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Z:\114 広報・広聴・報道\03.ホームページ事務\03.【随時】更新起案\R5年度掲載\仮5-77総務（内部事務システムプロポーザル募集）\"/>
    </mc:Choice>
  </mc:AlternateContent>
  <xr:revisionPtr revIDLastSave="0" documentId="13_ncr:1_{52EBA1CB-3097-4217-B521-6D4A8C44EB6A}" xr6:coauthVersionLast="47" xr6:coauthVersionMax="47" xr10:uidLastSave="{00000000-0000-0000-0000-000000000000}"/>
  <bookViews>
    <workbookView xWindow="-120" yWindow="-120" windowWidth="20730" windowHeight="11040" activeTab="2" xr2:uid="{00000000-000D-0000-FFFF-FFFF00000000}"/>
  </bookViews>
  <sheets>
    <sheet name="財務会計" sheetId="21" r:id="rId1"/>
    <sheet name="給与" sheetId="24" r:id="rId2"/>
    <sheet name="文書管理" sheetId="22" r:id="rId3"/>
    <sheet name="庶務（勤怠）管理" sheetId="23" r:id="rId4"/>
  </sheets>
  <definedNames>
    <definedName name="_xlnm._FilterDatabase" localSheetId="0" hidden="1">財務会計!$A$10:$D$202</definedName>
    <definedName name="_xlnm._FilterDatabase" localSheetId="2" hidden="1">文書管理!$B$2:$E$82</definedName>
    <definedName name="OLE_LINK1" localSheetId="2">文書管理!$E$6</definedName>
    <definedName name="_xlnm.Print_Area" localSheetId="0">財務会計!$A$1:$F$202</definedName>
    <definedName name="_xlnm.Print_Area" localSheetId="2">文書管理!$B$1:$G$82</definedName>
    <definedName name="_xlnm.Print_Titles" localSheetId="1">給与!$2:$2</definedName>
    <definedName name="_xlnm.Print_Titles" localSheetId="0">財務会計!$2:$2</definedName>
    <definedName name="_xlnm.Print_Titles" localSheetId="3">'庶務（勤怠）管理'!$2:$2</definedName>
    <definedName name="_xlnm.Print_Titles" localSheetId="2">文書管理!$2:$2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3" l="1"/>
  <c r="B5" i="23" s="1"/>
  <c r="B6" i="23" s="1"/>
  <c r="B7" i="23" s="1"/>
  <c r="B8" i="23" s="1"/>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B37" i="23" s="1"/>
  <c r="B38" i="23" s="1"/>
  <c r="B39" i="23" s="1"/>
  <c r="B40" i="23" s="1"/>
  <c r="B41" i="23" s="1"/>
  <c r="B42" i="23" s="1"/>
  <c r="B43" i="23" s="1"/>
  <c r="B44" i="23" s="1"/>
  <c r="B45" i="23" s="1"/>
  <c r="B46" i="23" s="1"/>
  <c r="B47" i="23" s="1"/>
  <c r="B48" i="23" s="1"/>
  <c r="B49" i="23" s="1"/>
  <c r="B50" i="23" s="1"/>
  <c r="B51" i="23" s="1"/>
  <c r="B52" i="23" s="1"/>
  <c r="B53" i="23" s="1"/>
  <c r="B54" i="23" s="1"/>
  <c r="B55" i="23" s="1"/>
  <c r="B56" i="23" s="1"/>
  <c r="B57" i="23" s="1"/>
  <c r="B58" i="23" s="1"/>
  <c r="B59" i="23" s="1"/>
  <c r="B60" i="23" s="1"/>
  <c r="B61" i="23" s="1"/>
  <c r="B62" i="23" s="1"/>
  <c r="B63" i="23" s="1"/>
  <c r="B64" i="23" s="1"/>
  <c r="B65" i="23" s="1"/>
  <c r="B66" i="23" s="1"/>
  <c r="B67" i="23" s="1"/>
  <c r="B68" i="23" s="1"/>
  <c r="B69" i="23" s="1"/>
  <c r="B70" i="23" s="1"/>
  <c r="B71" i="23" s="1"/>
  <c r="B72" i="23" s="1"/>
  <c r="B73" i="23" s="1"/>
  <c r="B74" i="23" s="1"/>
  <c r="B75" i="23" s="1"/>
  <c r="B76" i="23" s="1"/>
  <c r="B77" i="23" s="1"/>
  <c r="B78" i="23" s="1"/>
  <c r="B79" i="23" s="1"/>
  <c r="B80" i="23" s="1"/>
  <c r="B81" i="23" s="1"/>
  <c r="B82" i="23" s="1"/>
  <c r="A4" i="21"/>
  <c r="A5" i="21" s="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l="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B6" i="24" l="1"/>
  <c r="B7" i="24" l="1"/>
  <c r="B8" i="24" l="1"/>
  <c r="B9" i="24" l="1"/>
  <c r="B10" i="24" s="1"/>
  <c r="B11" i="24" s="1"/>
  <c r="B12" i="24" s="1"/>
  <c r="B13" i="24" s="1"/>
  <c r="B14" i="24" s="1"/>
  <c r="B15" i="24" s="1"/>
  <c r="B16" i="24" s="1"/>
  <c r="B17" i="24" s="1"/>
  <c r="B18" i="24" s="1"/>
  <c r="B19" i="24" s="1"/>
  <c r="B20" i="24" s="1"/>
  <c r="B21" i="24" s="1"/>
  <c r="B22" i="24" s="1"/>
  <c r="B23" i="24" s="1"/>
  <c r="B24" i="24" s="1"/>
  <c r="B25" i="24" s="1"/>
  <c r="B26" i="24" s="1"/>
  <c r="B27" i="24" s="1"/>
  <c r="B28" i="24" s="1"/>
  <c r="B29" i="24" s="1"/>
  <c r="B30" i="24" s="1"/>
  <c r="B31" i="24" s="1"/>
  <c r="B32" i="24" s="1"/>
  <c r="B33" i="24" s="1"/>
  <c r="B34" i="24" s="1"/>
  <c r="B35" i="24" s="1"/>
  <c r="B36" i="24" s="1"/>
  <c r="B37" i="24" s="1"/>
  <c r="B38" i="24" s="1"/>
  <c r="B39" i="24" s="1"/>
  <c r="B40" i="24" s="1"/>
  <c r="B3" i="22" l="1"/>
  <c r="B4" i="22" s="1"/>
  <c r="B41" i="24" l="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B104" i="24" s="1"/>
  <c r="B105" i="24" s="1"/>
  <c r="B106" i="24" s="1"/>
  <c r="B107" i="24" s="1"/>
  <c r="B108" i="24" s="1"/>
  <c r="B109" i="24" s="1"/>
  <c r="B110" i="24" s="1"/>
  <c r="B111" i="24" s="1"/>
  <c r="B112" i="24" s="1"/>
  <c r="B113" i="24" s="1"/>
  <c r="B114" i="24" s="1"/>
  <c r="B115" i="24" s="1"/>
  <c r="B116" i="24" s="1"/>
  <c r="B117" i="24" s="1"/>
  <c r="B118" i="24" s="1"/>
  <c r="B119" i="24" s="1"/>
  <c r="B120" i="24" s="1"/>
  <c r="B121" i="24" s="1"/>
  <c r="B122" i="24" s="1"/>
  <c r="B123" i="24" s="1"/>
  <c r="B124" i="24" s="1"/>
  <c r="B125" i="24" s="1"/>
  <c r="B126" i="24" s="1"/>
  <c r="B127" i="24" s="1"/>
  <c r="B128" i="24" s="1"/>
  <c r="B129" i="24" s="1"/>
  <c r="B130" i="24" s="1"/>
  <c r="B131" i="24" s="1"/>
  <c r="B132" i="24" s="1"/>
  <c r="B5" i="22"/>
  <c r="B6" i="22" s="1"/>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alcChain>
</file>

<file path=xl/sharedStrings.xml><?xml version="1.0" encoding="utf-8"?>
<sst xmlns="http://schemas.openxmlformats.org/spreadsheetml/2006/main" count="648" uniqueCount="547">
  <si>
    <t>Excelで作成されたもに対しての説明欄修正による改ページのズレ発生などを防ぐために、Excelによる決算書を作成する前に、自動生成された説明文の個別修正をユーザー自身が直接行えるようになっていること。</t>
    <rPh sb="6" eb="8">
      <t>サクセイ</t>
    </rPh>
    <rPh sb="13" eb="14">
      <t>タイ</t>
    </rPh>
    <rPh sb="17" eb="19">
      <t>セツメイ</t>
    </rPh>
    <rPh sb="19" eb="20">
      <t>ラン</t>
    </rPh>
    <rPh sb="20" eb="22">
      <t>シュウセイ</t>
    </rPh>
    <rPh sb="25" eb="26">
      <t>カイ</t>
    </rPh>
    <rPh sb="32" eb="34">
      <t>ハッセイ</t>
    </rPh>
    <rPh sb="37" eb="38">
      <t>フセ</t>
    </rPh>
    <rPh sb="51" eb="53">
      <t>ケッサン</t>
    </rPh>
    <rPh sb="53" eb="54">
      <t>ショ</t>
    </rPh>
    <rPh sb="55" eb="57">
      <t>サクセイ</t>
    </rPh>
    <rPh sb="59" eb="60">
      <t>マエ</t>
    </rPh>
    <rPh sb="62" eb="64">
      <t>ジドウ</t>
    </rPh>
    <rPh sb="64" eb="66">
      <t>セイセイ</t>
    </rPh>
    <rPh sb="69" eb="72">
      <t>セツメイブン</t>
    </rPh>
    <rPh sb="73" eb="75">
      <t>コベツ</t>
    </rPh>
    <rPh sb="75" eb="77">
      <t>シュウセイ</t>
    </rPh>
    <rPh sb="82" eb="84">
      <t>ジシン</t>
    </rPh>
    <rPh sb="85" eb="87">
      <t>チョクセツ</t>
    </rPh>
    <rPh sb="87" eb="88">
      <t>オコナ</t>
    </rPh>
    <phoneticPr fontId="0"/>
  </si>
  <si>
    <t>丸め（千円調整）処理が自動化されていること。</t>
    <rPh sb="0" eb="1">
      <t>マル</t>
    </rPh>
    <rPh sb="3" eb="5">
      <t>センエン</t>
    </rPh>
    <rPh sb="5" eb="7">
      <t>チョウセイ</t>
    </rPh>
    <phoneticPr fontId="0"/>
  </si>
  <si>
    <t>財源充当は、決算統計上は経常臨時別、性質別（5表、14表等）に充当するため、予算編成とは分けて管理すること。</t>
    <rPh sb="0" eb="2">
      <t>ザイゲン</t>
    </rPh>
    <rPh sb="2" eb="4">
      <t>ジュウトウ</t>
    </rPh>
    <rPh sb="38" eb="40">
      <t>ヨサン</t>
    </rPh>
    <rPh sb="40" eb="42">
      <t>ヘンセイ</t>
    </rPh>
    <phoneticPr fontId="0"/>
  </si>
  <si>
    <t>決算額、臨時経常区分、目的、性質、充当先の変更が可能なこと。また、修正したデータが予算編成・執行管理のデータ等に影響を及ぼさないこと。</t>
    <rPh sb="4" eb="6">
      <t>リンジ</t>
    </rPh>
    <rPh sb="6" eb="8">
      <t>ケイジョウ</t>
    </rPh>
    <rPh sb="8" eb="10">
      <t>クブン</t>
    </rPh>
    <rPh sb="24" eb="26">
      <t>カノウ</t>
    </rPh>
    <rPh sb="41" eb="43">
      <t>ヨサン</t>
    </rPh>
    <rPh sb="43" eb="45">
      <t>ヘンセイ</t>
    </rPh>
    <rPh sb="46" eb="48">
      <t>シッコウ</t>
    </rPh>
    <rPh sb="48" eb="50">
      <t>カンリ</t>
    </rPh>
    <phoneticPr fontId="0"/>
  </si>
  <si>
    <t>システム全般</t>
    <phoneticPr fontId="0"/>
  </si>
  <si>
    <t>年度の切り替え処理時にシステムの停止期間がないこと。</t>
    <rPh sb="7" eb="9">
      <t>ショリ</t>
    </rPh>
    <phoneticPr fontId="0"/>
  </si>
  <si>
    <t>決算統計</t>
  </si>
  <si>
    <t>歳入管理</t>
  </si>
  <si>
    <t>各課で科目単位の合算額での調定が可能であること。</t>
  </si>
  <si>
    <t>歳出管理</t>
  </si>
  <si>
    <t>複数回の変更契約に対応でき、その都度予算差し引きの調整ができること。</t>
  </si>
  <si>
    <t>支出伝票に「請求書№」、「請求額」が複数件記載できること。</t>
  </si>
  <si>
    <t>相手方管理</t>
  </si>
  <si>
    <t>債権者および債務者等の相手方は、出納部門で一元管理ができること。</t>
  </si>
  <si>
    <t>相手方として登録する職員について、一般債権者と同様の管理が可能なこと。</t>
  </si>
  <si>
    <t>支払の受取人として債権者以外に指定する相手方について、一般債権者と同様の管理が可能なこと。</t>
  </si>
  <si>
    <t>日次処理で登録されたデータが、指定された執行日（収入日・支払日）の属する年月のデータとして即時で登録されること。また、月計表に出力できること。</t>
  </si>
  <si>
    <t>収入、支出が執行管理システムの収入日計、支出日計、収支日計にも反映されること。</t>
  </si>
  <si>
    <t>決算書は、地方自治法等の関係法令に準拠し、印刷版下として出力できること。</t>
  </si>
  <si>
    <t>補正予算</t>
  </si>
  <si>
    <t>決算統計処理</t>
  </si>
  <si>
    <t>コード表等の変更は、変更する表を実際に画面上で確認しながら行えること。</t>
  </si>
  <si>
    <t>項目</t>
  </si>
  <si>
    <t>予算編成</t>
  </si>
  <si>
    <t>予算見積締切後すぐに款項目別、課別、事業別予算一覧表の出力ができること。</t>
  </si>
  <si>
    <t>予算要求前に、各課で、前年度の見積書（査定後）を任意に出力できること。</t>
  </si>
  <si>
    <t>予算見積入力及び査定入力時の科目コード番号と、予算関連帳票（予算見積書、予算書等）に出力される科目コード番号は同一であること。</t>
  </si>
  <si>
    <t>パッケージ全般</t>
  </si>
  <si>
    <t>共通事項</t>
  </si>
  <si>
    <t>共通事項</t>
    <rPh sb="0" eb="2">
      <t>キョウツウ</t>
    </rPh>
    <rPh sb="2" eb="4">
      <t>ジコウ</t>
    </rPh>
    <phoneticPr fontId="0"/>
  </si>
  <si>
    <t>出納・財政部門にて、会計間の会計間運用のデータ入力が行えること。また日計表に出力できること。</t>
    <rPh sb="14" eb="16">
      <t>カイケイ</t>
    </rPh>
    <rPh sb="16" eb="17">
      <t>カン</t>
    </rPh>
    <phoneticPr fontId="0"/>
  </si>
  <si>
    <t>仕様内容</t>
    <phoneticPr fontId="0"/>
  </si>
  <si>
    <t>科目管理等</t>
    <rPh sb="4" eb="5">
      <t>トウ</t>
    </rPh>
    <phoneticPr fontId="0"/>
  </si>
  <si>
    <t>決算統計と連動した臨時･経常、性質、目的、補助･単独等のコードを保持できること。</t>
    <rPh sb="26" eb="27">
      <t>トウ</t>
    </rPh>
    <rPh sb="32" eb="34">
      <t>ホジ</t>
    </rPh>
    <phoneticPr fontId="0"/>
  </si>
  <si>
    <t>予算見積・査定共通事項</t>
    <rPh sb="5" eb="7">
      <t>サテイ</t>
    </rPh>
    <phoneticPr fontId="0"/>
  </si>
  <si>
    <t>歳入・歳出、経費区分毎などにより要求・査定段階を制御できること。また、それぞれに対応した要求・査定データの集計・管理が可能なこと。</t>
    <rPh sb="47" eb="49">
      <t>サテイ</t>
    </rPh>
    <phoneticPr fontId="0"/>
  </si>
  <si>
    <t>見積処理</t>
    <rPh sb="2" eb="4">
      <t>ショリ</t>
    </rPh>
    <phoneticPr fontId="0"/>
  </si>
  <si>
    <t>財源充当をしなくしても、歳出見積額の入力が可能なこと。</t>
    <rPh sb="14" eb="16">
      <t>ミツモリ</t>
    </rPh>
    <rPh sb="16" eb="17">
      <t>ガク</t>
    </rPh>
    <rPh sb="18" eb="20">
      <t>ニュウリョク</t>
    </rPh>
    <phoneticPr fontId="0"/>
  </si>
  <si>
    <t>要求・査定状況の照会機能を有し、所属別、科目別、事業別、性質別に、全てのレベルで前年度予算額、新年度要求額を表示可能であること。</t>
    <rPh sb="3" eb="5">
      <t>サテイ</t>
    </rPh>
    <rPh sb="5" eb="7">
      <t>ジョウキョウ</t>
    </rPh>
    <rPh sb="10" eb="12">
      <t>キノウ</t>
    </rPh>
    <rPh sb="13" eb="14">
      <t>ユウ</t>
    </rPh>
    <rPh sb="28" eb="30">
      <t>セイシツ</t>
    </rPh>
    <rPh sb="30" eb="31">
      <t>ベツ</t>
    </rPh>
    <rPh sb="40" eb="41">
      <t>ゼン</t>
    </rPh>
    <rPh sb="41" eb="43">
      <t>ネンド</t>
    </rPh>
    <rPh sb="43" eb="45">
      <t>ヨサン</t>
    </rPh>
    <rPh sb="45" eb="46">
      <t>ガク</t>
    </rPh>
    <phoneticPr fontId="0"/>
  </si>
  <si>
    <t>節別、性質別、歳入歳出予算見積額集計、課別事業別予算の一覧確認が可能なこと。</t>
    <rPh sb="3" eb="5">
      <t>セイシツ</t>
    </rPh>
    <rPh sb="5" eb="6">
      <t>ベツ</t>
    </rPh>
    <rPh sb="24" eb="26">
      <t>ヨサン</t>
    </rPh>
    <rPh sb="29" eb="31">
      <t>カクニン</t>
    </rPh>
    <rPh sb="32" eb="34">
      <t>カノウ</t>
    </rPh>
    <phoneticPr fontId="0"/>
  </si>
  <si>
    <t>議決補正が確定する前に、専決補正が発生した場合にも上記と同様に予算見積からの入力ができること。</t>
    <rPh sb="28" eb="30">
      <t>ドウヨウ</t>
    </rPh>
    <phoneticPr fontId="0"/>
  </si>
  <si>
    <t>その他</t>
    <rPh sb="0" eb="3">
      <t>ソノタ</t>
    </rPh>
    <phoneticPr fontId="0"/>
  </si>
  <si>
    <t>入力したデータは、会計別・款捌・項捌・目別など、リアルタイムで集計し、表示が可能なこと。</t>
    <rPh sb="14" eb="15">
      <t>ベツ</t>
    </rPh>
    <rPh sb="17" eb="18">
      <t>ベツ</t>
    </rPh>
    <phoneticPr fontId="0"/>
  </si>
  <si>
    <t>執行管理</t>
    <phoneticPr fontId="0"/>
  </si>
  <si>
    <t>歳入財源、歳出事業について複数部署での予算執行が可能なこと。</t>
    <rPh sb="0" eb="2">
      <t>サイニュウ</t>
    </rPh>
    <rPh sb="2" eb="4">
      <t>ザイゲン</t>
    </rPh>
    <rPh sb="5" eb="7">
      <t>サイシュツ</t>
    </rPh>
    <rPh sb="7" eb="9">
      <t>ジギョウ</t>
    </rPh>
    <rPh sb="13" eb="15">
      <t>フクスウ</t>
    </rPh>
    <rPh sb="15" eb="17">
      <t>ブショ</t>
    </rPh>
    <rPh sb="19" eb="21">
      <t>ヨサン</t>
    </rPh>
    <rPh sb="21" eb="23">
      <t>シッコウ</t>
    </rPh>
    <rPh sb="24" eb="26">
      <t>カノウ</t>
    </rPh>
    <phoneticPr fontId="0"/>
  </si>
  <si>
    <t>予算管理</t>
    <rPh sb="2" eb="4">
      <t>カンリ</t>
    </rPh>
    <phoneticPr fontId="0"/>
  </si>
  <si>
    <t>予算配当は節ごとに予算配当のレベル設定可能であること。</t>
    <rPh sb="17" eb="19">
      <t>セッテイ</t>
    </rPh>
    <phoneticPr fontId="0"/>
  </si>
  <si>
    <t>各課で随時の調定が可能であること。調定と同時に、債務者ごとの納付書の作成も可能であること。</t>
    <rPh sb="17" eb="19">
      <t>チョウテイ</t>
    </rPh>
    <rPh sb="20" eb="22">
      <t>ドウジ</t>
    </rPh>
    <rPh sb="34" eb="36">
      <t>サクセイ</t>
    </rPh>
    <phoneticPr fontId="0"/>
  </si>
  <si>
    <t>出納部門で収入処理が行え、その際、科目の設定により、収入時に調定することも可能であること。</t>
    <rPh sb="5" eb="7">
      <t>シュウニュウ</t>
    </rPh>
    <rPh sb="7" eb="9">
      <t>ショリ</t>
    </rPh>
    <rPh sb="10" eb="11">
      <t>オコナ</t>
    </rPh>
    <rPh sb="13" eb="16">
      <t>ソノサイ</t>
    </rPh>
    <phoneticPr fontId="0"/>
  </si>
  <si>
    <t>収入処理後の収入額の修正が可能であり、日計表への反映が可能なこと。</t>
    <rPh sb="0" eb="2">
      <t>シュウニュウ</t>
    </rPh>
    <rPh sb="2" eb="4">
      <t>ショリ</t>
    </rPh>
    <rPh sb="4" eb="5">
      <t>ゴ</t>
    </rPh>
    <phoneticPr fontId="0"/>
  </si>
  <si>
    <t>歳入還付（戻出）処理が、各課で処理可能であり、歳入還付（戻出）票の作成が可能なこと。</t>
    <rPh sb="8" eb="10">
      <t>ショリ</t>
    </rPh>
    <rPh sb="23" eb="25">
      <t>サイニュウ</t>
    </rPh>
    <rPh sb="25" eb="27">
      <t>カンプ</t>
    </rPh>
    <rPh sb="28" eb="30">
      <t>レイシュツ</t>
    </rPh>
    <rPh sb="31" eb="32">
      <t>ヒョウ</t>
    </rPh>
    <rPh sb="33" eb="35">
      <t>サクセイ</t>
    </rPh>
    <rPh sb="36" eb="38">
      <t>カノウ</t>
    </rPh>
    <phoneticPr fontId="0"/>
  </si>
  <si>
    <t>歳入還付（戻出）処理の支払方法に口座振替・納付書払・窓口払を指定可能であること。</t>
    <rPh sb="8" eb="10">
      <t>ショリ</t>
    </rPh>
    <rPh sb="18" eb="20">
      <t>フリカエ</t>
    </rPh>
    <phoneticPr fontId="0"/>
  </si>
  <si>
    <t>各課にて申請、出納部門にて承認することにより、歳入更正の処理が行えること。申請がない場合も、出納部門にて承認入力を行うことにより、歳入更正の処理が行えること。伝票指定・科目合算額単位の両方に対応可能であること。また、新旧年度間での対応が可能なこと。</t>
    <rPh sb="81" eb="83">
      <t>シテイ</t>
    </rPh>
    <phoneticPr fontId="0"/>
  </si>
  <si>
    <t>各課にて申請、出納部門にて承認することにより、歳出更正の処理が行えること。申請がない場合も、出納部門にて承認入力を行うことにより、歳出更正の処理が行えること。伝票指定・科目合算額単位の両方に対応可能であること。また、新旧年度間での対応が可能なこと。</t>
    <rPh sb="81" eb="83">
      <t>シテイ</t>
    </rPh>
    <phoneticPr fontId="0"/>
  </si>
  <si>
    <t>支払業務</t>
    <rPh sb="0" eb="2">
      <t>シハライ</t>
    </rPh>
    <rPh sb="2" eb="4">
      <t>ギョウム</t>
    </rPh>
    <phoneticPr fontId="0"/>
  </si>
  <si>
    <t>確定処理を行った後も、解除可能で出納部門の作業で収支日計表の支出額の変更が可能なこと。</t>
    <rPh sb="30" eb="32">
      <t>シシュツ</t>
    </rPh>
    <rPh sb="32" eb="33">
      <t>ガク</t>
    </rPh>
    <rPh sb="34" eb="36">
      <t>ヘンコウ</t>
    </rPh>
    <phoneticPr fontId="0"/>
  </si>
  <si>
    <t>控除処理</t>
    <rPh sb="0" eb="2">
      <t>コウジョ</t>
    </rPh>
    <rPh sb="2" eb="4">
      <t>ショリ</t>
    </rPh>
    <phoneticPr fontId="0"/>
  </si>
  <si>
    <t>控除が発生する支払いについては、負担行為からの支出命令、負担行為兼支出命令、戻入命令の場合にも対応可能なこと。</t>
    <rPh sb="33" eb="35">
      <t>シシュツ</t>
    </rPh>
    <rPh sb="38" eb="40">
      <t>レイニュウ</t>
    </rPh>
    <rPh sb="40" eb="42">
      <t>メイレイ</t>
    </rPh>
    <phoneticPr fontId="0"/>
  </si>
  <si>
    <t>相手方の口座は一相手方に対して複数口座の登録ができること。また、出納部門による審査の際に、別の口座を再度選択・変更可能なこと。</t>
    <rPh sb="0" eb="2">
      <t>アイテ</t>
    </rPh>
    <rPh sb="2" eb="3">
      <t>カタ</t>
    </rPh>
    <rPh sb="8" eb="10">
      <t>アイテ</t>
    </rPh>
    <rPh sb="10" eb="11">
      <t>カタ</t>
    </rPh>
    <phoneticPr fontId="0"/>
  </si>
  <si>
    <t>債権者登録されていない相手方に対する支払伝票の起票が行え、口座振替処理も、各課での口座情報の入力により可能であること。</t>
    <rPh sb="11" eb="13">
      <t>アイテ</t>
    </rPh>
    <rPh sb="13" eb="14">
      <t>カタ</t>
    </rPh>
    <rPh sb="18" eb="20">
      <t>シハライ</t>
    </rPh>
    <rPh sb="20" eb="22">
      <t>デンピョウ</t>
    </rPh>
    <rPh sb="23" eb="25">
      <t>キヒョウ</t>
    </rPh>
    <rPh sb="26" eb="27">
      <t>オコナ</t>
    </rPh>
    <rPh sb="43" eb="45">
      <t>ジョウホウ</t>
    </rPh>
    <phoneticPr fontId="0"/>
  </si>
  <si>
    <t>相手方検索は、名称、カナ、電話番号、郵便番号、口座名義人等の口座情報、等の条件で抽出できること。名称、カナ、口座名義人での検索については、中間一致検索ができること。</t>
    <rPh sb="18" eb="20">
      <t>ユウビン</t>
    </rPh>
    <rPh sb="20" eb="22">
      <t>バンゴウ</t>
    </rPh>
    <rPh sb="25" eb="27">
      <t>メイギ</t>
    </rPh>
    <rPh sb="27" eb="28">
      <t>ニン</t>
    </rPh>
    <rPh sb="28" eb="29">
      <t>トウ</t>
    </rPh>
    <rPh sb="30" eb="32">
      <t>コウザ</t>
    </rPh>
    <rPh sb="35" eb="36">
      <t>トウ</t>
    </rPh>
    <rPh sb="54" eb="56">
      <t>コウザ</t>
    </rPh>
    <rPh sb="56" eb="58">
      <t>メイギ</t>
    </rPh>
    <rPh sb="58" eb="59">
      <t>ニン</t>
    </rPh>
    <phoneticPr fontId="0"/>
  </si>
  <si>
    <t>歳入歳出外現金・基金管理</t>
    <rPh sb="8" eb="10">
      <t>キキン</t>
    </rPh>
    <phoneticPr fontId="0"/>
  </si>
  <si>
    <t>歳入歳出外現金の収入・支出科目の管理が、歳計現金と同様に処理できること。</t>
    <rPh sb="20" eb="22">
      <t>サイケイ</t>
    </rPh>
    <rPh sb="22" eb="24">
      <t>ゲンキン</t>
    </rPh>
    <phoneticPr fontId="0"/>
  </si>
  <si>
    <t>歳入歳出外現金の調定、収入、還付の処理が、歳計現金と同様に処理できること。</t>
    <rPh sb="21" eb="23">
      <t>サイケイ</t>
    </rPh>
    <rPh sb="23" eb="25">
      <t>ゲンキン</t>
    </rPh>
    <phoneticPr fontId="0"/>
  </si>
  <si>
    <t>歳入歳出外現金の支出の処理が、歳計現金と同様に処理できること。</t>
    <rPh sb="15" eb="17">
      <t>サイケイ</t>
    </rPh>
    <rPh sb="17" eb="19">
      <t>ゲンキン</t>
    </rPh>
    <phoneticPr fontId="0"/>
  </si>
  <si>
    <t>基金の収入・支出科目の管理が、歳計現金と同様に処理できること。</t>
    <rPh sb="15" eb="17">
      <t>サイケイ</t>
    </rPh>
    <rPh sb="17" eb="19">
      <t>ゲンキン</t>
    </rPh>
    <phoneticPr fontId="0"/>
  </si>
  <si>
    <t>基金の調定、収入、還付の処理が、歳計現金と同様に処理できること。</t>
    <rPh sb="16" eb="18">
      <t>サイケイ</t>
    </rPh>
    <rPh sb="18" eb="20">
      <t>ゲンキン</t>
    </rPh>
    <phoneticPr fontId="0"/>
  </si>
  <si>
    <t>基金の支出の処理が、歳計現金と同様に処理できること。</t>
    <rPh sb="10" eb="12">
      <t>サイケイ</t>
    </rPh>
    <rPh sb="12" eb="14">
      <t>ゲンキン</t>
    </rPh>
    <phoneticPr fontId="0"/>
  </si>
  <si>
    <t>歳入歳出外現金・基金について、残高がマイナスとなる起票、執行を可能とすること。</t>
    <rPh sb="8" eb="10">
      <t>キキン</t>
    </rPh>
    <phoneticPr fontId="0"/>
  </si>
  <si>
    <t>その他</t>
    <phoneticPr fontId="0"/>
  </si>
  <si>
    <t>決算</t>
    <rPh sb="0" eb="2">
      <t>ケッサン</t>
    </rPh>
    <phoneticPr fontId="0"/>
  </si>
  <si>
    <t>会計年度末に未払い伝票（負担、支出、還付）の確認が容易に可能なこと。</t>
    <rPh sb="12" eb="14">
      <t>フタン</t>
    </rPh>
    <rPh sb="15" eb="17">
      <t>シシュツ</t>
    </rPh>
    <rPh sb="18" eb="20">
      <t>カンプ</t>
    </rPh>
    <phoneticPr fontId="0"/>
  </si>
  <si>
    <t>決算書</t>
    <phoneticPr fontId="0"/>
  </si>
  <si>
    <t>会計部門のプリンタで出力し、版下として利用できること。ページ番号は任意に開始番号を指定できること。また、一部の印刷も可能なこと。</t>
    <rPh sb="0" eb="2">
      <t>カイケイ</t>
    </rPh>
    <rPh sb="2" eb="4">
      <t>ブモン</t>
    </rPh>
    <phoneticPr fontId="0"/>
  </si>
  <si>
    <t>決算書の備考欄の表示・非表示について節別、科目別に条件設定が可能であり、備考欄の自動生成が可能なこと。</t>
    <rPh sb="36" eb="38">
      <t>ビコウ</t>
    </rPh>
    <rPh sb="38" eb="39">
      <t>ラン</t>
    </rPh>
    <rPh sb="40" eb="42">
      <t>ジドウ</t>
    </rPh>
    <rPh sb="42" eb="44">
      <t>セイセイ</t>
    </rPh>
    <rPh sb="45" eb="47">
      <t>カノウ</t>
    </rPh>
    <phoneticPr fontId="0"/>
  </si>
  <si>
    <t>Excelで作成されたもに対しての説明欄修正による改ページのズレ発生などを防ぐために、Excelによる予算書を作成する前に、自動生成された説明文の個別修正をユーザー自身が直接行えるようになっていること。</t>
    <rPh sb="6" eb="8">
      <t>サクセイ</t>
    </rPh>
    <rPh sb="13" eb="14">
      <t>タイ</t>
    </rPh>
    <rPh sb="17" eb="19">
      <t>セツメイ</t>
    </rPh>
    <rPh sb="19" eb="20">
      <t>ラン</t>
    </rPh>
    <rPh sb="20" eb="22">
      <t>シュウセイ</t>
    </rPh>
    <rPh sb="25" eb="26">
      <t>カイ</t>
    </rPh>
    <rPh sb="32" eb="34">
      <t>ハッセイ</t>
    </rPh>
    <rPh sb="37" eb="38">
      <t>フセ</t>
    </rPh>
    <rPh sb="51" eb="53">
      <t>ヨサン</t>
    </rPh>
    <rPh sb="53" eb="54">
      <t>ショ</t>
    </rPh>
    <rPh sb="55" eb="57">
      <t>サクセイ</t>
    </rPh>
    <rPh sb="59" eb="60">
      <t>マエ</t>
    </rPh>
    <rPh sb="62" eb="64">
      <t>ジドウ</t>
    </rPh>
    <rPh sb="64" eb="66">
      <t>セイセイ</t>
    </rPh>
    <rPh sb="69" eb="72">
      <t>セツメイブン</t>
    </rPh>
    <rPh sb="73" eb="75">
      <t>コベツ</t>
    </rPh>
    <rPh sb="75" eb="77">
      <t>シュウセイ</t>
    </rPh>
    <rPh sb="82" eb="84">
      <t>ジシン</t>
    </rPh>
    <rPh sb="85" eb="87">
      <t>チョクセツ</t>
    </rPh>
    <rPh sb="87" eb="88">
      <t>オコナ</t>
    </rPh>
    <phoneticPr fontId="0"/>
  </si>
  <si>
    <t>要求入力は、原課での入力はもとより、主管課（財政課等）による集中入力による運用の双方に対応すること。</t>
    <rPh sb="18" eb="20">
      <t>シュカン</t>
    </rPh>
    <rPh sb="20" eb="21">
      <t>カ</t>
    </rPh>
    <rPh sb="30" eb="32">
      <t>シュウチュウ</t>
    </rPh>
    <rPh sb="32" eb="34">
      <t>ニュウリョク</t>
    </rPh>
    <rPh sb="37" eb="39">
      <t>ウンヨウ</t>
    </rPh>
    <phoneticPr fontId="0"/>
  </si>
  <si>
    <t>要求・査定処理時に、現年度執行状況・前々年度決算額を画面上で照会できること。</t>
    <rPh sb="0" eb="2">
      <t>ヨウキュウ</t>
    </rPh>
    <rPh sb="3" eb="5">
      <t>サテイ</t>
    </rPh>
    <rPh sb="5" eb="7">
      <t>ショリ</t>
    </rPh>
    <rPh sb="7" eb="8">
      <t>ジ</t>
    </rPh>
    <rPh sb="30" eb="32">
      <t>ショウカイ</t>
    </rPh>
    <phoneticPr fontId="0"/>
  </si>
  <si>
    <t>要求・査定書に、現年度執行状況・前々年度決算額が印字されること。</t>
    <rPh sb="0" eb="2">
      <t>ヨウキュウ</t>
    </rPh>
    <rPh sb="3" eb="5">
      <t>サテイ</t>
    </rPh>
    <rPh sb="5" eb="6">
      <t>ショ</t>
    </rPh>
    <rPh sb="24" eb="26">
      <t>インジ</t>
    </rPh>
    <phoneticPr fontId="0"/>
  </si>
  <si>
    <t>積算根拠内容については、計算式を含んでいても、計算させるかどうかの指定を根拠明細ごとに操作者が指定できること。</t>
    <rPh sb="0" eb="2">
      <t>セキサン</t>
    </rPh>
    <rPh sb="2" eb="4">
      <t>コンキョ</t>
    </rPh>
    <rPh sb="4" eb="6">
      <t>ナイヨウ</t>
    </rPh>
    <rPh sb="12" eb="14">
      <t>ケイサン</t>
    </rPh>
    <rPh sb="14" eb="15">
      <t>シキ</t>
    </rPh>
    <rPh sb="16" eb="17">
      <t>フク</t>
    </rPh>
    <rPh sb="23" eb="25">
      <t>ケイサン</t>
    </rPh>
    <rPh sb="33" eb="35">
      <t>シテイ</t>
    </rPh>
    <rPh sb="36" eb="38">
      <t>コンキョ</t>
    </rPh>
    <rPh sb="38" eb="40">
      <t>メイサイ</t>
    </rPh>
    <rPh sb="43" eb="46">
      <t>ソウサシャ</t>
    </rPh>
    <rPh sb="47" eb="49">
      <t>シテイ</t>
    </rPh>
    <phoneticPr fontId="0"/>
  </si>
  <si>
    <t>査定時に査定回数ごとに査定に関するメモを入力できること。過去に登録された査定メモの閲覧も可能なこと。</t>
    <rPh sb="0" eb="2">
      <t>サテイ</t>
    </rPh>
    <rPh sb="2" eb="3">
      <t>ジ</t>
    </rPh>
    <rPh sb="4" eb="6">
      <t>サテイ</t>
    </rPh>
    <rPh sb="6" eb="8">
      <t>カイスウ</t>
    </rPh>
    <rPh sb="11" eb="13">
      <t>サテイ</t>
    </rPh>
    <rPh sb="14" eb="15">
      <t>カン</t>
    </rPh>
    <rPh sb="20" eb="22">
      <t>ニュウリョク</t>
    </rPh>
    <phoneticPr fontId="0"/>
  </si>
  <si>
    <t>歳入歳出外現金についても、歳計現金と同様に、納付書の作成が出来ること。</t>
    <rPh sb="0" eb="2">
      <t>サイニュウ</t>
    </rPh>
    <rPh sb="2" eb="4">
      <t>サイシュツ</t>
    </rPh>
    <rPh sb="4" eb="5">
      <t>ガイ</t>
    </rPh>
    <rPh sb="5" eb="7">
      <t>ゲンキン</t>
    </rPh>
    <rPh sb="13" eb="15">
      <t>サイケイ</t>
    </rPh>
    <rPh sb="15" eb="17">
      <t>ゲンキン</t>
    </rPh>
    <rPh sb="18" eb="20">
      <t>ドウヨウ</t>
    </rPh>
    <rPh sb="26" eb="28">
      <t>サクセイ</t>
    </rPh>
    <rPh sb="29" eb="31">
      <t>デキ</t>
    </rPh>
    <phoneticPr fontId="0"/>
  </si>
  <si>
    <t>支払方法が窓口払の場合は、伝票ごとに確定処理が行え、審査時に確定させた支払日とは別の実際の債権者への受渡日を支払日として処理できること。</t>
    <rPh sb="2" eb="4">
      <t>ホウホウ</t>
    </rPh>
    <rPh sb="7" eb="8">
      <t>ハラ</t>
    </rPh>
    <rPh sb="9" eb="11">
      <t>バアイ</t>
    </rPh>
    <rPh sb="20" eb="22">
      <t>ショリ</t>
    </rPh>
    <rPh sb="23" eb="24">
      <t>オコナ</t>
    </rPh>
    <rPh sb="26" eb="28">
      <t>シンサ</t>
    </rPh>
    <rPh sb="28" eb="29">
      <t>ジ</t>
    </rPh>
    <rPh sb="30" eb="31">
      <t>カク</t>
    </rPh>
    <rPh sb="31" eb="32">
      <t>テイ</t>
    </rPh>
    <rPh sb="35" eb="37">
      <t>シハライ</t>
    </rPh>
    <rPh sb="37" eb="38">
      <t>ヒ</t>
    </rPh>
    <rPh sb="40" eb="41">
      <t>ベツ</t>
    </rPh>
    <rPh sb="42" eb="44">
      <t>ジッサイ</t>
    </rPh>
    <rPh sb="45" eb="47">
      <t>サイケン</t>
    </rPh>
    <rPh sb="47" eb="48">
      <t>シャ</t>
    </rPh>
    <rPh sb="50" eb="52">
      <t>ウケワタシ</t>
    </rPh>
    <rPh sb="52" eb="53">
      <t>ヒ</t>
    </rPh>
    <rPh sb="54" eb="56">
      <t>シハライ</t>
    </rPh>
    <rPh sb="56" eb="57">
      <t>ヒ</t>
    </rPh>
    <rPh sb="60" eb="62">
      <t>ショリ</t>
    </rPh>
    <phoneticPr fontId="0"/>
  </si>
  <si>
    <t>細節または細々節ごとに、積算根拠の丸め処理（歳入は切り捨て、歳出は切り上げ）が自動であり、そのデータが細節、節ごとの積上げとして反映されること。</t>
    <rPh sb="0" eb="2">
      <t>サイセツ</t>
    </rPh>
    <rPh sb="12" eb="14">
      <t>セキサン</t>
    </rPh>
    <rPh sb="14" eb="16">
      <t>コンキョ</t>
    </rPh>
    <rPh sb="22" eb="24">
      <t>サイニュウ</t>
    </rPh>
    <rPh sb="25" eb="26">
      <t>キ</t>
    </rPh>
    <rPh sb="27" eb="28">
      <t>ス</t>
    </rPh>
    <rPh sb="30" eb="32">
      <t>サイシュツ</t>
    </rPh>
    <rPh sb="33" eb="34">
      <t>キ</t>
    </rPh>
    <rPh sb="35" eb="36">
      <t>ア</t>
    </rPh>
    <rPh sb="58" eb="60">
      <t>ツミア</t>
    </rPh>
    <phoneticPr fontId="0"/>
  </si>
  <si>
    <t>備考</t>
    <rPh sb="0" eb="2">
      <t>ビコウ</t>
    </rPh>
    <phoneticPr fontId="4"/>
  </si>
  <si>
    <t>メニュー毎に簡単な機能説明を表示できること。
また、その機能説明をユーザがカスタマイズできること。</t>
    <rPh sb="4" eb="5">
      <t>ゴト</t>
    </rPh>
    <rPh sb="6" eb="8">
      <t>カンタン</t>
    </rPh>
    <rPh sb="9" eb="11">
      <t>キノウ</t>
    </rPh>
    <rPh sb="11" eb="13">
      <t>セツメイ</t>
    </rPh>
    <rPh sb="14" eb="16">
      <t>ヒョウジ</t>
    </rPh>
    <rPh sb="28" eb="30">
      <t>キノウ</t>
    </rPh>
    <rPh sb="30" eb="32">
      <t>セツメイ</t>
    </rPh>
    <phoneticPr fontId="4"/>
  </si>
  <si>
    <t>帳票は印刷時に用紙サイズを指定できること。
また、印刷プレビュー及びＰＤＦ作成ができること。</t>
    <rPh sb="25" eb="27">
      <t>インサツ</t>
    </rPh>
    <rPh sb="32" eb="33">
      <t>オヨ</t>
    </rPh>
    <rPh sb="37" eb="39">
      <t>サクセイ</t>
    </rPh>
    <phoneticPr fontId="4"/>
  </si>
  <si>
    <t>手当・控除データ
　職員毎に、各月で変動する手当、控除の金額を入力。</t>
    <phoneticPr fontId="4"/>
  </si>
  <si>
    <t>追給・戻入データ
　１．基本給に追給・戻入があった場合、それを基礎とする手当（時間外、期末勤勉等）と控除（掛金、
　　負担金等）を自動算出できること。
　２．自動算出した結果を、月例給与計算で精算できること。</t>
    <rPh sb="12" eb="15">
      <t>キホンキュウ</t>
    </rPh>
    <rPh sb="16" eb="18">
      <t>ツイキュウ</t>
    </rPh>
    <rPh sb="19" eb="21">
      <t>レイニュウ</t>
    </rPh>
    <rPh sb="25" eb="27">
      <t>バアイ</t>
    </rPh>
    <rPh sb="31" eb="33">
      <t>キソ</t>
    </rPh>
    <rPh sb="36" eb="38">
      <t>テアテ</t>
    </rPh>
    <rPh sb="39" eb="42">
      <t>ジカンガイ</t>
    </rPh>
    <rPh sb="43" eb="45">
      <t>キマツ</t>
    </rPh>
    <rPh sb="45" eb="47">
      <t>キンベン</t>
    </rPh>
    <rPh sb="47" eb="48">
      <t>ナド</t>
    </rPh>
    <rPh sb="50" eb="52">
      <t>コウジョ</t>
    </rPh>
    <rPh sb="53" eb="55">
      <t>カケキン</t>
    </rPh>
    <rPh sb="59" eb="62">
      <t>フタンキン</t>
    </rPh>
    <rPh sb="62" eb="63">
      <t>ナド</t>
    </rPh>
    <rPh sb="65" eb="67">
      <t>ジドウ</t>
    </rPh>
    <rPh sb="67" eb="69">
      <t>サンシュツ</t>
    </rPh>
    <rPh sb="79" eb="81">
      <t>ジドウ</t>
    </rPh>
    <rPh sb="81" eb="83">
      <t>サンシュツ</t>
    </rPh>
    <rPh sb="85" eb="87">
      <t>ケッカ</t>
    </rPh>
    <rPh sb="89" eb="91">
      <t>ゲツレイ</t>
    </rPh>
    <rPh sb="91" eb="93">
      <t>キュウヨ</t>
    </rPh>
    <rPh sb="93" eb="95">
      <t>ケイサン</t>
    </rPh>
    <rPh sb="96" eb="98">
      <t>セイサン</t>
    </rPh>
    <phoneticPr fontId="4"/>
  </si>
  <si>
    <t>支給項目の計算設定の変更がユーザにて変更できること。
（時間外手当、地域手当、管理職手当、期末勤勉手当等）</t>
    <rPh sb="0" eb="2">
      <t>シキュウ</t>
    </rPh>
    <rPh sb="2" eb="4">
      <t>コウモク</t>
    </rPh>
    <rPh sb="5" eb="7">
      <t>ケイサン</t>
    </rPh>
    <rPh sb="7" eb="9">
      <t>セッテイ</t>
    </rPh>
    <rPh sb="10" eb="12">
      <t>ヘンコウ</t>
    </rPh>
    <rPh sb="18" eb="20">
      <t>ヘンコウ</t>
    </rPh>
    <rPh sb="28" eb="31">
      <t>ジカンガイ</t>
    </rPh>
    <rPh sb="31" eb="33">
      <t>テアテ</t>
    </rPh>
    <rPh sb="34" eb="36">
      <t>チイキ</t>
    </rPh>
    <rPh sb="36" eb="38">
      <t>テアテ</t>
    </rPh>
    <rPh sb="39" eb="41">
      <t>カンリ</t>
    </rPh>
    <rPh sb="41" eb="42">
      <t>ショク</t>
    </rPh>
    <rPh sb="42" eb="44">
      <t>テアテ</t>
    </rPh>
    <rPh sb="45" eb="47">
      <t>キマツ</t>
    </rPh>
    <rPh sb="47" eb="49">
      <t>キンベン</t>
    </rPh>
    <rPh sb="49" eb="51">
      <t>テアテ</t>
    </rPh>
    <rPh sb="51" eb="52">
      <t>トウ</t>
    </rPh>
    <phoneticPr fontId="4"/>
  </si>
  <si>
    <t>繰越処理を行っても、その月の月次給与処理は行えなくてはいけない。</t>
    <phoneticPr fontId="4"/>
  </si>
  <si>
    <t>科目別支出明細書
　支出科目別に細目、節（報酬、給料、職員手当等、共済費、賃金）の合計額を出力。</t>
    <rPh sb="16" eb="18">
      <t>サイモク</t>
    </rPh>
    <phoneticPr fontId="4"/>
  </si>
  <si>
    <t>負担金、補給金明細書（共済組合・互助会・退職手当組合）
　科目別に各負担金、補給金の合計額を出力。
※負担金の計算は個人積み上げ方式を用い個人毎にも一覧が作成できること。</t>
    <rPh sb="38" eb="41">
      <t>ホキュウキン</t>
    </rPh>
    <phoneticPr fontId="4"/>
  </si>
  <si>
    <t>・全ての期末勤勉計算が完了後、繰越処理を行うこと。繰越処理は、差額計算処理、
　年末調整処理へのデータ累積からなり、期末勤勉計算の締めとすること。
・繰越処理を行っても、その月の期末勤勉処理は行えなくてはいけない。</t>
    <rPh sb="4" eb="6">
      <t>キマツ</t>
    </rPh>
    <rPh sb="6" eb="8">
      <t>キンベン</t>
    </rPh>
    <rPh sb="58" eb="60">
      <t>キマツ</t>
    </rPh>
    <rPh sb="60" eb="62">
      <t>キンベン</t>
    </rPh>
    <rPh sb="89" eb="91">
      <t>キマツ</t>
    </rPh>
    <rPh sb="91" eb="93">
      <t>キンベン</t>
    </rPh>
    <phoneticPr fontId="4"/>
  </si>
  <si>
    <t>全ての差額計算が完了後、繰越処理を行うこと。</t>
    <rPh sb="3" eb="5">
      <t>サガク</t>
    </rPh>
    <phoneticPr fontId="4"/>
  </si>
  <si>
    <t>繰越処理を行っても、差額処理は行えなくてはいけない。</t>
    <phoneticPr fontId="4"/>
  </si>
  <si>
    <t>中途採用
　前職分の課税給与、徴収税額、社保計の入力した情報は自動的に摘要に反映されること。
　複数の前職分の入力が行えること。
　（給与支払い報告書への摘要欄に全て記載できなければ○○病院他と記載）</t>
    <rPh sb="0" eb="2">
      <t>チュウト</t>
    </rPh>
    <rPh sb="2" eb="4">
      <t>サイヨウ</t>
    </rPh>
    <rPh sb="6" eb="8">
      <t>ゼンショク</t>
    </rPh>
    <rPh sb="8" eb="9">
      <t>ブン</t>
    </rPh>
    <rPh sb="10" eb="12">
      <t>カゼイ</t>
    </rPh>
    <rPh sb="12" eb="14">
      <t>キュウヨ</t>
    </rPh>
    <rPh sb="15" eb="17">
      <t>チョウシュウ</t>
    </rPh>
    <rPh sb="17" eb="19">
      <t>ゼイガク</t>
    </rPh>
    <rPh sb="20" eb="21">
      <t>シャ</t>
    </rPh>
    <rPh sb="21" eb="22">
      <t>ホ</t>
    </rPh>
    <rPh sb="22" eb="23">
      <t>ケイ</t>
    </rPh>
    <rPh sb="24" eb="26">
      <t>ニュウリョク</t>
    </rPh>
    <rPh sb="28" eb="30">
      <t>ジョウホウ</t>
    </rPh>
    <rPh sb="31" eb="34">
      <t>ジドウテキ</t>
    </rPh>
    <rPh sb="35" eb="37">
      <t>テキヨウ</t>
    </rPh>
    <rPh sb="38" eb="40">
      <t>ハンエイ</t>
    </rPh>
    <rPh sb="48" eb="50">
      <t>フクスウ</t>
    </rPh>
    <rPh sb="51" eb="53">
      <t>ゼンショク</t>
    </rPh>
    <rPh sb="53" eb="54">
      <t>ブン</t>
    </rPh>
    <rPh sb="55" eb="57">
      <t>ニュウリョク</t>
    </rPh>
    <rPh sb="58" eb="59">
      <t>オコナ</t>
    </rPh>
    <phoneticPr fontId="4"/>
  </si>
  <si>
    <t>年末調整計算書
　職員毎に、各種控除額、決定年税額、過不足額等を出力。</t>
    <rPh sb="0" eb="2">
      <t>ネンマツ</t>
    </rPh>
    <rPh sb="2" eb="4">
      <t>チョウセイ</t>
    </rPh>
    <rPh sb="4" eb="7">
      <t>ケイサンショ</t>
    </rPh>
    <phoneticPr fontId="4"/>
  </si>
  <si>
    <t>源泉徴収票再発行
　市区町村提出用の給与支払報告書のみを市区町村毎に印刷できること。
　受給者交付用のみの印刷ができること。</t>
    <rPh sb="0" eb="2">
      <t>ゲンセン</t>
    </rPh>
    <rPh sb="2" eb="4">
      <t>チョウシュウ</t>
    </rPh>
    <rPh sb="4" eb="5">
      <t>ヒョウ</t>
    </rPh>
    <rPh sb="5" eb="8">
      <t>サイハッコウ</t>
    </rPh>
    <rPh sb="10" eb="12">
      <t>シク</t>
    </rPh>
    <rPh sb="12" eb="14">
      <t>チョウソン</t>
    </rPh>
    <rPh sb="14" eb="17">
      <t>テイシュツヨウ</t>
    </rPh>
    <rPh sb="18" eb="20">
      <t>キュウヨ</t>
    </rPh>
    <rPh sb="20" eb="22">
      <t>シハライ</t>
    </rPh>
    <rPh sb="22" eb="25">
      <t>ホウコクショ</t>
    </rPh>
    <rPh sb="28" eb="30">
      <t>シク</t>
    </rPh>
    <rPh sb="30" eb="32">
      <t>チョウソン</t>
    </rPh>
    <rPh sb="32" eb="33">
      <t>ゴト</t>
    </rPh>
    <rPh sb="34" eb="36">
      <t>インサツ</t>
    </rPh>
    <rPh sb="44" eb="47">
      <t>ジュキュウシャ</t>
    </rPh>
    <rPh sb="47" eb="49">
      <t>コウフ</t>
    </rPh>
    <rPh sb="49" eb="50">
      <t>ヨウ</t>
    </rPh>
    <rPh sb="53" eb="55">
      <t>インサツ</t>
    </rPh>
    <phoneticPr fontId="4"/>
  </si>
  <si>
    <t>源泉徴収簿
　所属、職員番号順に出力。</t>
    <rPh sb="0" eb="2">
      <t>ゲンセン</t>
    </rPh>
    <rPh sb="2" eb="4">
      <t>チョウシュウ</t>
    </rPh>
    <rPh sb="4" eb="5">
      <t>ボ</t>
    </rPh>
    <phoneticPr fontId="4"/>
  </si>
  <si>
    <t>打刻機器より入力したデータを修正できること。
また、誤打刻を想定し打刻を追加登録できること。</t>
    <rPh sb="0" eb="2">
      <t>ダコク</t>
    </rPh>
    <rPh sb="2" eb="4">
      <t>キキ</t>
    </rPh>
    <rPh sb="6" eb="8">
      <t>ニュウリョク</t>
    </rPh>
    <rPh sb="14" eb="16">
      <t>シュウセイ</t>
    </rPh>
    <rPh sb="26" eb="27">
      <t>アヤマ</t>
    </rPh>
    <rPh sb="27" eb="29">
      <t>ダコク</t>
    </rPh>
    <rPh sb="30" eb="32">
      <t>ソウテイ</t>
    </rPh>
    <rPh sb="33" eb="35">
      <t>ダコク</t>
    </rPh>
    <rPh sb="36" eb="38">
      <t>ツイカ</t>
    </rPh>
    <rPh sb="38" eb="40">
      <t>トウロク</t>
    </rPh>
    <phoneticPr fontId="4"/>
  </si>
  <si>
    <t>日勤、準夜勤、夜勤等の勤務形態に応じ超過勤務時間及び賃金を自動算出できること。</t>
    <rPh sb="0" eb="2">
      <t>ニッキン</t>
    </rPh>
    <rPh sb="3" eb="4">
      <t>ジュン</t>
    </rPh>
    <rPh sb="4" eb="6">
      <t>ヤキン</t>
    </rPh>
    <rPh sb="7" eb="9">
      <t>ヤキン</t>
    </rPh>
    <rPh sb="9" eb="10">
      <t>ナド</t>
    </rPh>
    <rPh sb="11" eb="13">
      <t>キンム</t>
    </rPh>
    <rPh sb="13" eb="15">
      <t>ケイタイ</t>
    </rPh>
    <rPh sb="16" eb="17">
      <t>オウ</t>
    </rPh>
    <rPh sb="18" eb="20">
      <t>チョウカ</t>
    </rPh>
    <rPh sb="20" eb="22">
      <t>キンム</t>
    </rPh>
    <rPh sb="22" eb="24">
      <t>ジカン</t>
    </rPh>
    <rPh sb="24" eb="25">
      <t>オヨ</t>
    </rPh>
    <rPh sb="26" eb="28">
      <t>チンギン</t>
    </rPh>
    <rPh sb="29" eb="31">
      <t>ジドウ</t>
    </rPh>
    <rPh sb="31" eb="33">
      <t>サンシュツ</t>
    </rPh>
    <phoneticPr fontId="4"/>
  </si>
  <si>
    <t>自動算出した超過勤務時間のうち支給対象日を選択できること。</t>
    <rPh sb="0" eb="2">
      <t>ジドウ</t>
    </rPh>
    <rPh sb="2" eb="4">
      <t>サンシュツ</t>
    </rPh>
    <rPh sb="6" eb="8">
      <t>チョウカ</t>
    </rPh>
    <rPh sb="8" eb="10">
      <t>キンム</t>
    </rPh>
    <rPh sb="10" eb="12">
      <t>ジカン</t>
    </rPh>
    <rPh sb="15" eb="17">
      <t>シキュウ</t>
    </rPh>
    <rPh sb="17" eb="19">
      <t>タイショウ</t>
    </rPh>
    <rPh sb="19" eb="20">
      <t>ビ</t>
    </rPh>
    <rPh sb="21" eb="23">
      <t>センタク</t>
    </rPh>
    <phoneticPr fontId="4"/>
  </si>
  <si>
    <t>日割り計算は日割りパターンを選択できるものとし、パターンにより日割り対象である支給項目を設定できるものとする</t>
    <phoneticPr fontId="4"/>
  </si>
  <si>
    <t>旅費
　給与システムにて旅費を精算できること。</t>
    <rPh sb="0" eb="2">
      <t>リョヒ</t>
    </rPh>
    <rPh sb="4" eb="6">
      <t>キュウヨ</t>
    </rPh>
    <rPh sb="12" eb="14">
      <t>リョヒ</t>
    </rPh>
    <rPh sb="15" eb="17">
      <t>セイサン</t>
    </rPh>
    <phoneticPr fontId="4"/>
  </si>
  <si>
    <t>人事との連携項目が任意に設定できること。</t>
    <rPh sb="0" eb="2">
      <t>ジンジ</t>
    </rPh>
    <rPh sb="4" eb="6">
      <t>レンケイ</t>
    </rPh>
    <rPh sb="6" eb="8">
      <t>コウモク</t>
    </rPh>
    <rPh sb="9" eb="11">
      <t>ニンイ</t>
    </rPh>
    <rPh sb="12" eb="14">
      <t>セッテイ</t>
    </rPh>
    <phoneticPr fontId="4"/>
  </si>
  <si>
    <t>特別徴収データ（総務省フォーマット）を取り込む事ができること。</t>
    <rPh sb="0" eb="2">
      <t>トクベツ</t>
    </rPh>
    <rPh sb="2" eb="4">
      <t>チョウシュウ</t>
    </rPh>
    <rPh sb="8" eb="11">
      <t>ソウムショウ</t>
    </rPh>
    <rPh sb="19" eb="20">
      <t>ト</t>
    </rPh>
    <rPh sb="21" eb="22">
      <t>コ</t>
    </rPh>
    <rPh sb="23" eb="24">
      <t>コト</t>
    </rPh>
    <phoneticPr fontId="4"/>
  </si>
  <si>
    <t>育児部分休業に対応し共済掛金負担金を正しく算出し免除額の一覧表の用意があること。</t>
    <rPh sb="0" eb="2">
      <t>イクジ</t>
    </rPh>
    <rPh sb="2" eb="4">
      <t>ブブン</t>
    </rPh>
    <rPh sb="4" eb="6">
      <t>キュウギョウ</t>
    </rPh>
    <rPh sb="7" eb="9">
      <t>タイオウ</t>
    </rPh>
    <rPh sb="10" eb="12">
      <t>キョウサイ</t>
    </rPh>
    <rPh sb="12" eb="14">
      <t>カケキン</t>
    </rPh>
    <rPh sb="14" eb="17">
      <t>フタンキン</t>
    </rPh>
    <rPh sb="18" eb="19">
      <t>タダ</t>
    </rPh>
    <rPh sb="21" eb="23">
      <t>サンシュツ</t>
    </rPh>
    <rPh sb="24" eb="26">
      <t>メンジョ</t>
    </rPh>
    <rPh sb="26" eb="27">
      <t>ガク</t>
    </rPh>
    <rPh sb="28" eb="30">
      <t>イチラン</t>
    </rPh>
    <rPh sb="30" eb="31">
      <t>ヒョウ</t>
    </rPh>
    <rPh sb="32" eb="34">
      <t>ヨウイ</t>
    </rPh>
    <phoneticPr fontId="4"/>
  </si>
  <si>
    <t>特例法減額を自動計算できること。</t>
    <rPh sb="0" eb="3">
      <t>トクレイホウ</t>
    </rPh>
    <rPh sb="3" eb="5">
      <t>ゲンガク</t>
    </rPh>
    <rPh sb="6" eb="8">
      <t>ジドウ</t>
    </rPh>
    <rPh sb="8" eb="10">
      <t>ケイサン</t>
    </rPh>
    <phoneticPr fontId="4"/>
  </si>
  <si>
    <t>入力処理時に必須項目の判断が付くように表現されていること。</t>
    <rPh sb="0" eb="2">
      <t>ニュウリョク</t>
    </rPh>
    <rPh sb="2" eb="4">
      <t>ショリ</t>
    </rPh>
    <rPh sb="4" eb="5">
      <t>ジ</t>
    </rPh>
    <rPh sb="6" eb="8">
      <t>ヒッス</t>
    </rPh>
    <rPh sb="8" eb="10">
      <t>コウモク</t>
    </rPh>
    <rPh sb="11" eb="13">
      <t>ハンダン</t>
    </rPh>
    <rPh sb="14" eb="15">
      <t>ツ</t>
    </rPh>
    <rPh sb="19" eb="21">
      <t>ヒョウゲン</t>
    </rPh>
    <phoneticPr fontId="0"/>
  </si>
  <si>
    <t>帳票は、PDFファイル、またはEXCEL形式で作成可能なこと。</t>
    <rPh sb="0" eb="2">
      <t>チョウヒョウ</t>
    </rPh>
    <rPh sb="20" eb="22">
      <t>ケイシキ</t>
    </rPh>
    <rPh sb="23" eb="25">
      <t>サクセイ</t>
    </rPh>
    <rPh sb="25" eb="27">
      <t>カノウ</t>
    </rPh>
    <phoneticPr fontId="0"/>
  </si>
  <si>
    <t>出納・財政部門にて、会計単位で一時借入のデータ入力が行えること。また日計表に出力できること。</t>
  </si>
  <si>
    <t>対応区分
◎:標準対応
〇:ｶｽﾀﾏｲｽﾞ
△：代替案
×:対応不可</t>
    <rPh sb="0" eb="2">
      <t>タイオウ</t>
    </rPh>
    <rPh sb="2" eb="4">
      <t>クブン</t>
    </rPh>
    <rPh sb="24" eb="26">
      <t>ダイガ</t>
    </rPh>
    <rPh sb="26" eb="27">
      <t>アン</t>
    </rPh>
    <phoneticPr fontId="4"/>
  </si>
  <si>
    <t>財務会計</t>
    <rPh sb="0" eb="4">
      <t>ザイムカイケイ</t>
    </rPh>
    <phoneticPr fontId="4"/>
  </si>
  <si>
    <t>項目</t>
    <rPh sb="0" eb="2">
      <t>コウモク</t>
    </rPh>
    <phoneticPr fontId="4"/>
  </si>
  <si>
    <t>共通</t>
    <rPh sb="0" eb="2">
      <t>キョウツウ</t>
    </rPh>
    <phoneticPr fontId="4"/>
  </si>
  <si>
    <t>基本機能</t>
    <rPh sb="0" eb="2">
      <t>キホン</t>
    </rPh>
    <rPh sb="2" eb="4">
      <t>キノウ</t>
    </rPh>
    <phoneticPr fontId="4"/>
  </si>
  <si>
    <t>ITを活用して、文書の収受・起案から廃棄までのライフサイクルを一貫して管理することにより、総務事務の効率化・高度化を支援できること。</t>
    <rPh sb="3" eb="5">
      <t>カツヨウ</t>
    </rPh>
    <rPh sb="31" eb="33">
      <t>イッカン</t>
    </rPh>
    <rPh sb="45" eb="47">
      <t>ソウム</t>
    </rPh>
    <phoneticPr fontId="4"/>
  </si>
  <si>
    <t>庁内の既存ネットワークシステムを利用できること。</t>
    <rPh sb="16" eb="18">
      <t>リヨウ</t>
    </rPh>
    <phoneticPr fontId="4"/>
  </si>
  <si>
    <t>庁内の現行システムから、部署・職員情報、文書分類、フォルダ（簿冊）、文書目録、添付文書（実体を含む）等のデータを移行できること。</t>
    <rPh sb="0" eb="2">
      <t>チョウナイ</t>
    </rPh>
    <rPh sb="3" eb="5">
      <t>ゲンコウ</t>
    </rPh>
    <rPh sb="12" eb="14">
      <t>ブショ</t>
    </rPh>
    <rPh sb="15" eb="17">
      <t>ショクイン</t>
    </rPh>
    <rPh sb="17" eb="19">
      <t>ジョウホウ</t>
    </rPh>
    <rPh sb="30" eb="32">
      <t>ボサツ</t>
    </rPh>
    <rPh sb="34" eb="36">
      <t>ブンショ</t>
    </rPh>
    <rPh sb="36" eb="38">
      <t>モクロク</t>
    </rPh>
    <rPh sb="39" eb="41">
      <t>テンプ</t>
    </rPh>
    <rPh sb="41" eb="43">
      <t>ブンショ</t>
    </rPh>
    <rPh sb="44" eb="46">
      <t>ジッタイ</t>
    </rPh>
    <rPh sb="47" eb="48">
      <t>フク</t>
    </rPh>
    <rPh sb="50" eb="51">
      <t>ナド</t>
    </rPh>
    <rPh sb="56" eb="58">
      <t>イコウ</t>
    </rPh>
    <phoneticPr fontId="4"/>
  </si>
  <si>
    <t>職員からシステムへのログイン、ログアウトが可能なこと。</t>
    <rPh sb="0" eb="2">
      <t>ショクイン</t>
    </rPh>
    <rPh sb="21" eb="23">
      <t>カノウ</t>
    </rPh>
    <phoneticPr fontId="4"/>
  </si>
  <si>
    <t>部署もしくは職員個人のＩＤとパスワードによる認証方式をとれること。</t>
    <phoneticPr fontId="4"/>
  </si>
  <si>
    <t>登録された部署、職員に対し、システム利用に対する権限設定ができること。</t>
    <phoneticPr fontId="4"/>
  </si>
  <si>
    <t>部署・職員登録及び管理が前年度をコピー、修正する形で容易に行えること。</t>
    <phoneticPr fontId="4"/>
  </si>
  <si>
    <t>年度当初の一定期間については、前職、異動前の所属組織での操作が可能なこと。</t>
    <rPh sb="0" eb="2">
      <t>ネンド</t>
    </rPh>
    <rPh sb="2" eb="4">
      <t>トウショ</t>
    </rPh>
    <rPh sb="5" eb="7">
      <t>イッテイ</t>
    </rPh>
    <rPh sb="7" eb="9">
      <t>キカン</t>
    </rPh>
    <rPh sb="28" eb="30">
      <t>ソウサ</t>
    </rPh>
    <rPh sb="31" eb="33">
      <t>カノウ</t>
    </rPh>
    <phoneticPr fontId="4"/>
  </si>
  <si>
    <t>管理部署内の職員であっても特定の文書分類・フォルダ（簿冊）については参照をできなくする等の機能があること。</t>
    <rPh sb="26" eb="28">
      <t>ボサツ</t>
    </rPh>
    <phoneticPr fontId="4"/>
  </si>
  <si>
    <t>便利機能</t>
    <rPh sb="0" eb="2">
      <t>ベンリ</t>
    </rPh>
    <rPh sb="2" eb="4">
      <t>キノウ</t>
    </rPh>
    <phoneticPr fontId="4"/>
  </si>
  <si>
    <t>職員管理</t>
    <rPh sb="0" eb="2">
      <t>ショクイン</t>
    </rPh>
    <rPh sb="2" eb="4">
      <t>カンリ</t>
    </rPh>
    <phoneticPr fontId="4"/>
  </si>
  <si>
    <t>職員情報については一元管理することができ、年度末などの大規模な人事異動について容易に対応できること。</t>
    <rPh sb="0" eb="2">
      <t>ショクイン</t>
    </rPh>
    <rPh sb="2" eb="4">
      <t>ジョウホウ</t>
    </rPh>
    <rPh sb="9" eb="11">
      <t>イチゲン</t>
    </rPh>
    <rPh sb="11" eb="13">
      <t>カンリ</t>
    </rPh>
    <rPh sb="21" eb="24">
      <t>ネンドマツ</t>
    </rPh>
    <rPh sb="27" eb="30">
      <t>ダイキボ</t>
    </rPh>
    <rPh sb="31" eb="33">
      <t>ジンジ</t>
    </rPh>
    <rPh sb="33" eb="35">
      <t>イドウ</t>
    </rPh>
    <rPh sb="39" eb="41">
      <t>ヨウイ</t>
    </rPh>
    <rPh sb="42" eb="44">
      <t>タイオウ</t>
    </rPh>
    <phoneticPr fontId="4"/>
  </si>
  <si>
    <t>目録登録</t>
    <rPh sb="0" eb="2">
      <t>モクロク</t>
    </rPh>
    <rPh sb="2" eb="4">
      <t>トウロク</t>
    </rPh>
    <phoneticPr fontId="4"/>
  </si>
  <si>
    <t>収受・起案・資料共通</t>
    <rPh sb="0" eb="2">
      <t>シュウジュ</t>
    </rPh>
    <rPh sb="3" eb="5">
      <t>キアン</t>
    </rPh>
    <rPh sb="6" eb="8">
      <t>シリョウ</t>
    </rPh>
    <rPh sb="8" eb="10">
      <t>キョウツウ</t>
    </rPh>
    <phoneticPr fontId="4"/>
  </si>
  <si>
    <t>収受、起案、資料の各文書目録について、現在の「状態(作成～廃棄)」を管理できること。各文書目録処理画面では、当該文書目録の「状態」を表示し、必要な処理を確認しつつ操作ができること。</t>
    <rPh sb="12" eb="14">
      <t>モクロク</t>
    </rPh>
    <rPh sb="19" eb="21">
      <t>ゲンザイ</t>
    </rPh>
    <rPh sb="26" eb="28">
      <t>サクセイ</t>
    </rPh>
    <rPh sb="29" eb="31">
      <t>ハイキ</t>
    </rPh>
    <rPh sb="34" eb="36">
      <t>カンリ</t>
    </rPh>
    <rPh sb="45" eb="47">
      <t>モクロク</t>
    </rPh>
    <rPh sb="54" eb="56">
      <t>トウガイ</t>
    </rPh>
    <rPh sb="58" eb="60">
      <t>モクロク</t>
    </rPh>
    <rPh sb="81" eb="83">
      <t>ソウサ</t>
    </rPh>
    <phoneticPr fontId="4"/>
  </si>
  <si>
    <t>文書目録に対し、登録管理部署（作成時）と現管理部署の管理ができること。</t>
    <rPh sb="2" eb="4">
      <t>モクロク</t>
    </rPh>
    <phoneticPr fontId="4"/>
  </si>
  <si>
    <t>収受・起案・資料の文書記号はそれぞれ年度、所属課別に、収受専用、共通など予め設定した複数の文書記号から選択でき、それぞれ自動採番ができること。</t>
    <rPh sb="0" eb="2">
      <t>シュウジュ</t>
    </rPh>
    <rPh sb="3" eb="5">
      <t>キアン</t>
    </rPh>
    <rPh sb="6" eb="8">
      <t>シリョウ</t>
    </rPh>
    <phoneticPr fontId="4"/>
  </si>
  <si>
    <t>収受・起案・資料の文書番号は、それぞれ手入力での登録にも対応できること。文書番号は、枝番の入力ができること。</t>
    <rPh sb="0" eb="2">
      <t>シュウジュ</t>
    </rPh>
    <rPh sb="3" eb="5">
      <t>キアン</t>
    </rPh>
    <rPh sb="6" eb="8">
      <t>シリョウ</t>
    </rPh>
    <phoneticPr fontId="4"/>
  </si>
  <si>
    <t>緊急時を考慮し、文書番号を採番せずに収受・起案・資料の登録ができること。</t>
    <rPh sb="18" eb="20">
      <t>シュウジュ</t>
    </rPh>
    <rPh sb="21" eb="23">
      <t>キアン</t>
    </rPh>
    <rPh sb="24" eb="26">
      <t>シリョウ</t>
    </rPh>
    <phoneticPr fontId="4"/>
  </si>
  <si>
    <t>収受目録登録</t>
    <rPh sb="0" eb="2">
      <t>シュウジュ</t>
    </rPh>
    <rPh sb="2" eb="4">
      <t>モクロク</t>
    </rPh>
    <rPh sb="4" eb="6">
      <t>トウロク</t>
    </rPh>
    <phoneticPr fontId="4"/>
  </si>
  <si>
    <t>収受目録の作成時に文書分類、フォルダ（簿冊等）を指定できること。指定したフォルダ（簿冊等）に設定された保存年限、廃棄予定日を表示できること。また完結時までに指定することを前提に、フォルダ（簿冊等）を指定しなくてもも目録が作成できること。</t>
    <rPh sb="2" eb="4">
      <t>モクロク</t>
    </rPh>
    <rPh sb="5" eb="7">
      <t>サクセイ</t>
    </rPh>
    <rPh sb="7" eb="8">
      <t>ジ</t>
    </rPh>
    <rPh sb="107" eb="109">
      <t>モクロク</t>
    </rPh>
    <phoneticPr fontId="4"/>
  </si>
  <si>
    <t>配布、受領情報から収受目録登録ができること。また収受情報からの新規及び参照作成もできること。</t>
    <rPh sb="11" eb="13">
      <t>モクロク</t>
    </rPh>
    <rPh sb="31" eb="33">
      <t>シンキ</t>
    </rPh>
    <rPh sb="33" eb="34">
      <t>オヨ</t>
    </rPh>
    <rPh sb="35" eb="37">
      <t>サンショウ</t>
    </rPh>
    <rPh sb="37" eb="39">
      <t>サクセイ</t>
    </rPh>
    <phoneticPr fontId="4"/>
  </si>
  <si>
    <t>収受目録の入力欄と印刷帳票の文字折り返しが同じであること。</t>
    <rPh sb="0" eb="2">
      <t>シュウジュ</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4"/>
  </si>
  <si>
    <t>収受目録に対し、供覧有無、起案有無、処理期限を設定し、管理できること。</t>
    <rPh sb="2" eb="4">
      <t>モクロク</t>
    </rPh>
    <phoneticPr fontId="4"/>
  </si>
  <si>
    <t>起案目録登録</t>
    <rPh sb="0" eb="2">
      <t>キアン</t>
    </rPh>
    <rPh sb="2" eb="4">
      <t>モクロク</t>
    </rPh>
    <rPh sb="4" eb="6">
      <t>トウロク</t>
    </rPh>
    <phoneticPr fontId="4"/>
  </si>
  <si>
    <t>起案目録の件名を登録できること。収受目録に対しての起案であれば、収受目録の件名を自動的に件名へ反映でき、また、修正もできること。基になる収受目録の文書記号、番号も表示されること。</t>
    <rPh sb="2" eb="4">
      <t>モクロク</t>
    </rPh>
    <rPh sb="18" eb="20">
      <t>モクロク</t>
    </rPh>
    <rPh sb="34" eb="36">
      <t>モクロク</t>
    </rPh>
    <rPh sb="70" eb="72">
      <t>モクロク</t>
    </rPh>
    <phoneticPr fontId="4"/>
  </si>
  <si>
    <t>起案目録に記載する伺い文、説明文を登録できること。その際、直接入力できること。</t>
    <rPh sb="2" eb="4">
      <t>モクロク</t>
    </rPh>
    <rPh sb="29" eb="31">
      <t>チョクセツ</t>
    </rPh>
    <phoneticPr fontId="4"/>
  </si>
  <si>
    <t>起案目録の作成時に文書分類、フォルダ（簿冊等）を指定でき、それに設定されている保存年限、廃棄予定日を表示できること。
また基になる収受文書から起案する場合は、収受目録に設定した文書分類、フォルダ（簿冊等）を表示し、設定されている保存年限、廃棄予定日が設定されること。</t>
    <rPh sb="2" eb="4">
      <t>モクロク</t>
    </rPh>
    <rPh sb="5" eb="7">
      <t>サクセイ</t>
    </rPh>
    <rPh sb="7" eb="8">
      <t>ジ</t>
    </rPh>
    <rPh sb="81" eb="83">
      <t>モクロク</t>
    </rPh>
    <phoneticPr fontId="4"/>
  </si>
  <si>
    <t>起案目録の入力欄と印刷帳票の文字折り返しが同じであること。</t>
    <rPh sb="0" eb="2">
      <t>キアン</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4"/>
  </si>
  <si>
    <t>起案目録に対し、施行の有無、令達番号の有無、公印の有無を設定し、管理できること。</t>
    <rPh sb="2" eb="4">
      <t>モクロク</t>
    </rPh>
    <phoneticPr fontId="4"/>
  </si>
  <si>
    <t>施行情報として、発信者、施行区分（庁内・庁外）を設定できること。施行先は複数設定でき、施行先毎に施行方法（電子メール、システム内、郵送等）を指定できること。</t>
    <rPh sb="53" eb="55">
      <t>デンシ</t>
    </rPh>
    <rPh sb="63" eb="64">
      <t>ナイ</t>
    </rPh>
    <rPh sb="70" eb="72">
      <t>シテイ</t>
    </rPh>
    <phoneticPr fontId="4"/>
  </si>
  <si>
    <t>収受目録に対する起案を行った場合は、当該収受目録が自動的に関連付けられ、区分等で「収受起案」であることがわかること。</t>
    <rPh sb="2" eb="4">
      <t>モクロク</t>
    </rPh>
    <rPh sb="18" eb="20">
      <t>トウガイ</t>
    </rPh>
    <rPh sb="22" eb="24">
      <t>モクロク</t>
    </rPh>
    <rPh sb="25" eb="28">
      <t>ジドウテキ</t>
    </rPh>
    <rPh sb="36" eb="38">
      <t>クブン</t>
    </rPh>
    <rPh sb="38" eb="39">
      <t>トウ</t>
    </rPh>
    <rPh sb="41" eb="43">
      <t>シュウジュ</t>
    </rPh>
    <rPh sb="43" eb="45">
      <t>キアン</t>
    </rPh>
    <phoneticPr fontId="4"/>
  </si>
  <si>
    <t>資料目録登録</t>
    <rPh sb="0" eb="2">
      <t>シリョウ</t>
    </rPh>
    <rPh sb="2" eb="4">
      <t>モクロク</t>
    </rPh>
    <rPh sb="4" eb="6">
      <t>トウロク</t>
    </rPh>
    <phoneticPr fontId="4"/>
  </si>
  <si>
    <t>発信元情報として、発行元、発行日付、著者が登録できること。</t>
    <phoneticPr fontId="4"/>
  </si>
  <si>
    <t>資料目録の作成時に資料番号、配架日の設定及び、庁内での資料分類・区分等を登録できること。</t>
    <rPh sb="0" eb="2">
      <t>シリョウ</t>
    </rPh>
    <rPh sb="2" eb="4">
      <t>モクロク</t>
    </rPh>
    <rPh sb="5" eb="7">
      <t>サクセイ</t>
    </rPh>
    <rPh sb="7" eb="8">
      <t>ジ</t>
    </rPh>
    <rPh sb="9" eb="11">
      <t>シリョウ</t>
    </rPh>
    <rPh sb="11" eb="13">
      <t>バンゴウ</t>
    </rPh>
    <rPh sb="14" eb="16">
      <t>ハイカ</t>
    </rPh>
    <rPh sb="16" eb="17">
      <t>ヒ</t>
    </rPh>
    <rPh sb="18" eb="20">
      <t>セッテイ</t>
    </rPh>
    <rPh sb="20" eb="21">
      <t>オヨ</t>
    </rPh>
    <rPh sb="27" eb="29">
      <t>シリョウ</t>
    </rPh>
    <rPh sb="32" eb="34">
      <t>クブン</t>
    </rPh>
    <rPh sb="34" eb="35">
      <t>トウ</t>
    </rPh>
    <rPh sb="36" eb="38">
      <t>トウロク</t>
    </rPh>
    <phoneticPr fontId="4"/>
  </si>
  <si>
    <t>受領情報から資料を登録できること。また、資料情報からの登録もできること。</t>
    <phoneticPr fontId="4"/>
  </si>
  <si>
    <t>収受・起案目録登録について、一画面で収受目録・起案目録を一度に登録を行うことができること</t>
  </si>
  <si>
    <t>目録管理</t>
    <rPh sb="0" eb="2">
      <t>モクロク</t>
    </rPh>
    <rPh sb="2" eb="4">
      <t>カンリ</t>
    </rPh>
    <phoneticPr fontId="4"/>
  </si>
  <si>
    <t>目録一覧機能として、利用可能な文書分類をWindowsで利用するエクスプローラ的な階層（ツリー）表示し、該当の分類に指定されているフォルダ（簿冊等）を一覧表示できること。</t>
  </si>
  <si>
    <t>フォルダ（簿冊等）を指定することで、フォルダ内の文書目録を一覧表示できること。またフォルダ（簿冊等）と文書目録の件数を表示できること。</t>
  </si>
  <si>
    <t>目録一覧に表示された文書目録を選択することで、当該目録の照会画面へ展開できること。収受目録であれば、「収受起案」画面へ展開できること。</t>
  </si>
  <si>
    <t>検索処理</t>
    <rPh sb="0" eb="2">
      <t>ケンサク</t>
    </rPh>
    <rPh sb="2" eb="4">
      <t>ショリ</t>
    </rPh>
    <phoneticPr fontId="4"/>
  </si>
  <si>
    <t xml:space="preserve"> 目録の検索では、書誌的情報に対して汎用的な検索ができること。検索項目としては以下の項目を指定できること。
年度、部署、文書種類（受領・収受・起案・資料）文書記号、文書番号、登録者、件名、電子添付有無、日付範囲（受領、収受、起案等）、相手先、文書分類（フォルダ（簿冊））、公開区分、施行有無、公印有無、公印種類、浄書・校合有無、令達番号有無、決裁区分、起案者等。</t>
  </si>
  <si>
    <t>目録の検索結果を一覧表示し、文書番号、文書件名、登録日、管理部署、担当者などで表示順の変更が可能なこと。</t>
  </si>
  <si>
    <t>目録の処理</t>
    <rPh sb="0" eb="2">
      <t>モクロク</t>
    </rPh>
    <rPh sb="3" eb="5">
      <t>ショリ</t>
    </rPh>
    <phoneticPr fontId="4"/>
  </si>
  <si>
    <t>収受・起案目録については、各処理が終了した後は「完結」状態とし、以降、変更不可にできること。</t>
  </si>
  <si>
    <t>各所属及び担当者毎の処理待ち（収受待ち、起案待ち、公印申請待ち、令達番号申請中、施行待ち、完結待ち等）の件数表示が行え、該当処理待ちを選択することで、対象一覧を表示し、該当処理を行えること。</t>
  </si>
  <si>
    <t>分類管理</t>
    <rPh sb="0" eb="2">
      <t>ブンルイ</t>
    </rPh>
    <rPh sb="2" eb="4">
      <t>カンリ</t>
    </rPh>
    <phoneticPr fontId="4"/>
  </si>
  <si>
    <t>文書管理業務を運用する際に必要な文書分類、フォルダ（簿冊）管理ができること。</t>
  </si>
  <si>
    <t>分類の登録・管理は、文書主管課または課内の文書管理主任等に限定する等の設定ができること。</t>
  </si>
  <si>
    <t>年度、所属、文書分類表を画面でエクスプローラ的な階層表示として確認できること。また、文書分類表が出力できること。</t>
  </si>
  <si>
    <t>当年度の文書分類をもとに、次年度用の文書分類を一括で作成できること。</t>
  </si>
  <si>
    <t>文書分類、フォルダ（簿冊）の表示順が並び替えできること。</t>
  </si>
  <si>
    <t>フォルダ（簿冊）管理</t>
    <rPh sb="5" eb="7">
      <t>ボサツ</t>
    </rPh>
    <rPh sb="8" eb="10">
      <t>カンリ</t>
    </rPh>
    <phoneticPr fontId="4"/>
  </si>
  <si>
    <t>フォルダ（簿冊）の合本、分冊ができること。</t>
  </si>
  <si>
    <t>フォルダ（簿冊）の登録・追加・削除が年度単位及び各所属単位にできること。</t>
  </si>
  <si>
    <t>フォルダ（簿冊）の書誌的事項として、フォルダ名、公開用フォルダ名、取り扱い等の説明、保存年限、廃棄時期、移換時期、移換先、引き継ぎ時期、保存箱番号、棚番号等が管理できること。</t>
  </si>
  <si>
    <t>フォルダの 発生区分として、定期・不定期を管理できること。
「定期」のフォルダ（簿冊）は、年次更新時に翌年度用のフォルダ（文書分類を含む）の一括作成の対象にできること。</t>
  </si>
  <si>
    <t>フォルダ種別として、一般・常用・案件の管理ができること。</t>
  </si>
  <si>
    <t>フォルダ形態として「フォルダ（個別フォルダ）」、「簿冊（バインダ等）」で種類管理ができること。</t>
  </si>
  <si>
    <t>ファイル（簿冊）管理</t>
    <rPh sb="5" eb="7">
      <t>ボサツ</t>
    </rPh>
    <rPh sb="8" eb="10">
      <t>カンリ</t>
    </rPh>
    <phoneticPr fontId="4"/>
  </si>
  <si>
    <t>引継処理用に、引継年度、引継箱、保存箱等の管理ができること。</t>
  </si>
  <si>
    <t>年度、所属、混在区分及び公開用件名使用区分を指定し、ファイル基準表を画面で確認でき、かつ印刷できること。また、公開用件名を使用したフォルダ（簿冊）は、設定された公開用件名で出力できること。</t>
  </si>
  <si>
    <t>年度、部署、文書分類、混在区分、色を指定しフォルダラベル、簿冊背表紙を出力できること。</t>
  </si>
  <si>
    <t>簿冊に張り付けるため、当該簿冊に存在する全ての文書目録を簿冊ごとに印刷できること。</t>
  </si>
  <si>
    <t>フォルダ（簿冊）毎に、庁内の文書管理規程に適合した形で保存年限を設定でき、それを選択することによって廃棄予定日を自動計算し表示できること。</t>
  </si>
  <si>
    <t>目録と関連づいていないフォルダ(簿冊)の抽出、ならびに一括削除ができること。</t>
  </si>
  <si>
    <t>フォルダの検索結果を一覧表示し、管理部署、保存箱番号で表示順の変更が可能なこと。</t>
  </si>
  <si>
    <t>検索結果からフォルダ（簿冊）を選択し、その書誌情報と、フォルダ（簿冊）内の文書一覧を表示可能なこと。</t>
  </si>
  <si>
    <t>選択したフォルダ（簿冊）の書誌情報の修正が可能なこと。</t>
  </si>
  <si>
    <t>移換</t>
    <rPh sb="0" eb="1">
      <t>ウツ</t>
    </rPh>
    <rPh sb="1" eb="2">
      <t>カン</t>
    </rPh>
    <phoneticPr fontId="4"/>
  </si>
  <si>
    <t>フォルダの移換処理用に、移換前保管場所、移換先保管場所等を管理できること。</t>
  </si>
  <si>
    <t>移管・廃棄</t>
    <rPh sb="0" eb="2">
      <t>イカン</t>
    </rPh>
    <rPh sb="3" eb="5">
      <t>ハイキ</t>
    </rPh>
    <phoneticPr fontId="4"/>
  </si>
  <si>
    <t>各年度、所属、移換状態（済・未済）、移換時期を指定し、移換予定リストを出力できること。</t>
  </si>
  <si>
    <t>移換予定リストをもとに、所属にて、年度、文書分類、移換状態、移換時期、移換先等を指定し、該当のフォルダ（簿冊）を一覧表示し、必要なフォルダ（簿冊）を複数、一括で選択し、移換処理ができること。</t>
  </si>
  <si>
    <t>引継、置換え</t>
    <rPh sb="0" eb="2">
      <t>ヒキツギ</t>
    </rPh>
    <rPh sb="3" eb="5">
      <t>オキカ</t>
    </rPh>
    <phoneticPr fontId="4"/>
  </si>
  <si>
    <t>各年度、所属、引継状態、引継先を指定し、引継予定リストを出力できること。</t>
  </si>
  <si>
    <t>引継予定リストをもとに、所属部署にて、年度、引継状態、現保管先、引継先を指定し、該当のフォルダ（簿冊）を一覧表示し、引継が必要なフォルダ（簿冊）を選択することにより引継処理ができること。</t>
  </si>
  <si>
    <t>引継処理時は引継先所属と、引継箱番号を指定できること。</t>
  </si>
  <si>
    <t>引継処理時に選択したフォルダ（簿冊）に対して、収納されている各文書が完結しているかどうかチェックできること。</t>
  </si>
  <si>
    <t>各年度、所属、引継状態、引継先、引継箱番号（範囲）を指定し、保存箱予定リストを出力できること。</t>
  </si>
  <si>
    <t>保存箱予定リストをもとに、文書主管課又は各所属にて、年度、引継箱番号、現保管先、引継先部署を指定し、該当のフォルダ（簿冊）を一覧表示し、保存箱の確定処理ができること。</t>
  </si>
  <si>
    <t>保存箱確定処理では、予め登録した保存箱（コード）を選択する画面へ展開し、保存年限、廃棄予定日（日付範囲）、保存箱コード（範囲指定）で検索もできること。引継状態が済のフォルダ（簿冊）については、引継情報が参照及び取消もできること。</t>
  </si>
  <si>
    <t>各々の保存箱に対し、保存した棚番号を関連付けできること。</t>
  </si>
  <si>
    <t>保存箱カード、棚ラベルの出力ができること。</t>
  </si>
  <si>
    <t>廃棄</t>
    <rPh sb="0" eb="2">
      <t>ハイキ</t>
    </rPh>
    <phoneticPr fontId="4"/>
  </si>
  <si>
    <t>各年度、所属、廃棄移換状態、廃棄移換時期を指定し、廃棄確認リストを出力できること。</t>
  </si>
  <si>
    <t>廃棄処理時に選択したフォルダ（簿冊）に対して、収納されている各文書が完結しているかどうかチェックできること。</t>
  </si>
  <si>
    <t>各所属にて、年度、文書分類、廃棄移換状態、廃棄予定日（日付範囲）等を指定し、保存期間満了時期が過ぎたフォルダ（簿冊）を一覧表示し、廃棄（保管分）を指定できること。</t>
  </si>
  <si>
    <t>文書主管課にて、年度、廃棄移換状態、現保管場所、廃棄予定日（日付範囲）、棚番号、保存箱番号（範囲）を指定し、保存期間満了時期の過ぎたフォルダ（簿冊）を一覧表示し、廃棄を指定できること。</t>
  </si>
  <si>
    <t>複数のフォルダ（簿冊）をまとめた保存箱単位での廃棄が可能なこと。</t>
  </si>
  <si>
    <t>廃棄の状態が「済」のフォルダ（簿冊）については、廃棄情報の参照及びその取消もできること。</t>
  </si>
  <si>
    <t>情報公開支援</t>
    <rPh sb="0" eb="2">
      <t>ジョウホウ</t>
    </rPh>
    <rPh sb="2" eb="4">
      <t>コウカイ</t>
    </rPh>
    <rPh sb="4" eb="6">
      <t>シエン</t>
    </rPh>
    <phoneticPr fontId="4"/>
  </si>
  <si>
    <t>保有する文書の公開を支援するため、文書管理システム内の文書件名及びファイル（簿冊）情報を情報公開システムで活用できるよう、データ出力ができること。</t>
  </si>
  <si>
    <t>抽出条件として年度、部署の指定と、文書分類・フォルダ（簿冊）または文書目録の選択ができること。</t>
  </si>
  <si>
    <t>廃棄済のフォルダ（簿冊）、文書件名も表示対象にできること。</t>
  </si>
  <si>
    <t>日付の入力はカレンダーより選択又は直接入力ができること。</t>
    <phoneticPr fontId="4"/>
  </si>
  <si>
    <t>帳票は全てプレビュー機能で印刷前に確認できること。</t>
    <phoneticPr fontId="4"/>
  </si>
  <si>
    <t>システム内のデータをCSV形式で出力できること。</t>
    <phoneticPr fontId="4"/>
  </si>
  <si>
    <t>データ入力時に項目の未入力、誤入力等の内容チェックがされること。</t>
    <phoneticPr fontId="4"/>
  </si>
  <si>
    <t>データ入力時に関連する項目および既に登録された内容との関連チェックがなされていること。</t>
    <phoneticPr fontId="4"/>
  </si>
  <si>
    <t>個人の各業務に対しての利用可否の設定が行え、利用者資格でセキュリティの管理が可能であること。</t>
    <phoneticPr fontId="4"/>
  </si>
  <si>
    <t>年度末および人事異動による基本情報の変更時、人事給与システムからのデータ取込みの仕組みを有し、一括変更等ができること。</t>
    <phoneticPr fontId="4"/>
  </si>
  <si>
    <t xml:space="preserve">権限の設定により、一般職員用メニュー、管理者用メニュー、業務担当者メニュー等柔軟に設定できること。
</t>
    <phoneticPr fontId="4"/>
  </si>
  <si>
    <t>所属や役職、個別に設定した権限により、機能や検索範囲を設定できること。</t>
    <phoneticPr fontId="4"/>
  </si>
  <si>
    <t>申請の処理状況が画面上で確認可能であること。（申請中や決裁済など）</t>
    <phoneticPr fontId="4"/>
  </si>
  <si>
    <t>申請内容を下書きとして保存可能であること。</t>
    <phoneticPr fontId="4"/>
  </si>
  <si>
    <t>各種申請を申請履歴画面より検索が可能であり、申請履歴画面より選択した申請画面に遷移が可能であること。</t>
    <phoneticPr fontId="4"/>
  </si>
  <si>
    <t>申請者が不在等の場合、代理の者を指定し、代理者が申請を処理できること。</t>
    <phoneticPr fontId="4"/>
  </si>
  <si>
    <t>人事情報、組織情報によりあらかじめ決裁経路が設定できること。</t>
    <phoneticPr fontId="4"/>
  </si>
  <si>
    <t>決裁経路（レベル)は、数に制限なく柔軟に設定可能なこと。</t>
    <rPh sb="11" eb="12">
      <t>カズ</t>
    </rPh>
    <rPh sb="13" eb="15">
      <t>セイゲン</t>
    </rPh>
    <rPh sb="17" eb="19">
      <t>ジュウナン</t>
    </rPh>
    <rPh sb="20" eb="22">
      <t>セッテイ</t>
    </rPh>
    <rPh sb="22" eb="24">
      <t>カノウ</t>
    </rPh>
    <phoneticPr fontId="4"/>
  </si>
  <si>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4"/>
  </si>
  <si>
    <t xml:space="preserve">同一レベルの複数の決裁者は、並列・直列等、柔軟な設定が可能なこと。
</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4"/>
  </si>
  <si>
    <t>あらかじめ代決者が設定でき、決裁者が不在の場合は決裁できること。</t>
    <phoneticPr fontId="4"/>
  </si>
  <si>
    <t xml:space="preserve">ワークフローにおいては、差戻し、取下げ機能を有すること。
</t>
    <rPh sb="12" eb="14">
      <t>サシモド</t>
    </rPh>
    <rPh sb="16" eb="18">
      <t>トリサ</t>
    </rPh>
    <rPh sb="19" eb="21">
      <t>キノウ</t>
    </rPh>
    <rPh sb="22" eb="23">
      <t>ユウ</t>
    </rPh>
    <phoneticPr fontId="4"/>
  </si>
  <si>
    <t>差戻し、取下げた申請は、再提出が可能であること。</t>
    <rPh sb="16" eb="18">
      <t>カノウ</t>
    </rPh>
    <phoneticPr fontId="4"/>
  </si>
  <si>
    <t>決裁者が他の組織に異動となった場合でも、申請の決裁が自動で後任の決裁者に引き継がれること。
（申請後に異動が発生した場合）</t>
    <rPh sb="0" eb="3">
      <t>ケッサイシャ</t>
    </rPh>
    <rPh sb="4" eb="5">
      <t>タ</t>
    </rPh>
    <rPh sb="6" eb="8">
      <t>ソシキ</t>
    </rPh>
    <rPh sb="9" eb="11">
      <t>イドウ</t>
    </rPh>
    <rPh sb="15" eb="17">
      <t>バアイ</t>
    </rPh>
    <rPh sb="20" eb="22">
      <t>シンセイ</t>
    </rPh>
    <rPh sb="23" eb="25">
      <t>ケッサイ</t>
    </rPh>
    <rPh sb="26" eb="28">
      <t>ジドウ</t>
    </rPh>
    <rPh sb="29" eb="31">
      <t>コウニン</t>
    </rPh>
    <rPh sb="32" eb="35">
      <t>ケッサイシャ</t>
    </rPh>
    <rPh sb="36" eb="37">
      <t>ヒ</t>
    </rPh>
    <rPh sb="38" eb="39">
      <t>ツ</t>
    </rPh>
    <rPh sb="47" eb="49">
      <t>シンセイ</t>
    </rPh>
    <rPh sb="49" eb="50">
      <t>ゴ</t>
    </rPh>
    <rPh sb="51" eb="53">
      <t>イドウ</t>
    </rPh>
    <rPh sb="54" eb="56">
      <t>ハッセイ</t>
    </rPh>
    <rPh sb="58" eb="60">
      <t>バアイ</t>
    </rPh>
    <phoneticPr fontId="4"/>
  </si>
  <si>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4"/>
  </si>
  <si>
    <t>職員、勤務年月、手当科目別の超過勤務手当（100/100、125/100、135/100、150/100、160/100、175/100）、振替（25/100、50/100）、休日給（135/100）、夜間手当等の集計ができること。</t>
    <phoneticPr fontId="4"/>
  </si>
  <si>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4"/>
  </si>
  <si>
    <t>予定申請⇒実績申請の運用が可能なこと。</t>
    <rPh sb="0" eb="2">
      <t>ヨテイ</t>
    </rPh>
    <rPh sb="2" eb="4">
      <t>シンセイ</t>
    </rPh>
    <rPh sb="5" eb="7">
      <t>ジッセキ</t>
    </rPh>
    <rPh sb="7" eb="9">
      <t>シンセイ</t>
    </rPh>
    <rPh sb="10" eb="12">
      <t>ウンヨウ</t>
    </rPh>
    <rPh sb="13" eb="15">
      <t>カノウ</t>
    </rPh>
    <phoneticPr fontId="4"/>
  </si>
  <si>
    <t>予定申請が承認済みで実績申請が行われていない場合は、警告がトップ画面に表示されること。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4"/>
  </si>
  <si>
    <t>各所属に予算配当されている支出科目を管理できること。</t>
    <phoneticPr fontId="4"/>
  </si>
  <si>
    <t>予算の執行額が差引されること。</t>
    <rPh sb="0" eb="2">
      <t>ヨサン</t>
    </rPh>
    <rPh sb="3" eb="5">
      <t>シッコウ</t>
    </rPh>
    <rPh sb="5" eb="6">
      <t>ガク</t>
    </rPh>
    <rPh sb="7" eb="9">
      <t>サシヒキ</t>
    </rPh>
    <phoneticPr fontId="4"/>
  </si>
  <si>
    <t>恒常、臨時、災害、会議、イベント、その他等の区分を申請時に指定でき、統計・分析等に利用可能なこと。</t>
    <rPh sb="0" eb="2">
      <t>コウジョウ</t>
    </rPh>
    <rPh sb="3" eb="5">
      <t>リンジ</t>
    </rPh>
    <rPh sb="6" eb="8">
      <t>サイガイ</t>
    </rPh>
    <rPh sb="9" eb="11">
      <t>カイギ</t>
    </rPh>
    <rPh sb="19" eb="20">
      <t>タ</t>
    </rPh>
    <rPh sb="20" eb="21">
      <t>トウ</t>
    </rPh>
    <rPh sb="22" eb="24">
      <t>クブン</t>
    </rPh>
    <rPh sb="25" eb="27">
      <t>シンセイ</t>
    </rPh>
    <rPh sb="27" eb="28">
      <t>ジ</t>
    </rPh>
    <rPh sb="29" eb="31">
      <t>シテイ</t>
    </rPh>
    <rPh sb="34" eb="36">
      <t>トウケイ</t>
    </rPh>
    <rPh sb="37" eb="39">
      <t>ブンセキ</t>
    </rPh>
    <rPh sb="39" eb="40">
      <t>トウ</t>
    </rPh>
    <rPh sb="41" eb="43">
      <t>リヨウ</t>
    </rPh>
    <rPh sb="43" eb="45">
      <t>カノウ</t>
    </rPh>
    <phoneticPr fontId="4"/>
  </si>
  <si>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4"/>
  </si>
  <si>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4"/>
  </si>
  <si>
    <t>同一時間帯の二重申請のチェックが行えること。</t>
    <rPh sb="0" eb="2">
      <t>ドウイツ</t>
    </rPh>
    <rPh sb="2" eb="5">
      <t>ジカンタイ</t>
    </rPh>
    <rPh sb="6" eb="8">
      <t>ニジュウ</t>
    </rPh>
    <rPh sb="8" eb="10">
      <t>シンセイ</t>
    </rPh>
    <phoneticPr fontId="4"/>
  </si>
  <si>
    <t>日を跨ぐ申請が一度で可能なこと。
ただし、当日分・翌日分の二つの申請が行われ月末等の月跨ぎであっても意識することなく申請可能であること。</t>
    <rPh sb="0" eb="1">
      <t>ヒ</t>
    </rPh>
    <rPh sb="2" eb="3">
      <t>マタ</t>
    </rPh>
    <rPh sb="4" eb="6">
      <t>シンセイ</t>
    </rPh>
    <rPh sb="7" eb="9">
      <t>イチド</t>
    </rPh>
    <rPh sb="10" eb="12">
      <t>カノウ</t>
    </rPh>
    <rPh sb="21" eb="24">
      <t>トウジツブン</t>
    </rPh>
    <rPh sb="25" eb="27">
      <t>ヨクジツ</t>
    </rPh>
    <rPh sb="27" eb="28">
      <t>ブン</t>
    </rPh>
    <rPh sb="29" eb="30">
      <t>フタ</t>
    </rPh>
    <rPh sb="32" eb="34">
      <t>シンセイ</t>
    </rPh>
    <rPh sb="35" eb="36">
      <t>オコナ</t>
    </rPh>
    <rPh sb="38" eb="41">
      <t>ゲツマツトウ</t>
    </rPh>
    <rPh sb="42" eb="44">
      <t>ツキマタ</t>
    </rPh>
    <rPh sb="50" eb="52">
      <t>イシキ</t>
    </rPh>
    <rPh sb="58" eb="60">
      <t>シンセイ</t>
    </rPh>
    <rPh sb="60" eb="62">
      <t>カノウ</t>
    </rPh>
    <phoneticPr fontId="4"/>
  </si>
  <si>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4"/>
  </si>
  <si>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4"/>
  </si>
  <si>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4"/>
  </si>
  <si>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4"/>
  </si>
  <si>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4"/>
  </si>
  <si>
    <t>振替日・代休日は出勤簿に反映されること。</t>
    <rPh sb="0" eb="2">
      <t>フリカエ</t>
    </rPh>
    <rPh sb="2" eb="3">
      <t>ビ</t>
    </rPh>
    <rPh sb="4" eb="7">
      <t>ダイキュウビ</t>
    </rPh>
    <rPh sb="8" eb="10">
      <t>シュッキン</t>
    </rPh>
    <rPh sb="10" eb="11">
      <t>ボ</t>
    </rPh>
    <rPh sb="12" eb="14">
      <t>ハンエイ</t>
    </rPh>
    <phoneticPr fontId="4"/>
  </si>
  <si>
    <t>管理職も代休・振替の申請が行えること。</t>
    <rPh sb="0" eb="2">
      <t>カンリ</t>
    </rPh>
    <rPh sb="2" eb="3">
      <t>ショク</t>
    </rPh>
    <rPh sb="4" eb="6">
      <t>ダイキュウ</t>
    </rPh>
    <rPh sb="7" eb="9">
      <t>フリカエ</t>
    </rPh>
    <rPh sb="10" eb="12">
      <t>シンセイ</t>
    </rPh>
    <rPh sb="13" eb="14">
      <t>オコナ</t>
    </rPh>
    <phoneticPr fontId="4"/>
  </si>
  <si>
    <t>時間外申請した時間と打刻との妥当性チェックがチェックされること。</t>
    <rPh sb="0" eb="3">
      <t>ジカンガイ</t>
    </rPh>
    <rPh sb="3" eb="5">
      <t>シンセイ</t>
    </rPh>
    <rPh sb="7" eb="9">
      <t>ジカン</t>
    </rPh>
    <rPh sb="10" eb="12">
      <t>ダコク</t>
    </rPh>
    <rPh sb="14" eb="17">
      <t>ダトウセイ</t>
    </rPh>
    <phoneticPr fontId="4"/>
  </si>
  <si>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4"/>
  </si>
  <si>
    <t>支出科目・所属の指定は、職員毎によく使うものを登録して引用可能なこと。</t>
    <rPh sb="0" eb="2">
      <t>シシュツ</t>
    </rPh>
    <rPh sb="2" eb="4">
      <t>カモク</t>
    </rPh>
    <rPh sb="5" eb="7">
      <t>ショゾク</t>
    </rPh>
    <rPh sb="8" eb="10">
      <t>シテイ</t>
    </rPh>
    <rPh sb="12" eb="14">
      <t>ショクイン</t>
    </rPh>
    <rPh sb="14" eb="15">
      <t>ゴト</t>
    </rPh>
    <rPh sb="18" eb="19">
      <t>ツカ</t>
    </rPh>
    <rPh sb="23" eb="25">
      <t>トウロク</t>
    </rPh>
    <rPh sb="27" eb="29">
      <t>インヨウ</t>
    </rPh>
    <rPh sb="29" eb="31">
      <t>カノウ</t>
    </rPh>
    <phoneticPr fontId="4"/>
  </si>
  <si>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4"/>
  </si>
  <si>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4"/>
  </si>
  <si>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4"/>
  </si>
  <si>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4"/>
  </si>
  <si>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4"/>
  </si>
  <si>
    <t>金額を直接入力することも可能なこと。</t>
    <rPh sb="0" eb="2">
      <t>キンガク</t>
    </rPh>
    <rPh sb="3" eb="5">
      <t>チョクセツ</t>
    </rPh>
    <rPh sb="5" eb="7">
      <t>ニュウリョク</t>
    </rPh>
    <rPh sb="12" eb="14">
      <t>カノウ</t>
    </rPh>
    <phoneticPr fontId="4"/>
  </si>
  <si>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4"/>
  </si>
  <si>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4"/>
  </si>
  <si>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4"/>
  </si>
  <si>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4"/>
  </si>
  <si>
    <t>休暇の重複取得がチェックされること。</t>
    <rPh sb="0" eb="2">
      <t>キュウカ</t>
    </rPh>
    <rPh sb="3" eb="5">
      <t>チョウフク</t>
    </rPh>
    <rPh sb="5" eb="7">
      <t>シュトク</t>
    </rPh>
    <phoneticPr fontId="4"/>
  </si>
  <si>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4"/>
  </si>
  <si>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4"/>
  </si>
  <si>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4"/>
  </si>
  <si>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4"/>
  </si>
  <si>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4"/>
  </si>
  <si>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4"/>
  </si>
  <si>
    <t>出勤簿を電子的に管理できること。</t>
  </si>
  <si>
    <t>出勤簿は、カレンダーの形式で表示され、カレンダー上から直接申請ができること。</t>
    <phoneticPr fontId="4"/>
  </si>
  <si>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4"/>
  </si>
  <si>
    <t>打刻情報より入退勤が管理でき、一覧で出力できること。
打刻一覧、所属順・出勤打刻順・退勤打刻順の指定が可能なこと。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27" eb="29">
      <t>ダコク</t>
    </rPh>
    <rPh sb="29" eb="31">
      <t>イチラン</t>
    </rPh>
    <rPh sb="32" eb="34">
      <t>ショゾク</t>
    </rPh>
    <rPh sb="34" eb="35">
      <t>ジュン</t>
    </rPh>
    <rPh sb="36" eb="38">
      <t>シュッキン</t>
    </rPh>
    <rPh sb="38" eb="40">
      <t>ダコク</t>
    </rPh>
    <rPh sb="40" eb="41">
      <t>ジュン</t>
    </rPh>
    <rPh sb="42" eb="44">
      <t>タイキン</t>
    </rPh>
    <rPh sb="44" eb="46">
      <t>ダコク</t>
    </rPh>
    <rPh sb="46" eb="47">
      <t>ジュン</t>
    </rPh>
    <rPh sb="48" eb="50">
      <t>シテイ</t>
    </rPh>
    <rPh sb="51" eb="53">
      <t>カノウ</t>
    </rPh>
    <rPh sb="64" eb="65">
      <t>トウ</t>
    </rPh>
    <rPh sb="69" eb="71">
      <t>シュツリョク</t>
    </rPh>
    <rPh sb="72" eb="74">
      <t>カノウ</t>
    </rPh>
    <phoneticPr fontId="4"/>
  </si>
  <si>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4"/>
  </si>
  <si>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4"/>
  </si>
  <si>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4"/>
  </si>
  <si>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4"/>
  </si>
  <si>
    <t>勤務形態は数に限りがないこと。</t>
    <rPh sb="0" eb="2">
      <t>キンム</t>
    </rPh>
    <rPh sb="2" eb="4">
      <t>ケイタイ</t>
    </rPh>
    <rPh sb="5" eb="6">
      <t>カズ</t>
    </rPh>
    <rPh sb="7" eb="8">
      <t>カギ</t>
    </rPh>
    <phoneticPr fontId="4"/>
  </si>
  <si>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4"/>
  </si>
  <si>
    <t>出勤簿の作成・訂正権限は、所属を限定することも可能であること。</t>
    <rPh sb="0" eb="2">
      <t>シュッキン</t>
    </rPh>
    <rPh sb="2" eb="3">
      <t>ボ</t>
    </rPh>
    <rPh sb="4" eb="6">
      <t>サクセイ</t>
    </rPh>
    <rPh sb="7" eb="9">
      <t>テイセイ</t>
    </rPh>
    <rPh sb="9" eb="11">
      <t>ケンゲン</t>
    </rPh>
    <rPh sb="13" eb="15">
      <t>ショゾク</t>
    </rPh>
    <rPh sb="16" eb="18">
      <t>ゲンテイ</t>
    </rPh>
    <rPh sb="23" eb="25">
      <t>カノウ</t>
    </rPh>
    <phoneticPr fontId="4"/>
  </si>
  <si>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4"/>
  </si>
  <si>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4"/>
  </si>
  <si>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4"/>
  </si>
  <si>
    <t>出勤簿には、定時退勤日を指定できること。
定時退勤日は、曜日の他に特定日を複数日指定できること。</t>
    <rPh sb="0" eb="2">
      <t>シュッキン</t>
    </rPh>
    <rPh sb="2" eb="3">
      <t>ボ</t>
    </rPh>
    <rPh sb="6" eb="8">
      <t>テイジ</t>
    </rPh>
    <rPh sb="8" eb="10">
      <t>タイキン</t>
    </rPh>
    <rPh sb="10" eb="11">
      <t>ビ</t>
    </rPh>
    <rPh sb="12" eb="14">
      <t>シテイ</t>
    </rPh>
    <phoneticPr fontId="4"/>
  </si>
  <si>
    <t>時間外勤務、休暇、特殊勤務等の各種実績データについて、給与システムへ連携できること。</t>
    <rPh sb="0" eb="3">
      <t>ジカンガイ</t>
    </rPh>
    <rPh sb="3" eb="5">
      <t>キンム</t>
    </rPh>
    <rPh sb="6" eb="8">
      <t>キュウカ</t>
    </rPh>
    <rPh sb="9" eb="11">
      <t>トクシュ</t>
    </rPh>
    <rPh sb="11" eb="13">
      <t>キンム</t>
    </rPh>
    <rPh sb="13" eb="14">
      <t>トウ</t>
    </rPh>
    <rPh sb="15" eb="17">
      <t>カクシュ</t>
    </rPh>
    <rPh sb="17" eb="19">
      <t>ジッセキ</t>
    </rPh>
    <rPh sb="27" eb="29">
      <t>キュウヨ</t>
    </rPh>
    <rPh sb="34" eb="36">
      <t>レンケイ</t>
    </rPh>
    <phoneticPr fontId="4"/>
  </si>
  <si>
    <t>ワークフロー管理</t>
    <rPh sb="6" eb="8">
      <t>カンリ</t>
    </rPh>
    <phoneticPr fontId="4"/>
  </si>
  <si>
    <t>時間外申請</t>
    <rPh sb="0" eb="3">
      <t>ジカンガイ</t>
    </rPh>
    <rPh sb="3" eb="5">
      <t>シンセイ</t>
    </rPh>
    <phoneticPr fontId="4"/>
  </si>
  <si>
    <t>特勤・宿日直申請</t>
    <phoneticPr fontId="4"/>
  </si>
  <si>
    <t>休暇申請</t>
    <rPh sb="0" eb="2">
      <t>キュウカ</t>
    </rPh>
    <rPh sb="2" eb="4">
      <t>シンセイ</t>
    </rPh>
    <phoneticPr fontId="4"/>
  </si>
  <si>
    <t>出勤簿</t>
    <rPh sb="0" eb="3">
      <t>シュッキンボ</t>
    </rPh>
    <phoneticPr fontId="4"/>
  </si>
  <si>
    <t>他システム連携</t>
    <rPh sb="0" eb="1">
      <t>タ</t>
    </rPh>
    <rPh sb="5" eb="7">
      <t>レンケイ</t>
    </rPh>
    <phoneticPr fontId="4"/>
  </si>
  <si>
    <t>口座振込データ
　会計コード単位での依頼ヘッダーの作成が可能。
　但し、振込先金融機関は、銀行・郵便局・農協・信用金庫・信用組合とする。</t>
    <phoneticPr fontId="4"/>
  </si>
  <si>
    <t>共済報告用データ
　報告明細書データが作成可能なこと。</t>
    <rPh sb="0" eb="2">
      <t>キョウサイ</t>
    </rPh>
    <rPh sb="2" eb="5">
      <t>ホウコクヨウ</t>
    </rPh>
    <rPh sb="10" eb="12">
      <t>ホウコク</t>
    </rPh>
    <rPh sb="12" eb="15">
      <t>メイサイショ</t>
    </rPh>
    <rPh sb="19" eb="21">
      <t>サクセイ</t>
    </rPh>
    <rPh sb="21" eb="23">
      <t>カノウ</t>
    </rPh>
    <phoneticPr fontId="4"/>
  </si>
  <si>
    <t>源泉徴収票
　Ａ４単票にて印刷を行い裏面も自動的に印字できること。
　また市町村提出用と税務署提出用のデータ作成が可能であること。</t>
    <rPh sb="0" eb="2">
      <t>ゲンセン</t>
    </rPh>
    <rPh sb="2" eb="4">
      <t>チョウシュウ</t>
    </rPh>
    <rPh sb="4" eb="5">
      <t>ヒョウ</t>
    </rPh>
    <rPh sb="9" eb="11">
      <t>タンピョウ</t>
    </rPh>
    <rPh sb="13" eb="15">
      <t>インサツ</t>
    </rPh>
    <rPh sb="16" eb="17">
      <t>オコナ</t>
    </rPh>
    <rPh sb="18" eb="20">
      <t>リメン</t>
    </rPh>
    <rPh sb="21" eb="24">
      <t>ジドウテキ</t>
    </rPh>
    <rPh sb="25" eb="27">
      <t>インジ</t>
    </rPh>
    <rPh sb="37" eb="40">
      <t>シチョウソン</t>
    </rPh>
    <rPh sb="40" eb="43">
      <t>テイシュツヨウ</t>
    </rPh>
    <rPh sb="44" eb="47">
      <t>ゼイムショ</t>
    </rPh>
    <rPh sb="47" eb="50">
      <t>テイシュツヨウ</t>
    </rPh>
    <rPh sb="54" eb="56">
      <t>サクセイ</t>
    </rPh>
    <rPh sb="57" eb="59">
      <t>カノウ</t>
    </rPh>
    <phoneticPr fontId="4"/>
  </si>
  <si>
    <t>金額関係情報
　地域、住宅手当等の金額を各種テーブルに、計算区分を人件費積算としてテーブルに
　登録出来ること。</t>
    <rPh sb="0" eb="2">
      <t>キンガク</t>
    </rPh>
    <rPh sb="2" eb="4">
      <t>カンケイ</t>
    </rPh>
    <rPh sb="4" eb="6">
      <t>ジョウホウ</t>
    </rPh>
    <phoneticPr fontId="4"/>
  </si>
  <si>
    <t>変動データ入力
　前年度分の実績データより予算用データを自動作成が可能であること。</t>
    <rPh sb="0" eb="2">
      <t>ヘンドウ</t>
    </rPh>
    <rPh sb="9" eb="12">
      <t>ゼンネンド</t>
    </rPh>
    <rPh sb="12" eb="13">
      <t>ブン</t>
    </rPh>
    <rPh sb="14" eb="16">
      <t>ジッセキ</t>
    </rPh>
    <rPh sb="21" eb="23">
      <t>ヨサン</t>
    </rPh>
    <rPh sb="23" eb="24">
      <t>ヨウ</t>
    </rPh>
    <rPh sb="28" eb="30">
      <t>ジドウ</t>
    </rPh>
    <rPh sb="30" eb="32">
      <t>サクセイ</t>
    </rPh>
    <rPh sb="33" eb="35">
      <t>カノウ</t>
    </rPh>
    <phoneticPr fontId="4"/>
  </si>
  <si>
    <t>人件費積算明細表（支給）
　所属、職員番号、支給年月順に積算計算後の支給項目の明細書を出力。</t>
    <rPh sb="0" eb="3">
      <t>ジンケンヒ</t>
    </rPh>
    <rPh sb="3" eb="5">
      <t>セキサン</t>
    </rPh>
    <rPh sb="5" eb="7">
      <t>メイサイ</t>
    </rPh>
    <rPh sb="7" eb="8">
      <t>オモテ</t>
    </rPh>
    <phoneticPr fontId="4"/>
  </si>
  <si>
    <t>人件費積算明細表(共済等）
　所属、職員番号、支給年月順に積算計算後の共済掛金等の項目明細書を出力。</t>
    <rPh sb="0" eb="3">
      <t>ジンケンヒ</t>
    </rPh>
    <rPh sb="3" eb="5">
      <t>セキサン</t>
    </rPh>
    <rPh sb="5" eb="7">
      <t>メイサイ</t>
    </rPh>
    <rPh sb="7" eb="8">
      <t>オモテ</t>
    </rPh>
    <phoneticPr fontId="4"/>
  </si>
  <si>
    <t>人件費積算科目表（支給）
　科目、支給年月順に積算計算後の支給項目の明細書を出力。</t>
    <rPh sb="0" eb="3">
      <t>ジンケンヒ</t>
    </rPh>
    <rPh sb="3" eb="5">
      <t>セキサン</t>
    </rPh>
    <rPh sb="5" eb="7">
      <t>カモク</t>
    </rPh>
    <rPh sb="7" eb="8">
      <t>オモテ</t>
    </rPh>
    <phoneticPr fontId="4"/>
  </si>
  <si>
    <t>人件費積算科目表(共済等）
　科目、支給年月順に積算計算後の共済負担金等の項目明細書を出力。</t>
    <rPh sb="0" eb="3">
      <t>ジンケンヒ</t>
    </rPh>
    <rPh sb="3" eb="5">
      <t>セキサン</t>
    </rPh>
    <rPh sb="5" eb="7">
      <t>カモク</t>
    </rPh>
    <rPh sb="7" eb="8">
      <t>オモテ</t>
    </rPh>
    <phoneticPr fontId="4"/>
  </si>
  <si>
    <t>ＯＴＲ等の打刻機器と連携し、出勤、退勤、外出、戻り時刻を管理できること。</t>
    <rPh sb="3" eb="4">
      <t>ナド</t>
    </rPh>
    <rPh sb="5" eb="7">
      <t>ダコク</t>
    </rPh>
    <rPh sb="7" eb="9">
      <t>キキ</t>
    </rPh>
    <rPh sb="10" eb="12">
      <t>レンケイ</t>
    </rPh>
    <rPh sb="14" eb="16">
      <t>シュッキン</t>
    </rPh>
    <rPh sb="17" eb="19">
      <t>タイキン</t>
    </rPh>
    <rPh sb="20" eb="22">
      <t>ガイシュツ</t>
    </rPh>
    <rPh sb="23" eb="24">
      <t>モド</t>
    </rPh>
    <rPh sb="25" eb="27">
      <t>ジコク</t>
    </rPh>
    <rPh sb="28" eb="30">
      <t>カンリ</t>
    </rPh>
    <phoneticPr fontId="4"/>
  </si>
  <si>
    <t>給与とは別に任意のタイミングで議員報酬等の支払データを作成できること。</t>
    <rPh sb="0" eb="2">
      <t>キュウヨ</t>
    </rPh>
    <rPh sb="4" eb="5">
      <t>ベツ</t>
    </rPh>
    <rPh sb="6" eb="8">
      <t>ニンイ</t>
    </rPh>
    <rPh sb="15" eb="17">
      <t>ギイン</t>
    </rPh>
    <rPh sb="17" eb="19">
      <t>ホウシュウ</t>
    </rPh>
    <rPh sb="19" eb="20">
      <t>トウ</t>
    </rPh>
    <rPh sb="21" eb="23">
      <t>シハライ</t>
    </rPh>
    <rPh sb="27" eb="29">
      <t>サクセイ</t>
    </rPh>
    <phoneticPr fontId="4"/>
  </si>
  <si>
    <t>項目</t>
    <phoneticPr fontId="4"/>
  </si>
  <si>
    <t>仕様内容</t>
    <rPh sb="0" eb="4">
      <t>シヨウナイヨウ</t>
    </rPh>
    <phoneticPr fontId="4"/>
  </si>
  <si>
    <t>就業管理システム内に申請・承認機能（ワークフロー）を有すること。</t>
    <rPh sb="0" eb="2">
      <t>シュウギョウ</t>
    </rPh>
    <rPh sb="2" eb="4">
      <t>カンリ</t>
    </rPh>
    <rPh sb="8" eb="9">
      <t>ナイ</t>
    </rPh>
    <rPh sb="10" eb="12">
      <t>シンセイ</t>
    </rPh>
    <rPh sb="13" eb="15">
      <t>ショウニン</t>
    </rPh>
    <rPh sb="15" eb="17">
      <t>キノウ</t>
    </rPh>
    <rPh sb="26" eb="27">
      <t>ユウ</t>
    </rPh>
    <phoneticPr fontId="4"/>
  </si>
  <si>
    <t>WEBシステムであること。</t>
    <phoneticPr fontId="4"/>
  </si>
  <si>
    <t xml:space="preserve">
基本動作</t>
    <rPh sb="1" eb="5">
      <t>キホンドウサ</t>
    </rPh>
    <phoneticPr fontId="4"/>
  </si>
  <si>
    <t>【月例】　（給与明細書作成と、各種データの作成）</t>
    <phoneticPr fontId="4"/>
  </si>
  <si>
    <t>月例給与計算の繰越</t>
    <phoneticPr fontId="4"/>
  </si>
  <si>
    <t xml:space="preserve">【期末・勤勉】　（勤怠変動データの入力とチェック）
</t>
    <phoneticPr fontId="4"/>
  </si>
  <si>
    <t xml:space="preserve">【期末・勤勉】　（給与明細書作成と、各種データの作成）
</t>
    <phoneticPr fontId="4"/>
  </si>
  <si>
    <t xml:space="preserve">期末勤勉計算の繰越
</t>
    <phoneticPr fontId="4"/>
  </si>
  <si>
    <t xml:space="preserve">【差額】　（入力、計算、チェック）
</t>
    <phoneticPr fontId="4"/>
  </si>
  <si>
    <t xml:space="preserve">【差額】　（給与明細書作成と、各種データの作成）
</t>
    <phoneticPr fontId="4"/>
  </si>
  <si>
    <t>差額の繰越</t>
    <phoneticPr fontId="4"/>
  </si>
  <si>
    <t xml:space="preserve">
【年調】　（申告データ入力チェック）</t>
    <phoneticPr fontId="4"/>
  </si>
  <si>
    <t xml:space="preserve">
年末調整計算と計算結果のチェック</t>
    <phoneticPr fontId="4"/>
  </si>
  <si>
    <t xml:space="preserve">【予算】　（積算データの入力とチェック）
</t>
    <phoneticPr fontId="4"/>
  </si>
  <si>
    <t xml:space="preserve">【予算】　（人件費積算計算と計算結果のチェック）
</t>
    <phoneticPr fontId="4"/>
  </si>
  <si>
    <t xml:space="preserve">【出退勤】
</t>
    <phoneticPr fontId="4"/>
  </si>
  <si>
    <t xml:space="preserve">
【その他】</t>
    <phoneticPr fontId="4"/>
  </si>
  <si>
    <t>債務者の住所も納付書に反映できること。</t>
    <rPh sb="0" eb="3">
      <t>サイムシャ</t>
    </rPh>
    <rPh sb="4" eb="6">
      <t>ジュウショ</t>
    </rPh>
    <rPh sb="7" eb="10">
      <t>ノウフショ</t>
    </rPh>
    <rPh sb="11" eb="13">
      <t>ハンエイ</t>
    </rPh>
    <phoneticPr fontId="4"/>
  </si>
  <si>
    <t>１つの調定に対し、対象者が複数できること。</t>
    <rPh sb="3" eb="5">
      <t>チョウテイ</t>
    </rPh>
    <rPh sb="6" eb="7">
      <t>タイ</t>
    </rPh>
    <rPh sb="9" eb="12">
      <t>タイショウシャ</t>
    </rPh>
    <rPh sb="13" eb="15">
      <t>フクスウ</t>
    </rPh>
    <phoneticPr fontId="4"/>
  </si>
  <si>
    <t>支払いの状態が「審査済み」「支出済み」であるとわかること。</t>
    <rPh sb="0" eb="2">
      <t>シハラ</t>
    </rPh>
    <rPh sb="4" eb="6">
      <t>ジョウタイ</t>
    </rPh>
    <rPh sb="8" eb="10">
      <t>シンサ</t>
    </rPh>
    <rPh sb="10" eb="11">
      <t>ズ</t>
    </rPh>
    <rPh sb="14" eb="17">
      <t>シシュツズ</t>
    </rPh>
    <phoneticPr fontId="4"/>
  </si>
  <si>
    <t>日計収納データが出力できること。</t>
    <rPh sb="0" eb="1">
      <t>ヒ</t>
    </rPh>
    <rPh sb="1" eb="2">
      <t>ケイ</t>
    </rPh>
    <rPh sb="2" eb="4">
      <t>シュウノウ</t>
    </rPh>
    <rPh sb="8" eb="10">
      <t>シュツリョク</t>
    </rPh>
    <phoneticPr fontId="4"/>
  </si>
  <si>
    <t>未収金データが出力できること。</t>
    <rPh sb="0" eb="3">
      <t>ミシュウキン</t>
    </rPh>
    <rPh sb="7" eb="9">
      <t>シュツリョク</t>
    </rPh>
    <phoneticPr fontId="4"/>
  </si>
  <si>
    <t>雇用保険精算時の算定資料を作成できること。翌年概算払い、前年確定払いで会計ごとに正しく按分された数値が計算されること。</t>
    <rPh sb="0" eb="2">
      <t>コヨウ</t>
    </rPh>
    <rPh sb="2" eb="4">
      <t>ホケン</t>
    </rPh>
    <rPh sb="4" eb="6">
      <t>セイサン</t>
    </rPh>
    <rPh sb="6" eb="7">
      <t>トキ</t>
    </rPh>
    <rPh sb="8" eb="10">
      <t>サンテイ</t>
    </rPh>
    <rPh sb="10" eb="12">
      <t>シリョウ</t>
    </rPh>
    <rPh sb="13" eb="15">
      <t>サクセイ</t>
    </rPh>
    <rPh sb="21" eb="23">
      <t>ヨクトシ</t>
    </rPh>
    <rPh sb="23" eb="26">
      <t>ガイサンバラ</t>
    </rPh>
    <rPh sb="28" eb="30">
      <t>ゼンネン</t>
    </rPh>
    <rPh sb="30" eb="33">
      <t>カクテイバラ</t>
    </rPh>
    <rPh sb="35" eb="37">
      <t>カイケイ</t>
    </rPh>
    <rPh sb="40" eb="41">
      <t>タダ</t>
    </rPh>
    <rPh sb="43" eb="45">
      <t>アンブン</t>
    </rPh>
    <rPh sb="48" eb="50">
      <t>スウチ</t>
    </rPh>
    <rPh sb="51" eb="53">
      <t>ケイサン</t>
    </rPh>
    <phoneticPr fontId="4"/>
  </si>
  <si>
    <t>振込口座は、複数登録可能であること。</t>
    <rPh sb="0" eb="2">
      <t>フリコミ</t>
    </rPh>
    <rPh sb="2" eb="4">
      <t>コウザ</t>
    </rPh>
    <rPh sb="6" eb="8">
      <t>フクスウ</t>
    </rPh>
    <rPh sb="8" eb="10">
      <t>トウロク</t>
    </rPh>
    <rPh sb="10" eb="12">
      <t>カノウ</t>
    </rPh>
    <phoneticPr fontId="4"/>
  </si>
  <si>
    <t>共済報告用データ
　報告明細書データ、給料表データ、組合員申告データ及び定時決定報告データが作成可能なこと。</t>
    <rPh sb="0" eb="2">
      <t>キョウサイ</t>
    </rPh>
    <rPh sb="2" eb="5">
      <t>ホウコクヨウ</t>
    </rPh>
    <rPh sb="10" eb="12">
      <t>ホウコク</t>
    </rPh>
    <rPh sb="12" eb="15">
      <t>メイサイショ</t>
    </rPh>
    <rPh sb="19" eb="21">
      <t>キュウリョウ</t>
    </rPh>
    <rPh sb="21" eb="22">
      <t>ヒョウ</t>
    </rPh>
    <rPh sb="34" eb="35">
      <t>オヨ</t>
    </rPh>
    <rPh sb="46" eb="48">
      <t>サクセイ</t>
    </rPh>
    <rPh sb="48" eb="50">
      <t>カノウ</t>
    </rPh>
    <phoneticPr fontId="4"/>
  </si>
  <si>
    <t>期末勤勉データ
　・職員番号別に減額する期末・勤勉支給率、その他支給、その他控除等の金額入力、
　　支給率変更データできること。
　・在職期間割合（期末手当）、期間率（勤勉手当）が在職期間（勤務日数）に応じて
　　取得が行えること。
　・成績率は3桁の割合に対応できること。（例：１２０％）
　・期末手当・勤勉手当それぞれ入力できること。</t>
    <rPh sb="148" eb="150">
      <t>キマツ</t>
    </rPh>
    <rPh sb="150" eb="152">
      <t>テアテ</t>
    </rPh>
    <rPh sb="153" eb="157">
      <t>キンベンテアテ</t>
    </rPh>
    <rPh sb="161" eb="163">
      <t>ニュウリョク</t>
    </rPh>
    <phoneticPr fontId="4"/>
  </si>
  <si>
    <t>負担金明細書（社会保険）
　科目別に各負担金（健康保険、厚生年金、雇用保険）の合計額を出力。
※負担金の計算は個人積み上げ方式を用い個人毎にも一覧が作成できること。
　個人ごとに端数調整が可能なこと。</t>
    <rPh sb="84" eb="86">
      <t>コジン</t>
    </rPh>
    <rPh sb="89" eb="91">
      <t>ハスウ</t>
    </rPh>
    <rPh sb="91" eb="93">
      <t>チョウセイ</t>
    </rPh>
    <rPh sb="94" eb="96">
      <t>カノウ</t>
    </rPh>
    <phoneticPr fontId="4"/>
  </si>
  <si>
    <t>各画面にヘルプ機能があること。</t>
    <phoneticPr fontId="4"/>
  </si>
  <si>
    <t>機能要件一覧表</t>
  </si>
  <si>
    <t>機能要件一覧表</t>
    <phoneticPr fontId="4"/>
  </si>
  <si>
    <t>給与</t>
    <rPh sb="0" eb="2">
      <t>キュウヨ</t>
    </rPh>
    <phoneticPr fontId="4"/>
  </si>
  <si>
    <t>文書管理</t>
    <rPh sb="0" eb="2">
      <t>ブンショ</t>
    </rPh>
    <rPh sb="2" eb="4">
      <t>カンリ</t>
    </rPh>
    <phoneticPr fontId="4"/>
  </si>
  <si>
    <t>各画面にヘルプ機能があること。</t>
    <rPh sb="0" eb="1">
      <t>カク</t>
    </rPh>
    <rPh sb="1" eb="3">
      <t>ガメン</t>
    </rPh>
    <rPh sb="7" eb="9">
      <t>キノウ</t>
    </rPh>
    <phoneticPr fontId="0"/>
  </si>
  <si>
    <t>支給明細修正
　計算結果を画面にて確認・修正が可能</t>
    <rPh sb="0" eb="2">
      <t>シキュウ</t>
    </rPh>
    <rPh sb="2" eb="4">
      <t>メイサイ</t>
    </rPh>
    <rPh sb="4" eb="5">
      <t>オサム</t>
    </rPh>
    <rPh sb="7" eb="9">
      <t>ケイサン</t>
    </rPh>
    <rPh sb="9" eb="11">
      <t>ケッカ</t>
    </rPh>
    <rPh sb="12" eb="14">
      <t>ガメン</t>
    </rPh>
    <rPh sb="16" eb="18">
      <t>カクニン</t>
    </rPh>
    <rPh sb="19" eb="21">
      <t>シュウセイ</t>
    </rPh>
    <rPh sb="22" eb="24">
      <t>カノウ</t>
    </rPh>
    <phoneticPr fontId="4"/>
  </si>
  <si>
    <t>口座振込データ
　会計コード単位での依頼ヘッダーの作成が可能。
　但し、振込先金融機関は、銀行・郵便局・農協・信用金庫・信用組合とする</t>
    <phoneticPr fontId="4"/>
  </si>
  <si>
    <t>支給明細修正
　計算結果を画面にて確認が行え修正が可能</t>
    <rPh sb="0" eb="2">
      <t>シキュウ</t>
    </rPh>
    <rPh sb="2" eb="4">
      <t>メイサイ</t>
    </rPh>
    <rPh sb="4" eb="6">
      <t>シュウセイ</t>
    </rPh>
    <rPh sb="8" eb="10">
      <t>ケイサン</t>
    </rPh>
    <rPh sb="10" eb="12">
      <t>ケッカ</t>
    </rPh>
    <rPh sb="13" eb="15">
      <t>ガメン</t>
    </rPh>
    <rPh sb="17" eb="19">
      <t>カクニン</t>
    </rPh>
    <rPh sb="20" eb="21">
      <t>オコナ</t>
    </rPh>
    <rPh sb="22" eb="24">
      <t>シュウセイ</t>
    </rPh>
    <rPh sb="25" eb="27">
      <t>カノウ</t>
    </rPh>
    <phoneticPr fontId="4"/>
  </si>
  <si>
    <t>照会画面や帳票印刷など、日付の範囲指定が可能かつカレンダーが表示される場合は、検索開始と終了の日付をそれぞれカレンダー画面を表示させる操作をすること。なく、同じカレンダー画面で指定ができること。</t>
    <rPh sb="0" eb="2">
      <t>ショウカイ</t>
    </rPh>
    <rPh sb="2" eb="4">
      <t>ガメン</t>
    </rPh>
    <rPh sb="5" eb="7">
      <t>チョウヒョウ</t>
    </rPh>
    <rPh sb="7" eb="9">
      <t>インサツ</t>
    </rPh>
    <rPh sb="12" eb="14">
      <t>ヒヅケ</t>
    </rPh>
    <rPh sb="15" eb="17">
      <t>ハンイ</t>
    </rPh>
    <rPh sb="17" eb="19">
      <t>シテイ</t>
    </rPh>
    <rPh sb="20" eb="22">
      <t>カノウ</t>
    </rPh>
    <rPh sb="30" eb="32">
      <t>ヒョウジ</t>
    </rPh>
    <rPh sb="35" eb="37">
      <t>バアイ</t>
    </rPh>
    <rPh sb="39" eb="41">
      <t>ケンサク</t>
    </rPh>
    <rPh sb="41" eb="43">
      <t>カイシ</t>
    </rPh>
    <rPh sb="44" eb="46">
      <t>シュウリョウ</t>
    </rPh>
    <rPh sb="47" eb="49">
      <t>ヒヅケ</t>
    </rPh>
    <rPh sb="59" eb="61">
      <t>ガメン</t>
    </rPh>
    <rPh sb="62" eb="64">
      <t>ヒョウジ</t>
    </rPh>
    <rPh sb="67" eb="69">
      <t>ソウサ</t>
    </rPh>
    <rPh sb="78" eb="79">
      <t>オナ</t>
    </rPh>
    <rPh sb="85" eb="87">
      <t>ガメン</t>
    </rPh>
    <rPh sb="88" eb="90">
      <t>シテイ</t>
    </rPh>
    <phoneticPr fontId="0"/>
  </si>
  <si>
    <t>当初予算編成と補正予算編成の時期が重なっても問題なく要求･査定処理が行えること。</t>
    <rPh sb="26" eb="28">
      <t>ヨウキュウ</t>
    </rPh>
    <phoneticPr fontId="0"/>
  </si>
  <si>
    <t>科目体系は
歳入：款-項-目-節-細節-細々節
歳出：款-項-目-事業-節-細節-細々節
に対応可能なこと。</t>
    <rPh sb="46" eb="48">
      <t>タイオウ</t>
    </rPh>
    <rPh sb="48" eb="50">
      <t>カノウ</t>
    </rPh>
    <phoneticPr fontId="0"/>
  </si>
  <si>
    <t>科目を設定する時に既存の科目を一覧で見られること。</t>
  </si>
  <si>
    <t>WEBシステムであること。</t>
  </si>
  <si>
    <t>年度途中における科目の新設、改廃が可能なこと。</t>
    <rPh sb="14" eb="16">
      <t>カイハイ</t>
    </rPh>
    <phoneticPr fontId="0"/>
  </si>
  <si>
    <t>科目の新設、改廃、移動を行っても、前年度データとの連携が保たれ、前年度比較が可能であること。</t>
    <rPh sb="6" eb="8">
      <t>カイハイ</t>
    </rPh>
    <phoneticPr fontId="0"/>
  </si>
  <si>
    <t>科目の情報（コード、名称、目的、性質、臨時・経常、補助・単独等）の一覧出力が可能なこと。</t>
    <rPh sb="10" eb="12">
      <t>メイショウ</t>
    </rPh>
    <phoneticPr fontId="0"/>
  </si>
  <si>
    <t>会計･科目の追加・変更、所管課の追加・変更等などの設定が行えること。</t>
    <rPh sb="3" eb="5">
      <t>カモク</t>
    </rPh>
    <rPh sb="9" eb="11">
      <t>ヘンコウ</t>
    </rPh>
    <phoneticPr fontId="0"/>
  </si>
  <si>
    <t>当初予算編成開始時には、前年度データ（部署、会計、科目、節細節）を複写する機能を有していること。</t>
    <rPh sb="0" eb="2">
      <t>トウショ</t>
    </rPh>
    <rPh sb="2" eb="4">
      <t>ヨサン</t>
    </rPh>
    <rPh sb="4" eb="6">
      <t>ヘンセイ</t>
    </rPh>
    <rPh sb="6" eb="8">
      <t>カイシ</t>
    </rPh>
    <rPh sb="8" eb="9">
      <t>ジ</t>
    </rPh>
    <rPh sb="19" eb="21">
      <t>ブショ</t>
    </rPh>
    <rPh sb="22" eb="24">
      <t>カイケイ</t>
    </rPh>
    <rPh sb="28" eb="29">
      <t>セツ</t>
    </rPh>
    <rPh sb="29" eb="31">
      <t>サイセツ</t>
    </rPh>
    <rPh sb="37" eb="39">
      <t>キノウ</t>
    </rPh>
    <rPh sb="40" eb="41">
      <t>ユウ</t>
    </rPh>
    <phoneticPr fontId="0"/>
  </si>
  <si>
    <t>主管課及び財政課にて見積入力及び見積書印刷が可能なこと。</t>
  </si>
  <si>
    <t>予算見積入力時に、前年度や前回までの内容を照会可能であり、複写し、積算内訳の変更、追記入力により、上書き修正も可能なこと。</t>
    <rPh sb="21" eb="23">
      <t>ショウカイ</t>
    </rPh>
    <rPh sb="23" eb="25">
      <t>カノウ</t>
    </rPh>
    <rPh sb="29" eb="31">
      <t>フクシャ</t>
    </rPh>
    <phoneticPr fontId="0"/>
  </si>
  <si>
    <t>要求書類の一括印刷、ページ指定印刷が可能なこと。</t>
  </si>
  <si>
    <t>財源概要・事業概要（目的･必要性、事業内容、増減理由、全体計画等）が入力･表示でき、見積書への印刷が可能なこと。</t>
    <rPh sb="0" eb="2">
      <t>ザイゲン</t>
    </rPh>
    <rPh sb="2" eb="4">
      <t>ガイヨウ</t>
    </rPh>
    <rPh sb="42" eb="44">
      <t>ミツモリ</t>
    </rPh>
    <rPh sb="44" eb="45">
      <t>ショ</t>
    </rPh>
    <rPh sb="47" eb="49">
      <t>インサツ</t>
    </rPh>
    <rPh sb="50" eb="52">
      <t>カノウ</t>
    </rPh>
    <phoneticPr fontId="0"/>
  </si>
  <si>
    <t>要求の締切が設定でき､締切後でも所属単位で一時解除が可能なこと。</t>
  </si>
  <si>
    <t>要求書・査定書に、当初では、前年度予算額、本年度要求額、本年度査定額及び前年度比較増減が、補正予算では、補正前予算額、補正要求額、査定額及び補正前補正後比較増減が印刷できること。</t>
    <rPh sb="0" eb="3">
      <t>ヨウキュウショ</t>
    </rPh>
    <rPh sb="4" eb="6">
      <t>サテイ</t>
    </rPh>
    <rPh sb="6" eb="7">
      <t>ショ</t>
    </rPh>
    <rPh sb="9" eb="11">
      <t>トウショ</t>
    </rPh>
    <rPh sb="81" eb="83">
      <t>インサツ</t>
    </rPh>
    <phoneticPr fontId="0"/>
  </si>
  <si>
    <t>歳入は科目別見積書、歳出は事業別見積書の作成が可能なこと。</t>
    <rPh sb="0" eb="2">
      <t>サイニュウ</t>
    </rPh>
    <rPh sb="10" eb="12">
      <t>サイシュツ</t>
    </rPh>
    <rPh sb="13" eb="15">
      <t>ジギョウ</t>
    </rPh>
    <rPh sb="15" eb="16">
      <t>ベツ</t>
    </rPh>
    <rPh sb="16" eb="18">
      <t>ミツモリ</t>
    </rPh>
    <rPh sb="18" eb="19">
      <t>ショ</t>
    </rPh>
    <rPh sb="20" eb="22">
      <t>サクセイ</t>
    </rPh>
    <rPh sb="23" eb="25">
      <t>カノウ</t>
    </rPh>
    <phoneticPr fontId="0"/>
  </si>
  <si>
    <t>積算根拠の入力・積上げにより見積額の作成方法と、直接、見積額（千円単位）での入力のどちらも行えること。</t>
    <rPh sb="0" eb="2">
      <t>セキサン</t>
    </rPh>
    <rPh sb="2" eb="4">
      <t>コンキョ</t>
    </rPh>
    <rPh sb="5" eb="7">
      <t>ニュウリョク</t>
    </rPh>
    <rPh sb="8" eb="10">
      <t>ツミア</t>
    </rPh>
    <rPh sb="14" eb="16">
      <t>ミツモリ</t>
    </rPh>
    <rPh sb="16" eb="17">
      <t>ガク</t>
    </rPh>
    <rPh sb="18" eb="20">
      <t>サクセイ</t>
    </rPh>
    <rPh sb="20" eb="22">
      <t>ホウホウ</t>
    </rPh>
    <rPh sb="24" eb="26">
      <t>チョクセツ</t>
    </rPh>
    <rPh sb="27" eb="29">
      <t>ミツモリ</t>
    </rPh>
    <rPh sb="29" eb="30">
      <t>ガク</t>
    </rPh>
    <rPh sb="31" eb="33">
      <t>センエン</t>
    </rPh>
    <rPh sb="33" eb="35">
      <t>タンイ</t>
    </rPh>
    <rPh sb="38" eb="40">
      <t>ニュウリョク</t>
    </rPh>
    <rPh sb="45" eb="46">
      <t>オコナ</t>
    </rPh>
    <phoneticPr fontId="0"/>
  </si>
  <si>
    <t>歳出見積額入力の前(歳出予算額がゼロの場合)に、財源充当額の入力が可能なこと。</t>
    <rPh sb="0" eb="2">
      <t>サイシュツ</t>
    </rPh>
    <rPh sb="2" eb="4">
      <t>ミツモリ</t>
    </rPh>
    <rPh sb="4" eb="5">
      <t>ガク</t>
    </rPh>
    <rPh sb="5" eb="7">
      <t>ニュウリョク</t>
    </rPh>
    <rPh sb="8" eb="9">
      <t>マエ</t>
    </rPh>
    <rPh sb="10" eb="12">
      <t>サイシュツ</t>
    </rPh>
    <rPh sb="12" eb="14">
      <t>ヨサン</t>
    </rPh>
    <rPh sb="14" eb="15">
      <t>ガク</t>
    </rPh>
    <rPh sb="19" eb="21">
      <t>バアイ</t>
    </rPh>
    <rPh sb="24" eb="26">
      <t>ザイゲン</t>
    </rPh>
    <rPh sb="26" eb="28">
      <t>ジュウトウ</t>
    </rPh>
    <rPh sb="28" eb="29">
      <t>ガク</t>
    </rPh>
    <rPh sb="30" eb="32">
      <t>ニュウリョク</t>
    </rPh>
    <rPh sb="33" eb="35">
      <t>カノウ</t>
    </rPh>
    <phoneticPr fontId="0"/>
  </si>
  <si>
    <t>歳出から歳入予算の充当状況を確認でき、充当額の入力も可能なこと。</t>
    <rPh sb="19" eb="21">
      <t>ジュウトウ</t>
    </rPh>
    <rPh sb="21" eb="22">
      <t>ガク</t>
    </rPh>
    <rPh sb="23" eb="25">
      <t>ニュウリョク</t>
    </rPh>
    <rPh sb="26" eb="28">
      <t>カノウ</t>
    </rPh>
    <phoneticPr fontId="0"/>
  </si>
  <si>
    <t>査定履歴は予算要求を含め、すべての情報を保持すること。</t>
  </si>
  <si>
    <t>査定による予算見積額の変更は財政課以外では行えないこと。</t>
  </si>
  <si>
    <t>査定入力時に各課で数値を動かせないよう制限できること。</t>
  </si>
  <si>
    <t>査定では、積算根拠を修正するほか、査定金額を直接修正できること。</t>
    <rPh sb="17" eb="19">
      <t>サテイ</t>
    </rPh>
    <phoneticPr fontId="0"/>
  </si>
  <si>
    <t>歳入査定･歳出査定の入力時に、財源充当の入力が可能であること。</t>
  </si>
  <si>
    <t>査定額を0とした積算根拠も査定書に出力できること。</t>
    <rPh sb="13" eb="15">
      <t>サテイ</t>
    </rPh>
    <phoneticPr fontId="0"/>
  </si>
  <si>
    <t>査定後の査定書に査定前の積算内訳が出力できること。</t>
    <rPh sb="4" eb="6">
      <t>サテイ</t>
    </rPh>
    <phoneticPr fontId="0"/>
  </si>
  <si>
    <t>前年度との比較確認が容易に行えること。</t>
  </si>
  <si>
    <t>特定財源の充当不足や過充当のチェックが行えること。</t>
  </si>
  <si>
    <t>比較部分のマイナス表示「△」ができること。</t>
  </si>
  <si>
    <t>歳出の説明欄は、目別にも対応し、各目により、事業単位、節単位、細節単位、細々節単位のいずれの出力にも対応可能であること。</t>
    <rPh sb="0" eb="2">
      <t>サイシュツ</t>
    </rPh>
    <rPh sb="8" eb="9">
      <t>モク</t>
    </rPh>
    <rPh sb="9" eb="10">
      <t>ベツ</t>
    </rPh>
    <rPh sb="12" eb="14">
      <t>タイオウ</t>
    </rPh>
    <rPh sb="17" eb="18">
      <t>モク</t>
    </rPh>
    <rPh sb="22" eb="24">
      <t>ジギョウ</t>
    </rPh>
    <rPh sb="24" eb="26">
      <t>タンイ</t>
    </rPh>
    <rPh sb="27" eb="28">
      <t>セツ</t>
    </rPh>
    <rPh sb="28" eb="30">
      <t>タンイ</t>
    </rPh>
    <rPh sb="46" eb="48">
      <t>シュツリョク</t>
    </rPh>
    <rPh sb="50" eb="52">
      <t>タイオウ</t>
    </rPh>
    <rPh sb="52" eb="54">
      <t>カノウ</t>
    </rPh>
    <phoneticPr fontId="0"/>
  </si>
  <si>
    <t>出力内容によって、金額の表示・非表示の設定が可能なこと。（同一節に細節がひとつの場合に細節の金額を表示しない等）</t>
  </si>
  <si>
    <t>説明欄の訂正･追加処理が容易に行えること。</t>
  </si>
  <si>
    <t>説明欄の字句及び数値等の変更が予算要求・査定データに影響を及ぼさずに行えること。</t>
    <rPh sb="0" eb="2">
      <t>セツメイ</t>
    </rPh>
    <rPh sb="2" eb="3">
      <t>ラン</t>
    </rPh>
    <rPh sb="15" eb="17">
      <t>ヨサン</t>
    </rPh>
    <rPh sb="17" eb="19">
      <t>ヨウキュウ</t>
    </rPh>
    <rPh sb="20" eb="22">
      <t>サテイ</t>
    </rPh>
    <phoneticPr fontId="0"/>
  </si>
  <si>
    <t>説明欄に積算根拠が出力可能なこと。</t>
  </si>
  <si>
    <t>第1表　歳入歳出予算（款項別）の作成が行えること。</t>
  </si>
  <si>
    <t>歳入歳出予算事項別明細書（総括表、歳入事項別明細書、歳出事項別明細書）の作成が行えること。</t>
    <rPh sb="15" eb="16">
      <t>ヒョウ</t>
    </rPh>
    <rPh sb="19" eb="21">
      <t>ジコウ</t>
    </rPh>
    <rPh sb="21" eb="22">
      <t>ベツ</t>
    </rPh>
    <rPh sb="22" eb="25">
      <t>メイサイショ</t>
    </rPh>
    <rPh sb="28" eb="30">
      <t>ジコウ</t>
    </rPh>
    <rPh sb="30" eb="31">
      <t>ベツ</t>
    </rPh>
    <rPh sb="31" eb="33">
      <t>メイサイ</t>
    </rPh>
    <rPh sb="33" eb="34">
      <t>ショ</t>
    </rPh>
    <phoneticPr fontId="0"/>
  </si>
  <si>
    <t>歳出事項別明細書の財源内訳欄に､国県支出金やその他の特定財源の詳細内訳を集計･印刷できること。</t>
    <rPh sb="2" eb="4">
      <t>ジコウ</t>
    </rPh>
    <rPh sb="4" eb="5">
      <t>ベツ</t>
    </rPh>
    <rPh sb="5" eb="7">
      <t>メイサイ</t>
    </rPh>
    <rPh sb="7" eb="8">
      <t>ショ</t>
    </rPh>
    <rPh sb="9" eb="11">
      <t>ザイゲン</t>
    </rPh>
    <rPh sb="11" eb="13">
      <t>ウチワケ</t>
    </rPh>
    <rPh sb="13" eb="14">
      <t>ラン</t>
    </rPh>
    <phoneticPr fontId="0"/>
  </si>
  <si>
    <t>補正予算編成回数に制限がないこと。</t>
  </si>
  <si>
    <t>会計毎に補正号数を管理できること。</t>
  </si>
  <si>
    <t>補正予算編成においても、当初予算編成に準じて各処理が行えること。</t>
  </si>
  <si>
    <t>以前の補正予算の内容を容易に確認できること。</t>
  </si>
  <si>
    <t>補正予算要求では、マイナス金額の入力が行え、見積書に△表示が可能なこと。</t>
    <rPh sb="22" eb="25">
      <t>ミツモリショ</t>
    </rPh>
    <phoneticPr fontId="0"/>
  </si>
  <si>
    <t>予算内示の内容を各課で照会･印刷できること。</t>
    <rPh sb="0" eb="2">
      <t>ヨサン</t>
    </rPh>
    <phoneticPr fontId="0"/>
  </si>
  <si>
    <t>議決後の予算決定額を執行管理への登録が容易にできること。</t>
    <rPh sb="8" eb="9">
      <t>ガク</t>
    </rPh>
    <rPh sb="10" eb="12">
      <t>シッコウ</t>
    </rPh>
    <rPh sb="12" eb="14">
      <t>カンリ</t>
    </rPh>
    <phoneticPr fontId="0"/>
  </si>
  <si>
    <t>出力帳票のマイナス表示は△表示できること。</t>
    <rPh sb="0" eb="2">
      <t>シュツリョク</t>
    </rPh>
    <rPh sb="2" eb="4">
      <t>チョウヒョウ</t>
    </rPh>
    <rPh sb="9" eb="11">
      <t>ヒョウジ</t>
    </rPh>
    <phoneticPr fontId="0"/>
  </si>
  <si>
    <t>各帳票類は、基本的にプレビュー機能がついていること。</t>
  </si>
  <si>
    <t>帳票のページ指定・部数指定印刷ができること。</t>
  </si>
  <si>
    <t>財源充当では、特定財源の充当がないか、又は特定財源では財源不足額を生じる場合は、「差引一般財源」の考え方に対応すること。</t>
  </si>
  <si>
    <t>すべての日付入力ではカレンダーが表示され日付の選択入力が可能なこと。</t>
  </si>
  <si>
    <t>過去に作成した伝票を呼び出し、必要なところだけを修正して新たな伝票として印刷すること。ができること。</t>
  </si>
  <si>
    <t>各課で入力した伝票は、伝票の種類、起票した部署、科目、金額によって自動的に決裁区分を判定し、その決裁区分に応じた決裁欄を印字できること。</t>
  </si>
  <si>
    <t>伝票や納付書の複数回の再印刷が可能であること。</t>
  </si>
  <si>
    <t>各課で入力した伝票は、承認処理を行う前のみ修正および取消が可能なこと。</t>
  </si>
  <si>
    <t>伝票の承認処理の取消ができ、承認処理を取り消すと伝票の修正および取消が可能となること。</t>
  </si>
  <si>
    <t>事故、逓次、明許の歳入、歳出の繰越処理が行えること。</t>
  </si>
  <si>
    <t>細節、または細々節単位で繰越予算処理が行えること。</t>
    <rPh sb="0" eb="2">
      <t>サイセツ</t>
    </rPh>
    <phoneticPr fontId="0"/>
  </si>
  <si>
    <t>流用については主管課において入力し、財政部門において承認処理が可能なこと。</t>
    <rPh sb="20" eb="22">
      <t>ブモン</t>
    </rPh>
    <phoneticPr fontId="0"/>
  </si>
  <si>
    <t>予備費充当は財政部門にて一元管理できること。</t>
    <rPh sb="8" eb="10">
      <t>ブモン</t>
    </rPh>
    <phoneticPr fontId="0"/>
  </si>
  <si>
    <t>予算流用・予備費充当状況について、各課及び財政部門にて照会等確認ができること。</t>
    <rPh sb="0" eb="2">
      <t>ヨサン</t>
    </rPh>
    <rPh sb="2" eb="4">
      <t>リュウヨウ</t>
    </rPh>
    <rPh sb="17" eb="19">
      <t>カクカ</t>
    </rPh>
    <rPh sb="19" eb="20">
      <t>オヨ</t>
    </rPh>
    <rPh sb="21" eb="23">
      <t>ザイセイ</t>
    </rPh>
    <rPh sb="23" eb="25">
      <t>ブモン</t>
    </rPh>
    <rPh sb="27" eb="29">
      <t>ショウカイ</t>
    </rPh>
    <rPh sb="29" eb="30">
      <t>トウ</t>
    </rPh>
    <rPh sb="30" eb="32">
      <t>カクニン</t>
    </rPh>
    <phoneticPr fontId="0"/>
  </si>
  <si>
    <t>納付書のみの作成、再発行機能を有すること。</t>
    <rPh sb="9" eb="12">
      <t>サイハッコウ</t>
    </rPh>
    <phoneticPr fontId="0"/>
  </si>
  <si>
    <t>納付書は、科目、納入者などの条件で収納状況を照会できること。</t>
  </si>
  <si>
    <t>消費税の入力が可能なこと。</t>
  </si>
  <si>
    <t>資金前渡または概算払いに対する精算の起票が各課で可能であり、追給、戻入、ゼロ精算のいずれにも対応していること。</t>
  </si>
  <si>
    <t>資金前渡整理簿、概算払整理簿が作成可能であること。</t>
    <rPh sb="15" eb="17">
      <t>サクセイ</t>
    </rPh>
    <phoneticPr fontId="0"/>
  </si>
  <si>
    <t>出納部門で、支払伝票（支出票、還付票）の審査処理（支払日、支払方法、控除額、支払区分の確定）が行えること。</t>
    <rPh sb="6" eb="8">
      <t>シハライ</t>
    </rPh>
    <rPh sb="11" eb="13">
      <t>シシュツ</t>
    </rPh>
    <rPh sb="13" eb="14">
      <t>ヒョウ</t>
    </rPh>
    <rPh sb="15" eb="17">
      <t>カンプ</t>
    </rPh>
    <rPh sb="17" eb="18">
      <t>ヒョウ</t>
    </rPh>
    <rPh sb="22" eb="24">
      <t>ショリ</t>
    </rPh>
    <rPh sb="25" eb="27">
      <t>シハライ</t>
    </rPh>
    <rPh sb="27" eb="28">
      <t>ヒ</t>
    </rPh>
    <rPh sb="29" eb="31">
      <t>シハライ</t>
    </rPh>
    <rPh sb="31" eb="33">
      <t>ホウホウ</t>
    </rPh>
    <rPh sb="34" eb="36">
      <t>コウジョ</t>
    </rPh>
    <rPh sb="36" eb="37">
      <t>ガク</t>
    </rPh>
    <rPh sb="38" eb="40">
      <t>シハライ</t>
    </rPh>
    <rPh sb="40" eb="42">
      <t>クブン</t>
    </rPh>
    <rPh sb="43" eb="44">
      <t>カク</t>
    </rPh>
    <rPh sb="44" eb="45">
      <t>テイ</t>
    </rPh>
    <rPh sb="47" eb="48">
      <t>オコナ</t>
    </rPh>
    <phoneticPr fontId="0"/>
  </si>
  <si>
    <t>支払準備（支払通知書、全銀協FDまたはEBデータ、各種照合リスト等の作成）が支払日・支払方法単位で処理可能であること。</t>
  </si>
  <si>
    <t>口座振替払、小切手払、窓口払、納付書払、隔地払、繰替払等の支払方法に対応でき、支払方法別の集計表が作成可能なこと。</t>
    <rPh sb="11" eb="13">
      <t>マドグチ</t>
    </rPh>
    <phoneticPr fontId="0"/>
  </si>
  <si>
    <t>支払業務時に、控除額の一覧表が出力可能であること。</t>
    <rPh sb="0" eb="2">
      <t>シハライ</t>
    </rPh>
    <rPh sb="2" eb="4">
      <t>ギョウム</t>
    </rPh>
    <rPh sb="4" eb="5">
      <t>ジ</t>
    </rPh>
    <phoneticPr fontId="0"/>
  </si>
  <si>
    <t>業者区分、取引先区分等,付帯コードを設定し検索時に使用可能なこと。</t>
  </si>
  <si>
    <t>債権者別の支払い状況照会ができ、一覧表示後、詳細表示として支払い伝票の内容を照会できること。</t>
  </si>
  <si>
    <t>歳計現金、歳入歳出外現金、基金について、預金の証書別の管理ができること。</t>
  </si>
  <si>
    <t>執行管理システムと同様に納付書が発行でき、消し込みができること。</t>
  </si>
  <si>
    <t>伝票番号、部署、日付、科目、金額、相手方等の条件で、伝票の検索を行なうこと。ができ、該当する伝票のデータだけを画面に一覧表示したり、CSV、Microsoft　EXCEL形式等ファイルとして出力できること。</t>
    <rPh sb="0" eb="2">
      <t>デンピョウ</t>
    </rPh>
    <rPh sb="2" eb="4">
      <t>バンゴウ</t>
    </rPh>
    <rPh sb="5" eb="7">
      <t>ブショ</t>
    </rPh>
    <phoneticPr fontId="0"/>
  </si>
  <si>
    <t>款別、項別、目別、事業別、節別、細節別等の予算執行状況表を各課で随時印刷可能なこと。</t>
  </si>
  <si>
    <t>歳計現金、歳入歳出外現金、基金を統括した現金の保管状況の管理ができること。</t>
  </si>
  <si>
    <t>事項別明細書の備考欄は、ワープロイメージでの追加・修正・削除が可能なこと。</t>
  </si>
  <si>
    <t>実質収支に関する調書ついては千円単位でも円単位でも対応可能なこと。</t>
    <rPh sb="5" eb="6">
      <t>カン</t>
    </rPh>
    <rPh sb="8" eb="10">
      <t>チョウショ</t>
    </rPh>
    <phoneticPr fontId="0"/>
  </si>
  <si>
    <t>決算書・事項別明細書等は、Microsoft　EXCELで作成及びデータで保存すること。ができること。</t>
  </si>
  <si>
    <t>予算編成・執行管理データとの連携がとれていること。</t>
    <rPh sb="0" eb="2">
      <t>ヨサン</t>
    </rPh>
    <rPh sb="2" eb="4">
      <t>ヘンセイ</t>
    </rPh>
    <phoneticPr fontId="0"/>
  </si>
  <si>
    <t>予算編成時に設定したコード（臨時経常区分、性質、目的等）を継承すること。</t>
    <rPh sb="14" eb="16">
      <t>リンジ</t>
    </rPh>
    <rPh sb="16" eb="18">
      <t>ケイジョウ</t>
    </rPh>
    <rPh sb="18" eb="20">
      <t>クブン</t>
    </rPh>
    <rPh sb="21" eb="23">
      <t>セイシツ</t>
    </rPh>
    <rPh sb="24" eb="26">
      <t>モクテキ</t>
    </rPh>
    <rPh sb="26" eb="27">
      <t>トウ</t>
    </rPh>
    <rPh sb="29" eb="31">
      <t>ケイショウ</t>
    </rPh>
    <phoneticPr fontId="0"/>
  </si>
  <si>
    <t>予算編成時に設定したコードを引き継ぐが、前年度の分析結果に基づいたコードの設定も可能なこと。</t>
  </si>
  <si>
    <t>目的、性質等のコードの設定は、決算統計時において修正が可能なこと。</t>
  </si>
  <si>
    <t>普通会計の純計処理等が容易にできること。</t>
  </si>
  <si>
    <t>普通会計の生成で、一般会計と該当する特別会計を合算する場合に対象とならない伝票を指定できること。</t>
    <rPh sb="37" eb="39">
      <t>デンピョウ</t>
    </rPh>
    <rPh sb="40" eb="42">
      <t>シテイ</t>
    </rPh>
    <phoneticPr fontId="0"/>
  </si>
  <si>
    <t>予算編成の充当関係（充当先・充当元の組み合わせ）を参照して、財源充当を自動で行う機能を有すること。</t>
    <rPh sb="0" eb="2">
      <t>ヨサン</t>
    </rPh>
    <rPh sb="2" eb="4">
      <t>ヘンセイ</t>
    </rPh>
    <rPh sb="5" eb="7">
      <t>ジュウトウ</t>
    </rPh>
    <rPh sb="7" eb="9">
      <t>カンケイ</t>
    </rPh>
    <rPh sb="10" eb="12">
      <t>ジュウトウ</t>
    </rPh>
    <rPh sb="12" eb="13">
      <t>サキ</t>
    </rPh>
    <rPh sb="14" eb="16">
      <t>ジュウトウ</t>
    </rPh>
    <rPh sb="16" eb="17">
      <t>モト</t>
    </rPh>
    <rPh sb="18" eb="21">
      <t>クミア</t>
    </rPh>
    <rPh sb="25" eb="27">
      <t>サンショウ</t>
    </rPh>
    <rPh sb="35" eb="37">
      <t>ジドウ</t>
    </rPh>
    <rPh sb="38" eb="39">
      <t>オコナ</t>
    </rPh>
    <phoneticPr fontId="0"/>
  </si>
  <si>
    <t>補助資料として、歳出性質別、歳入歳出目的別、臨時経常別、充当別一覧等が作成できること。</t>
    <rPh sb="33" eb="34">
      <t>トウ</t>
    </rPh>
    <phoneticPr fontId="0"/>
  </si>
  <si>
    <t>未充当チェックリスト、過充当チェックリストが出力可能であること。</t>
  </si>
  <si>
    <t>調査票の全表が、財務会計システム内で用意されていること。</t>
    <rPh sb="0" eb="2">
      <t>チョウサ</t>
    </rPh>
    <rPh sb="2" eb="3">
      <t>ヒョウ</t>
    </rPh>
    <rPh sb="4" eb="5">
      <t>ゼン</t>
    </rPh>
    <rPh sb="5" eb="6">
      <t>ヒョウ</t>
    </rPh>
    <rPh sb="8" eb="10">
      <t>ザイム</t>
    </rPh>
    <rPh sb="10" eb="12">
      <t>カイケイ</t>
    </rPh>
    <rPh sb="16" eb="17">
      <t>ナイ</t>
    </rPh>
    <rPh sb="18" eb="20">
      <t>ヨウイ</t>
    </rPh>
    <phoneticPr fontId="0"/>
  </si>
  <si>
    <t>調査表全表はExcelにて自動生成されること。</t>
    <rPh sb="0" eb="2">
      <t>チョウサ</t>
    </rPh>
    <rPh sb="2" eb="3">
      <t>ヒョウ</t>
    </rPh>
    <rPh sb="3" eb="4">
      <t>ゼン</t>
    </rPh>
    <rPh sb="4" eb="5">
      <t>ヒョウ</t>
    </rPh>
    <rPh sb="13" eb="15">
      <t>ジドウ</t>
    </rPh>
    <rPh sb="15" eb="17">
      <t>セイセイ</t>
    </rPh>
    <phoneticPr fontId="0"/>
  </si>
  <si>
    <t>調査表に統計数値を入力可能であり、調査表データに反映可能なこと。</t>
    <rPh sb="0" eb="2">
      <t>チョウサ</t>
    </rPh>
    <rPh sb="2" eb="3">
      <t>ヒョウ</t>
    </rPh>
    <rPh sb="4" eb="6">
      <t>トウケイ</t>
    </rPh>
    <rPh sb="6" eb="8">
      <t>スウチ</t>
    </rPh>
    <rPh sb="9" eb="11">
      <t>ニュウリョク</t>
    </rPh>
    <rPh sb="11" eb="13">
      <t>カノウ</t>
    </rPh>
    <rPh sb="17" eb="19">
      <t>チョウサ</t>
    </rPh>
    <rPh sb="19" eb="20">
      <t>ヒョウ</t>
    </rPh>
    <rPh sb="24" eb="26">
      <t>ハンエイ</t>
    </rPh>
    <rPh sb="26" eb="28">
      <t>カノウ</t>
    </rPh>
    <phoneticPr fontId="0"/>
  </si>
  <si>
    <t>財務会計システムにて作成した調査表データを総務省電子調査表システムに連携可能なこと。</t>
  </si>
  <si>
    <t>毎年行われる決算統計の改正に対して、柔軟かつ迅速な対応が可能なこと。</t>
  </si>
  <si>
    <t>ユーザの管理は、ユーザＩＤ並びにパスワードを用いること。</t>
  </si>
  <si>
    <t>ユーザは、複数部署での兼務登録が可能なこと。</t>
  </si>
  <si>
    <t>予算編成、予算管理、執行管理等、それぞれにIDやパスワードを要求するものではなく、ログインは一回で行えること。</t>
  </si>
  <si>
    <t>ユーザＩＤ毎に、処理実行権限、データ参照権限、起票権限の制御が行えること。</t>
  </si>
  <si>
    <t>ID及びアクセス権管理は、管理者（職員）が容易に行えること。</t>
  </si>
  <si>
    <t>名称変更が想定される区分においては、マスタにてコード・名称の管理がされていること。</t>
  </si>
  <si>
    <t>帳票を印刷する前に、印刷イメージをプレビュー画面により確認できること。</t>
  </si>
  <si>
    <t>全ての機能をメニュー画面に分かりやすく表示し、ユーザの業務権限によって使用不可・選択不可の制限が行なえること。</t>
    <rPh sb="45" eb="47">
      <t>セイゲン</t>
    </rPh>
    <rPh sb="48" eb="49">
      <t>オコ</t>
    </rPh>
    <phoneticPr fontId="0"/>
  </si>
  <si>
    <t>財務会計のデータを更新した際には、更新した年月日時分秒などが取得可能なこと。</t>
    <rPh sb="30" eb="32">
      <t>シュトク</t>
    </rPh>
    <rPh sb="32" eb="34">
      <t>カノウ</t>
    </rPh>
    <phoneticPr fontId="0"/>
  </si>
  <si>
    <t>画面からコードを入力する際には、コードの一覧を画面表示し、その中から選択する形で入力ができること。</t>
  </si>
  <si>
    <t>同時に実行が不可が前提の処理については、排他制御がかかること。</t>
  </si>
  <si>
    <t>一般会計、特別会計を含む複数会計の処理が可能であり、特別会計においても一般会計と同様の機能を有すること。</t>
    <phoneticPr fontId="4"/>
  </si>
  <si>
    <t>各要求・査定段階毎、部署毎に入力可・不可の制御ができること。また、同様に内示額の照会可・不可の制御ができること。</t>
  </si>
  <si>
    <t>積算根拠の一部として増減理由の入力が可能であること。また、要求書・見積書への印刷が可能であること。</t>
  </si>
  <si>
    <t>通常の要求と同様に、復活要求にも対応できること。また、それぞれに対応した復活要求データの集計・管理が可能なこと。</t>
  </si>
  <si>
    <t>歳入予算見積入力と同時に、財源充当先入力が行え、充当先事業の件数には制限がないこと。また見積書への印刷が可能であること。</t>
  </si>
  <si>
    <t>説明欄は節別に対応し、自動生成が可能なこと。また、各節により、説明欄生成単位を、細節単位か細々節単位か指定できること。</t>
  </si>
  <si>
    <t>各課にて、支出負担行為の起票が可能であること。支出命令の起票が可能であること。複数債権者の支払や分割払に対応していること。</t>
  </si>
  <si>
    <t>各課にて、支出負担行為および支出命令の同時起票が可能であること。複数債権者の支払に対応していること。</t>
  </si>
  <si>
    <t>審査済の伝票を支払日ごとに一括で支払確定させること。が可能なこと。確定処理された支払が日計表に計上されること。</t>
    <rPh sb="0" eb="2">
      <t>シンサ</t>
    </rPh>
    <rPh sb="2" eb="3">
      <t>スミ</t>
    </rPh>
    <rPh sb="4" eb="6">
      <t>デンピョウ</t>
    </rPh>
    <rPh sb="7" eb="9">
      <t>シハライ</t>
    </rPh>
    <rPh sb="9" eb="10">
      <t>ヒ</t>
    </rPh>
    <rPh sb="13" eb="15">
      <t>イッカツ</t>
    </rPh>
    <rPh sb="16" eb="18">
      <t>シハライ</t>
    </rPh>
    <rPh sb="18" eb="19">
      <t>カク</t>
    </rPh>
    <rPh sb="19" eb="20">
      <t>テイ</t>
    </rPh>
    <rPh sb="27" eb="29">
      <t>カノウ</t>
    </rPh>
    <rPh sb="33" eb="34">
      <t>カク</t>
    </rPh>
    <rPh sb="34" eb="35">
      <t>テイ</t>
    </rPh>
    <rPh sb="35" eb="37">
      <t>ショリ</t>
    </rPh>
    <rPh sb="40" eb="42">
      <t>シハライ</t>
    </rPh>
    <rPh sb="43" eb="45">
      <t>ニッケイ</t>
    </rPh>
    <rPh sb="45" eb="46">
      <t>ヒョウ</t>
    </rPh>
    <rPh sb="47" eb="49">
      <t>ケイジョウ</t>
    </rPh>
    <phoneticPr fontId="0"/>
  </si>
  <si>
    <t>伝票を対象とした検索画面においては、担当者が同じ場合は、同様な検索条件で運用されること。が多いと思われるため、ログインユーザーごと、かつ範囲指定画面ごとに複数（数パターン程度）の検索条件の保存ができ、呼び出すこと。ができるような機能があること。</t>
    <rPh sb="8" eb="10">
      <t>ケンサク</t>
    </rPh>
    <rPh sb="10" eb="12">
      <t>ガメン</t>
    </rPh>
    <rPh sb="18" eb="21">
      <t>タントウシャ</t>
    </rPh>
    <rPh sb="22" eb="23">
      <t>オナ</t>
    </rPh>
    <rPh sb="24" eb="26">
      <t>バアイ</t>
    </rPh>
    <rPh sb="31" eb="33">
      <t>ケンサク</t>
    </rPh>
    <rPh sb="33" eb="35">
      <t>ジョウケン</t>
    </rPh>
    <rPh sb="36" eb="38">
      <t>ウンヨウ</t>
    </rPh>
    <rPh sb="45" eb="46">
      <t>オオ</t>
    </rPh>
    <rPh sb="48" eb="49">
      <t>オモ</t>
    </rPh>
    <rPh sb="68" eb="70">
      <t>ハンイ</t>
    </rPh>
    <rPh sb="70" eb="72">
      <t>シテイ</t>
    </rPh>
    <rPh sb="72" eb="74">
      <t>ガメン</t>
    </rPh>
    <rPh sb="77" eb="79">
      <t>フクスウ</t>
    </rPh>
    <rPh sb="80" eb="81">
      <t>スウ</t>
    </rPh>
    <rPh sb="85" eb="87">
      <t>テイド</t>
    </rPh>
    <rPh sb="89" eb="91">
      <t>ケンサク</t>
    </rPh>
    <rPh sb="91" eb="93">
      <t>ジョウケン</t>
    </rPh>
    <rPh sb="94" eb="96">
      <t>ホゾン</t>
    </rPh>
    <rPh sb="100" eb="101">
      <t>ヨ</t>
    </rPh>
    <rPh sb="102" eb="103">
      <t>ダ</t>
    </rPh>
    <rPh sb="114" eb="116">
      <t>キノウ</t>
    </rPh>
    <phoneticPr fontId="0"/>
  </si>
  <si>
    <t>収入・支出が指定された執行日（収入日・支払日）のデータとして即時で登録されること。また、日計表に出力できること。</t>
  </si>
  <si>
    <t>作成した決算書の版下イメージは、同一年度であってもサーバー上に複数保存しておくこと。が可能なこと。</t>
    <rPh sb="0" eb="2">
      <t>サクセイ</t>
    </rPh>
    <rPh sb="4" eb="6">
      <t>ケッサン</t>
    </rPh>
    <rPh sb="6" eb="7">
      <t>ショ</t>
    </rPh>
    <rPh sb="8" eb="10">
      <t>ハンシタ</t>
    </rPh>
    <rPh sb="16" eb="18">
      <t>ドウイツ</t>
    </rPh>
    <rPh sb="18" eb="20">
      <t>ネンド</t>
    </rPh>
    <rPh sb="29" eb="30">
      <t>ジョウ</t>
    </rPh>
    <rPh sb="31" eb="33">
      <t>フクスウ</t>
    </rPh>
    <rPh sb="33" eb="35">
      <t>ホゾン</t>
    </rPh>
    <rPh sb="43" eb="45">
      <t>カノウ</t>
    </rPh>
    <phoneticPr fontId="0"/>
  </si>
  <si>
    <t>統計データの更新(決算額、目的･性質等の変更)は、細節または細々節単位で行えること。また複数に分割すること。も可能なこと。</t>
    <rPh sb="9" eb="11">
      <t>ケッサン</t>
    </rPh>
    <rPh sb="11" eb="12">
      <t>ガク</t>
    </rPh>
    <rPh sb="25" eb="27">
      <t>サイセツ</t>
    </rPh>
    <rPh sb="44" eb="46">
      <t>フクスウ</t>
    </rPh>
    <rPh sb="47" eb="49">
      <t>ブンカツ</t>
    </rPh>
    <rPh sb="55" eb="57">
      <t>カノウ</t>
    </rPh>
    <phoneticPr fontId="0"/>
  </si>
  <si>
    <t>財務会計システムのデータをパソコン用表計算ソフト等にエクスポートできること。特別なツールを必要とする場合は、見積価格に含めること。</t>
  </si>
  <si>
    <t>システムにエントリーする際、パスワードを設定できること。</t>
  </si>
  <si>
    <t>同一パスワードで、システムを複数起動できないような制限機能があること。</t>
  </si>
  <si>
    <t>コード検索画面に表示されている項目で、表示順番を瞬時に降順昇順切り替えること。ができること。</t>
    <rPh sb="3" eb="5">
      <t>ケンサク</t>
    </rPh>
    <rPh sb="5" eb="7">
      <t>ガメン</t>
    </rPh>
    <rPh sb="8" eb="10">
      <t>ヒョウジ</t>
    </rPh>
    <rPh sb="15" eb="17">
      <t>コウモク</t>
    </rPh>
    <rPh sb="19" eb="21">
      <t>ヒョウジ</t>
    </rPh>
    <rPh sb="21" eb="23">
      <t>ジュンバン</t>
    </rPh>
    <rPh sb="27" eb="29">
      <t>コウジュン</t>
    </rPh>
    <rPh sb="29" eb="31">
      <t>ショウジュン</t>
    </rPh>
    <rPh sb="31" eb="32">
      <t>キ</t>
    </rPh>
    <rPh sb="33" eb="34">
      <t>カ</t>
    </rPh>
    <phoneticPr fontId="4"/>
  </si>
  <si>
    <t>サーバトラブル時にスタンドアロンに切り替え業務を続行すること。ができること。</t>
  </si>
  <si>
    <t>利用者管理、アクセス管理（ログ）が行えること。</t>
    <rPh sb="0" eb="3">
      <t>リヨウシャ</t>
    </rPh>
    <rPh sb="3" eb="5">
      <t>カンリ</t>
    </rPh>
    <rPh sb="10" eb="12">
      <t>カンリ</t>
    </rPh>
    <rPh sb="17" eb="18">
      <t>オコナ</t>
    </rPh>
    <phoneticPr fontId="4"/>
  </si>
  <si>
    <t>法定外控除データの入力方法
　１．職員毎に、複数控除を入力できる画面を有すること。
　２．控除項目を選択し複数職員を入力できる画面を有すること。
　　　（控除の合計は即時計算を行い画面表示を行う）</t>
    <rPh sb="0" eb="2">
      <t>ホウテイ</t>
    </rPh>
    <rPh sb="2" eb="3">
      <t>ガイ</t>
    </rPh>
    <rPh sb="9" eb="11">
      <t>ニュウリョク</t>
    </rPh>
    <rPh sb="11" eb="13">
      <t>ホウホウ</t>
    </rPh>
    <rPh sb="22" eb="24">
      <t>フクスウ</t>
    </rPh>
    <rPh sb="24" eb="26">
      <t>コウジョ</t>
    </rPh>
    <rPh sb="27" eb="29">
      <t>ニュウリョク</t>
    </rPh>
    <rPh sb="32" eb="34">
      <t>ガメン</t>
    </rPh>
    <rPh sb="35" eb="36">
      <t>ユウ</t>
    </rPh>
    <rPh sb="45" eb="47">
      <t>コウジョ</t>
    </rPh>
    <rPh sb="47" eb="49">
      <t>コウモク</t>
    </rPh>
    <rPh sb="50" eb="52">
      <t>センタク</t>
    </rPh>
    <rPh sb="53" eb="55">
      <t>フクスウ</t>
    </rPh>
    <rPh sb="55" eb="57">
      <t>ショクイン</t>
    </rPh>
    <rPh sb="58" eb="60">
      <t>ニュウリョク</t>
    </rPh>
    <rPh sb="63" eb="65">
      <t>ガメン</t>
    </rPh>
    <rPh sb="66" eb="67">
      <t>ユウ</t>
    </rPh>
    <rPh sb="77" eb="79">
      <t>コウジョ</t>
    </rPh>
    <rPh sb="80" eb="82">
      <t>ゴウケイ</t>
    </rPh>
    <rPh sb="83" eb="85">
      <t>ソクジ</t>
    </rPh>
    <rPh sb="85" eb="87">
      <t>ケイサン</t>
    </rPh>
    <rPh sb="88" eb="89">
      <t>オコナ</t>
    </rPh>
    <rPh sb="90" eb="92">
      <t>ガメン</t>
    </rPh>
    <rPh sb="92" eb="94">
      <t>ヒョウジ</t>
    </rPh>
    <rPh sb="95" eb="96">
      <t>オコナ</t>
    </rPh>
    <phoneticPr fontId="4"/>
  </si>
  <si>
    <t>法定外控除データの種類
　１．変動項目（翌月ゼロクリア）
　２．期別控除（月例、期末６月、期末１２月の領域を保持）
　　　※保険会社、証券番号、契約日毎にも入力可能とする
　３．詳細控除（１月～１２月までの月例、期末６月、期末１２月の領域を保持）
　４．回数控除（最高２４ヶ月までの引き去り予約が行えること。）
　　　※金額は毎月変わる場合を想定</t>
    <rPh sb="0" eb="2">
      <t>ホウテイ</t>
    </rPh>
    <rPh sb="2" eb="3">
      <t>ガイ</t>
    </rPh>
    <rPh sb="9" eb="11">
      <t>シュルイ</t>
    </rPh>
    <rPh sb="15" eb="17">
      <t>ヘンドウ</t>
    </rPh>
    <rPh sb="17" eb="19">
      <t>コウモク</t>
    </rPh>
    <rPh sb="20" eb="22">
      <t>ヨクゲツ</t>
    </rPh>
    <rPh sb="32" eb="33">
      <t>キ</t>
    </rPh>
    <rPh sb="33" eb="34">
      <t>ベツ</t>
    </rPh>
    <rPh sb="34" eb="36">
      <t>コウジョ</t>
    </rPh>
    <rPh sb="37" eb="39">
      <t>ゲツレイ</t>
    </rPh>
    <rPh sb="40" eb="42">
      <t>キマツ</t>
    </rPh>
    <rPh sb="43" eb="44">
      <t>ガツ</t>
    </rPh>
    <rPh sb="45" eb="47">
      <t>キマツ</t>
    </rPh>
    <rPh sb="49" eb="50">
      <t>ガツ</t>
    </rPh>
    <rPh sb="51" eb="53">
      <t>リョウイキ</t>
    </rPh>
    <rPh sb="54" eb="56">
      <t>ホジ</t>
    </rPh>
    <rPh sb="62" eb="64">
      <t>ホケン</t>
    </rPh>
    <rPh sb="64" eb="66">
      <t>カイシャ</t>
    </rPh>
    <rPh sb="67" eb="69">
      <t>ショウケン</t>
    </rPh>
    <rPh sb="69" eb="71">
      <t>バンゴウ</t>
    </rPh>
    <rPh sb="72" eb="74">
      <t>ケイヤク</t>
    </rPh>
    <rPh sb="74" eb="75">
      <t>ヒ</t>
    </rPh>
    <rPh sb="75" eb="76">
      <t>ゴト</t>
    </rPh>
    <rPh sb="78" eb="80">
      <t>ニュウリョク</t>
    </rPh>
    <rPh sb="80" eb="82">
      <t>カノウ</t>
    </rPh>
    <rPh sb="89" eb="91">
      <t>ショウサイ</t>
    </rPh>
    <rPh sb="91" eb="93">
      <t>コウジョ</t>
    </rPh>
    <rPh sb="95" eb="96">
      <t>ガツ</t>
    </rPh>
    <rPh sb="99" eb="100">
      <t>ガツ</t>
    </rPh>
    <rPh sb="127" eb="129">
      <t>カイスウ</t>
    </rPh>
    <rPh sb="129" eb="131">
      <t>コウジョ</t>
    </rPh>
    <rPh sb="132" eb="134">
      <t>サイコウ</t>
    </rPh>
    <rPh sb="137" eb="138">
      <t>ゲツ</t>
    </rPh>
    <rPh sb="141" eb="142">
      <t>ヒ</t>
    </rPh>
    <rPh sb="143" eb="144">
      <t>サ</t>
    </rPh>
    <rPh sb="145" eb="147">
      <t>ヨヤク</t>
    </rPh>
    <rPh sb="148" eb="149">
      <t>オコナ</t>
    </rPh>
    <rPh sb="160" eb="162">
      <t>キンガク</t>
    </rPh>
    <rPh sb="163" eb="165">
      <t>マイツキ</t>
    </rPh>
    <rPh sb="165" eb="166">
      <t>カ</t>
    </rPh>
    <rPh sb="168" eb="170">
      <t>バアイ</t>
    </rPh>
    <rPh sb="171" eb="173">
      <t>ソウテイ</t>
    </rPh>
    <phoneticPr fontId="4"/>
  </si>
  <si>
    <t>共済等の負担金を個人別に計算し、個人別計算の合計と事業主負担に誤差がある場合は端数調整
が行われること。</t>
    <rPh sb="0" eb="2">
      <t>キョウサイ</t>
    </rPh>
    <rPh sb="2" eb="3">
      <t>トウ</t>
    </rPh>
    <rPh sb="4" eb="7">
      <t>フタンキン</t>
    </rPh>
    <rPh sb="8" eb="10">
      <t>コジン</t>
    </rPh>
    <rPh sb="10" eb="11">
      <t>ベツ</t>
    </rPh>
    <rPh sb="12" eb="14">
      <t>ケイサン</t>
    </rPh>
    <rPh sb="16" eb="18">
      <t>コジン</t>
    </rPh>
    <rPh sb="18" eb="19">
      <t>ベツ</t>
    </rPh>
    <rPh sb="19" eb="21">
      <t>ケイサン</t>
    </rPh>
    <rPh sb="22" eb="24">
      <t>ゴウケイ</t>
    </rPh>
    <rPh sb="25" eb="28">
      <t>ジギョウヌシ</t>
    </rPh>
    <rPh sb="28" eb="30">
      <t>フタン</t>
    </rPh>
    <rPh sb="31" eb="33">
      <t>ゴサ</t>
    </rPh>
    <rPh sb="36" eb="38">
      <t>バアイ</t>
    </rPh>
    <rPh sb="39" eb="41">
      <t>ハスウ</t>
    </rPh>
    <rPh sb="41" eb="43">
      <t>チョウセイ</t>
    </rPh>
    <rPh sb="45" eb="46">
      <t>オコナ</t>
    </rPh>
    <phoneticPr fontId="4"/>
  </si>
  <si>
    <t>通勤手当で用具使用の場合に距離に応じた支給ができること。</t>
    <rPh sb="0" eb="2">
      <t>ツウキン</t>
    </rPh>
    <rPh sb="2" eb="4">
      <t>テアテ</t>
    </rPh>
    <rPh sb="5" eb="7">
      <t>ヨウグ</t>
    </rPh>
    <rPh sb="7" eb="9">
      <t>シヨウ</t>
    </rPh>
    <rPh sb="10" eb="12">
      <t>バアイ</t>
    </rPh>
    <rPh sb="13" eb="15">
      <t>キョリ</t>
    </rPh>
    <rPh sb="16" eb="17">
      <t>オウ</t>
    </rPh>
    <rPh sb="19" eb="21">
      <t>シキュウ</t>
    </rPh>
    <phoneticPr fontId="4"/>
  </si>
  <si>
    <t>通勤手当で交通機関を利用した場合に、１ヶ月、６ヶ月単位での支給ができること。</t>
    <rPh sb="0" eb="2">
      <t>ツウキン</t>
    </rPh>
    <rPh sb="2" eb="4">
      <t>テアテ</t>
    </rPh>
    <rPh sb="5" eb="7">
      <t>コウツウ</t>
    </rPh>
    <rPh sb="7" eb="9">
      <t>キカン</t>
    </rPh>
    <rPh sb="10" eb="12">
      <t>リヨウ</t>
    </rPh>
    <rPh sb="14" eb="16">
      <t>バアイ</t>
    </rPh>
    <rPh sb="20" eb="21">
      <t>ゲツ</t>
    </rPh>
    <rPh sb="24" eb="25">
      <t>ゲツ</t>
    </rPh>
    <rPh sb="25" eb="27">
      <t>タンイ</t>
    </rPh>
    <rPh sb="29" eb="31">
      <t>シキュウ</t>
    </rPh>
    <phoneticPr fontId="4"/>
  </si>
  <si>
    <t>通勤手当で用具使用・交通機関を併用した場合でも支給できること。</t>
    <rPh sb="0" eb="2">
      <t>ツウキン</t>
    </rPh>
    <rPh sb="2" eb="4">
      <t>テアテ</t>
    </rPh>
    <rPh sb="5" eb="7">
      <t>ヨウグ</t>
    </rPh>
    <rPh sb="7" eb="9">
      <t>シヨウ</t>
    </rPh>
    <rPh sb="10" eb="12">
      <t>コウツウ</t>
    </rPh>
    <rPh sb="12" eb="14">
      <t>キカン</t>
    </rPh>
    <rPh sb="15" eb="17">
      <t>ヘイヨウ</t>
    </rPh>
    <rPh sb="19" eb="21">
      <t>バアイ</t>
    </rPh>
    <rPh sb="23" eb="25">
      <t>シキュウ</t>
    </rPh>
    <phoneticPr fontId="4"/>
  </si>
  <si>
    <t>新給料等のデータ入力とチェック
　・差額計算用に新給料額の入力及び、各種手当等の金額情報を、差額計算用に入力可能
　　なこと。
　・入力する情報は、差額計算用に通常計算と別データとしてマスタに登録可能なこと。
　・入力された情報の確認は、各情報のプルーフリストにて行えること。
※差額対象となる支給項目、控除項目は画面より月別にその有無を指定が可能であること。</t>
    <rPh sb="140" eb="142">
      <t>サガク</t>
    </rPh>
    <rPh sb="142" eb="144">
      <t>タイショウ</t>
    </rPh>
    <rPh sb="147" eb="149">
      <t>シキュウ</t>
    </rPh>
    <rPh sb="149" eb="151">
      <t>コウモク</t>
    </rPh>
    <rPh sb="152" eb="154">
      <t>コウジョ</t>
    </rPh>
    <rPh sb="154" eb="156">
      <t>コウモク</t>
    </rPh>
    <rPh sb="157" eb="159">
      <t>ガメン</t>
    </rPh>
    <rPh sb="161" eb="163">
      <t>ツキベツ</t>
    </rPh>
    <rPh sb="166" eb="168">
      <t>ウム</t>
    </rPh>
    <rPh sb="169" eb="171">
      <t>シテイ</t>
    </rPh>
    <rPh sb="172" eb="174">
      <t>カノウ</t>
    </rPh>
    <phoneticPr fontId="4"/>
  </si>
  <si>
    <t>申告データ入力
　職員毎に、扶養控除申告、保険料控除申告、配特控除申告等を入力
　申告エントリーの専用画面の用意があること。</t>
    <rPh sb="41" eb="43">
      <t>シンコク</t>
    </rPh>
    <rPh sb="49" eb="51">
      <t>センヨウ</t>
    </rPh>
    <rPh sb="51" eb="53">
      <t>ガメン</t>
    </rPh>
    <rPh sb="54" eb="56">
      <t>ヨウイ</t>
    </rPh>
    <phoneticPr fontId="4"/>
  </si>
  <si>
    <t>過不足額の反映
　１２月給与又は差額計算での給与明細に過不足額を反映すること。
　※別途精算も可能とすること。</t>
    <rPh sb="12" eb="14">
      <t>キュウヨ</t>
    </rPh>
    <rPh sb="14" eb="15">
      <t>マタ</t>
    </rPh>
    <rPh sb="42" eb="44">
      <t>ベット</t>
    </rPh>
    <rPh sb="44" eb="46">
      <t>セイサン</t>
    </rPh>
    <rPh sb="47" eb="49">
      <t>カノウ</t>
    </rPh>
    <phoneticPr fontId="4"/>
  </si>
  <si>
    <t>各処理（月例等）で入力した社会保険料及び、生命保険料等を年末調整へ反映されること。ができること。</t>
    <rPh sb="0" eb="1">
      <t>カク</t>
    </rPh>
    <rPh sb="1" eb="3">
      <t>ショリ</t>
    </rPh>
    <rPh sb="4" eb="5">
      <t>ガツ</t>
    </rPh>
    <rPh sb="5" eb="6">
      <t>レイ</t>
    </rPh>
    <rPh sb="6" eb="7">
      <t>トウ</t>
    </rPh>
    <rPh sb="9" eb="11">
      <t>ニュウリョク</t>
    </rPh>
    <rPh sb="13" eb="15">
      <t>シャカイ</t>
    </rPh>
    <rPh sb="15" eb="18">
      <t>ホケンリョウ</t>
    </rPh>
    <rPh sb="18" eb="19">
      <t>オヨ</t>
    </rPh>
    <rPh sb="21" eb="23">
      <t>セイメイ</t>
    </rPh>
    <rPh sb="23" eb="26">
      <t>ホケンリョウ</t>
    </rPh>
    <rPh sb="26" eb="27">
      <t>トウ</t>
    </rPh>
    <rPh sb="28" eb="30">
      <t>ネンマツ</t>
    </rPh>
    <rPh sb="30" eb="32">
      <t>チョウセイ</t>
    </rPh>
    <rPh sb="33" eb="35">
      <t>ハンエイ</t>
    </rPh>
    <phoneticPr fontId="4"/>
  </si>
  <si>
    <t>仮年調、再年調を行えること。</t>
    <rPh sb="0" eb="1">
      <t>カリ</t>
    </rPh>
    <rPh sb="1" eb="2">
      <t>ネン</t>
    </rPh>
    <rPh sb="2" eb="3">
      <t>チョウ</t>
    </rPh>
    <rPh sb="4" eb="5">
      <t>サイ</t>
    </rPh>
    <rPh sb="5" eb="6">
      <t>ネン</t>
    </rPh>
    <rPh sb="6" eb="7">
      <t>チョウ</t>
    </rPh>
    <rPh sb="8" eb="9">
      <t>オコナ</t>
    </rPh>
    <phoneticPr fontId="4"/>
  </si>
  <si>
    <t>還付額が預かり金を上回った場合、複数回に分割して還付できること。</t>
    <rPh sb="0" eb="2">
      <t>カンプ</t>
    </rPh>
    <rPh sb="2" eb="3">
      <t>ガク</t>
    </rPh>
    <rPh sb="4" eb="5">
      <t>アズ</t>
    </rPh>
    <rPh sb="7" eb="8">
      <t>キン</t>
    </rPh>
    <rPh sb="9" eb="11">
      <t>ウワマワ</t>
    </rPh>
    <rPh sb="13" eb="15">
      <t>バアイ</t>
    </rPh>
    <rPh sb="16" eb="19">
      <t>フクスウカイ</t>
    </rPh>
    <rPh sb="20" eb="22">
      <t>ブンカツ</t>
    </rPh>
    <rPh sb="24" eb="26">
      <t>カンプ</t>
    </rPh>
    <phoneticPr fontId="4"/>
  </si>
  <si>
    <t>昇給予定入力
　職員毎の昇給予定を入力出来ること。</t>
  </si>
  <si>
    <t>システムカレンダーとは別に独自のカレンダーを作成すること。ができること。</t>
    <rPh sb="11" eb="12">
      <t>ベツ</t>
    </rPh>
    <rPh sb="13" eb="15">
      <t>ドクジ</t>
    </rPh>
    <rPh sb="22" eb="24">
      <t>サクセイ</t>
    </rPh>
    <phoneticPr fontId="4"/>
  </si>
  <si>
    <t>超過勤務時間を給与計算に反映できること。
（普通時間外、深夜時間外、週休日、週休日深夜、振替等の時間を自動的に分別可能であること。を前提とする。）</t>
    <rPh sb="0" eb="2">
      <t>チョウカ</t>
    </rPh>
    <rPh sb="2" eb="4">
      <t>キンム</t>
    </rPh>
    <rPh sb="4" eb="6">
      <t>ジカン</t>
    </rPh>
    <rPh sb="7" eb="9">
      <t>キュウヨ</t>
    </rPh>
    <rPh sb="9" eb="11">
      <t>ケイサン</t>
    </rPh>
    <rPh sb="12" eb="14">
      <t>ハンエイ</t>
    </rPh>
    <rPh sb="51" eb="54">
      <t>ジドウテキ</t>
    </rPh>
    <rPh sb="55" eb="57">
      <t>ブンベツ</t>
    </rPh>
    <rPh sb="57" eb="59">
      <t>カノウ</t>
    </rPh>
    <rPh sb="66" eb="68">
      <t>ゼンテイ</t>
    </rPh>
    <phoneticPr fontId="4"/>
  </si>
  <si>
    <t>勤怠実績に有給休暇や欠勤などの事由を分単位に設定できること。
（１日に複数の事由を設定できること。）</t>
    <rPh sb="0" eb="2">
      <t>キンタイ</t>
    </rPh>
    <rPh sb="2" eb="4">
      <t>ジッセキ</t>
    </rPh>
    <rPh sb="5" eb="7">
      <t>ユウキュウ</t>
    </rPh>
    <rPh sb="7" eb="9">
      <t>キュウカ</t>
    </rPh>
    <rPh sb="10" eb="12">
      <t>ケッキン</t>
    </rPh>
    <rPh sb="15" eb="17">
      <t>ジユウ</t>
    </rPh>
    <rPh sb="18" eb="19">
      <t>フン</t>
    </rPh>
    <rPh sb="19" eb="21">
      <t>タンイ</t>
    </rPh>
    <rPh sb="22" eb="24">
      <t>セッテイ</t>
    </rPh>
    <rPh sb="33" eb="34">
      <t>ニチ</t>
    </rPh>
    <rPh sb="35" eb="37">
      <t>フクスウ</t>
    </rPh>
    <rPh sb="38" eb="40">
      <t>ジユウ</t>
    </rPh>
    <rPh sb="41" eb="43">
      <t>セッテイ</t>
    </rPh>
    <phoneticPr fontId="4"/>
  </si>
  <si>
    <t>共済組合、福祉協会、公立学校共済、退職手当組合の計算書の作成が行えてレイアウトもこれら組合と同一レイアウトであること。</t>
  </si>
  <si>
    <t>個人の銀行情報は月例、６月期末勤勉、１２月期末勤勉、差額のそれぞれ別々設定が行えること。
又、口座名義人は給与マスタの氏名と異なる場合があるので、変更が可能であること。</t>
    <rPh sb="12" eb="13">
      <t>ガツ</t>
    </rPh>
    <rPh sb="20" eb="21">
      <t>ガツ</t>
    </rPh>
    <rPh sb="21" eb="23">
      <t>キマツ</t>
    </rPh>
    <rPh sb="23" eb="25">
      <t>キンベン</t>
    </rPh>
    <phoneticPr fontId="4"/>
  </si>
  <si>
    <t>振込情報ににおいて一職員３ヶ所の口座（銀行・郵便局）への振込みと現金支給の支払方法(全額、定額、残額、端数)を月例・６月期末勤勉・１２月期末勤勉・差額それぞれに設定できること。</t>
    <rPh sb="59" eb="60">
      <t>ガツ</t>
    </rPh>
    <rPh sb="67" eb="68">
      <t>ガツ</t>
    </rPh>
    <rPh sb="68" eb="70">
      <t>キマツ</t>
    </rPh>
    <rPh sb="70" eb="72">
      <t>キンベン</t>
    </rPh>
    <phoneticPr fontId="4"/>
  </si>
  <si>
    <t>支給漏れ、支給誤りの調整が差額及び決算に影響を及ぼすこと。なく当月支給が行えること。</t>
  </si>
  <si>
    <t>日割り及び減額において月例時（期末勤勉も同様）設定した区分等を差額時にも引継ぎ差額計算時に手計算を行わなくても可能にすること。</t>
  </si>
  <si>
    <t>将来的に、原課より、時間外・休暇申請、承認、就業管理ターミナルと連携して打刻データを取り込む　等の庶務事務システムに拡張し、給与システムとデータ連携できること。</t>
  </si>
  <si>
    <t>年末調整の扶養控除額・各限度額・扶養年月日範囲をシステムで用意し、これらのの変更を手入力にて可能であること。</t>
  </si>
  <si>
    <t>給与で引き去りを行っている生命保険料、個人年金、損害保険料を年末調整に反映できること。</t>
  </si>
  <si>
    <t>給与支給明細書の支給及び控除項目の設定をユーザーが自由に行えること。</t>
    <rPh sb="0" eb="2">
      <t>キュウヨ</t>
    </rPh>
    <rPh sb="2" eb="4">
      <t>シキュウ</t>
    </rPh>
    <rPh sb="4" eb="6">
      <t>メイサイ</t>
    </rPh>
    <rPh sb="6" eb="7">
      <t>ショ</t>
    </rPh>
    <rPh sb="8" eb="10">
      <t>シキュウ</t>
    </rPh>
    <rPh sb="10" eb="11">
      <t>オヨ</t>
    </rPh>
    <rPh sb="12" eb="14">
      <t>コウジョ</t>
    </rPh>
    <rPh sb="14" eb="16">
      <t>コウモク</t>
    </rPh>
    <rPh sb="17" eb="19">
      <t>セッテイ</t>
    </rPh>
    <rPh sb="25" eb="27">
      <t>ジユウ</t>
    </rPh>
    <rPh sb="28" eb="29">
      <t>オコナ</t>
    </rPh>
    <phoneticPr fontId="4"/>
  </si>
  <si>
    <t>個人給与台帳の集計範囲を４月から３月までのものと１月から12月までの２パターン用意していること。</t>
  </si>
  <si>
    <t>前月と当月で異動が発生した支給項目及び控除項目の一覧表を作成できること。</t>
    <rPh sb="0" eb="2">
      <t>ゼンゲツ</t>
    </rPh>
    <rPh sb="3" eb="5">
      <t>トウゲツ</t>
    </rPh>
    <rPh sb="6" eb="8">
      <t>イドウ</t>
    </rPh>
    <rPh sb="9" eb="11">
      <t>ハッセイ</t>
    </rPh>
    <rPh sb="13" eb="15">
      <t>シキュウ</t>
    </rPh>
    <rPh sb="15" eb="17">
      <t>コウモク</t>
    </rPh>
    <rPh sb="17" eb="18">
      <t>オヨ</t>
    </rPh>
    <rPh sb="19" eb="21">
      <t>コウジョ</t>
    </rPh>
    <rPh sb="21" eb="23">
      <t>コウモク</t>
    </rPh>
    <rPh sb="24" eb="26">
      <t>イチラン</t>
    </rPh>
    <rPh sb="26" eb="27">
      <t>ヒョウ</t>
    </rPh>
    <rPh sb="28" eb="30">
      <t>サクセイ</t>
    </rPh>
    <phoneticPr fontId="4"/>
  </si>
  <si>
    <t>全ての月次給与計算が完了後、繰越処理を行うこと。繰越処理は、差額計算処理、
　年末調整処理へのデータ累積からなり、月次給与計算の締めとすること。</t>
  </si>
  <si>
    <t>摘要自動作成
　家族マスタより自動作成機能をもつこと。又、手入力も行えること。</t>
  </si>
  <si>
    <t>時間外データ
　・前月時間外を一月分合計して、発生科目毎に各職員の残業時間を入力
　　発生月毎（一月）に集計できるものとする。
　・時間数により計算できない場合は、金額にて入力も可能とする。
　　　（金額で入力分は、差額計算に反映しないこと。）
　・支払い忘れの際には、昇給前の単価より計算すること。が可能であること。</t>
    <rPh sb="0" eb="3">
      <t>ジカンガイ</t>
    </rPh>
    <phoneticPr fontId="4"/>
  </si>
  <si>
    <t>出退勤データ
　職員の減額情報及び、賃金カット、日給者、時給者の出退勤情報があれば入力。</t>
    <rPh sb="18" eb="20">
      <t>チンギン</t>
    </rPh>
    <phoneticPr fontId="4"/>
  </si>
  <si>
    <t>個人別支給明細書
　所属、補職、職員番号順に各支給・控除項目の明細書を出力。</t>
  </si>
  <si>
    <t>科目別支給明細書
　支出科目別に各支給項目の合計額を出力。</t>
  </si>
  <si>
    <t>科目別支出明細書
　支出科目別に細目、節（報酬、給料、職員手当等、共済費、賃金）の合計額を出力。</t>
  </si>
  <si>
    <t>控除内訳表
　各控除項目、科目別に職員番号、控除金額を出力。</t>
  </si>
  <si>
    <t>控除項目支払内訳表
　各控除項目（生命保険料、財形貯蓄料）、支払い会社別に該当者の明細を出力。</t>
  </si>
  <si>
    <t>住民税支払明細書
　各市町村、科目別に職員番号、控除金額を出力。</t>
  </si>
  <si>
    <t>端数預金一覧表
　現金支給者のうち端数預金該当者のみ、明細を出力。</t>
  </si>
  <si>
    <t>負担金、補給金明細書（共済組合・互助会・退職手当組合）
　科目別に各負担金、補給金の合計額を出力。
　個人ごとに端数調整
※負担金の計算は個人積み上げ方式を用い個人毎にも一覧が作成できること。</t>
    <rPh sb="4" eb="6">
      <t>ホキュウ</t>
    </rPh>
    <rPh sb="6" eb="7">
      <t>キン</t>
    </rPh>
    <rPh sb="51" eb="53">
      <t>コジン</t>
    </rPh>
    <rPh sb="56" eb="58">
      <t>ハスウ</t>
    </rPh>
    <rPh sb="58" eb="60">
      <t>チョウセイ</t>
    </rPh>
    <phoneticPr fontId="4"/>
  </si>
  <si>
    <t>負担金明細書（社会保険）
　科目別に各負担金（健康保険、厚生年金、雇用保険、児童手当拠出金）の合計額を出力。
　個人ごとに端数調整
※負担金の計算は個人積み上げ方式を用い個人毎にも一覧が作成できること。</t>
    <rPh sb="56" eb="58">
      <t>コジン</t>
    </rPh>
    <rPh sb="61" eb="63">
      <t>ハスウ</t>
    </rPh>
    <rPh sb="63" eb="65">
      <t>チョウセイ</t>
    </rPh>
    <phoneticPr fontId="4"/>
  </si>
  <si>
    <t>追求戻入額計算書
　各支給、支給項目毎に算出した追求戻入額を出力。</t>
    <rPh sb="0" eb="2">
      <t>ツイキュウ</t>
    </rPh>
    <rPh sb="2" eb="4">
      <t>レイニュウ</t>
    </rPh>
    <rPh sb="4" eb="5">
      <t>ガク</t>
    </rPh>
    <rPh sb="5" eb="8">
      <t>ケイサンショ</t>
    </rPh>
    <rPh sb="10" eb="11">
      <t>カク</t>
    </rPh>
    <rPh sb="11" eb="13">
      <t>シキュウ</t>
    </rPh>
    <rPh sb="14" eb="16">
      <t>シキュウ</t>
    </rPh>
    <rPh sb="16" eb="18">
      <t>コウモク</t>
    </rPh>
    <rPh sb="18" eb="19">
      <t>ゴト</t>
    </rPh>
    <rPh sb="20" eb="22">
      <t>サンシュツ</t>
    </rPh>
    <rPh sb="24" eb="26">
      <t>ツイキュウ</t>
    </rPh>
    <rPh sb="26" eb="28">
      <t>レイニュウ</t>
    </rPh>
    <rPh sb="28" eb="29">
      <t>ガク</t>
    </rPh>
    <phoneticPr fontId="4"/>
  </si>
  <si>
    <t>給与支給明細書
　支給明細書は出力。順を画面より会計科目順、所属順、又は職員番号順に選択は可能であること。</t>
    <rPh sb="18" eb="19">
      <t>ジュン</t>
    </rPh>
    <rPh sb="20" eb="22">
      <t>ガメン</t>
    </rPh>
    <rPh sb="24" eb="26">
      <t>カイケイ</t>
    </rPh>
    <rPh sb="26" eb="28">
      <t>カモク</t>
    </rPh>
    <rPh sb="28" eb="29">
      <t>ジュン</t>
    </rPh>
    <rPh sb="32" eb="33">
      <t>ジュン</t>
    </rPh>
    <rPh sb="34" eb="35">
      <t>マタ</t>
    </rPh>
    <rPh sb="42" eb="44">
      <t>センタク</t>
    </rPh>
    <rPh sb="45" eb="47">
      <t>カノウ</t>
    </rPh>
    <phoneticPr fontId="4"/>
  </si>
  <si>
    <t>給与支給一覧表
　会計別に各支給・控除項目を出力。</t>
    <rPh sb="0" eb="2">
      <t>キュウヨ</t>
    </rPh>
    <rPh sb="2" eb="4">
      <t>シキュウ</t>
    </rPh>
    <rPh sb="4" eb="6">
      <t>イチラン</t>
    </rPh>
    <rPh sb="6" eb="7">
      <t>ヒョウ</t>
    </rPh>
    <phoneticPr fontId="4"/>
  </si>
  <si>
    <t>科目別支給内訳書
　各手当項目、科目別に職員番号、手当金額を出力。</t>
    <rPh sb="0" eb="2">
      <t>カモク</t>
    </rPh>
    <rPh sb="2" eb="3">
      <t>ベツ</t>
    </rPh>
    <rPh sb="3" eb="5">
      <t>シキュウ</t>
    </rPh>
    <rPh sb="5" eb="8">
      <t>ウチワケショ</t>
    </rPh>
    <rPh sb="10" eb="13">
      <t>カクテアテ</t>
    </rPh>
    <rPh sb="13" eb="15">
      <t>コウモク</t>
    </rPh>
    <rPh sb="16" eb="18">
      <t>カモク</t>
    </rPh>
    <rPh sb="18" eb="19">
      <t>ベツ</t>
    </rPh>
    <rPh sb="20" eb="22">
      <t>ショクイン</t>
    </rPh>
    <rPh sb="22" eb="24">
      <t>バンゴウ</t>
    </rPh>
    <rPh sb="25" eb="27">
      <t>テアテ</t>
    </rPh>
    <rPh sb="27" eb="29">
      <t>キンガク</t>
    </rPh>
    <phoneticPr fontId="4"/>
  </si>
  <si>
    <t>掛金・負担金報告書
　共済区分別に期末・勤勉手当に対する掛金、負担金の合計を出力。</t>
    <phoneticPr fontId="4"/>
  </si>
  <si>
    <t>口座振込一覧表
　金融機関別に振込内容を出力。</t>
  </si>
  <si>
    <t>科目別支出明細書
　支出科目別に節（報酬、給料、職員手当等、共済費、賃金）の合計額を出力。</t>
  </si>
  <si>
    <t>負担金、補助金明細書（共済組合・互助会・退職手当組合）
　科目別に各負担金、補助金の合計額を出力。
※負担金の計算は個人積み上げ方式を用い個人毎にも一覧が作成できること。</t>
  </si>
  <si>
    <t>負担金明細書（社会保険）
　科目別に各負担金（健康保険、厚生年金、雇用保険）の合計額を出力。
※負担金の計算は個人積み上げ方式を用い個人毎にも一覧が作成できること。</t>
  </si>
  <si>
    <t>年調申告データ一覧表
　扶養控除申告以外の項目を出力。</t>
  </si>
  <si>
    <t>年調扶養申告一覧表
　扶養控除申告項目を出力。</t>
  </si>
  <si>
    <t>総括表
　市町村別に該当者を出力。</t>
  </si>
  <si>
    <t>退職者の給与支払報告書は随時出力。できること。</t>
    <rPh sb="0" eb="3">
      <t>タイショクシャ</t>
    </rPh>
    <rPh sb="4" eb="6">
      <t>キュウヨ</t>
    </rPh>
    <rPh sb="6" eb="8">
      <t>シハラ</t>
    </rPh>
    <rPh sb="8" eb="11">
      <t>ホウコクショ</t>
    </rPh>
    <rPh sb="12" eb="14">
      <t>ズイジ</t>
    </rPh>
    <phoneticPr fontId="4"/>
  </si>
  <si>
    <t>給与データをＥＸＣＥＬ等の表計算ソフトで使用する際に作成する項目や出力。順序、範囲選択が行えること。</t>
  </si>
  <si>
    <t>時間外及び特殊勤務手当の統計
　①作業内容毎の回数及び時間数を時系列での統計を出力。できること。
　②火災出動、救命救急手当など業態独自の特殊手当ルールを登録できること。</t>
    <rPh sb="0" eb="3">
      <t>ジカンガイ</t>
    </rPh>
    <rPh sb="3" eb="4">
      <t>オヨ</t>
    </rPh>
    <rPh sb="5" eb="7">
      <t>トクシュ</t>
    </rPh>
    <rPh sb="7" eb="9">
      <t>キンム</t>
    </rPh>
    <rPh sb="9" eb="11">
      <t>テアテ</t>
    </rPh>
    <rPh sb="12" eb="14">
      <t>トウケイ</t>
    </rPh>
    <rPh sb="17" eb="19">
      <t>サギョウ</t>
    </rPh>
    <rPh sb="19" eb="21">
      <t>ナイヨウ</t>
    </rPh>
    <rPh sb="21" eb="22">
      <t>ゴト</t>
    </rPh>
    <rPh sb="23" eb="25">
      <t>カイスウ</t>
    </rPh>
    <rPh sb="25" eb="26">
      <t>オヨ</t>
    </rPh>
    <rPh sb="27" eb="30">
      <t>ジカンスウ</t>
    </rPh>
    <rPh sb="31" eb="34">
      <t>ジケイレツ</t>
    </rPh>
    <rPh sb="36" eb="38">
      <t>トウケイ</t>
    </rPh>
    <rPh sb="51" eb="53">
      <t>カサイ</t>
    </rPh>
    <rPh sb="53" eb="55">
      <t>シュツドウ</t>
    </rPh>
    <rPh sb="56" eb="58">
      <t>キュウメイ</t>
    </rPh>
    <rPh sb="58" eb="60">
      <t>キュウキュウ</t>
    </rPh>
    <rPh sb="60" eb="62">
      <t>テアテ</t>
    </rPh>
    <rPh sb="64" eb="66">
      <t>ギョウタイ</t>
    </rPh>
    <rPh sb="66" eb="68">
      <t>ドクジ</t>
    </rPh>
    <rPh sb="69" eb="71">
      <t>トクシュ</t>
    </rPh>
    <rPh sb="71" eb="73">
      <t>テアテ</t>
    </rPh>
    <rPh sb="77" eb="79">
      <t>トウロク</t>
    </rPh>
    <phoneticPr fontId="4"/>
  </si>
  <si>
    <t>給与実績情報、勤務実績、仕掛の給与計算情報をＣＳＶファイルに出力。できること。</t>
    <rPh sb="0" eb="2">
      <t>キュウヨ</t>
    </rPh>
    <rPh sb="2" eb="4">
      <t>ジッセキ</t>
    </rPh>
    <rPh sb="4" eb="6">
      <t>ジョウホウ</t>
    </rPh>
    <rPh sb="7" eb="9">
      <t>キンム</t>
    </rPh>
    <rPh sb="9" eb="11">
      <t>ジッセキ</t>
    </rPh>
    <rPh sb="12" eb="14">
      <t>シカカリ</t>
    </rPh>
    <rPh sb="15" eb="17">
      <t>キュウヨ</t>
    </rPh>
    <rPh sb="17" eb="19">
      <t>ケイサン</t>
    </rPh>
    <rPh sb="19" eb="21">
      <t>ジョウホウ</t>
    </rPh>
    <phoneticPr fontId="4"/>
  </si>
  <si>
    <t>支給実績ＣＳＶ作成
　・システムで計算した支給実績を遡ってＣＳＶファイルに出力。すること。ができること。
　　（年数限定でデータを破棄しない事）
　・ＣＳＶを出力。する際に抽出条件を任意に指定できること。
　・出力。する項目を任意で選択できること。
　・抽出条件、出力。項目、出力。ファイルパスをセットで名前をつけて保存すること。ができ、永続的に利用できること。</t>
    <rPh sb="0" eb="2">
      <t>シキュウ</t>
    </rPh>
    <rPh sb="2" eb="4">
      <t>ジッセキ</t>
    </rPh>
    <rPh sb="7" eb="9">
      <t>サクセイ</t>
    </rPh>
    <rPh sb="17" eb="19">
      <t>ケイサン</t>
    </rPh>
    <rPh sb="21" eb="23">
      <t>シキュウ</t>
    </rPh>
    <rPh sb="23" eb="25">
      <t>ジッセキ</t>
    </rPh>
    <rPh sb="26" eb="27">
      <t>サカノボ</t>
    </rPh>
    <rPh sb="56" eb="58">
      <t>ネンスウ</t>
    </rPh>
    <rPh sb="58" eb="60">
      <t>ゲンテイ</t>
    </rPh>
    <rPh sb="65" eb="67">
      <t>ハキ</t>
    </rPh>
    <rPh sb="70" eb="71">
      <t>コト</t>
    </rPh>
    <rPh sb="84" eb="85">
      <t>サイ</t>
    </rPh>
    <rPh sb="86" eb="88">
      <t>チュウシュツ</t>
    </rPh>
    <rPh sb="110" eb="112">
      <t>コウモク</t>
    </rPh>
    <rPh sb="113" eb="115">
      <t>ニンイ</t>
    </rPh>
    <rPh sb="116" eb="118">
      <t>センタク</t>
    </rPh>
    <rPh sb="127" eb="129">
      <t>チュウシュツ</t>
    </rPh>
    <rPh sb="129" eb="131">
      <t>ジョウケン</t>
    </rPh>
    <rPh sb="135" eb="137">
      <t>コウモク</t>
    </rPh>
    <rPh sb="152" eb="154">
      <t>ナマエ</t>
    </rPh>
    <rPh sb="158" eb="160">
      <t>ホゾン</t>
    </rPh>
    <rPh sb="169" eb="172">
      <t>エイゾクテキ</t>
    </rPh>
    <rPh sb="173" eb="175">
      <t>リヨウ</t>
    </rPh>
    <phoneticPr fontId="4"/>
  </si>
  <si>
    <t>給与支給一覧表
　会計別に各支給・控除項目を出力。
　消防階級別に出力。</t>
    <rPh sb="0" eb="2">
      <t>キュウヨ</t>
    </rPh>
    <rPh sb="2" eb="4">
      <t>シキュウ</t>
    </rPh>
    <rPh sb="4" eb="6">
      <t>イチラン</t>
    </rPh>
    <rPh sb="6" eb="7">
      <t>ヒョウ</t>
    </rPh>
    <rPh sb="27" eb="29">
      <t>ショウボウ</t>
    </rPh>
    <rPh sb="29" eb="31">
      <t>カイキュウ</t>
    </rPh>
    <rPh sb="31" eb="32">
      <t>ベツ</t>
    </rPh>
    <phoneticPr fontId="4"/>
  </si>
  <si>
    <t>口座振込データ
　会計コード単位での依頼ヘッダーの作成が可能
　但し、振込先金融機関は、銀行・郵便局・農協・信用金庫・信用組合とする。</t>
    <phoneticPr fontId="4"/>
  </si>
  <si>
    <t>所得税の調整方法を以下の３種類満たすこと。
①職員毎に月例・期末６月・期末12月・期末３月・差額にそれぞれ定額金額を設定
　できること。
②職員毎に月例・期末６月・期末12月・期末３月・差額にそれぞれ加算金額を設定
　できること。
③課税対象額を１％～５％の範囲で割増できること。</t>
    <phoneticPr fontId="4"/>
  </si>
  <si>
    <t>給与費明細の参考資料を印字できること。
　・平均給与一覧表。
　・平均年齢一覧表。
　・特殊勤務手当構成比率表。
　・給与関係月例確認報告書。</t>
    <rPh sb="0" eb="2">
      <t>キュウヨ</t>
    </rPh>
    <rPh sb="2" eb="3">
      <t>ヒ</t>
    </rPh>
    <rPh sb="3" eb="5">
      <t>メイサイ</t>
    </rPh>
    <rPh sb="6" eb="8">
      <t>サンコウ</t>
    </rPh>
    <rPh sb="8" eb="10">
      <t>シリョウ</t>
    </rPh>
    <rPh sb="11" eb="13">
      <t>インジ</t>
    </rPh>
    <rPh sb="22" eb="24">
      <t>ヘイキン</t>
    </rPh>
    <rPh sb="24" eb="26">
      <t>キュウヨ</t>
    </rPh>
    <rPh sb="26" eb="28">
      <t>イチラン</t>
    </rPh>
    <rPh sb="28" eb="29">
      <t>ヒョウ</t>
    </rPh>
    <rPh sb="33" eb="35">
      <t>ヘイキン</t>
    </rPh>
    <rPh sb="35" eb="37">
      <t>ネンレイ</t>
    </rPh>
    <rPh sb="37" eb="39">
      <t>イチラン</t>
    </rPh>
    <rPh sb="39" eb="40">
      <t>ヒョウ</t>
    </rPh>
    <rPh sb="44" eb="46">
      <t>トクシュ</t>
    </rPh>
    <rPh sb="46" eb="48">
      <t>キンム</t>
    </rPh>
    <rPh sb="48" eb="50">
      <t>テアテ</t>
    </rPh>
    <rPh sb="50" eb="52">
      <t>コウセイ</t>
    </rPh>
    <rPh sb="52" eb="54">
      <t>ヒリツ</t>
    </rPh>
    <rPh sb="54" eb="55">
      <t>ヒョウ</t>
    </rPh>
    <rPh sb="59" eb="61">
      <t>キュウヨ</t>
    </rPh>
    <rPh sb="61" eb="63">
      <t>カンケイ</t>
    </rPh>
    <rPh sb="63" eb="65">
      <t>ゲツレイ</t>
    </rPh>
    <rPh sb="65" eb="67">
      <t>カクニン</t>
    </rPh>
    <rPh sb="67" eb="70">
      <t>ホウコクショ</t>
    </rPh>
    <phoneticPr fontId="4"/>
  </si>
  <si>
    <t>請求明細の作成が可能であり、頻度の高い物品については、あらかじめ登録することにより、名称、単価、が一覧（コード表など）から選択可能であること。</t>
    <phoneticPr fontId="4"/>
  </si>
  <si>
    <t>旅行明細の作成が可能であり、頻度の高い旅行先については、あらかじめ登録することにより、運賃等の入力が一覧（コード表など）から選択可能であること。</t>
    <phoneticPr fontId="4"/>
  </si>
  <si>
    <t>各課にて申請、出納部門にて承認することにより、不納欠損の処理が行えること。申請がない場合も、出納部門にて承認入力を行うことにより、不納欠損の処理が行えること。また決算書作成時に金額を反映可能であること。</t>
    <phoneticPr fontId="4"/>
  </si>
  <si>
    <t>債権者以外に受取人の設定が可能なこと、受取人にたいする支払が可能なこと。</t>
    <rPh sb="0" eb="3">
      <t>サイケンシャ</t>
    </rPh>
    <rPh sb="3" eb="5">
      <t>イガイ</t>
    </rPh>
    <rPh sb="6" eb="8">
      <t>ウケトリ</t>
    </rPh>
    <rPh sb="8" eb="9">
      <t>ニン</t>
    </rPh>
    <rPh sb="10" eb="12">
      <t>セッテイ</t>
    </rPh>
    <rPh sb="13" eb="15">
      <t>カノウ</t>
    </rPh>
    <rPh sb="19" eb="21">
      <t>ウケトリ</t>
    </rPh>
    <rPh sb="21" eb="22">
      <t>ニン</t>
    </rPh>
    <rPh sb="27" eb="29">
      <t>シハライ</t>
    </rPh>
    <rPh sb="30" eb="32">
      <t>カノウ</t>
    </rPh>
    <phoneticPr fontId="0"/>
  </si>
  <si>
    <t>歳出還付（戻入）処理に対応していること、また支出額のみの戻入処理が可能なこと。</t>
    <rPh sb="0" eb="2">
      <t>サイシュツ</t>
    </rPh>
    <rPh sb="2" eb="4">
      <t>カンプ</t>
    </rPh>
    <rPh sb="5" eb="7">
      <t>レイニュウ</t>
    </rPh>
    <rPh sb="8" eb="10">
      <t>ショリ</t>
    </rPh>
    <rPh sb="11" eb="13">
      <t>タイオウ</t>
    </rPh>
    <rPh sb="22" eb="24">
      <t>シシュツ</t>
    </rPh>
    <rPh sb="24" eb="25">
      <t>ガク</t>
    </rPh>
    <rPh sb="28" eb="30">
      <t>レイニュウ</t>
    </rPh>
    <rPh sb="30" eb="32">
      <t>ショリ</t>
    </rPh>
    <rPh sb="33" eb="35">
      <t>カノウ</t>
    </rPh>
    <phoneticPr fontId="0"/>
  </si>
  <si>
    <t>補正予算では、歳入の財源充当額はマイナス入力が可能なこと。また、歳入の補正に対して対応する歳出に補正がない場合にも処理可能なこと。</t>
    <phoneticPr fontId="4"/>
  </si>
  <si>
    <t>積算根拠はワープロイメージで入力することができ、積算式は自動計算（単位×数量）が可能なこと。</t>
    <phoneticPr fontId="4"/>
  </si>
  <si>
    <t>積算根拠入力時に、小計行を挿入する機能を持ち、別途電卓等で計算することなく自動的に小計が計算されること。</t>
    <rPh sb="0" eb="2">
      <t>セキサン</t>
    </rPh>
    <rPh sb="2" eb="4">
      <t>コンキョ</t>
    </rPh>
    <rPh sb="4" eb="6">
      <t>ニュウリョク</t>
    </rPh>
    <rPh sb="6" eb="7">
      <t>ジ</t>
    </rPh>
    <rPh sb="9" eb="11">
      <t>ショウケイ</t>
    </rPh>
    <rPh sb="11" eb="12">
      <t>ギョウ</t>
    </rPh>
    <rPh sb="13" eb="15">
      <t>ソウニュウ</t>
    </rPh>
    <rPh sb="17" eb="19">
      <t>キノウ</t>
    </rPh>
    <rPh sb="20" eb="21">
      <t>モ</t>
    </rPh>
    <rPh sb="23" eb="25">
      <t>ベット</t>
    </rPh>
    <rPh sb="25" eb="27">
      <t>デンタク</t>
    </rPh>
    <rPh sb="27" eb="28">
      <t>トウ</t>
    </rPh>
    <rPh sb="29" eb="31">
      <t>ケイサン</t>
    </rPh>
    <rPh sb="37" eb="39">
      <t>ジドウ</t>
    </rPh>
    <rPh sb="39" eb="40">
      <t>テキ</t>
    </rPh>
    <rPh sb="41" eb="43">
      <t>ショウケイ</t>
    </rPh>
    <rPh sb="44" eb="46">
      <t>ケイサン</t>
    </rPh>
    <phoneticPr fontId="0"/>
  </si>
  <si>
    <t>科目コードを入力または選択し直しすることなく、現在の画面から次の科目に進む操作が行なえること。</t>
    <phoneticPr fontId="4"/>
  </si>
  <si>
    <t>積算根拠入力画面が科目毎の見積入力と別の場合は、積算入力画面から、元の科目指定画面に戻ることなく、次の科目、または前の科目に移動できる機能があること。</t>
    <rPh sb="0" eb="2">
      <t>セキサン</t>
    </rPh>
    <rPh sb="2" eb="4">
      <t>コンキョ</t>
    </rPh>
    <rPh sb="4" eb="6">
      <t>ニュウリョク</t>
    </rPh>
    <rPh sb="6" eb="8">
      <t>ガメン</t>
    </rPh>
    <rPh sb="9" eb="11">
      <t>カモク</t>
    </rPh>
    <rPh sb="11" eb="12">
      <t>ゴト</t>
    </rPh>
    <rPh sb="13" eb="15">
      <t>ミツモリ</t>
    </rPh>
    <rPh sb="15" eb="17">
      <t>ニュウリョク</t>
    </rPh>
    <rPh sb="18" eb="19">
      <t>ベツ</t>
    </rPh>
    <rPh sb="20" eb="22">
      <t>バアイ</t>
    </rPh>
    <rPh sb="24" eb="26">
      <t>セキサン</t>
    </rPh>
    <rPh sb="26" eb="28">
      <t>ニュウリョク</t>
    </rPh>
    <rPh sb="28" eb="30">
      <t>ガメン</t>
    </rPh>
    <rPh sb="33" eb="34">
      <t>モト</t>
    </rPh>
    <rPh sb="35" eb="37">
      <t>カモク</t>
    </rPh>
    <rPh sb="37" eb="39">
      <t>シテイ</t>
    </rPh>
    <rPh sb="39" eb="41">
      <t>ガメン</t>
    </rPh>
    <rPh sb="42" eb="43">
      <t>モド</t>
    </rPh>
    <rPh sb="49" eb="50">
      <t>ツギ</t>
    </rPh>
    <rPh sb="51" eb="53">
      <t>カモク</t>
    </rPh>
    <rPh sb="57" eb="58">
      <t>マエ</t>
    </rPh>
    <rPh sb="59" eb="61">
      <t>カモク</t>
    </rPh>
    <rPh sb="62" eb="64">
      <t>イドウ</t>
    </rPh>
    <rPh sb="67" eb="69">
      <t>キノウ</t>
    </rPh>
    <phoneticPr fontId="0"/>
  </si>
  <si>
    <t>財政担当者の入力作業負担を軽減するため、査定画面での科目指定は、毎回科目選択の画面に展開することなく、『次の科目ボタン』や『前の科目ボタン』などをクリックするだけで前後の科目が表示されること。</t>
    <rPh sb="0" eb="2">
      <t>ザイセイ</t>
    </rPh>
    <rPh sb="2" eb="5">
      <t>タントウシャ</t>
    </rPh>
    <rPh sb="6" eb="8">
      <t>ニュウリョク</t>
    </rPh>
    <rPh sb="8" eb="10">
      <t>サギョウ</t>
    </rPh>
    <rPh sb="10" eb="12">
      <t>フタン</t>
    </rPh>
    <rPh sb="13" eb="15">
      <t>ケイゲン</t>
    </rPh>
    <rPh sb="20" eb="22">
      <t>サテイ</t>
    </rPh>
    <rPh sb="22" eb="24">
      <t>ガメン</t>
    </rPh>
    <rPh sb="26" eb="28">
      <t>カモク</t>
    </rPh>
    <rPh sb="28" eb="30">
      <t>シテイ</t>
    </rPh>
    <rPh sb="32" eb="34">
      <t>マイカイ</t>
    </rPh>
    <rPh sb="34" eb="36">
      <t>カモク</t>
    </rPh>
    <rPh sb="36" eb="38">
      <t>センタク</t>
    </rPh>
    <rPh sb="39" eb="41">
      <t>ガメン</t>
    </rPh>
    <rPh sb="42" eb="44">
      <t>テンカイ</t>
    </rPh>
    <rPh sb="52" eb="53">
      <t>ツギ</t>
    </rPh>
    <rPh sb="54" eb="56">
      <t>カモク</t>
    </rPh>
    <rPh sb="62" eb="63">
      <t>マエ</t>
    </rPh>
    <rPh sb="64" eb="66">
      <t>カモク</t>
    </rPh>
    <rPh sb="82" eb="84">
      <t>ゼンゴ</t>
    </rPh>
    <rPh sb="85" eb="87">
      <t>カモク</t>
    </rPh>
    <rPh sb="88" eb="90">
      <t>ヒョウジ</t>
    </rPh>
    <phoneticPr fontId="0"/>
  </si>
  <si>
    <t>当初、補正ともに予算書は、Microsoft　Excelで作成及びデータで保存することができること。</t>
    <phoneticPr fontId="4"/>
  </si>
  <si>
    <t>作成した予算書の版下イメージは、同一年度、同一編成号数であってもサーバー上に複数保存しておくことが可能なこと。</t>
    <rPh sb="0" eb="2">
      <t>サクセイ</t>
    </rPh>
    <rPh sb="4" eb="6">
      <t>ヨサン</t>
    </rPh>
    <rPh sb="6" eb="7">
      <t>ショ</t>
    </rPh>
    <rPh sb="8" eb="10">
      <t>ハンシタ</t>
    </rPh>
    <rPh sb="16" eb="18">
      <t>ドウイツ</t>
    </rPh>
    <rPh sb="18" eb="20">
      <t>ネンド</t>
    </rPh>
    <rPh sb="21" eb="23">
      <t>ドウイツ</t>
    </rPh>
    <rPh sb="23" eb="25">
      <t>ヘンセイ</t>
    </rPh>
    <rPh sb="25" eb="27">
      <t>ゴウスウ</t>
    </rPh>
    <rPh sb="36" eb="37">
      <t>ジョウ</t>
    </rPh>
    <rPh sb="38" eb="40">
      <t>フクスウ</t>
    </rPh>
    <rPh sb="40" eb="42">
      <t>ホゾン</t>
    </rPh>
    <rPh sb="49" eb="51">
      <t>カノウ</t>
    </rPh>
    <phoneticPr fontId="0"/>
  </si>
  <si>
    <t>全銀フォーマットの振込データを作成する際には全件作成と追加作成で区別できること。追加作成の場合、既に振込データを作成済とし、支払は除かれること。</t>
    <rPh sb="40" eb="42">
      <t>ツイカ</t>
    </rPh>
    <rPh sb="42" eb="44">
      <t>サクセイ</t>
    </rPh>
    <rPh sb="45" eb="47">
      <t>バアイ</t>
    </rPh>
    <rPh sb="48" eb="49">
      <t>スデ</t>
    </rPh>
    <rPh sb="50" eb="52">
      <t>フリコミ</t>
    </rPh>
    <rPh sb="56" eb="58">
      <t>サクセイ</t>
    </rPh>
    <rPh sb="58" eb="59">
      <t>スミ</t>
    </rPh>
    <rPh sb="62" eb="64">
      <t>シハライ</t>
    </rPh>
    <rPh sb="65" eb="66">
      <t>ノゾ</t>
    </rPh>
    <phoneticPr fontId="0"/>
  </si>
  <si>
    <t>差額計算と計算結果のチェック
　・新給料等のデータを登録し終えたら、差額手当計算処理を行うこと。
　・計算後は、以下の帳票を作成。帳票で処理結果の確認出来ること。
　・計算処理は、何度行っても可能な機能を有すること。
　・差額明細リスト
　　　職員番号順に、差額計算の結果を出力。</t>
    <rPh sb="59" eb="61">
      <t>チョウヒョウ</t>
    </rPh>
    <rPh sb="65" eb="67">
      <t>チョウヒョウ</t>
    </rPh>
    <phoneticPr fontId="4"/>
  </si>
  <si>
    <t>税務署提出者一覧
　所属、職員番号順に年収が５００万円以上の者を出力。</t>
    <phoneticPr fontId="4"/>
  </si>
  <si>
    <t>操作者の権限に応じて、操作を行う所属の範囲を限定できること。</t>
    <phoneticPr fontId="4"/>
  </si>
  <si>
    <t>庶務（勤怠）管理</t>
    <rPh sb="6" eb="8">
      <t>カンリ</t>
    </rPh>
    <phoneticPr fontId="4"/>
  </si>
  <si>
    <t>データ出力のファイル形式はＣＳＶ等で出力できること。</t>
    <rPh sb="16" eb="1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</si>
</sst>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0" x14ac:knownFonts="1">
    <font>
      <sz val="11"/>
      <name val="ＭＳ Ｐゴシック"/>
      <family val="3"/>
      <charset val="128"/>
    </font>
    <font>
      <sz val="12"/>
      <name val="ＭＳ 明朝"/>
      <family val="1"/>
      <charset val="128"/>
    </font>
    <font>
      <sz val="11"/>
      <name val="ＭＳ 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color theme="1"/>
      <name val="メイリオ"/>
      <family val="3"/>
      <charset val="128"/>
    </font>
    <font>
      <sz val="11"/>
      <color indexed="8"/>
      <name val="ＭＳ Ｐゴシック"/>
      <family val="3"/>
      <charset val="128"/>
    </font>
    <font>
      <sz val="10"/>
      <name val="ＭＳ Ｐゴシック"/>
      <family val="3"/>
      <charset val="128"/>
    </font>
    <font>
      <sz val="14"/>
      <name val="ＭＳ Ｐゴシック"/>
      <family val="3"/>
      <charset val="128"/>
    </font>
    <font>
      <sz val="14"/>
      <name val="ＭＳ ゴシック"/>
      <family val="3"/>
      <charset val="128"/>
    </font>
    <font>
      <sz val="10"/>
      <color theme="1"/>
      <name val="ＭＳ ゴシック"/>
      <family val="3"/>
      <charset val="128"/>
    </font>
    <font>
      <i/>
      <sz val="10"/>
      <name val="ＭＳ ゴシック"/>
      <family val="3"/>
      <charset val="128"/>
    </font>
    <font>
      <sz val="12"/>
      <name val="ＭＳ ゴシック"/>
      <family val="3"/>
      <charset val="128"/>
    </font>
    <font>
      <sz val="8"/>
      <color indexed="8"/>
      <name val="ＭＳ ゴシック"/>
      <family val="3"/>
      <charset val="128"/>
    </font>
    <font>
      <sz val="10"/>
      <color indexed="8"/>
      <name val="ＭＳ ゴシック"/>
      <family val="3"/>
      <charset val="128"/>
    </font>
    <font>
      <sz val="11"/>
      <color indexed="8"/>
      <name val="ＭＳ ゴシック"/>
      <family val="3"/>
      <charset val="128"/>
    </font>
    <font>
      <sz val="9"/>
      <color indexed="8"/>
      <name val="ＭＳ ゴシック"/>
      <family val="3"/>
      <charset val="128"/>
    </font>
    <font>
      <sz val="10"/>
      <color rgb="FFFF0000"/>
      <name val="ＭＳ ゴシック"/>
      <family val="3"/>
      <charset val="128"/>
    </font>
    <font>
      <sz val="12"/>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s>
  <cellStyleXfs count="6">
    <xf numFmtId="0" fontId="0" fillId="0" borderId="0"/>
    <xf numFmtId="0" fontId="1" fillId="0" borderId="0"/>
    <xf numFmtId="0" fontId="7" fillId="0" borderId="0">
      <alignment vertical="center"/>
    </xf>
    <xf numFmtId="0" fontId="8" fillId="0" borderId="0">
      <alignment vertical="top"/>
    </xf>
    <xf numFmtId="0" fontId="3" fillId="0" borderId="0">
      <alignment vertical="center"/>
    </xf>
    <xf numFmtId="38" fontId="3" fillId="0" borderId="0" applyFont="0" applyFill="0" applyBorder="0" applyAlignment="0" applyProtection="0"/>
  </cellStyleXfs>
  <cellXfs count="87">
    <xf numFmtId="0" fontId="0" fillId="0" borderId="0" xfId="0"/>
    <xf numFmtId="0" fontId="11" fillId="0" borderId="0" xfId="0" applyFont="1" applyAlignment="1">
      <alignment vertical="top" wrapText="1"/>
    </xf>
    <xf numFmtId="0" fontId="5" fillId="0" borderId="0" xfId="0" applyFont="1"/>
    <xf numFmtId="176" fontId="11" fillId="0" borderId="1" xfId="1" applyNumberFormat="1" applyFont="1" applyBorder="1" applyAlignment="1">
      <alignment horizontal="center" vertical="center" wrapText="1"/>
    </xf>
    <xf numFmtId="177" fontId="5" fillId="0" borderId="1" xfId="1" applyNumberFormat="1" applyFont="1" applyBorder="1" applyAlignment="1">
      <alignment horizontal="center" vertical="top" wrapText="1"/>
    </xf>
    <xf numFmtId="0" fontId="11" fillId="0" borderId="1" xfId="1" applyFont="1" applyBorder="1" applyAlignment="1">
      <alignment vertical="top" wrapText="1"/>
    </xf>
    <xf numFmtId="177" fontId="5" fillId="0" borderId="1" xfId="1" applyNumberFormat="1" applyFont="1" applyBorder="1" applyAlignment="1">
      <alignment horizontal="center" vertical="top"/>
    </xf>
    <xf numFmtId="0" fontId="5" fillId="0" borderId="0" xfId="0" applyFont="1" applyAlignment="1">
      <alignment horizontal="center" vertical="top"/>
    </xf>
    <xf numFmtId="0" fontId="2" fillId="0" borderId="0" xfId="0" applyFont="1"/>
    <xf numFmtId="176" fontId="6" fillId="0" borderId="1" xfId="1" applyNumberFormat="1"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5" fillId="0" borderId="0" xfId="0" applyFont="1" applyAlignment="1">
      <alignment vertical="center"/>
    </xf>
    <xf numFmtId="0" fontId="9" fillId="0" borderId="1" xfId="0" applyFont="1" applyBorder="1" applyAlignment="1">
      <alignment wrapText="1"/>
    </xf>
    <xf numFmtId="0" fontId="2" fillId="0" borderId="0" xfId="0" applyFont="1" applyAlignment="1">
      <alignment horizontal="center" vertical="center"/>
    </xf>
    <xf numFmtId="0" fontId="9" fillId="0" borderId="0" xfId="0" applyFont="1"/>
    <xf numFmtId="0" fontId="13" fillId="0" borderId="0" xfId="0" applyFont="1" applyAlignment="1">
      <alignment vertical="center"/>
    </xf>
    <xf numFmtId="0" fontId="5" fillId="0" borderId="0" xfId="3" applyFont="1">
      <alignment vertical="top"/>
    </xf>
    <xf numFmtId="0" fontId="14" fillId="0" borderId="0" xfId="2" applyFont="1">
      <alignment vertical="center"/>
    </xf>
    <xf numFmtId="0" fontId="15" fillId="0" borderId="1" xfId="2" applyFont="1" applyBorder="1" applyAlignment="1">
      <alignment horizontal="left" vertical="center" wrapText="1"/>
    </xf>
    <xf numFmtId="0" fontId="16" fillId="0" borderId="1" xfId="2" applyFont="1" applyBorder="1" applyAlignment="1">
      <alignment horizontal="left" vertical="center" wrapText="1"/>
    </xf>
    <xf numFmtId="0" fontId="14" fillId="0" borderId="0" xfId="2" applyFont="1" applyAlignment="1">
      <alignment horizontal="left" vertical="center" wrapText="1"/>
    </xf>
    <xf numFmtId="0" fontId="5" fillId="0" borderId="1" xfId="4" applyFont="1" applyBorder="1" applyAlignment="1">
      <alignment horizontal="left" vertical="center" wrapText="1"/>
    </xf>
    <xf numFmtId="0" fontId="5" fillId="0" borderId="1" xfId="2" applyFont="1" applyBorder="1" applyAlignment="1">
      <alignment vertical="center" wrapText="1"/>
    </xf>
    <xf numFmtId="0" fontId="17" fillId="0" borderId="0" xfId="2" applyFont="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8" fillId="0" borderId="1" xfId="0" applyFont="1" applyBorder="1" applyAlignment="1">
      <alignment vertical="center" wrapText="1"/>
    </xf>
    <xf numFmtId="0" fontId="5" fillId="0" borderId="0" xfId="0" applyFont="1" applyAlignment="1">
      <alignment horizontal="left" vertical="top" wrapText="1"/>
    </xf>
    <xf numFmtId="0" fontId="5" fillId="0" borderId="1" xfId="0" applyFont="1" applyBorder="1" applyAlignment="1">
      <alignment vertical="center" wrapText="1"/>
    </xf>
    <xf numFmtId="0" fontId="5" fillId="0" borderId="0" xfId="0" applyFont="1" applyAlignment="1">
      <alignment horizontal="center" vertical="center"/>
    </xf>
    <xf numFmtId="0" fontId="2" fillId="0" borderId="10" xfId="0" applyFont="1" applyBorder="1" applyAlignment="1">
      <alignment horizontal="center" vertical="center"/>
    </xf>
    <xf numFmtId="0" fontId="19" fillId="0" borderId="0" xfId="0" applyFont="1" applyAlignment="1">
      <alignment horizontal="left" vertical="center" wrapText="1"/>
    </xf>
    <xf numFmtId="0" fontId="10" fillId="0" borderId="0" xfId="0" applyFont="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0" borderId="8"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9" xfId="0"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9" fillId="0" borderId="9" xfId="0" applyFont="1" applyBorder="1" applyAlignment="1">
      <alignment horizontal="center"/>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xf>
    <xf numFmtId="0" fontId="9" fillId="0" borderId="8"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9" fillId="0" borderId="6" xfId="0" applyFont="1" applyBorder="1" applyAlignment="1">
      <alignment horizontal="center" vertical="center"/>
    </xf>
    <xf numFmtId="0" fontId="13" fillId="0" borderId="9" xfId="3" applyFont="1" applyBorder="1" applyAlignment="1">
      <alignment horizontal="center" vertical="center"/>
    </xf>
    <xf numFmtId="0" fontId="16" fillId="0" borderId="8"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7" xfId="2" applyFont="1" applyBorder="1" applyAlignment="1">
      <alignment horizontal="center" vertical="center" wrapText="1"/>
    </xf>
    <xf numFmtId="0" fontId="2" fillId="0" borderId="8" xfId="4" applyFont="1" applyBorder="1" applyAlignment="1">
      <alignment horizontal="center" vertical="center" wrapText="1"/>
    </xf>
    <xf numFmtId="0" fontId="2" fillId="0" borderId="6" xfId="4" applyFont="1" applyBorder="1" applyAlignment="1">
      <alignment horizontal="center" vertical="center" wrapText="1"/>
    </xf>
    <xf numFmtId="0" fontId="2" fillId="0" borderId="7" xfId="4" applyFont="1" applyBorder="1" applyAlignment="1">
      <alignment horizontal="center" vertical="center" wrapText="1"/>
    </xf>
    <xf numFmtId="0" fontId="13" fillId="0" borderId="0" xfId="0" applyFont="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3" fillId="0" borderId="0" xfId="0" applyFont="1" applyFill="1" applyAlignment="1">
      <alignment vertical="center"/>
    </xf>
    <xf numFmtId="176" fontId="11" fillId="0" borderId="1" xfId="1" applyNumberFormat="1" applyFont="1" applyFill="1" applyBorder="1" applyAlignment="1">
      <alignment horizontal="center" vertical="center" wrapText="1"/>
    </xf>
    <xf numFmtId="0" fontId="15" fillId="0" borderId="1" xfId="2" applyFont="1" applyFill="1" applyBorder="1" applyAlignment="1">
      <alignment horizontal="left" vertical="center" wrapText="1"/>
    </xf>
    <xf numFmtId="0" fontId="5" fillId="0" borderId="1" xfId="4" applyFont="1" applyFill="1" applyBorder="1" applyAlignment="1">
      <alignment horizontal="left" vertical="center" wrapText="1"/>
    </xf>
    <xf numFmtId="0" fontId="5" fillId="0" borderId="1" xfId="2" applyFont="1" applyFill="1" applyBorder="1" applyAlignment="1">
      <alignment vertical="center" wrapText="1"/>
    </xf>
    <xf numFmtId="0" fontId="5" fillId="0" borderId="0" xfId="3" applyFont="1" applyFill="1">
      <alignment vertical="top"/>
    </xf>
  </cellXfs>
  <cellStyles count="6">
    <cellStyle name="桁区切り 2" xfId="5" xr:uid="{E6D44C1F-0E3D-4082-A65B-08FAE4491BB3}"/>
    <cellStyle name="標準" xfId="0" builtinId="0"/>
    <cellStyle name="標準 2" xfId="4" xr:uid="{B3192782-8B76-4125-A844-62F75DE6DAFA}"/>
    <cellStyle name="標準 2_№45　2.1.2総務課　55_文書管理_機能要件" xfId="2" xr:uid="{E51CDB23-CFDD-4660-8864-63CAC7683F21}"/>
    <cellStyle name="標準_№45　2.1.2総務課　55_文書管理_機能要件" xfId="3" xr:uid="{1CE89600-9922-4603-B710-7B636BC85058}"/>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AB8BC-CBEA-4E45-9ED4-197E9DB357BA}">
  <sheetPr>
    <pageSetUpPr fitToPage="1"/>
  </sheetPr>
  <dimension ref="A1:F202"/>
  <sheetViews>
    <sheetView view="pageBreakPreview" zoomScaleNormal="90" zoomScaleSheetLayoutView="100" workbookViewId="0">
      <pane ySplit="2" topLeftCell="A3" activePane="bottomLeft" state="frozen"/>
      <selection pane="bottomLeft" activeCell="D1" sqref="D1:D1048576"/>
    </sheetView>
  </sheetViews>
  <sheetFormatPr defaultColWidth="9" defaultRowHeight="12" x14ac:dyDescent="0.15"/>
  <cols>
    <col min="1" max="1" width="5.625" style="7" customWidth="1"/>
    <col min="2" max="2" width="17.375" style="2" customWidth="1"/>
    <col min="3" max="3" width="18.25" style="2" customWidth="1"/>
    <col min="4" max="4" width="113.75" style="1" customWidth="1"/>
    <col min="5" max="6" width="11.5" style="1" customWidth="1"/>
    <col min="7" max="16384" width="9" style="2"/>
  </cols>
  <sheetData>
    <row r="1" spans="1:6" ht="18.75" customHeight="1" x14ac:dyDescent="0.15">
      <c r="A1" s="50" t="s">
        <v>113</v>
      </c>
      <c r="B1" s="50"/>
      <c r="C1" s="50"/>
      <c r="D1" s="33" t="s">
        <v>337</v>
      </c>
    </row>
    <row r="2" spans="1:6" ht="60" x14ac:dyDescent="0.15">
      <c r="A2" s="51" t="s">
        <v>306</v>
      </c>
      <c r="B2" s="52"/>
      <c r="C2" s="53"/>
      <c r="D2" s="3" t="s">
        <v>31</v>
      </c>
      <c r="E2" s="3" t="s">
        <v>112</v>
      </c>
      <c r="F2" s="3" t="s">
        <v>84</v>
      </c>
    </row>
    <row r="3" spans="1:6" x14ac:dyDescent="0.15">
      <c r="A3" s="4">
        <v>1</v>
      </c>
      <c r="B3" s="45" t="s">
        <v>27</v>
      </c>
      <c r="C3" s="54" t="s">
        <v>28</v>
      </c>
      <c r="D3" s="5" t="s">
        <v>348</v>
      </c>
      <c r="E3" s="5"/>
      <c r="F3" s="5"/>
    </row>
    <row r="4" spans="1:6" x14ac:dyDescent="0.15">
      <c r="A4" s="6">
        <f>A3+1</f>
        <v>2</v>
      </c>
      <c r="B4" s="46"/>
      <c r="C4" s="55"/>
      <c r="D4" s="5" t="s">
        <v>340</v>
      </c>
      <c r="E4" s="5"/>
      <c r="F4" s="5"/>
    </row>
    <row r="5" spans="1:6" ht="42" customHeight="1" x14ac:dyDescent="0.15">
      <c r="A5" s="6">
        <f t="shared" ref="A5:A68" si="0">A4+1</f>
        <v>3</v>
      </c>
      <c r="B5" s="46"/>
      <c r="C5" s="55"/>
      <c r="D5" s="5" t="s">
        <v>344</v>
      </c>
      <c r="E5" s="5"/>
      <c r="F5" s="5"/>
    </row>
    <row r="6" spans="1:6" ht="37.5" customHeight="1" x14ac:dyDescent="0.15">
      <c r="A6" s="6">
        <f t="shared" si="0"/>
        <v>4</v>
      </c>
      <c r="B6" s="46"/>
      <c r="C6" s="55"/>
      <c r="D6" s="5" t="s">
        <v>109</v>
      </c>
      <c r="E6" s="5"/>
      <c r="F6" s="5"/>
    </row>
    <row r="7" spans="1:6" ht="37.5" customHeight="1" x14ac:dyDescent="0.15">
      <c r="A7" s="6">
        <f t="shared" si="0"/>
        <v>5</v>
      </c>
      <c r="B7" s="47"/>
      <c r="C7" s="56"/>
      <c r="D7" s="5" t="s">
        <v>110</v>
      </c>
      <c r="E7" s="5"/>
      <c r="F7" s="5"/>
    </row>
    <row r="8" spans="1:6" x14ac:dyDescent="0.15">
      <c r="A8" s="6">
        <f t="shared" si="0"/>
        <v>6</v>
      </c>
      <c r="B8" s="42" t="s">
        <v>23</v>
      </c>
      <c r="C8" s="54" t="s">
        <v>29</v>
      </c>
      <c r="D8" s="5" t="s">
        <v>448</v>
      </c>
      <c r="E8" s="5"/>
      <c r="F8" s="5"/>
    </row>
    <row r="9" spans="1:6" x14ac:dyDescent="0.15">
      <c r="A9" s="6">
        <f t="shared" si="0"/>
        <v>7</v>
      </c>
      <c r="B9" s="43"/>
      <c r="C9" s="56"/>
      <c r="D9" s="5" t="s">
        <v>345</v>
      </c>
      <c r="E9" s="5"/>
      <c r="F9" s="5"/>
    </row>
    <row r="10" spans="1:6" ht="48" x14ac:dyDescent="0.15">
      <c r="A10" s="6">
        <f t="shared" si="0"/>
        <v>8</v>
      </c>
      <c r="B10" s="43"/>
      <c r="C10" s="42" t="s">
        <v>32</v>
      </c>
      <c r="D10" s="5" t="s">
        <v>346</v>
      </c>
      <c r="E10" s="5"/>
      <c r="F10" s="5"/>
    </row>
    <row r="11" spans="1:6" x14ac:dyDescent="0.15">
      <c r="A11" s="6">
        <f t="shared" si="0"/>
        <v>9</v>
      </c>
      <c r="B11" s="43"/>
      <c r="C11" s="43"/>
      <c r="D11" s="5" t="s">
        <v>347</v>
      </c>
      <c r="E11" s="5"/>
      <c r="F11" s="5"/>
    </row>
    <row r="12" spans="1:6" x14ac:dyDescent="0.15">
      <c r="A12" s="6">
        <f t="shared" si="0"/>
        <v>10</v>
      </c>
      <c r="B12" s="43"/>
      <c r="C12" s="43"/>
      <c r="D12" s="5" t="s">
        <v>349</v>
      </c>
      <c r="E12" s="5"/>
      <c r="F12" s="5"/>
    </row>
    <row r="13" spans="1:6" x14ac:dyDescent="0.15">
      <c r="A13" s="6">
        <f t="shared" si="0"/>
        <v>11</v>
      </c>
      <c r="B13" s="43"/>
      <c r="C13" s="43"/>
      <c r="D13" s="5" t="s">
        <v>350</v>
      </c>
      <c r="E13" s="5"/>
      <c r="F13" s="5"/>
    </row>
    <row r="14" spans="1:6" x14ac:dyDescent="0.15">
      <c r="A14" s="6">
        <f t="shared" si="0"/>
        <v>12</v>
      </c>
      <c r="B14" s="43"/>
      <c r="C14" s="43"/>
      <c r="D14" s="5" t="s">
        <v>33</v>
      </c>
      <c r="E14" s="5"/>
      <c r="F14" s="5"/>
    </row>
    <row r="15" spans="1:6" x14ac:dyDescent="0.15">
      <c r="A15" s="6">
        <f t="shared" si="0"/>
        <v>13</v>
      </c>
      <c r="B15" s="43"/>
      <c r="C15" s="43"/>
      <c r="D15" s="5" t="s">
        <v>351</v>
      </c>
      <c r="E15" s="5"/>
      <c r="F15" s="5"/>
    </row>
    <row r="16" spans="1:6" x14ac:dyDescent="0.15">
      <c r="A16" s="6">
        <f t="shared" si="0"/>
        <v>14</v>
      </c>
      <c r="B16" s="43"/>
      <c r="C16" s="43"/>
      <c r="D16" s="5" t="s">
        <v>352</v>
      </c>
      <c r="E16" s="5"/>
      <c r="F16" s="5"/>
    </row>
    <row r="17" spans="1:6" x14ac:dyDescent="0.15">
      <c r="A17" s="6">
        <f t="shared" si="0"/>
        <v>15</v>
      </c>
      <c r="B17" s="43"/>
      <c r="C17" s="43"/>
      <c r="D17" s="5" t="s">
        <v>353</v>
      </c>
      <c r="E17" s="5"/>
      <c r="F17" s="5"/>
    </row>
    <row r="18" spans="1:6" x14ac:dyDescent="0.15">
      <c r="A18" s="6">
        <f t="shared" si="0"/>
        <v>16</v>
      </c>
      <c r="B18" s="43"/>
      <c r="C18" s="44"/>
      <c r="D18" s="5" t="s">
        <v>26</v>
      </c>
      <c r="E18" s="5"/>
      <c r="F18" s="5"/>
    </row>
    <row r="19" spans="1:6" ht="24" x14ac:dyDescent="0.15">
      <c r="A19" s="6">
        <f t="shared" si="0"/>
        <v>17</v>
      </c>
      <c r="B19" s="43"/>
      <c r="C19" s="45" t="s">
        <v>34</v>
      </c>
      <c r="D19" s="5" t="s">
        <v>35</v>
      </c>
      <c r="E19" s="5"/>
      <c r="F19" s="5"/>
    </row>
    <row r="20" spans="1:6" x14ac:dyDescent="0.15">
      <c r="A20" s="6">
        <f t="shared" si="0"/>
        <v>18</v>
      </c>
      <c r="B20" s="43"/>
      <c r="C20" s="46"/>
      <c r="D20" s="5" t="s">
        <v>449</v>
      </c>
      <c r="E20" s="5"/>
      <c r="F20" s="5"/>
    </row>
    <row r="21" spans="1:6" x14ac:dyDescent="0.15">
      <c r="A21" s="6">
        <f t="shared" si="0"/>
        <v>19</v>
      </c>
      <c r="B21" s="43"/>
      <c r="C21" s="46"/>
      <c r="D21" s="5" t="s">
        <v>354</v>
      </c>
      <c r="E21" s="5"/>
      <c r="F21" s="5"/>
    </row>
    <row r="22" spans="1:6" x14ac:dyDescent="0.15">
      <c r="A22" s="6">
        <f t="shared" si="0"/>
        <v>20</v>
      </c>
      <c r="B22" s="43"/>
      <c r="C22" s="46"/>
      <c r="D22" s="5" t="s">
        <v>355</v>
      </c>
      <c r="E22" s="5"/>
      <c r="F22" s="5"/>
    </row>
    <row r="23" spans="1:6" x14ac:dyDescent="0.15">
      <c r="A23" s="6">
        <f t="shared" si="0"/>
        <v>21</v>
      </c>
      <c r="B23" s="43"/>
      <c r="C23" s="46"/>
      <c r="D23" s="5" t="s">
        <v>534</v>
      </c>
      <c r="E23" s="5"/>
      <c r="F23" s="5"/>
    </row>
    <row r="24" spans="1:6" x14ac:dyDescent="0.15">
      <c r="A24" s="6">
        <f t="shared" si="0"/>
        <v>22</v>
      </c>
      <c r="B24" s="43"/>
      <c r="C24" s="46"/>
      <c r="D24" s="5" t="s">
        <v>79</v>
      </c>
      <c r="E24" s="5"/>
      <c r="F24" s="5"/>
    </row>
    <row r="25" spans="1:6" x14ac:dyDescent="0.15">
      <c r="A25" s="6">
        <f t="shared" si="0"/>
        <v>23</v>
      </c>
      <c r="B25" s="43"/>
      <c r="C25" s="46"/>
      <c r="D25" s="5" t="s">
        <v>535</v>
      </c>
      <c r="E25" s="5"/>
      <c r="F25" s="5"/>
    </row>
    <row r="26" spans="1:6" ht="24" x14ac:dyDescent="0.15">
      <c r="A26" s="6">
        <f t="shared" si="0"/>
        <v>24</v>
      </c>
      <c r="B26" s="43"/>
      <c r="C26" s="46"/>
      <c r="D26" s="5" t="s">
        <v>83</v>
      </c>
      <c r="E26" s="5"/>
      <c r="F26" s="5"/>
    </row>
    <row r="27" spans="1:6" x14ac:dyDescent="0.15">
      <c r="A27" s="6">
        <f t="shared" si="0"/>
        <v>25</v>
      </c>
      <c r="B27" s="43"/>
      <c r="C27" s="46"/>
      <c r="D27" s="5" t="s">
        <v>450</v>
      </c>
      <c r="E27" s="5"/>
      <c r="F27" s="5"/>
    </row>
    <row r="28" spans="1:6" x14ac:dyDescent="0.15">
      <c r="A28" s="6">
        <f t="shared" si="0"/>
        <v>26</v>
      </c>
      <c r="B28" s="43"/>
      <c r="C28" s="46"/>
      <c r="D28" s="5" t="s">
        <v>356</v>
      </c>
      <c r="E28" s="5"/>
      <c r="F28" s="5"/>
    </row>
    <row r="29" spans="1:6" x14ac:dyDescent="0.15">
      <c r="A29" s="6">
        <f t="shared" si="0"/>
        <v>27</v>
      </c>
      <c r="B29" s="43"/>
      <c r="C29" s="46"/>
      <c r="D29" s="5" t="s">
        <v>357</v>
      </c>
      <c r="E29" s="5"/>
      <c r="F29" s="5"/>
    </row>
    <row r="30" spans="1:6" x14ac:dyDescent="0.15">
      <c r="A30" s="6">
        <f t="shared" si="0"/>
        <v>28</v>
      </c>
      <c r="B30" s="43"/>
      <c r="C30" s="46"/>
      <c r="D30" s="5" t="s">
        <v>358</v>
      </c>
      <c r="E30" s="5"/>
      <c r="F30" s="5"/>
    </row>
    <row r="31" spans="1:6" x14ac:dyDescent="0.15">
      <c r="A31" s="6">
        <f t="shared" si="0"/>
        <v>29</v>
      </c>
      <c r="B31" s="43"/>
      <c r="C31" s="46"/>
      <c r="D31" s="5" t="s">
        <v>25</v>
      </c>
      <c r="E31" s="5"/>
      <c r="F31" s="5"/>
    </row>
    <row r="32" spans="1:6" x14ac:dyDescent="0.15">
      <c r="A32" s="6">
        <f t="shared" si="0"/>
        <v>30</v>
      </c>
      <c r="B32" s="43"/>
      <c r="C32" s="46"/>
      <c r="D32" s="5" t="s">
        <v>76</v>
      </c>
      <c r="E32" s="5"/>
      <c r="F32" s="5"/>
    </row>
    <row r="33" spans="1:6" x14ac:dyDescent="0.15">
      <c r="A33" s="6">
        <f t="shared" si="0"/>
        <v>31</v>
      </c>
      <c r="B33" s="43"/>
      <c r="C33" s="46"/>
      <c r="D33" s="5" t="s">
        <v>77</v>
      </c>
      <c r="E33" s="5"/>
      <c r="F33" s="5"/>
    </row>
    <row r="34" spans="1:6" x14ac:dyDescent="0.15">
      <c r="A34" s="6">
        <f t="shared" si="0"/>
        <v>32</v>
      </c>
      <c r="B34" s="43"/>
      <c r="C34" s="46"/>
      <c r="D34" s="5" t="s">
        <v>78</v>
      </c>
      <c r="E34" s="5"/>
      <c r="F34" s="5"/>
    </row>
    <row r="35" spans="1:6" ht="24" x14ac:dyDescent="0.15">
      <c r="A35" s="6">
        <f t="shared" si="0"/>
        <v>33</v>
      </c>
      <c r="B35" s="43"/>
      <c r="C35" s="46"/>
      <c r="D35" s="5" t="s">
        <v>359</v>
      </c>
      <c r="E35" s="5"/>
      <c r="F35" s="5"/>
    </row>
    <row r="36" spans="1:6" x14ac:dyDescent="0.15">
      <c r="A36" s="6">
        <f t="shared" si="0"/>
        <v>34</v>
      </c>
      <c r="B36" s="43"/>
      <c r="C36" s="47"/>
      <c r="D36" s="5" t="s">
        <v>451</v>
      </c>
      <c r="E36" s="5"/>
      <c r="F36" s="5"/>
    </row>
    <row r="37" spans="1:6" x14ac:dyDescent="0.15">
      <c r="A37" s="6">
        <f t="shared" si="0"/>
        <v>35</v>
      </c>
      <c r="B37" s="43"/>
      <c r="C37" s="42" t="s">
        <v>36</v>
      </c>
      <c r="D37" s="5" t="s">
        <v>360</v>
      </c>
      <c r="E37" s="5"/>
      <c r="F37" s="5"/>
    </row>
    <row r="38" spans="1:6" x14ac:dyDescent="0.15">
      <c r="A38" s="6">
        <f t="shared" si="0"/>
        <v>36</v>
      </c>
      <c r="B38" s="43"/>
      <c r="C38" s="43"/>
      <c r="D38" s="5" t="s">
        <v>361</v>
      </c>
      <c r="E38" s="5"/>
      <c r="F38" s="5"/>
    </row>
    <row r="39" spans="1:6" x14ac:dyDescent="0.15">
      <c r="A39" s="6">
        <f t="shared" si="0"/>
        <v>37</v>
      </c>
      <c r="B39" s="43"/>
      <c r="C39" s="43"/>
      <c r="D39" s="5" t="s">
        <v>452</v>
      </c>
      <c r="E39" s="5"/>
      <c r="F39" s="5"/>
    </row>
    <row r="40" spans="1:6" x14ac:dyDescent="0.15">
      <c r="A40" s="6">
        <f t="shared" si="0"/>
        <v>38</v>
      </c>
      <c r="B40" s="43"/>
      <c r="C40" s="43"/>
      <c r="D40" s="5" t="s">
        <v>362</v>
      </c>
      <c r="E40" s="5"/>
      <c r="F40" s="5"/>
    </row>
    <row r="41" spans="1:6" x14ac:dyDescent="0.15">
      <c r="A41" s="6">
        <f t="shared" si="0"/>
        <v>39</v>
      </c>
      <c r="B41" s="43"/>
      <c r="C41" s="43"/>
      <c r="D41" s="5" t="s">
        <v>363</v>
      </c>
      <c r="E41" s="5"/>
      <c r="F41" s="5"/>
    </row>
    <row r="42" spans="1:6" x14ac:dyDescent="0.15">
      <c r="A42" s="6">
        <f t="shared" si="0"/>
        <v>40</v>
      </c>
      <c r="B42" s="43"/>
      <c r="C42" s="43"/>
      <c r="D42" s="5" t="s">
        <v>37</v>
      </c>
      <c r="E42" s="5"/>
      <c r="F42" s="5"/>
    </row>
    <row r="43" spans="1:6" x14ac:dyDescent="0.15">
      <c r="A43" s="6">
        <f t="shared" si="0"/>
        <v>41</v>
      </c>
      <c r="B43" s="43"/>
      <c r="C43" s="43"/>
      <c r="D43" s="5" t="s">
        <v>536</v>
      </c>
      <c r="E43" s="5"/>
      <c r="F43" s="5"/>
    </row>
    <row r="44" spans="1:6" ht="24" x14ac:dyDescent="0.15">
      <c r="A44" s="6">
        <f t="shared" si="0"/>
        <v>42</v>
      </c>
      <c r="B44" s="43"/>
      <c r="C44" s="43"/>
      <c r="D44" s="5" t="s">
        <v>537</v>
      </c>
      <c r="E44" s="5"/>
      <c r="F44" s="5"/>
    </row>
    <row r="45" spans="1:6" x14ac:dyDescent="0.15">
      <c r="A45" s="6">
        <f t="shared" si="0"/>
        <v>43</v>
      </c>
      <c r="B45" s="43"/>
      <c r="C45" s="43"/>
      <c r="D45" s="5" t="s">
        <v>364</v>
      </c>
      <c r="E45" s="5"/>
      <c r="F45" s="5"/>
    </row>
    <row r="46" spans="1:6" ht="24" x14ac:dyDescent="0.15">
      <c r="A46" s="6">
        <f t="shared" si="0"/>
        <v>44</v>
      </c>
      <c r="B46" s="43"/>
      <c r="C46" s="43"/>
      <c r="D46" s="5" t="s">
        <v>538</v>
      </c>
      <c r="E46" s="5"/>
      <c r="F46" s="5"/>
    </row>
    <row r="47" spans="1:6" x14ac:dyDescent="0.15">
      <c r="A47" s="6">
        <f t="shared" si="0"/>
        <v>45</v>
      </c>
      <c r="B47" s="43"/>
      <c r="C47" s="43"/>
      <c r="D47" s="5" t="s">
        <v>365</v>
      </c>
      <c r="E47" s="5"/>
      <c r="F47" s="5"/>
    </row>
    <row r="48" spans="1:6" x14ac:dyDescent="0.15">
      <c r="A48" s="6">
        <f t="shared" si="0"/>
        <v>46</v>
      </c>
      <c r="B48" s="43"/>
      <c r="C48" s="43"/>
      <c r="D48" s="5" t="s">
        <v>366</v>
      </c>
      <c r="E48" s="5"/>
      <c r="F48" s="5"/>
    </row>
    <row r="49" spans="1:6" x14ac:dyDescent="0.15">
      <c r="A49" s="6">
        <f t="shared" si="0"/>
        <v>47</v>
      </c>
      <c r="B49" s="43"/>
      <c r="C49" s="43"/>
      <c r="D49" s="5" t="s">
        <v>367</v>
      </c>
      <c r="E49" s="5"/>
      <c r="F49" s="5"/>
    </row>
    <row r="50" spans="1:6" x14ac:dyDescent="0.15">
      <c r="A50" s="6">
        <f t="shared" si="0"/>
        <v>48</v>
      </c>
      <c r="B50" s="43"/>
      <c r="C50" s="43"/>
      <c r="D50" s="5" t="s">
        <v>368</v>
      </c>
      <c r="E50" s="5"/>
      <c r="F50" s="5"/>
    </row>
    <row r="51" spans="1:6" x14ac:dyDescent="0.15">
      <c r="A51" s="6">
        <f t="shared" si="0"/>
        <v>49</v>
      </c>
      <c r="B51" s="43"/>
      <c r="C51" s="43"/>
      <c r="D51" s="5" t="s">
        <v>369</v>
      </c>
      <c r="E51" s="5"/>
      <c r="F51" s="5"/>
    </row>
    <row r="52" spans="1:6" x14ac:dyDescent="0.15">
      <c r="A52" s="6">
        <f t="shared" si="0"/>
        <v>50</v>
      </c>
      <c r="B52" s="43"/>
      <c r="C52" s="43"/>
      <c r="D52" s="5" t="s">
        <v>370</v>
      </c>
      <c r="E52" s="5"/>
      <c r="F52" s="5"/>
    </row>
    <row r="53" spans="1:6" x14ac:dyDescent="0.15">
      <c r="A53" s="6">
        <f t="shared" si="0"/>
        <v>51</v>
      </c>
      <c r="B53" s="43"/>
      <c r="C53" s="43"/>
      <c r="D53" s="5" t="s">
        <v>38</v>
      </c>
      <c r="E53" s="5"/>
      <c r="F53" s="5"/>
    </row>
    <row r="54" spans="1:6" x14ac:dyDescent="0.15">
      <c r="A54" s="6">
        <f t="shared" si="0"/>
        <v>52</v>
      </c>
      <c r="B54" s="43"/>
      <c r="C54" s="43"/>
      <c r="D54" s="5" t="s">
        <v>371</v>
      </c>
      <c r="E54" s="5"/>
      <c r="F54" s="5"/>
    </row>
    <row r="55" spans="1:6" x14ac:dyDescent="0.15">
      <c r="A55" s="6">
        <f t="shared" si="0"/>
        <v>53</v>
      </c>
      <c r="B55" s="43"/>
      <c r="C55" s="43"/>
      <c r="D55" s="5" t="s">
        <v>372</v>
      </c>
      <c r="E55" s="5"/>
      <c r="F55" s="5"/>
    </row>
    <row r="56" spans="1:6" x14ac:dyDescent="0.15">
      <c r="A56" s="6">
        <f t="shared" si="0"/>
        <v>54</v>
      </c>
      <c r="B56" s="43"/>
      <c r="C56" s="43"/>
      <c r="D56" s="5" t="s">
        <v>80</v>
      </c>
      <c r="E56" s="5"/>
      <c r="F56" s="5"/>
    </row>
    <row r="57" spans="1:6" x14ac:dyDescent="0.15">
      <c r="A57" s="6">
        <f t="shared" si="0"/>
        <v>55</v>
      </c>
      <c r="B57" s="43"/>
      <c r="C57" s="43"/>
      <c r="D57" s="5" t="s">
        <v>24</v>
      </c>
      <c r="E57" s="5"/>
      <c r="F57" s="5"/>
    </row>
    <row r="58" spans="1:6" x14ac:dyDescent="0.15">
      <c r="A58" s="6">
        <f t="shared" si="0"/>
        <v>56</v>
      </c>
      <c r="B58" s="43"/>
      <c r="C58" s="44"/>
      <c r="D58" s="5" t="s">
        <v>39</v>
      </c>
      <c r="E58" s="5"/>
      <c r="F58" s="5"/>
    </row>
    <row r="59" spans="1:6" x14ac:dyDescent="0.15">
      <c r="A59" s="6">
        <f t="shared" si="0"/>
        <v>57</v>
      </c>
      <c r="B59" s="43"/>
      <c r="C59" s="48"/>
      <c r="D59" s="5" t="s">
        <v>373</v>
      </c>
      <c r="E59" s="5"/>
      <c r="F59" s="5"/>
    </row>
    <row r="60" spans="1:6" x14ac:dyDescent="0.15">
      <c r="A60" s="6">
        <f t="shared" si="0"/>
        <v>58</v>
      </c>
      <c r="B60" s="43"/>
      <c r="C60" s="48"/>
      <c r="D60" s="5" t="s">
        <v>453</v>
      </c>
      <c r="E60" s="5"/>
      <c r="F60" s="5"/>
    </row>
    <row r="61" spans="1:6" x14ac:dyDescent="0.15">
      <c r="A61" s="6">
        <f t="shared" si="0"/>
        <v>59</v>
      </c>
      <c r="B61" s="43"/>
      <c r="C61" s="48"/>
      <c r="D61" s="5" t="s">
        <v>374</v>
      </c>
      <c r="E61" s="5"/>
      <c r="F61" s="5"/>
    </row>
    <row r="62" spans="1:6" x14ac:dyDescent="0.15">
      <c r="A62" s="6">
        <f t="shared" si="0"/>
        <v>60</v>
      </c>
      <c r="B62" s="43"/>
      <c r="C62" s="48"/>
      <c r="D62" s="5" t="s">
        <v>375</v>
      </c>
      <c r="E62" s="5"/>
      <c r="F62" s="5"/>
    </row>
    <row r="63" spans="1:6" x14ac:dyDescent="0.15">
      <c r="A63" s="6">
        <f t="shared" si="0"/>
        <v>61</v>
      </c>
      <c r="B63" s="43"/>
      <c r="C63" s="48"/>
      <c r="D63" s="5" t="s">
        <v>376</v>
      </c>
      <c r="E63" s="5"/>
      <c r="F63" s="5"/>
    </row>
    <row r="64" spans="1:6" x14ac:dyDescent="0.15">
      <c r="A64" s="6">
        <f t="shared" si="0"/>
        <v>62</v>
      </c>
      <c r="B64" s="43"/>
      <c r="C64" s="48"/>
      <c r="D64" s="5" t="s">
        <v>377</v>
      </c>
      <c r="E64" s="5"/>
      <c r="F64" s="5"/>
    </row>
    <row r="65" spans="1:6" x14ac:dyDescent="0.15">
      <c r="A65" s="6">
        <f t="shared" si="0"/>
        <v>63</v>
      </c>
      <c r="B65" s="43"/>
      <c r="C65" s="48"/>
      <c r="D65" s="5" t="s">
        <v>378</v>
      </c>
      <c r="E65" s="5"/>
      <c r="F65" s="5"/>
    </row>
    <row r="66" spans="1:6" x14ac:dyDescent="0.15">
      <c r="A66" s="6">
        <f t="shared" si="0"/>
        <v>64</v>
      </c>
      <c r="B66" s="43"/>
      <c r="C66" s="48"/>
      <c r="D66" s="5" t="s">
        <v>379</v>
      </c>
      <c r="E66" s="5"/>
      <c r="F66" s="5"/>
    </row>
    <row r="67" spans="1:6" x14ac:dyDescent="0.15">
      <c r="A67" s="6">
        <f t="shared" si="0"/>
        <v>65</v>
      </c>
      <c r="B67" s="43"/>
      <c r="C67" s="48"/>
      <c r="D67" s="5" t="s">
        <v>380</v>
      </c>
      <c r="E67" s="5"/>
      <c r="F67" s="5"/>
    </row>
    <row r="68" spans="1:6" x14ac:dyDescent="0.15">
      <c r="A68" s="6">
        <f t="shared" si="0"/>
        <v>66</v>
      </c>
      <c r="B68" s="43"/>
      <c r="C68" s="48"/>
      <c r="D68" s="5" t="s">
        <v>381</v>
      </c>
      <c r="E68" s="5"/>
      <c r="F68" s="5"/>
    </row>
    <row r="69" spans="1:6" x14ac:dyDescent="0.15">
      <c r="A69" s="6">
        <f t="shared" ref="A69:A120" si="1">A68+1</f>
        <v>67</v>
      </c>
      <c r="B69" s="43"/>
      <c r="C69" s="48"/>
      <c r="D69" s="5" t="s">
        <v>539</v>
      </c>
      <c r="E69" s="5"/>
      <c r="F69" s="5"/>
    </row>
    <row r="70" spans="1:6" x14ac:dyDescent="0.15">
      <c r="A70" s="6">
        <f t="shared" si="1"/>
        <v>68</v>
      </c>
      <c r="B70" s="43"/>
      <c r="C70" s="48"/>
      <c r="D70" s="5" t="s">
        <v>540</v>
      </c>
      <c r="E70" s="5"/>
      <c r="F70" s="5"/>
    </row>
    <row r="71" spans="1:6" ht="24" x14ac:dyDescent="0.15">
      <c r="A71" s="6">
        <f t="shared" si="1"/>
        <v>69</v>
      </c>
      <c r="B71" s="43"/>
      <c r="C71" s="49"/>
      <c r="D71" s="5" t="s">
        <v>75</v>
      </c>
      <c r="E71" s="5"/>
      <c r="F71" s="5"/>
    </row>
    <row r="72" spans="1:6" x14ac:dyDescent="0.15">
      <c r="A72" s="6">
        <f t="shared" si="1"/>
        <v>70</v>
      </c>
      <c r="B72" s="43"/>
      <c r="C72" s="42" t="s">
        <v>19</v>
      </c>
      <c r="D72" s="5" t="s">
        <v>382</v>
      </c>
      <c r="E72" s="5"/>
      <c r="F72" s="5"/>
    </row>
    <row r="73" spans="1:6" x14ac:dyDescent="0.15">
      <c r="A73" s="6">
        <f t="shared" si="1"/>
        <v>71</v>
      </c>
      <c r="B73" s="43"/>
      <c r="C73" s="43"/>
      <c r="D73" s="5" t="s">
        <v>383</v>
      </c>
      <c r="E73" s="5"/>
      <c r="F73" s="5"/>
    </row>
    <row r="74" spans="1:6" x14ac:dyDescent="0.15">
      <c r="A74" s="6">
        <f t="shared" si="1"/>
        <v>72</v>
      </c>
      <c r="B74" s="43"/>
      <c r="C74" s="43"/>
      <c r="D74" s="5" t="s">
        <v>384</v>
      </c>
      <c r="E74" s="5"/>
      <c r="F74" s="5"/>
    </row>
    <row r="75" spans="1:6" x14ac:dyDescent="0.15">
      <c r="A75" s="6">
        <f t="shared" si="1"/>
        <v>73</v>
      </c>
      <c r="B75" s="43"/>
      <c r="C75" s="43"/>
      <c r="D75" s="5" t="s">
        <v>385</v>
      </c>
      <c r="E75" s="5"/>
      <c r="F75" s="5"/>
    </row>
    <row r="76" spans="1:6" x14ac:dyDescent="0.15">
      <c r="A76" s="6">
        <f t="shared" si="1"/>
        <v>74</v>
      </c>
      <c r="B76" s="43"/>
      <c r="C76" s="43"/>
      <c r="D76" s="5" t="s">
        <v>40</v>
      </c>
      <c r="E76" s="5"/>
      <c r="F76" s="5"/>
    </row>
    <row r="77" spans="1:6" x14ac:dyDescent="0.15">
      <c r="A77" s="6">
        <f t="shared" si="1"/>
        <v>75</v>
      </c>
      <c r="B77" s="43"/>
      <c r="C77" s="43"/>
      <c r="D77" s="5" t="s">
        <v>386</v>
      </c>
      <c r="E77" s="5"/>
      <c r="F77" s="5"/>
    </row>
    <row r="78" spans="1:6" ht="24" x14ac:dyDescent="0.15">
      <c r="A78" s="6">
        <f t="shared" si="1"/>
        <v>76</v>
      </c>
      <c r="B78" s="43"/>
      <c r="C78" s="44"/>
      <c r="D78" s="5" t="s">
        <v>533</v>
      </c>
      <c r="E78" s="5"/>
      <c r="F78" s="5"/>
    </row>
    <row r="79" spans="1:6" x14ac:dyDescent="0.15">
      <c r="A79" s="6">
        <f t="shared" si="1"/>
        <v>77</v>
      </c>
      <c r="B79" s="43"/>
      <c r="C79" s="42" t="s">
        <v>41</v>
      </c>
      <c r="D79" s="5" t="s">
        <v>387</v>
      </c>
      <c r="E79" s="5"/>
      <c r="F79" s="5"/>
    </row>
    <row r="80" spans="1:6" x14ac:dyDescent="0.15">
      <c r="A80" s="6">
        <f t="shared" si="1"/>
        <v>78</v>
      </c>
      <c r="B80" s="43"/>
      <c r="C80" s="43"/>
      <c r="D80" s="5" t="s">
        <v>388</v>
      </c>
      <c r="E80" s="5"/>
      <c r="F80" s="5"/>
    </row>
    <row r="81" spans="1:6" x14ac:dyDescent="0.15">
      <c r="A81" s="6">
        <f t="shared" si="1"/>
        <v>79</v>
      </c>
      <c r="B81" s="43"/>
      <c r="C81" s="43"/>
      <c r="D81" s="5" t="s">
        <v>389</v>
      </c>
      <c r="E81" s="5"/>
      <c r="F81" s="5"/>
    </row>
    <row r="82" spans="1:6" x14ac:dyDescent="0.15">
      <c r="A82" s="6">
        <f t="shared" si="1"/>
        <v>80</v>
      </c>
      <c r="B82" s="43"/>
      <c r="C82" s="43"/>
      <c r="D82" s="5" t="s">
        <v>390</v>
      </c>
      <c r="E82" s="5"/>
      <c r="F82" s="5"/>
    </row>
    <row r="83" spans="1:6" x14ac:dyDescent="0.15">
      <c r="A83" s="6">
        <f t="shared" si="1"/>
        <v>81</v>
      </c>
      <c r="B83" s="43"/>
      <c r="C83" s="43"/>
      <c r="D83" s="5" t="s">
        <v>391</v>
      </c>
      <c r="E83" s="5"/>
      <c r="F83" s="5"/>
    </row>
    <row r="84" spans="1:6" x14ac:dyDescent="0.15">
      <c r="A84" s="6">
        <f t="shared" si="1"/>
        <v>82</v>
      </c>
      <c r="B84" s="43"/>
      <c r="C84" s="43"/>
      <c r="D84" s="5" t="s">
        <v>392</v>
      </c>
      <c r="E84" s="5"/>
      <c r="F84" s="5"/>
    </row>
    <row r="85" spans="1:6" x14ac:dyDescent="0.15">
      <c r="A85" s="6">
        <f t="shared" si="1"/>
        <v>83</v>
      </c>
      <c r="B85" s="44"/>
      <c r="C85" s="44"/>
      <c r="D85" s="5" t="s">
        <v>42</v>
      </c>
      <c r="E85" s="5"/>
      <c r="F85" s="5"/>
    </row>
    <row r="86" spans="1:6" x14ac:dyDescent="0.15">
      <c r="A86" s="6">
        <f t="shared" si="1"/>
        <v>84</v>
      </c>
      <c r="B86" s="42" t="s">
        <v>43</v>
      </c>
      <c r="C86" s="42" t="s">
        <v>29</v>
      </c>
      <c r="D86" s="5" t="s">
        <v>393</v>
      </c>
      <c r="E86" s="5"/>
      <c r="F86" s="5"/>
    </row>
    <row r="87" spans="1:6" x14ac:dyDescent="0.15">
      <c r="A87" s="6">
        <f t="shared" si="1"/>
        <v>85</v>
      </c>
      <c r="B87" s="43"/>
      <c r="C87" s="43"/>
      <c r="D87" s="5" t="s">
        <v>44</v>
      </c>
      <c r="E87" s="5"/>
      <c r="F87" s="5"/>
    </row>
    <row r="88" spans="1:6" x14ac:dyDescent="0.15">
      <c r="A88" s="6">
        <f t="shared" si="1"/>
        <v>86</v>
      </c>
      <c r="B88" s="43"/>
      <c r="C88" s="43"/>
      <c r="D88" s="5" t="s">
        <v>394</v>
      </c>
      <c r="E88" s="5"/>
      <c r="F88" s="5"/>
    </row>
    <row r="89" spans="1:6" ht="24" x14ac:dyDescent="0.15">
      <c r="A89" s="6">
        <f t="shared" si="1"/>
        <v>87</v>
      </c>
      <c r="B89" s="43"/>
      <c r="C89" s="43"/>
      <c r="D89" s="5" t="s">
        <v>395</v>
      </c>
      <c r="E89" s="5"/>
      <c r="F89" s="5"/>
    </row>
    <row r="90" spans="1:6" x14ac:dyDescent="0.15">
      <c r="A90" s="6">
        <f t="shared" si="1"/>
        <v>88</v>
      </c>
      <c r="B90" s="43"/>
      <c r="C90" s="43"/>
      <c r="D90" s="5" t="s">
        <v>396</v>
      </c>
      <c r="E90" s="5"/>
      <c r="F90" s="5"/>
    </row>
    <row r="91" spans="1:6" x14ac:dyDescent="0.15">
      <c r="A91" s="6">
        <f t="shared" si="1"/>
        <v>89</v>
      </c>
      <c r="B91" s="43"/>
      <c r="C91" s="43"/>
      <c r="D91" s="5" t="s">
        <v>397</v>
      </c>
      <c r="E91" s="5"/>
      <c r="F91" s="5"/>
    </row>
    <row r="92" spans="1:6" x14ac:dyDescent="0.15">
      <c r="A92" s="6">
        <f t="shared" si="1"/>
        <v>90</v>
      </c>
      <c r="B92" s="43"/>
      <c r="C92" s="43"/>
      <c r="D92" s="5" t="s">
        <v>398</v>
      </c>
      <c r="E92" s="5"/>
      <c r="F92" s="5"/>
    </row>
    <row r="93" spans="1:6" x14ac:dyDescent="0.15">
      <c r="A93" s="6">
        <f t="shared" si="1"/>
        <v>91</v>
      </c>
      <c r="B93" s="43"/>
      <c r="C93" s="42" t="s">
        <v>45</v>
      </c>
      <c r="D93" s="5" t="s">
        <v>46</v>
      </c>
      <c r="E93" s="5"/>
      <c r="F93" s="5"/>
    </row>
    <row r="94" spans="1:6" x14ac:dyDescent="0.15">
      <c r="A94" s="6">
        <f t="shared" si="1"/>
        <v>92</v>
      </c>
      <c r="B94" s="43"/>
      <c r="C94" s="43"/>
      <c r="D94" s="5" t="s">
        <v>399</v>
      </c>
      <c r="E94" s="5"/>
      <c r="F94" s="5"/>
    </row>
    <row r="95" spans="1:6" x14ac:dyDescent="0.15">
      <c r="A95" s="6">
        <f t="shared" si="1"/>
        <v>93</v>
      </c>
      <c r="B95" s="43"/>
      <c r="C95" s="43"/>
      <c r="D95" s="5" t="s">
        <v>400</v>
      </c>
      <c r="E95" s="5"/>
      <c r="F95" s="5"/>
    </row>
    <row r="96" spans="1:6" x14ac:dyDescent="0.15">
      <c r="A96" s="6">
        <f t="shared" si="1"/>
        <v>94</v>
      </c>
      <c r="B96" s="43"/>
      <c r="C96" s="43"/>
      <c r="D96" s="5" t="s">
        <v>401</v>
      </c>
      <c r="E96" s="5"/>
      <c r="F96" s="5"/>
    </row>
    <row r="97" spans="1:6" x14ac:dyDescent="0.15">
      <c r="A97" s="6">
        <f t="shared" si="1"/>
        <v>95</v>
      </c>
      <c r="B97" s="43"/>
      <c r="C97" s="43"/>
      <c r="D97" s="5" t="s">
        <v>402</v>
      </c>
      <c r="E97" s="5"/>
      <c r="F97" s="5"/>
    </row>
    <row r="98" spans="1:6" x14ac:dyDescent="0.15">
      <c r="A98" s="6">
        <f t="shared" si="1"/>
        <v>96</v>
      </c>
      <c r="B98" s="43"/>
      <c r="C98" s="44"/>
      <c r="D98" s="5" t="s">
        <v>403</v>
      </c>
      <c r="E98" s="5"/>
      <c r="F98" s="5"/>
    </row>
    <row r="99" spans="1:6" x14ac:dyDescent="0.15">
      <c r="A99" s="6">
        <f t="shared" si="1"/>
        <v>97</v>
      </c>
      <c r="B99" s="43"/>
      <c r="C99" s="42" t="s">
        <v>7</v>
      </c>
      <c r="D99" s="5" t="s">
        <v>47</v>
      </c>
      <c r="E99" s="5"/>
      <c r="F99" s="5"/>
    </row>
    <row r="100" spans="1:6" x14ac:dyDescent="0.15">
      <c r="A100" s="6">
        <f t="shared" si="1"/>
        <v>98</v>
      </c>
      <c r="B100" s="43"/>
      <c r="C100" s="43"/>
      <c r="D100" s="5" t="s">
        <v>325</v>
      </c>
      <c r="E100" s="5"/>
      <c r="F100" s="5"/>
    </row>
    <row r="101" spans="1:6" x14ac:dyDescent="0.15">
      <c r="A101" s="6">
        <f t="shared" si="1"/>
        <v>99</v>
      </c>
      <c r="B101" s="43"/>
      <c r="C101" s="43"/>
      <c r="D101" s="5" t="s">
        <v>326</v>
      </c>
      <c r="E101" s="5"/>
      <c r="F101" s="5"/>
    </row>
    <row r="102" spans="1:6" x14ac:dyDescent="0.15">
      <c r="A102" s="6">
        <f t="shared" si="1"/>
        <v>100</v>
      </c>
      <c r="B102" s="43"/>
      <c r="C102" s="43"/>
      <c r="D102" s="5" t="s">
        <v>8</v>
      </c>
      <c r="E102" s="5"/>
      <c r="F102" s="5"/>
    </row>
    <row r="103" spans="1:6" x14ac:dyDescent="0.15">
      <c r="A103" s="6">
        <f t="shared" si="1"/>
        <v>101</v>
      </c>
      <c r="B103" s="43"/>
      <c r="C103" s="43"/>
      <c r="D103" s="5" t="s">
        <v>404</v>
      </c>
      <c r="E103" s="5"/>
      <c r="F103" s="5"/>
    </row>
    <row r="104" spans="1:6" x14ac:dyDescent="0.15">
      <c r="A104" s="6">
        <f t="shared" si="1"/>
        <v>102</v>
      </c>
      <c r="B104" s="43"/>
      <c r="C104" s="43"/>
      <c r="D104" s="5" t="s">
        <v>405</v>
      </c>
      <c r="E104" s="5"/>
      <c r="F104" s="5"/>
    </row>
    <row r="105" spans="1:6" x14ac:dyDescent="0.15">
      <c r="A105" s="6">
        <f t="shared" si="1"/>
        <v>103</v>
      </c>
      <c r="B105" s="43"/>
      <c r="C105" s="43"/>
      <c r="D105" s="5" t="s">
        <v>48</v>
      </c>
      <c r="E105" s="5"/>
      <c r="F105" s="5"/>
    </row>
    <row r="106" spans="1:6" x14ac:dyDescent="0.15">
      <c r="A106" s="6">
        <f t="shared" si="1"/>
        <v>104</v>
      </c>
      <c r="B106" s="43"/>
      <c r="C106" s="43"/>
      <c r="D106" s="5" t="s">
        <v>49</v>
      </c>
      <c r="E106" s="5"/>
      <c r="F106" s="5"/>
    </row>
    <row r="107" spans="1:6" x14ac:dyDescent="0.15">
      <c r="A107" s="6">
        <f t="shared" si="1"/>
        <v>105</v>
      </c>
      <c r="B107" s="43"/>
      <c r="C107" s="43"/>
      <c r="D107" s="5" t="s">
        <v>50</v>
      </c>
      <c r="E107" s="5"/>
      <c r="F107" s="5"/>
    </row>
    <row r="108" spans="1:6" x14ac:dyDescent="0.15">
      <c r="A108" s="6">
        <f t="shared" si="1"/>
        <v>106</v>
      </c>
      <c r="B108" s="43"/>
      <c r="C108" s="43"/>
      <c r="D108" s="5" t="s">
        <v>51</v>
      </c>
      <c r="E108" s="5"/>
      <c r="F108" s="5"/>
    </row>
    <row r="109" spans="1:6" ht="24" x14ac:dyDescent="0.15">
      <c r="A109" s="6">
        <f t="shared" si="1"/>
        <v>107</v>
      </c>
      <c r="B109" s="43"/>
      <c r="C109" s="43"/>
      <c r="D109" s="5" t="s">
        <v>52</v>
      </c>
      <c r="E109" s="5"/>
      <c r="F109" s="5"/>
    </row>
    <row r="110" spans="1:6" ht="24" x14ac:dyDescent="0.15">
      <c r="A110" s="6">
        <f t="shared" si="1"/>
        <v>108</v>
      </c>
      <c r="B110" s="43"/>
      <c r="C110" s="44"/>
      <c r="D110" s="5" t="s">
        <v>530</v>
      </c>
      <c r="E110" s="5"/>
      <c r="F110" s="5"/>
    </row>
    <row r="111" spans="1:6" x14ac:dyDescent="0.15">
      <c r="A111" s="6">
        <f t="shared" si="1"/>
        <v>109</v>
      </c>
      <c r="B111" s="43"/>
      <c r="C111" s="42" t="s">
        <v>9</v>
      </c>
      <c r="D111" s="5" t="s">
        <v>454</v>
      </c>
      <c r="E111" s="5"/>
      <c r="F111" s="5"/>
    </row>
    <row r="112" spans="1:6" x14ac:dyDescent="0.15">
      <c r="A112" s="6">
        <f t="shared" si="1"/>
        <v>110</v>
      </c>
      <c r="B112" s="43"/>
      <c r="C112" s="43"/>
      <c r="D112" s="5" t="s">
        <v>10</v>
      </c>
      <c r="E112" s="5"/>
      <c r="F112" s="5"/>
    </row>
    <row r="113" spans="1:6" x14ac:dyDescent="0.15">
      <c r="A113" s="6">
        <f t="shared" si="1"/>
        <v>111</v>
      </c>
      <c r="B113" s="43"/>
      <c r="C113" s="43"/>
      <c r="D113" s="5" t="s">
        <v>455</v>
      </c>
      <c r="E113" s="5"/>
      <c r="F113" s="5"/>
    </row>
    <row r="114" spans="1:6" x14ac:dyDescent="0.15">
      <c r="A114" s="6">
        <f t="shared" si="1"/>
        <v>112</v>
      </c>
      <c r="B114" s="43"/>
      <c r="C114" s="43"/>
      <c r="D114" s="5" t="s">
        <v>327</v>
      </c>
      <c r="E114" s="5"/>
      <c r="F114" s="5"/>
    </row>
    <row r="115" spans="1:6" ht="24" x14ac:dyDescent="0.15">
      <c r="A115" s="6">
        <f t="shared" si="1"/>
        <v>113</v>
      </c>
      <c r="B115" s="43"/>
      <c r="C115" s="43"/>
      <c r="D115" s="5" t="s">
        <v>528</v>
      </c>
      <c r="E115" s="5"/>
      <c r="F115" s="5"/>
    </row>
    <row r="116" spans="1:6" ht="24" x14ac:dyDescent="0.15">
      <c r="A116" s="6">
        <f t="shared" si="1"/>
        <v>114</v>
      </c>
      <c r="B116" s="43"/>
      <c r="C116" s="43"/>
      <c r="D116" s="5" t="s">
        <v>529</v>
      </c>
      <c r="E116" s="5"/>
      <c r="F116" s="5"/>
    </row>
    <row r="117" spans="1:6" x14ac:dyDescent="0.15">
      <c r="A117" s="6">
        <f t="shared" si="1"/>
        <v>115</v>
      </c>
      <c r="B117" s="43"/>
      <c r="C117" s="43"/>
      <c r="D117" s="5" t="s">
        <v>11</v>
      </c>
      <c r="E117" s="5"/>
      <c r="F117" s="5"/>
    </row>
    <row r="118" spans="1:6" x14ac:dyDescent="0.15">
      <c r="A118" s="6">
        <f t="shared" si="1"/>
        <v>116</v>
      </c>
      <c r="B118" s="43"/>
      <c r="C118" s="43"/>
      <c r="D118" s="5" t="s">
        <v>406</v>
      </c>
      <c r="E118" s="5"/>
      <c r="F118" s="5"/>
    </row>
    <row r="119" spans="1:6" x14ac:dyDescent="0.15">
      <c r="A119" s="6">
        <f t="shared" si="1"/>
        <v>117</v>
      </c>
      <c r="B119" s="43"/>
      <c r="C119" s="43"/>
      <c r="D119" s="5" t="s">
        <v>531</v>
      </c>
      <c r="E119" s="5"/>
      <c r="F119" s="5"/>
    </row>
    <row r="120" spans="1:6" x14ac:dyDescent="0.15">
      <c r="A120" s="6">
        <f t="shared" si="1"/>
        <v>118</v>
      </c>
      <c r="B120" s="43"/>
      <c r="C120" s="43"/>
      <c r="D120" s="5" t="s">
        <v>532</v>
      </c>
      <c r="E120" s="5"/>
      <c r="F120" s="5"/>
    </row>
    <row r="121" spans="1:6" ht="24" x14ac:dyDescent="0.15">
      <c r="A121" s="6">
        <f t="shared" ref="A121:A165" si="2">A120+1</f>
        <v>119</v>
      </c>
      <c r="B121" s="43"/>
      <c r="C121" s="43"/>
      <c r="D121" s="5" t="s">
        <v>53</v>
      </c>
      <c r="E121" s="5"/>
      <c r="F121" s="5"/>
    </row>
    <row r="122" spans="1:6" x14ac:dyDescent="0.15">
      <c r="A122" s="6">
        <f t="shared" si="2"/>
        <v>120</v>
      </c>
      <c r="B122" s="43"/>
      <c r="C122" s="43"/>
      <c r="D122" s="5" t="s">
        <v>407</v>
      </c>
      <c r="E122" s="5"/>
      <c r="F122" s="5"/>
    </row>
    <row r="123" spans="1:6" x14ac:dyDescent="0.15">
      <c r="A123" s="6">
        <f t="shared" si="2"/>
        <v>121</v>
      </c>
      <c r="B123" s="43"/>
      <c r="C123" s="44"/>
      <c r="D123" s="5" t="s">
        <v>408</v>
      </c>
      <c r="E123" s="5"/>
      <c r="F123" s="5"/>
    </row>
    <row r="124" spans="1:6" x14ac:dyDescent="0.15">
      <c r="A124" s="6">
        <f t="shared" si="2"/>
        <v>122</v>
      </c>
      <c r="B124" s="43"/>
      <c r="C124" s="42" t="s">
        <v>54</v>
      </c>
      <c r="D124" s="5" t="s">
        <v>409</v>
      </c>
      <c r="E124" s="5"/>
      <c r="F124" s="5"/>
    </row>
    <row r="125" spans="1:6" x14ac:dyDescent="0.15">
      <c r="A125" s="6">
        <f t="shared" si="2"/>
        <v>123</v>
      </c>
      <c r="B125" s="43"/>
      <c r="C125" s="43"/>
      <c r="D125" s="5" t="s">
        <v>410</v>
      </c>
      <c r="E125" s="5"/>
      <c r="F125" s="5"/>
    </row>
    <row r="126" spans="1:6" ht="24" x14ac:dyDescent="0.15">
      <c r="A126" s="6">
        <f t="shared" si="2"/>
        <v>124</v>
      </c>
      <c r="B126" s="43"/>
      <c r="C126" s="43"/>
      <c r="D126" s="5" t="s">
        <v>541</v>
      </c>
      <c r="E126" s="5"/>
      <c r="F126" s="5"/>
    </row>
    <row r="127" spans="1:6" x14ac:dyDescent="0.15">
      <c r="A127" s="6">
        <f t="shared" si="2"/>
        <v>125</v>
      </c>
      <c r="B127" s="43"/>
      <c r="C127" s="43"/>
      <c r="D127" s="5" t="s">
        <v>411</v>
      </c>
      <c r="E127" s="5"/>
      <c r="F127" s="5"/>
    </row>
    <row r="128" spans="1:6" x14ac:dyDescent="0.15">
      <c r="A128" s="6">
        <f t="shared" si="2"/>
        <v>126</v>
      </c>
      <c r="B128" s="43"/>
      <c r="C128" s="43"/>
      <c r="D128" s="5" t="s">
        <v>456</v>
      </c>
      <c r="E128" s="5"/>
      <c r="F128" s="5"/>
    </row>
    <row r="129" spans="1:6" x14ac:dyDescent="0.15">
      <c r="A129" s="6">
        <f t="shared" si="2"/>
        <v>127</v>
      </c>
      <c r="B129" s="43"/>
      <c r="C129" s="43"/>
      <c r="D129" s="5" t="s">
        <v>55</v>
      </c>
      <c r="E129" s="5"/>
      <c r="F129" s="5"/>
    </row>
    <row r="130" spans="1:6" ht="24" x14ac:dyDescent="0.15">
      <c r="A130" s="6">
        <f t="shared" si="2"/>
        <v>128</v>
      </c>
      <c r="B130" s="43"/>
      <c r="C130" s="44"/>
      <c r="D130" s="5" t="s">
        <v>82</v>
      </c>
      <c r="E130" s="5"/>
      <c r="F130" s="5"/>
    </row>
    <row r="131" spans="1:6" x14ac:dyDescent="0.15">
      <c r="A131" s="6">
        <f t="shared" si="2"/>
        <v>129</v>
      </c>
      <c r="B131" s="43"/>
      <c r="C131" s="42" t="s">
        <v>56</v>
      </c>
      <c r="D131" s="5" t="s">
        <v>57</v>
      </c>
      <c r="E131" s="5"/>
      <c r="F131" s="5"/>
    </row>
    <row r="132" spans="1:6" x14ac:dyDescent="0.15">
      <c r="A132" s="6">
        <f t="shared" si="2"/>
        <v>130</v>
      </c>
      <c r="B132" s="43"/>
      <c r="C132" s="44"/>
      <c r="D132" s="5" t="s">
        <v>412</v>
      </c>
      <c r="E132" s="5"/>
      <c r="F132" s="5"/>
    </row>
    <row r="133" spans="1:6" x14ac:dyDescent="0.15">
      <c r="A133" s="6">
        <f t="shared" si="2"/>
        <v>131</v>
      </c>
      <c r="B133" s="43"/>
      <c r="C133" s="42" t="s">
        <v>12</v>
      </c>
      <c r="D133" s="5" t="s">
        <v>13</v>
      </c>
      <c r="E133" s="5"/>
      <c r="F133" s="5"/>
    </row>
    <row r="134" spans="1:6" x14ac:dyDescent="0.15">
      <c r="A134" s="6">
        <f t="shared" si="2"/>
        <v>132</v>
      </c>
      <c r="B134" s="43"/>
      <c r="C134" s="43"/>
      <c r="D134" s="5" t="s">
        <v>58</v>
      </c>
      <c r="E134" s="5"/>
      <c r="F134" s="5"/>
    </row>
    <row r="135" spans="1:6" x14ac:dyDescent="0.15">
      <c r="A135" s="6">
        <f t="shared" si="2"/>
        <v>133</v>
      </c>
      <c r="B135" s="43"/>
      <c r="C135" s="43"/>
      <c r="D135" s="5" t="s">
        <v>59</v>
      </c>
      <c r="E135" s="5"/>
      <c r="F135" s="5"/>
    </row>
    <row r="136" spans="1:6" ht="24" x14ac:dyDescent="0.15">
      <c r="A136" s="6">
        <f t="shared" si="2"/>
        <v>134</v>
      </c>
      <c r="B136" s="43"/>
      <c r="C136" s="43"/>
      <c r="D136" s="5" t="s">
        <v>60</v>
      </c>
      <c r="E136" s="5"/>
      <c r="F136" s="5"/>
    </row>
    <row r="137" spans="1:6" x14ac:dyDescent="0.15">
      <c r="A137" s="6">
        <f t="shared" si="2"/>
        <v>135</v>
      </c>
      <c r="B137" s="43"/>
      <c r="C137" s="43"/>
      <c r="D137" s="5" t="s">
        <v>413</v>
      </c>
      <c r="E137" s="5"/>
      <c r="F137" s="5"/>
    </row>
    <row r="138" spans="1:6" x14ac:dyDescent="0.15">
      <c r="A138" s="6">
        <f t="shared" si="2"/>
        <v>136</v>
      </c>
      <c r="B138" s="43"/>
      <c r="C138" s="43"/>
      <c r="D138" s="5" t="s">
        <v>14</v>
      </c>
      <c r="E138" s="5"/>
      <c r="F138" s="5"/>
    </row>
    <row r="139" spans="1:6" x14ac:dyDescent="0.15">
      <c r="A139" s="6">
        <f t="shared" si="2"/>
        <v>137</v>
      </c>
      <c r="B139" s="43"/>
      <c r="C139" s="43"/>
      <c r="D139" s="5" t="s">
        <v>15</v>
      </c>
      <c r="E139" s="5"/>
      <c r="F139" s="5"/>
    </row>
    <row r="140" spans="1:6" x14ac:dyDescent="0.15">
      <c r="A140" s="6">
        <f t="shared" si="2"/>
        <v>138</v>
      </c>
      <c r="B140" s="43"/>
      <c r="C140" s="44"/>
      <c r="D140" s="5" t="s">
        <v>414</v>
      </c>
      <c r="E140" s="5"/>
      <c r="F140" s="5"/>
    </row>
    <row r="141" spans="1:6" x14ac:dyDescent="0.15">
      <c r="A141" s="6">
        <f t="shared" si="2"/>
        <v>139</v>
      </c>
      <c r="B141" s="43"/>
      <c r="C141" s="45" t="s">
        <v>61</v>
      </c>
      <c r="D141" s="5" t="s">
        <v>62</v>
      </c>
      <c r="E141" s="5"/>
      <c r="F141" s="5"/>
    </row>
    <row r="142" spans="1:6" x14ac:dyDescent="0.15">
      <c r="A142" s="6">
        <f t="shared" si="2"/>
        <v>140</v>
      </c>
      <c r="B142" s="43"/>
      <c r="C142" s="46"/>
      <c r="D142" s="5" t="s">
        <v>415</v>
      </c>
      <c r="E142" s="5"/>
      <c r="F142" s="5"/>
    </row>
    <row r="143" spans="1:6" x14ac:dyDescent="0.15">
      <c r="A143" s="6">
        <f t="shared" si="2"/>
        <v>141</v>
      </c>
      <c r="B143" s="43"/>
      <c r="C143" s="46"/>
      <c r="D143" s="5" t="s">
        <v>63</v>
      </c>
      <c r="E143" s="5"/>
      <c r="F143" s="5"/>
    </row>
    <row r="144" spans="1:6" x14ac:dyDescent="0.15">
      <c r="A144" s="6">
        <f t="shared" si="2"/>
        <v>142</v>
      </c>
      <c r="B144" s="43"/>
      <c r="C144" s="46"/>
      <c r="D144" s="5" t="s">
        <v>416</v>
      </c>
      <c r="E144" s="5"/>
      <c r="F144" s="5"/>
    </row>
    <row r="145" spans="1:6" x14ac:dyDescent="0.15">
      <c r="A145" s="6">
        <f t="shared" si="2"/>
        <v>143</v>
      </c>
      <c r="B145" s="43"/>
      <c r="C145" s="46"/>
      <c r="D145" s="5" t="s">
        <v>64</v>
      </c>
      <c r="E145" s="5"/>
      <c r="F145" s="5"/>
    </row>
    <row r="146" spans="1:6" x14ac:dyDescent="0.15">
      <c r="A146" s="6">
        <f t="shared" si="2"/>
        <v>144</v>
      </c>
      <c r="B146" s="43"/>
      <c r="C146" s="46"/>
      <c r="D146" s="5" t="s">
        <v>65</v>
      </c>
      <c r="E146" s="5"/>
      <c r="F146" s="5"/>
    </row>
    <row r="147" spans="1:6" x14ac:dyDescent="0.15">
      <c r="A147" s="6">
        <f t="shared" si="2"/>
        <v>145</v>
      </c>
      <c r="B147" s="43"/>
      <c r="C147" s="46"/>
      <c r="D147" s="5" t="s">
        <v>66</v>
      </c>
      <c r="E147" s="5"/>
      <c r="F147" s="5"/>
    </row>
    <row r="148" spans="1:6" x14ac:dyDescent="0.15">
      <c r="A148" s="6">
        <f t="shared" si="2"/>
        <v>146</v>
      </c>
      <c r="B148" s="43"/>
      <c r="C148" s="46"/>
      <c r="D148" s="5" t="s">
        <v>67</v>
      </c>
      <c r="E148" s="5"/>
      <c r="F148" s="5"/>
    </row>
    <row r="149" spans="1:6" x14ac:dyDescent="0.15">
      <c r="A149" s="6">
        <f t="shared" si="2"/>
        <v>147</v>
      </c>
      <c r="B149" s="43"/>
      <c r="C149" s="46"/>
      <c r="D149" s="5" t="s">
        <v>17</v>
      </c>
      <c r="E149" s="5"/>
      <c r="F149" s="5"/>
    </row>
    <row r="150" spans="1:6" x14ac:dyDescent="0.15">
      <c r="A150" s="6">
        <f t="shared" si="2"/>
        <v>148</v>
      </c>
      <c r="B150" s="43"/>
      <c r="C150" s="46"/>
      <c r="D150" s="5" t="s">
        <v>68</v>
      </c>
      <c r="E150" s="5"/>
      <c r="F150" s="5"/>
    </row>
    <row r="151" spans="1:6" x14ac:dyDescent="0.15">
      <c r="A151" s="6">
        <f t="shared" si="2"/>
        <v>149</v>
      </c>
      <c r="B151" s="43"/>
      <c r="C151" s="47"/>
      <c r="D151" s="5" t="s">
        <v>81</v>
      </c>
      <c r="E151" s="5"/>
      <c r="F151" s="5"/>
    </row>
    <row r="152" spans="1:6" ht="24" x14ac:dyDescent="0.15">
      <c r="A152" s="6">
        <f t="shared" si="2"/>
        <v>150</v>
      </c>
      <c r="B152" s="43"/>
      <c r="C152" s="42" t="s">
        <v>69</v>
      </c>
      <c r="D152" s="5" t="s">
        <v>417</v>
      </c>
      <c r="E152" s="5"/>
      <c r="F152" s="5"/>
    </row>
    <row r="153" spans="1:6" x14ac:dyDescent="0.15">
      <c r="A153" s="6">
        <f t="shared" si="2"/>
        <v>151</v>
      </c>
      <c r="B153" s="43"/>
      <c r="C153" s="43"/>
      <c r="D153" s="5" t="s">
        <v>30</v>
      </c>
      <c r="E153" s="5"/>
      <c r="F153" s="5"/>
    </row>
    <row r="154" spans="1:6" x14ac:dyDescent="0.15">
      <c r="A154" s="6">
        <f t="shared" si="2"/>
        <v>152</v>
      </c>
      <c r="B154" s="43"/>
      <c r="C154" s="43"/>
      <c r="D154" s="5" t="s">
        <v>111</v>
      </c>
      <c r="E154" s="5"/>
      <c r="F154" s="5"/>
    </row>
    <row r="155" spans="1:6" x14ac:dyDescent="0.15">
      <c r="A155" s="6">
        <f t="shared" si="2"/>
        <v>153</v>
      </c>
      <c r="B155" s="43"/>
      <c r="C155" s="43"/>
      <c r="D155" s="5" t="s">
        <v>328</v>
      </c>
      <c r="E155" s="5"/>
      <c r="F155" s="5"/>
    </row>
    <row r="156" spans="1:6" x14ac:dyDescent="0.15">
      <c r="A156" s="6">
        <f t="shared" si="2"/>
        <v>154</v>
      </c>
      <c r="B156" s="43"/>
      <c r="C156" s="43"/>
      <c r="D156" s="5" t="s">
        <v>329</v>
      </c>
      <c r="E156" s="5"/>
      <c r="F156" s="5"/>
    </row>
    <row r="157" spans="1:6" ht="24" x14ac:dyDescent="0.15">
      <c r="A157" s="6">
        <f t="shared" si="2"/>
        <v>155</v>
      </c>
      <c r="B157" s="44"/>
      <c r="C157" s="44"/>
      <c r="D157" s="5" t="s">
        <v>457</v>
      </c>
      <c r="E157" s="5"/>
      <c r="F157" s="5"/>
    </row>
    <row r="158" spans="1:6" x14ac:dyDescent="0.15">
      <c r="A158" s="6">
        <f t="shared" si="2"/>
        <v>156</v>
      </c>
      <c r="B158" s="42" t="s">
        <v>70</v>
      </c>
      <c r="C158" s="42" t="s">
        <v>70</v>
      </c>
      <c r="D158" s="5" t="s">
        <v>418</v>
      </c>
      <c r="E158" s="5"/>
      <c r="F158" s="5"/>
    </row>
    <row r="159" spans="1:6" x14ac:dyDescent="0.15">
      <c r="A159" s="6">
        <f t="shared" si="2"/>
        <v>157</v>
      </c>
      <c r="B159" s="43"/>
      <c r="C159" s="43"/>
      <c r="D159" s="5" t="s">
        <v>458</v>
      </c>
      <c r="E159" s="5"/>
      <c r="F159" s="5"/>
    </row>
    <row r="160" spans="1:6" ht="24" x14ac:dyDescent="0.15">
      <c r="A160" s="6">
        <f t="shared" si="2"/>
        <v>158</v>
      </c>
      <c r="B160" s="43"/>
      <c r="C160" s="43"/>
      <c r="D160" s="5" t="s">
        <v>16</v>
      </c>
      <c r="E160" s="5"/>
      <c r="F160" s="5"/>
    </row>
    <row r="161" spans="1:6" x14ac:dyDescent="0.15">
      <c r="A161" s="6">
        <f t="shared" si="2"/>
        <v>159</v>
      </c>
      <c r="B161" s="43"/>
      <c r="C161" s="43"/>
      <c r="D161" s="5" t="s">
        <v>71</v>
      </c>
      <c r="E161" s="5"/>
      <c r="F161" s="5"/>
    </row>
    <row r="162" spans="1:6" x14ac:dyDescent="0.15">
      <c r="A162" s="6">
        <f t="shared" si="2"/>
        <v>160</v>
      </c>
      <c r="B162" s="43"/>
      <c r="C162" s="44"/>
      <c r="D162" s="5" t="s">
        <v>419</v>
      </c>
      <c r="E162" s="5"/>
      <c r="F162" s="5"/>
    </row>
    <row r="163" spans="1:6" x14ac:dyDescent="0.15">
      <c r="A163" s="6">
        <f t="shared" si="2"/>
        <v>161</v>
      </c>
      <c r="B163" s="43"/>
      <c r="C163" s="42" t="s">
        <v>72</v>
      </c>
      <c r="D163" s="5" t="s">
        <v>73</v>
      </c>
      <c r="E163" s="5"/>
      <c r="F163" s="5"/>
    </row>
    <row r="164" spans="1:6" x14ac:dyDescent="0.15">
      <c r="A164" s="6">
        <f t="shared" si="2"/>
        <v>162</v>
      </c>
      <c r="B164" s="43"/>
      <c r="C164" s="43"/>
      <c r="D164" s="5" t="s">
        <v>18</v>
      </c>
      <c r="E164" s="5"/>
      <c r="F164" s="5"/>
    </row>
    <row r="165" spans="1:6" x14ac:dyDescent="0.15">
      <c r="A165" s="6">
        <f t="shared" si="2"/>
        <v>163</v>
      </c>
      <c r="B165" s="43"/>
      <c r="C165" s="43"/>
      <c r="D165" s="5" t="s">
        <v>74</v>
      </c>
      <c r="E165" s="5"/>
      <c r="F165" s="5"/>
    </row>
    <row r="166" spans="1:6" x14ac:dyDescent="0.15">
      <c r="A166" s="6">
        <f t="shared" ref="A166:A202" si="3">A165+1</f>
        <v>164</v>
      </c>
      <c r="B166" s="43"/>
      <c r="C166" s="43"/>
      <c r="D166" s="5" t="s">
        <v>420</v>
      </c>
      <c r="E166" s="5"/>
      <c r="F166" s="5"/>
    </row>
    <row r="167" spans="1:6" x14ac:dyDescent="0.15">
      <c r="A167" s="6">
        <f t="shared" si="3"/>
        <v>165</v>
      </c>
      <c r="B167" s="43"/>
      <c r="C167" s="43"/>
      <c r="D167" s="5" t="s">
        <v>421</v>
      </c>
      <c r="E167" s="5"/>
      <c r="F167" s="5"/>
    </row>
    <row r="168" spans="1:6" x14ac:dyDescent="0.15">
      <c r="A168" s="6">
        <f t="shared" si="3"/>
        <v>166</v>
      </c>
      <c r="B168" s="43"/>
      <c r="C168" s="43"/>
      <c r="D168" s="5" t="s">
        <v>422</v>
      </c>
      <c r="E168" s="5"/>
      <c r="F168" s="5"/>
    </row>
    <row r="169" spans="1:6" x14ac:dyDescent="0.15">
      <c r="A169" s="6">
        <f t="shared" si="3"/>
        <v>167</v>
      </c>
      <c r="B169" s="43"/>
      <c r="C169" s="43"/>
      <c r="D169" s="5" t="s">
        <v>459</v>
      </c>
      <c r="E169" s="5"/>
      <c r="F169" s="5"/>
    </row>
    <row r="170" spans="1:6" ht="24" x14ac:dyDescent="0.15">
      <c r="A170" s="6">
        <f t="shared" si="3"/>
        <v>168</v>
      </c>
      <c r="B170" s="44"/>
      <c r="C170" s="44"/>
      <c r="D170" s="5" t="s">
        <v>0</v>
      </c>
      <c r="E170" s="5"/>
      <c r="F170" s="5"/>
    </row>
    <row r="171" spans="1:6" x14ac:dyDescent="0.15">
      <c r="A171" s="6">
        <f t="shared" si="3"/>
        <v>169</v>
      </c>
      <c r="B171" s="42" t="s">
        <v>6</v>
      </c>
      <c r="C171" s="42" t="s">
        <v>20</v>
      </c>
      <c r="D171" s="5" t="s">
        <v>423</v>
      </c>
      <c r="E171" s="5"/>
      <c r="F171" s="5"/>
    </row>
    <row r="172" spans="1:6" x14ac:dyDescent="0.15">
      <c r="A172" s="6">
        <f t="shared" si="3"/>
        <v>170</v>
      </c>
      <c r="B172" s="43"/>
      <c r="C172" s="43"/>
      <c r="D172" s="5" t="s">
        <v>424</v>
      </c>
      <c r="E172" s="5"/>
      <c r="F172" s="5"/>
    </row>
    <row r="173" spans="1:6" x14ac:dyDescent="0.15">
      <c r="A173" s="6">
        <f t="shared" si="3"/>
        <v>171</v>
      </c>
      <c r="B173" s="43"/>
      <c r="C173" s="43"/>
      <c r="D173" s="5" t="s">
        <v>425</v>
      </c>
      <c r="E173" s="5"/>
      <c r="F173" s="5"/>
    </row>
    <row r="174" spans="1:6" x14ac:dyDescent="0.15">
      <c r="A174" s="6">
        <f t="shared" si="3"/>
        <v>172</v>
      </c>
      <c r="B174" s="43"/>
      <c r="C174" s="43"/>
      <c r="D174" s="5" t="s">
        <v>426</v>
      </c>
      <c r="E174" s="5"/>
      <c r="F174" s="5"/>
    </row>
    <row r="175" spans="1:6" x14ac:dyDescent="0.15">
      <c r="A175" s="6">
        <f t="shared" si="3"/>
        <v>173</v>
      </c>
      <c r="B175" s="43"/>
      <c r="C175" s="43"/>
      <c r="D175" s="5" t="s">
        <v>427</v>
      </c>
      <c r="E175" s="5"/>
      <c r="F175" s="5"/>
    </row>
    <row r="176" spans="1:6" x14ac:dyDescent="0.15">
      <c r="A176" s="6">
        <f t="shared" si="3"/>
        <v>174</v>
      </c>
      <c r="B176" s="43"/>
      <c r="C176" s="43"/>
      <c r="D176" s="5" t="s">
        <v>1</v>
      </c>
      <c r="E176" s="5"/>
      <c r="F176" s="5"/>
    </row>
    <row r="177" spans="1:6" x14ac:dyDescent="0.15">
      <c r="A177" s="6">
        <f t="shared" si="3"/>
        <v>175</v>
      </c>
      <c r="B177" s="43"/>
      <c r="C177" s="43"/>
      <c r="D177" s="5" t="s">
        <v>428</v>
      </c>
      <c r="E177" s="5"/>
      <c r="F177" s="5"/>
    </row>
    <row r="178" spans="1:6" x14ac:dyDescent="0.15">
      <c r="A178" s="6">
        <f t="shared" si="3"/>
        <v>176</v>
      </c>
      <c r="B178" s="43"/>
      <c r="C178" s="43"/>
      <c r="D178" s="5" t="s">
        <v>2</v>
      </c>
      <c r="E178" s="5"/>
      <c r="F178" s="5"/>
    </row>
    <row r="179" spans="1:6" x14ac:dyDescent="0.15">
      <c r="A179" s="6">
        <f t="shared" si="3"/>
        <v>177</v>
      </c>
      <c r="B179" s="43"/>
      <c r="C179" s="43"/>
      <c r="D179" s="5" t="s">
        <v>429</v>
      </c>
      <c r="E179" s="5"/>
      <c r="F179" s="5"/>
    </row>
    <row r="180" spans="1:6" ht="24" x14ac:dyDescent="0.15">
      <c r="A180" s="6">
        <f t="shared" si="3"/>
        <v>178</v>
      </c>
      <c r="B180" s="43"/>
      <c r="C180" s="43"/>
      <c r="D180" s="5" t="s">
        <v>3</v>
      </c>
      <c r="E180" s="5"/>
      <c r="F180" s="5"/>
    </row>
    <row r="181" spans="1:6" x14ac:dyDescent="0.15">
      <c r="A181" s="6">
        <f t="shared" si="3"/>
        <v>179</v>
      </c>
      <c r="B181" s="43"/>
      <c r="C181" s="43"/>
      <c r="D181" s="5" t="s">
        <v>460</v>
      </c>
      <c r="E181" s="5"/>
      <c r="F181" s="5"/>
    </row>
    <row r="182" spans="1:6" x14ac:dyDescent="0.15">
      <c r="A182" s="6">
        <f t="shared" si="3"/>
        <v>180</v>
      </c>
      <c r="B182" s="43"/>
      <c r="C182" s="43"/>
      <c r="D182" s="5" t="s">
        <v>430</v>
      </c>
      <c r="E182" s="5"/>
      <c r="F182" s="5"/>
    </row>
    <row r="183" spans="1:6" x14ac:dyDescent="0.15">
      <c r="A183" s="6">
        <f t="shared" si="3"/>
        <v>181</v>
      </c>
      <c r="B183" s="43"/>
      <c r="C183" s="43"/>
      <c r="D183" s="5" t="s">
        <v>431</v>
      </c>
      <c r="E183" s="5"/>
      <c r="F183" s="5"/>
    </row>
    <row r="184" spans="1:6" x14ac:dyDescent="0.15">
      <c r="A184" s="6">
        <f t="shared" si="3"/>
        <v>182</v>
      </c>
      <c r="B184" s="43"/>
      <c r="C184" s="43"/>
      <c r="D184" s="5" t="s">
        <v>432</v>
      </c>
      <c r="E184" s="5"/>
      <c r="F184" s="5"/>
    </row>
    <row r="185" spans="1:6" x14ac:dyDescent="0.15">
      <c r="A185" s="6">
        <f t="shared" si="3"/>
        <v>183</v>
      </c>
      <c r="B185" s="43"/>
      <c r="C185" s="43"/>
      <c r="D185" s="5" t="s">
        <v>433</v>
      </c>
      <c r="E185" s="5"/>
      <c r="F185" s="5"/>
    </row>
    <row r="186" spans="1:6" x14ac:dyDescent="0.15">
      <c r="A186" s="6">
        <f t="shared" si="3"/>
        <v>184</v>
      </c>
      <c r="B186" s="43"/>
      <c r="C186" s="43"/>
      <c r="D186" s="5" t="s">
        <v>434</v>
      </c>
      <c r="E186" s="5"/>
      <c r="F186" s="5"/>
    </row>
    <row r="187" spans="1:6" x14ac:dyDescent="0.15">
      <c r="A187" s="6">
        <f t="shared" si="3"/>
        <v>185</v>
      </c>
      <c r="B187" s="43"/>
      <c r="C187" s="43"/>
      <c r="D187" s="5" t="s">
        <v>435</v>
      </c>
      <c r="E187" s="5"/>
      <c r="F187" s="5"/>
    </row>
    <row r="188" spans="1:6" x14ac:dyDescent="0.15">
      <c r="A188" s="6">
        <f t="shared" si="3"/>
        <v>186</v>
      </c>
      <c r="B188" s="44"/>
      <c r="C188" s="44"/>
      <c r="D188" s="5" t="s">
        <v>436</v>
      </c>
      <c r="E188" s="5"/>
      <c r="F188" s="5"/>
    </row>
    <row r="189" spans="1:6" x14ac:dyDescent="0.15">
      <c r="A189" s="6">
        <f t="shared" si="3"/>
        <v>187</v>
      </c>
      <c r="B189" s="45" t="s">
        <v>4</v>
      </c>
      <c r="C189" s="42" t="s">
        <v>4</v>
      </c>
      <c r="D189" s="5" t="s">
        <v>437</v>
      </c>
      <c r="E189" s="5"/>
      <c r="F189" s="5"/>
    </row>
    <row r="190" spans="1:6" x14ac:dyDescent="0.15">
      <c r="A190" s="6">
        <f t="shared" si="3"/>
        <v>188</v>
      </c>
      <c r="B190" s="46"/>
      <c r="C190" s="43"/>
      <c r="D190" s="5" t="s">
        <v>438</v>
      </c>
      <c r="E190" s="5"/>
      <c r="F190" s="5"/>
    </row>
    <row r="191" spans="1:6" x14ac:dyDescent="0.15">
      <c r="A191" s="6">
        <f t="shared" si="3"/>
        <v>189</v>
      </c>
      <c r="B191" s="46"/>
      <c r="C191" s="43"/>
      <c r="D191" s="5" t="s">
        <v>439</v>
      </c>
      <c r="E191" s="5"/>
      <c r="F191" s="5"/>
    </row>
    <row r="192" spans="1:6" x14ac:dyDescent="0.15">
      <c r="A192" s="6">
        <f t="shared" si="3"/>
        <v>190</v>
      </c>
      <c r="B192" s="46"/>
      <c r="C192" s="43"/>
      <c r="D192" s="5" t="s">
        <v>440</v>
      </c>
      <c r="E192" s="5"/>
      <c r="F192" s="5"/>
    </row>
    <row r="193" spans="1:6" x14ac:dyDescent="0.15">
      <c r="A193" s="6">
        <f t="shared" si="3"/>
        <v>191</v>
      </c>
      <c r="B193" s="46"/>
      <c r="C193" s="43"/>
      <c r="D193" s="5" t="s">
        <v>441</v>
      </c>
      <c r="E193" s="5"/>
      <c r="F193" s="5"/>
    </row>
    <row r="194" spans="1:6" x14ac:dyDescent="0.15">
      <c r="A194" s="6">
        <f t="shared" si="3"/>
        <v>192</v>
      </c>
      <c r="B194" s="46"/>
      <c r="C194" s="43"/>
      <c r="D194" s="5" t="s">
        <v>442</v>
      </c>
      <c r="E194" s="5"/>
      <c r="F194" s="5"/>
    </row>
    <row r="195" spans="1:6" ht="24" x14ac:dyDescent="0.15">
      <c r="A195" s="6">
        <f t="shared" si="3"/>
        <v>193</v>
      </c>
      <c r="B195" s="46"/>
      <c r="C195" s="43"/>
      <c r="D195" s="5" t="s">
        <v>461</v>
      </c>
      <c r="E195" s="5"/>
      <c r="F195" s="5"/>
    </row>
    <row r="196" spans="1:6" x14ac:dyDescent="0.15">
      <c r="A196" s="6">
        <f t="shared" si="3"/>
        <v>194</v>
      </c>
      <c r="B196" s="46"/>
      <c r="C196" s="43"/>
      <c r="D196" s="5" t="s">
        <v>443</v>
      </c>
      <c r="E196" s="5"/>
      <c r="F196" s="5"/>
    </row>
    <row r="197" spans="1:6" x14ac:dyDescent="0.15">
      <c r="A197" s="6">
        <f t="shared" si="3"/>
        <v>195</v>
      </c>
      <c r="B197" s="46"/>
      <c r="C197" s="43"/>
      <c r="D197" s="5" t="s">
        <v>444</v>
      </c>
      <c r="E197" s="5"/>
      <c r="F197" s="5"/>
    </row>
    <row r="198" spans="1:6" x14ac:dyDescent="0.15">
      <c r="A198" s="6">
        <f t="shared" si="3"/>
        <v>196</v>
      </c>
      <c r="B198" s="46"/>
      <c r="C198" s="43"/>
      <c r="D198" s="5" t="s">
        <v>445</v>
      </c>
      <c r="E198" s="5"/>
      <c r="F198" s="5"/>
    </row>
    <row r="199" spans="1:6" x14ac:dyDescent="0.15">
      <c r="A199" s="6">
        <f t="shared" si="3"/>
        <v>197</v>
      </c>
      <c r="B199" s="46"/>
      <c r="C199" s="43"/>
      <c r="D199" s="5" t="s">
        <v>5</v>
      </c>
      <c r="E199" s="5"/>
      <c r="F199" s="5"/>
    </row>
    <row r="200" spans="1:6" x14ac:dyDescent="0.15">
      <c r="A200" s="6">
        <f t="shared" si="3"/>
        <v>198</v>
      </c>
      <c r="B200" s="46"/>
      <c r="C200" s="43"/>
      <c r="D200" s="5" t="s">
        <v>446</v>
      </c>
      <c r="E200" s="5"/>
      <c r="F200" s="5"/>
    </row>
    <row r="201" spans="1:6" x14ac:dyDescent="0.15">
      <c r="A201" s="6">
        <f t="shared" si="3"/>
        <v>199</v>
      </c>
      <c r="B201" s="46"/>
      <c r="C201" s="43"/>
      <c r="D201" s="5" t="s">
        <v>21</v>
      </c>
      <c r="E201" s="5"/>
      <c r="F201" s="5"/>
    </row>
    <row r="202" spans="1:6" x14ac:dyDescent="0.15">
      <c r="A202" s="6">
        <f t="shared" si="3"/>
        <v>200</v>
      </c>
      <c r="B202" s="47"/>
      <c r="C202" s="44"/>
      <c r="D202" s="5" t="s">
        <v>447</v>
      </c>
      <c r="E202" s="5"/>
      <c r="F202" s="5"/>
    </row>
  </sheetData>
  <mergeCells count="29">
    <mergeCell ref="A1:C1"/>
    <mergeCell ref="A2:C2"/>
    <mergeCell ref="C3:C7"/>
    <mergeCell ref="C8:C9"/>
    <mergeCell ref="C10:C18"/>
    <mergeCell ref="C19:C36"/>
    <mergeCell ref="C158:C162"/>
    <mergeCell ref="C163:C170"/>
    <mergeCell ref="B158:B170"/>
    <mergeCell ref="C37:C58"/>
    <mergeCell ref="C59:C71"/>
    <mergeCell ref="C72:C78"/>
    <mergeCell ref="B8:B85"/>
    <mergeCell ref="C189:C202"/>
    <mergeCell ref="C171:C188"/>
    <mergeCell ref="B3:B7"/>
    <mergeCell ref="B86:B157"/>
    <mergeCell ref="B171:B188"/>
    <mergeCell ref="B189:B202"/>
    <mergeCell ref="C79:C85"/>
    <mergeCell ref="C86:C92"/>
    <mergeCell ref="C93:C98"/>
    <mergeCell ref="C99:C110"/>
    <mergeCell ref="C111:C123"/>
    <mergeCell ref="C124:C130"/>
    <mergeCell ref="C131:C132"/>
    <mergeCell ref="C133:C140"/>
    <mergeCell ref="C141:C151"/>
    <mergeCell ref="C152:C157"/>
  </mergeCells>
  <phoneticPr fontId="4"/>
  <pageMargins left="0.39370078740157483" right="0.39370078740157483" top="0.78740157480314965" bottom="0.78740157480314965" header="0.51181102362204722" footer="0.51181102362204722"/>
  <pageSetup paperSize="9" scale="79" fitToHeight="0" orientation="landscape"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566C6-4E31-4E05-B3FF-DE481DEA2832}">
  <sheetPr>
    <pageSetUpPr fitToPage="1"/>
  </sheetPr>
  <dimension ref="B1:F132"/>
  <sheetViews>
    <sheetView showGridLines="0" zoomScale="85" zoomScaleNormal="85" zoomScaleSheetLayoutView="85" workbookViewId="0">
      <pane ySplit="2" topLeftCell="A72" activePane="bottomLeft" state="frozen"/>
      <selection activeCell="C13" sqref="C13"/>
      <selection pane="bottomLeft" activeCell="D1" sqref="D1:D1048576"/>
    </sheetView>
  </sheetViews>
  <sheetFormatPr defaultColWidth="9" defaultRowHeight="17.25" x14ac:dyDescent="0.2"/>
  <cols>
    <col min="1" max="1" width="9" style="8"/>
    <col min="2" max="2" width="5.5" style="15" bestFit="1" customWidth="1"/>
    <col min="3" max="3" width="13.875" style="16" customWidth="1"/>
    <col min="4" max="4" width="87.875" style="39" bestFit="1" customWidth="1"/>
    <col min="5" max="5" width="15.75" customWidth="1"/>
    <col min="6" max="6" width="30.875" customWidth="1"/>
    <col min="7" max="16384" width="9" style="8"/>
  </cols>
  <sheetData>
    <row r="1" spans="2:6" x14ac:dyDescent="0.2">
      <c r="B1" s="57" t="s">
        <v>338</v>
      </c>
      <c r="C1" s="57"/>
      <c r="D1" s="34" t="s">
        <v>337</v>
      </c>
    </row>
    <row r="2" spans="2:6" ht="82.5" x14ac:dyDescent="0.15">
      <c r="B2" s="65" t="s">
        <v>114</v>
      </c>
      <c r="C2" s="66"/>
      <c r="D2" s="35" t="s">
        <v>307</v>
      </c>
      <c r="E2" s="9" t="s">
        <v>112</v>
      </c>
      <c r="F2" s="9" t="s">
        <v>84</v>
      </c>
    </row>
    <row r="3" spans="2:6" ht="16.5" x14ac:dyDescent="0.15">
      <c r="B3" s="10">
        <v>1</v>
      </c>
      <c r="C3" s="32"/>
      <c r="D3" s="36" t="s">
        <v>309</v>
      </c>
      <c r="E3" s="9"/>
      <c r="F3" s="9"/>
    </row>
    <row r="4" spans="2:6" ht="16.5" x14ac:dyDescent="0.15">
      <c r="B4" s="10">
        <v>2</v>
      </c>
      <c r="C4" s="32"/>
      <c r="D4" s="36" t="s">
        <v>544</v>
      </c>
      <c r="E4" s="9"/>
      <c r="F4" s="9"/>
    </row>
    <row r="5" spans="2:6" ht="13.5" customHeight="1" x14ac:dyDescent="0.15">
      <c r="B5" s="10">
        <v>3</v>
      </c>
      <c r="C5" s="58" t="s">
        <v>310</v>
      </c>
      <c r="D5" s="37" t="s">
        <v>462</v>
      </c>
      <c r="E5" s="11"/>
      <c r="F5" s="12"/>
    </row>
    <row r="6" spans="2:6" s="13" customFormat="1" ht="17.25" customHeight="1" x14ac:dyDescent="0.15">
      <c r="B6" s="10">
        <f>MAX(B$2:B5)+1</f>
        <v>4</v>
      </c>
      <c r="C6" s="59"/>
      <c r="D6" s="37" t="s">
        <v>463</v>
      </c>
      <c r="E6" s="11"/>
      <c r="F6" s="12"/>
    </row>
    <row r="7" spans="2:6" ht="34.5" customHeight="1" x14ac:dyDescent="0.15">
      <c r="B7" s="10">
        <f>MAX(B$2:B6)+1</f>
        <v>5</v>
      </c>
      <c r="C7" s="59"/>
      <c r="D7" s="37" t="s">
        <v>85</v>
      </c>
      <c r="E7" s="11"/>
      <c r="F7" s="12"/>
    </row>
    <row r="8" spans="2:6" ht="34.5" customHeight="1" x14ac:dyDescent="0.15">
      <c r="B8" s="10">
        <f>MAX(B$2:B7)+1</f>
        <v>6</v>
      </c>
      <c r="C8" s="59"/>
      <c r="D8" s="37" t="s">
        <v>464</v>
      </c>
      <c r="E8" s="11"/>
      <c r="F8" s="12"/>
    </row>
    <row r="9" spans="2:6" ht="34.5" customHeight="1" x14ac:dyDescent="0.15">
      <c r="B9" s="10">
        <f>MAX(B$2:B8)+1</f>
        <v>7</v>
      </c>
      <c r="C9" s="59"/>
      <c r="D9" s="37" t="s">
        <v>86</v>
      </c>
      <c r="E9" s="11"/>
      <c r="F9" s="12"/>
    </row>
    <row r="10" spans="2:6" ht="17.25" customHeight="1" x14ac:dyDescent="0.15">
      <c r="B10" s="10">
        <f>MAX(B$2:B9)+1</f>
        <v>8</v>
      </c>
      <c r="C10" s="59"/>
      <c r="D10" s="37" t="s">
        <v>465</v>
      </c>
      <c r="E10" s="11"/>
      <c r="F10" s="12"/>
    </row>
    <row r="11" spans="2:6" ht="17.25" customHeight="1" x14ac:dyDescent="0.15">
      <c r="B11" s="10">
        <f>MAX(B$2:B10)+1</f>
        <v>9</v>
      </c>
      <c r="C11" s="59"/>
      <c r="D11" s="37" t="s">
        <v>466</v>
      </c>
      <c r="E11" s="11"/>
      <c r="F11" s="12"/>
    </row>
    <row r="12" spans="2:6" ht="86.25" customHeight="1" x14ac:dyDescent="0.15">
      <c r="B12" s="10">
        <f>MAX(B$2:B11)+1</f>
        <v>10</v>
      </c>
      <c r="C12" s="61"/>
      <c r="D12" s="37" t="s">
        <v>496</v>
      </c>
      <c r="E12" s="11"/>
      <c r="F12" s="12"/>
    </row>
    <row r="13" spans="2:6" ht="34.5" customHeight="1" x14ac:dyDescent="0.15">
      <c r="B13" s="10">
        <f>MAX(B$2:B12)+1</f>
        <v>11</v>
      </c>
      <c r="C13" s="61"/>
      <c r="D13" s="37" t="s">
        <v>497</v>
      </c>
      <c r="E13" s="11"/>
      <c r="F13" s="12"/>
    </row>
    <row r="14" spans="2:6" ht="34.5" customHeight="1" x14ac:dyDescent="0.15">
      <c r="B14" s="10">
        <f>MAX(B$2:B13)+1</f>
        <v>12</v>
      </c>
      <c r="C14" s="61"/>
      <c r="D14" s="37" t="s">
        <v>87</v>
      </c>
      <c r="E14" s="11"/>
      <c r="F14" s="12"/>
    </row>
    <row r="15" spans="2:6" ht="69" customHeight="1" x14ac:dyDescent="0.15">
      <c r="B15" s="10">
        <f>MAX(B$2:B14)+1</f>
        <v>13</v>
      </c>
      <c r="C15" s="61"/>
      <c r="D15" s="37" t="s">
        <v>467</v>
      </c>
      <c r="E15" s="11"/>
      <c r="F15" s="12"/>
    </row>
    <row r="16" spans="2:6" ht="103.5" customHeight="1" x14ac:dyDescent="0.15">
      <c r="B16" s="10">
        <f>MAX(B$2:B15)+1</f>
        <v>14</v>
      </c>
      <c r="C16" s="61"/>
      <c r="D16" s="37" t="s">
        <v>468</v>
      </c>
      <c r="E16" s="11"/>
      <c r="F16" s="12"/>
    </row>
    <row r="17" spans="2:6" ht="69" customHeight="1" x14ac:dyDescent="0.15">
      <c r="B17" s="10">
        <f>MAX(B$2:B16)+1</f>
        <v>15</v>
      </c>
      <c r="C17" s="61"/>
      <c r="D17" s="37" t="s">
        <v>88</v>
      </c>
      <c r="E17" s="11"/>
      <c r="F17" s="12"/>
    </row>
    <row r="18" spans="2:6" ht="34.5" customHeight="1" x14ac:dyDescent="0.15">
      <c r="B18" s="10">
        <f>MAX(B$2:B17)+1</f>
        <v>16</v>
      </c>
      <c r="C18" s="67"/>
      <c r="D18" s="37" t="s">
        <v>498</v>
      </c>
      <c r="E18" s="11"/>
      <c r="F18" s="12"/>
    </row>
    <row r="19" spans="2:6" ht="40.5" x14ac:dyDescent="0.15">
      <c r="B19" s="10">
        <f>MAX(B$2:B18)+1</f>
        <v>17</v>
      </c>
      <c r="C19" s="67"/>
      <c r="D19" s="37" t="s">
        <v>524</v>
      </c>
      <c r="E19" s="11"/>
      <c r="F19" s="12"/>
    </row>
    <row r="20" spans="2:6" ht="27" x14ac:dyDescent="0.15">
      <c r="B20" s="10">
        <f>MAX(B$2:B19)+1</f>
        <v>18</v>
      </c>
      <c r="C20" s="67"/>
      <c r="D20" s="37" t="s">
        <v>510</v>
      </c>
      <c r="E20" s="11"/>
      <c r="F20" s="12"/>
    </row>
    <row r="21" spans="2:6" ht="34.5" customHeight="1" x14ac:dyDescent="0.15">
      <c r="B21" s="10">
        <f>MAX(B$2:B20)+1</f>
        <v>19</v>
      </c>
      <c r="C21" s="67"/>
      <c r="D21" s="37" t="s">
        <v>499</v>
      </c>
      <c r="E21" s="11"/>
      <c r="F21" s="12"/>
    </row>
    <row r="22" spans="2:6" ht="27" x14ac:dyDescent="0.15">
      <c r="B22" s="10">
        <f>MAX(B$2:B21)+1</f>
        <v>20</v>
      </c>
      <c r="C22" s="67"/>
      <c r="D22" s="37" t="s">
        <v>500</v>
      </c>
      <c r="E22" s="11"/>
      <c r="F22" s="12"/>
    </row>
    <row r="23" spans="2:6" ht="27" x14ac:dyDescent="0.15">
      <c r="B23" s="10">
        <f>MAX(B$2:B22)+1</f>
        <v>21</v>
      </c>
      <c r="C23" s="67"/>
      <c r="D23" s="37" t="s">
        <v>501</v>
      </c>
      <c r="E23" s="11"/>
      <c r="F23" s="12"/>
    </row>
    <row r="24" spans="2:6" ht="27" x14ac:dyDescent="0.15">
      <c r="B24" s="10">
        <f>MAX(B$2:B23)+1</f>
        <v>22</v>
      </c>
      <c r="C24" s="67"/>
      <c r="D24" s="37" t="s">
        <v>502</v>
      </c>
      <c r="E24" s="11"/>
      <c r="F24" s="12"/>
    </row>
    <row r="25" spans="2:6" ht="27" x14ac:dyDescent="0.15">
      <c r="B25" s="10">
        <f>MAX(B$2:B24)+1</f>
        <v>23</v>
      </c>
      <c r="C25" s="67"/>
      <c r="D25" s="37" t="s">
        <v>503</v>
      </c>
      <c r="E25" s="11"/>
      <c r="F25" s="12"/>
    </row>
    <row r="26" spans="2:6" ht="27" x14ac:dyDescent="0.15">
      <c r="B26" s="10">
        <f>MAX(B$2:B25)+1</f>
        <v>24</v>
      </c>
      <c r="C26" s="67"/>
      <c r="D26" s="37" t="s">
        <v>504</v>
      </c>
      <c r="E26" s="11"/>
      <c r="F26" s="12"/>
    </row>
    <row r="27" spans="2:6" ht="58.5" customHeight="1" x14ac:dyDescent="0.15">
      <c r="B27" s="10">
        <f>MAX(B$2:B26)+1</f>
        <v>25</v>
      </c>
      <c r="C27" s="67"/>
      <c r="D27" s="37" t="s">
        <v>505</v>
      </c>
      <c r="E27" s="11"/>
      <c r="F27" s="12"/>
    </row>
    <row r="28" spans="2:6" ht="54" x14ac:dyDescent="0.15">
      <c r="B28" s="10">
        <f>MAX(B$2:B27)+1</f>
        <v>26</v>
      </c>
      <c r="C28" s="67"/>
      <c r="D28" s="37" t="s">
        <v>506</v>
      </c>
      <c r="E28" s="11"/>
      <c r="F28" s="12"/>
    </row>
    <row r="29" spans="2:6" ht="27" x14ac:dyDescent="0.15">
      <c r="B29" s="10">
        <f>MAX(B$2:B28)+1</f>
        <v>27</v>
      </c>
      <c r="C29" s="67"/>
      <c r="D29" s="37" t="s">
        <v>341</v>
      </c>
      <c r="E29" s="11"/>
      <c r="F29" s="12"/>
    </row>
    <row r="30" spans="2:6" ht="27" x14ac:dyDescent="0.15">
      <c r="B30" s="10">
        <f>MAX(B$2:B29)+1</f>
        <v>28</v>
      </c>
      <c r="C30" s="67"/>
      <c r="D30" s="37" t="s">
        <v>507</v>
      </c>
      <c r="E30" s="11"/>
      <c r="F30" s="12"/>
    </row>
    <row r="31" spans="2:6" ht="27" x14ac:dyDescent="0.15">
      <c r="B31" s="10">
        <f>MAX(B$2:B30)+1</f>
        <v>29</v>
      </c>
      <c r="C31" s="67"/>
      <c r="D31" s="37" t="s">
        <v>469</v>
      </c>
      <c r="E31" s="11"/>
      <c r="F31" s="12"/>
    </row>
    <row r="32" spans="2:6" ht="27" x14ac:dyDescent="0.15">
      <c r="B32" s="10">
        <f>MAX(B$2:B31)+1</f>
        <v>30</v>
      </c>
      <c r="C32" s="67"/>
      <c r="D32" s="37" t="s">
        <v>89</v>
      </c>
      <c r="E32" s="11"/>
      <c r="F32" s="12"/>
    </row>
    <row r="33" spans="2:6" ht="17.25" customHeight="1" x14ac:dyDescent="0.15">
      <c r="B33" s="10">
        <f>MAX(B$2:B32)+1</f>
        <v>31</v>
      </c>
      <c r="C33" s="67"/>
      <c r="D33" s="37" t="s">
        <v>470</v>
      </c>
      <c r="E33" s="11"/>
      <c r="F33" s="12"/>
    </row>
    <row r="34" spans="2:6" ht="17.25" customHeight="1" x14ac:dyDescent="0.15">
      <c r="B34" s="10">
        <f>MAX(B$2:B33)+1</f>
        <v>32</v>
      </c>
      <c r="C34" s="67"/>
      <c r="D34" s="37" t="s">
        <v>471</v>
      </c>
      <c r="E34" s="11"/>
      <c r="F34" s="12"/>
    </row>
    <row r="35" spans="2:6" ht="17.25" customHeight="1" x14ac:dyDescent="0.15">
      <c r="B35" s="10">
        <f>MAX(B$2:B34)+1</f>
        <v>33</v>
      </c>
      <c r="C35" s="67"/>
      <c r="D35" s="37" t="s">
        <v>472</v>
      </c>
      <c r="E35" s="11"/>
      <c r="F35" s="12"/>
    </row>
    <row r="36" spans="2:6" ht="40.5" x14ac:dyDescent="0.15">
      <c r="B36" s="10">
        <f>MAX(B$2:B35)+1</f>
        <v>34</v>
      </c>
      <c r="C36" s="58" t="s">
        <v>311</v>
      </c>
      <c r="D36" s="37" t="s">
        <v>508</v>
      </c>
      <c r="E36" s="11"/>
      <c r="F36" s="12"/>
    </row>
    <row r="37" spans="2:6" ht="40.5" x14ac:dyDescent="0.15">
      <c r="B37" s="10">
        <f>MAX(B$2:B36)+1</f>
        <v>35</v>
      </c>
      <c r="C37" s="59"/>
      <c r="D37" s="37" t="s">
        <v>295</v>
      </c>
      <c r="E37" s="11"/>
      <c r="F37" s="12"/>
    </row>
    <row r="38" spans="2:6" ht="27" x14ac:dyDescent="0.15">
      <c r="B38" s="10">
        <f>MAX(B$2:B37)+1</f>
        <v>36</v>
      </c>
      <c r="C38" s="59"/>
      <c r="D38" s="37" t="s">
        <v>512</v>
      </c>
      <c r="E38" s="11"/>
      <c r="F38" s="12"/>
    </row>
    <row r="39" spans="2:6" ht="13.5" x14ac:dyDescent="0.15">
      <c r="B39" s="10">
        <f>MAX(B$2:B38)+1</f>
        <v>37</v>
      </c>
      <c r="C39" s="59"/>
      <c r="D39" s="37" t="s">
        <v>331</v>
      </c>
      <c r="E39" s="11"/>
      <c r="F39" s="12"/>
    </row>
    <row r="40" spans="2:6" ht="40.5" x14ac:dyDescent="0.15">
      <c r="B40" s="10">
        <f>MAX(B$2:B39)+1</f>
        <v>38</v>
      </c>
      <c r="C40" s="60"/>
      <c r="D40" s="37" t="s">
        <v>332</v>
      </c>
      <c r="E40" s="11"/>
      <c r="F40" s="12"/>
    </row>
    <row r="41" spans="2:6" ht="27" x14ac:dyDescent="0.15">
      <c r="B41" s="10">
        <f>MAX(B$2:B40)+1</f>
        <v>39</v>
      </c>
      <c r="C41" s="58" t="s">
        <v>312</v>
      </c>
      <c r="D41" s="37" t="s">
        <v>494</v>
      </c>
      <c r="E41" s="11"/>
      <c r="F41" s="12"/>
    </row>
    <row r="42" spans="2:6" ht="17.25" customHeight="1" x14ac:dyDescent="0.15">
      <c r="B42" s="10">
        <f>MAX(B$2:B41)+1</f>
        <v>40</v>
      </c>
      <c r="C42" s="60"/>
      <c r="D42" s="37" t="s">
        <v>90</v>
      </c>
      <c r="E42" s="11"/>
      <c r="F42" s="12"/>
    </row>
    <row r="43" spans="2:6" ht="103.5" x14ac:dyDescent="0.2">
      <c r="B43" s="10">
        <f>MAX(B$2:B42)+1</f>
        <v>41</v>
      </c>
      <c r="C43" s="14" t="s">
        <v>313</v>
      </c>
      <c r="D43" s="37" t="s">
        <v>333</v>
      </c>
      <c r="E43" s="11"/>
      <c r="F43" s="12"/>
    </row>
    <row r="44" spans="2:6" ht="34.5" customHeight="1" x14ac:dyDescent="0.15">
      <c r="B44" s="10">
        <f>MAX(B$2:B43)+1</f>
        <v>42</v>
      </c>
      <c r="C44" s="59"/>
      <c r="D44" s="37" t="s">
        <v>498</v>
      </c>
      <c r="E44" s="11"/>
      <c r="F44" s="12"/>
    </row>
    <row r="45" spans="2:6" ht="34.5" customHeight="1" x14ac:dyDescent="0.15">
      <c r="B45" s="10">
        <f>MAX(B$2:B44)+1</f>
        <v>43</v>
      </c>
      <c r="C45" s="59"/>
      <c r="D45" s="37" t="s">
        <v>509</v>
      </c>
      <c r="E45" s="11"/>
      <c r="F45" s="12"/>
    </row>
    <row r="46" spans="2:6" ht="34.5" customHeight="1" x14ac:dyDescent="0.15">
      <c r="B46" s="10">
        <f>MAX(B$2:B45)+1</f>
        <v>44</v>
      </c>
      <c r="C46" s="59"/>
      <c r="D46" s="37" t="s">
        <v>510</v>
      </c>
      <c r="E46" s="11"/>
      <c r="F46" s="12"/>
    </row>
    <row r="47" spans="2:6" ht="34.5" customHeight="1" x14ac:dyDescent="0.15">
      <c r="B47" s="10">
        <f>MAX(B$2:B46)+1</f>
        <v>45</v>
      </c>
      <c r="C47" s="59"/>
      <c r="D47" s="37" t="s">
        <v>499</v>
      </c>
      <c r="E47" s="11"/>
      <c r="F47" s="12"/>
    </row>
    <row r="48" spans="2:6" ht="34.5" customHeight="1" x14ac:dyDescent="0.15">
      <c r="B48" s="10">
        <f>MAX(B$2:B47)+1</f>
        <v>46</v>
      </c>
      <c r="C48" s="59"/>
      <c r="D48" s="37" t="s">
        <v>91</v>
      </c>
      <c r="E48" s="11"/>
      <c r="F48" s="12"/>
    </row>
    <row r="49" spans="2:6" ht="34.5" customHeight="1" x14ac:dyDescent="0.15">
      <c r="B49" s="10">
        <f>MAX(B$2:B48)+1</f>
        <v>47</v>
      </c>
      <c r="C49" s="59"/>
      <c r="D49" s="37" t="s">
        <v>501</v>
      </c>
      <c r="E49" s="11"/>
      <c r="F49" s="12"/>
    </row>
    <row r="50" spans="2:6" ht="34.5" customHeight="1" x14ac:dyDescent="0.15">
      <c r="B50" s="10">
        <f>MAX(B$2:B49)+1</f>
        <v>48</v>
      </c>
      <c r="C50" s="59"/>
      <c r="D50" s="37" t="s">
        <v>502</v>
      </c>
      <c r="E50" s="11"/>
      <c r="F50" s="12"/>
    </row>
    <row r="51" spans="2:6" ht="34.5" customHeight="1" x14ac:dyDescent="0.15">
      <c r="B51" s="10">
        <f>MAX(B$2:B50)+1</f>
        <v>49</v>
      </c>
      <c r="C51" s="59"/>
      <c r="D51" s="37" t="s">
        <v>504</v>
      </c>
      <c r="E51" s="11"/>
      <c r="F51" s="12"/>
    </row>
    <row r="52" spans="2:6" ht="40.5" x14ac:dyDescent="0.15">
      <c r="B52" s="10">
        <f>MAX(B$2:B51)+1</f>
        <v>50</v>
      </c>
      <c r="C52" s="59"/>
      <c r="D52" s="37" t="s">
        <v>92</v>
      </c>
      <c r="E52" s="11"/>
      <c r="F52" s="12"/>
    </row>
    <row r="53" spans="2:6" ht="54" x14ac:dyDescent="0.15">
      <c r="B53" s="10">
        <f>MAX(B$2:B52)+1</f>
        <v>51</v>
      </c>
      <c r="C53" s="59"/>
      <c r="D53" s="37" t="s">
        <v>334</v>
      </c>
      <c r="E53" s="11"/>
      <c r="F53" s="12"/>
    </row>
    <row r="54" spans="2:6" ht="34.5" customHeight="1" x14ac:dyDescent="0.15">
      <c r="B54" s="10">
        <f>MAX(B$2:B53)+1</f>
        <v>52</v>
      </c>
      <c r="C54" s="59"/>
      <c r="D54" s="37" t="s">
        <v>511</v>
      </c>
      <c r="E54" s="11"/>
      <c r="F54" s="12"/>
    </row>
    <row r="55" spans="2:6" ht="34.5" customHeight="1" x14ac:dyDescent="0.15">
      <c r="B55" s="10">
        <f>MAX(B$2:B54)+1</f>
        <v>53</v>
      </c>
      <c r="C55" s="60"/>
      <c r="D55" s="37" t="s">
        <v>343</v>
      </c>
      <c r="E55" s="11"/>
      <c r="F55" s="12"/>
    </row>
    <row r="56" spans="2:6" ht="40.5" x14ac:dyDescent="0.15">
      <c r="B56" s="10">
        <f>MAX(B$2:B55)+1</f>
        <v>54</v>
      </c>
      <c r="C56" s="62" t="s">
        <v>314</v>
      </c>
      <c r="D56" s="37" t="s">
        <v>508</v>
      </c>
      <c r="E56" s="11"/>
      <c r="F56" s="12"/>
    </row>
    <row r="57" spans="2:6" ht="51.75" customHeight="1" x14ac:dyDescent="0.15">
      <c r="B57" s="10">
        <f>MAX(B$2:B56)+1</f>
        <v>55</v>
      </c>
      <c r="C57" s="63"/>
      <c r="D57" s="37" t="s">
        <v>342</v>
      </c>
      <c r="E57" s="11"/>
      <c r="F57" s="12"/>
    </row>
    <row r="58" spans="2:6" ht="34.5" customHeight="1" x14ac:dyDescent="0.15">
      <c r="B58" s="10">
        <f>MAX(B$2:B57)+1</f>
        <v>56</v>
      </c>
      <c r="C58" s="63"/>
      <c r="D58" s="37" t="s">
        <v>512</v>
      </c>
      <c r="E58" s="11"/>
      <c r="F58" s="12"/>
    </row>
    <row r="59" spans="2:6" ht="34.5" customHeight="1" x14ac:dyDescent="0.15">
      <c r="B59" s="10">
        <f>MAX(B$2:B58)+1</f>
        <v>57</v>
      </c>
      <c r="C59" s="64"/>
      <c r="D59" s="37" t="s">
        <v>296</v>
      </c>
      <c r="E59" s="11"/>
      <c r="F59" s="12"/>
    </row>
    <row r="60" spans="2:6" ht="69" x14ac:dyDescent="0.2">
      <c r="B60" s="10">
        <f>MAX(B$2:B59)+1</f>
        <v>58</v>
      </c>
      <c r="C60" s="14" t="s">
        <v>315</v>
      </c>
      <c r="D60" s="37" t="s">
        <v>93</v>
      </c>
      <c r="E60" s="11"/>
      <c r="F60" s="12"/>
    </row>
    <row r="61" spans="2:6" ht="81" x14ac:dyDescent="0.15">
      <c r="B61" s="10">
        <f>MAX(B$2:B60)+1</f>
        <v>59</v>
      </c>
      <c r="C61" s="62" t="s">
        <v>316</v>
      </c>
      <c r="D61" s="37" t="s">
        <v>473</v>
      </c>
      <c r="E61" s="11"/>
      <c r="F61" s="12"/>
    </row>
    <row r="62" spans="2:6" ht="86.25" customHeight="1" x14ac:dyDescent="0.15">
      <c r="B62" s="10">
        <f>MAX(B$2:B61)+1</f>
        <v>60</v>
      </c>
      <c r="C62" s="64"/>
      <c r="D62" s="37" t="s">
        <v>542</v>
      </c>
      <c r="E62" s="11"/>
      <c r="F62" s="12"/>
    </row>
    <row r="63" spans="2:6" ht="34.5" customHeight="1" x14ac:dyDescent="0.15">
      <c r="B63" s="10">
        <f>MAX(B$2:B62)+1</f>
        <v>61</v>
      </c>
      <c r="C63" s="59"/>
      <c r="D63" s="37" t="s">
        <v>498</v>
      </c>
      <c r="E63" s="11"/>
      <c r="F63" s="12"/>
    </row>
    <row r="64" spans="2:6" ht="34.5" customHeight="1" x14ac:dyDescent="0.15">
      <c r="B64" s="10">
        <f>MAX(B$2:B63)+1</f>
        <v>62</v>
      </c>
      <c r="C64" s="59"/>
      <c r="D64" s="37" t="s">
        <v>509</v>
      </c>
      <c r="E64" s="11"/>
      <c r="F64" s="12"/>
    </row>
    <row r="65" spans="2:6" ht="34.5" customHeight="1" x14ac:dyDescent="0.15">
      <c r="B65" s="10">
        <f>MAX(B$2:B64)+1</f>
        <v>63</v>
      </c>
      <c r="C65" s="59"/>
      <c r="D65" s="37" t="s">
        <v>510</v>
      </c>
      <c r="E65" s="11"/>
      <c r="F65" s="12"/>
    </row>
    <row r="66" spans="2:6" ht="34.5" customHeight="1" x14ac:dyDescent="0.15">
      <c r="B66" s="10">
        <f>MAX(B$2:B65)+1</f>
        <v>64</v>
      </c>
      <c r="C66" s="59"/>
      <c r="D66" s="37" t="s">
        <v>499</v>
      </c>
      <c r="E66" s="11"/>
      <c r="F66" s="12"/>
    </row>
    <row r="67" spans="2:6" ht="34.5" customHeight="1" x14ac:dyDescent="0.15">
      <c r="B67" s="10">
        <f>MAX(B$2:B66)+1</f>
        <v>65</v>
      </c>
      <c r="C67" s="59"/>
      <c r="D67" s="37" t="s">
        <v>513</v>
      </c>
      <c r="E67" s="11"/>
      <c r="F67" s="12"/>
    </row>
    <row r="68" spans="2:6" ht="34.5" customHeight="1" x14ac:dyDescent="0.15">
      <c r="B68" s="10">
        <f>MAX(B$2:B67)+1</f>
        <v>66</v>
      </c>
      <c r="C68" s="59"/>
      <c r="D68" s="37" t="s">
        <v>501</v>
      </c>
      <c r="E68" s="11"/>
      <c r="F68" s="12"/>
    </row>
    <row r="69" spans="2:6" ht="34.5" customHeight="1" x14ac:dyDescent="0.15">
      <c r="B69" s="10">
        <f>MAX(B$2:B68)+1</f>
        <v>67</v>
      </c>
      <c r="C69" s="59"/>
      <c r="D69" s="37" t="s">
        <v>504</v>
      </c>
      <c r="E69" s="11"/>
      <c r="F69" s="12"/>
    </row>
    <row r="70" spans="2:6" ht="40.5" x14ac:dyDescent="0.15">
      <c r="B70" s="10">
        <f>MAX(B$2:B69)+1</f>
        <v>68</v>
      </c>
      <c r="C70" s="59"/>
      <c r="D70" s="37" t="s">
        <v>514</v>
      </c>
      <c r="E70" s="11"/>
      <c r="F70" s="12"/>
    </row>
    <row r="71" spans="2:6" ht="40.5" x14ac:dyDescent="0.15">
      <c r="B71" s="10">
        <f>MAX(B$2:B70)+1</f>
        <v>69</v>
      </c>
      <c r="C71" s="60"/>
      <c r="D71" s="37" t="s">
        <v>515</v>
      </c>
      <c r="E71" s="11"/>
      <c r="F71" s="12"/>
    </row>
    <row r="72" spans="2:6" ht="40.5" x14ac:dyDescent="0.15">
      <c r="B72" s="10">
        <f>MAX(B$2:B71)+1</f>
        <v>70</v>
      </c>
      <c r="C72" s="58" t="s">
        <v>317</v>
      </c>
      <c r="D72" s="37" t="s">
        <v>508</v>
      </c>
      <c r="E72" s="11"/>
      <c r="F72" s="12"/>
    </row>
    <row r="73" spans="2:6" ht="51.75" customHeight="1" x14ac:dyDescent="0.15">
      <c r="B73" s="10">
        <f>MAX(B$2:B72)+1</f>
        <v>71</v>
      </c>
      <c r="C73" s="59"/>
      <c r="D73" s="37" t="s">
        <v>525</v>
      </c>
      <c r="E73" s="11"/>
      <c r="F73" s="12"/>
    </row>
    <row r="74" spans="2:6" ht="34.5" customHeight="1" x14ac:dyDescent="0.15">
      <c r="B74" s="10">
        <f>MAX(B$2:B73)+1</f>
        <v>72</v>
      </c>
      <c r="C74" s="59"/>
      <c r="D74" s="37" t="s">
        <v>512</v>
      </c>
      <c r="E74" s="11"/>
      <c r="F74" s="12"/>
    </row>
    <row r="75" spans="2:6" ht="34.5" customHeight="1" x14ac:dyDescent="0.15">
      <c r="B75" s="10">
        <f>MAX(B$2:B74)+1</f>
        <v>73</v>
      </c>
      <c r="C75" s="60"/>
      <c r="D75" s="37" t="s">
        <v>296</v>
      </c>
      <c r="E75" s="11"/>
      <c r="F75" s="12"/>
    </row>
    <row r="76" spans="2:6" ht="17.25" customHeight="1" x14ac:dyDescent="0.15">
      <c r="B76" s="10">
        <f>MAX(B$2:B75)+1</f>
        <v>74</v>
      </c>
      <c r="C76" s="58" t="s">
        <v>318</v>
      </c>
      <c r="D76" s="37" t="s">
        <v>94</v>
      </c>
      <c r="E76" s="11"/>
      <c r="F76" s="12"/>
    </row>
    <row r="77" spans="2:6" ht="17.25" customHeight="1" x14ac:dyDescent="0.15">
      <c r="B77" s="10">
        <f>MAX(B$2:B76)+1</f>
        <v>75</v>
      </c>
      <c r="C77" s="60"/>
      <c r="D77" s="38" t="s">
        <v>95</v>
      </c>
      <c r="E77" s="11"/>
      <c r="F77" s="12"/>
    </row>
    <row r="78" spans="2:6" ht="40.5" x14ac:dyDescent="0.15">
      <c r="B78" s="10">
        <f>MAX(B$2:B77)+1</f>
        <v>76</v>
      </c>
      <c r="C78" s="58" t="s">
        <v>319</v>
      </c>
      <c r="D78" s="37" t="s">
        <v>474</v>
      </c>
      <c r="E78" s="11"/>
      <c r="F78" s="12"/>
    </row>
    <row r="79" spans="2:6" ht="54" x14ac:dyDescent="0.15">
      <c r="B79" s="10">
        <f>MAX(B$2:B78)+1</f>
        <v>77</v>
      </c>
      <c r="C79" s="59"/>
      <c r="D79" s="37" t="s">
        <v>96</v>
      </c>
      <c r="E79" s="11"/>
      <c r="F79" s="12"/>
    </row>
    <row r="80" spans="2:6" ht="34.5" customHeight="1" x14ac:dyDescent="0.15">
      <c r="B80" s="10">
        <f>MAX(B$2:B79)+1</f>
        <v>78</v>
      </c>
      <c r="C80" s="59"/>
      <c r="D80" s="37" t="s">
        <v>495</v>
      </c>
      <c r="E80" s="11"/>
      <c r="F80" s="12"/>
    </row>
    <row r="81" spans="2:6" ht="34.5" customHeight="1" x14ac:dyDescent="0.15">
      <c r="B81" s="10">
        <f>MAX(B$2:B80)+1</f>
        <v>79</v>
      </c>
      <c r="C81" s="59"/>
      <c r="D81" s="37" t="s">
        <v>516</v>
      </c>
      <c r="E81" s="11"/>
      <c r="F81" s="12"/>
    </row>
    <row r="82" spans="2:6" ht="34.5" customHeight="1" x14ac:dyDescent="0.15">
      <c r="B82" s="10">
        <f>MAX(B$2:B81)+1</f>
        <v>80</v>
      </c>
      <c r="C82" s="59"/>
      <c r="D82" s="37" t="s">
        <v>517</v>
      </c>
      <c r="E82" s="11"/>
      <c r="F82" s="12"/>
    </row>
    <row r="83" spans="2:6" ht="34.5" customHeight="1" x14ac:dyDescent="0.15">
      <c r="B83" s="10">
        <f>MAX(B$2:B82)+1</f>
        <v>81</v>
      </c>
      <c r="C83" s="58" t="s">
        <v>320</v>
      </c>
      <c r="D83" s="37" t="s">
        <v>97</v>
      </c>
      <c r="E83" s="11"/>
      <c r="F83" s="12"/>
    </row>
    <row r="84" spans="2:6" ht="40.5" x14ac:dyDescent="0.15">
      <c r="B84" s="10">
        <f>MAX(B$2:B83)+1</f>
        <v>82</v>
      </c>
      <c r="C84" s="59"/>
      <c r="D84" s="37" t="s">
        <v>297</v>
      </c>
      <c r="E84" s="11"/>
      <c r="F84" s="12"/>
    </row>
    <row r="85" spans="2:6" ht="51.75" customHeight="1" x14ac:dyDescent="0.15">
      <c r="B85" s="10">
        <f>MAX(B$2:B84)+1</f>
        <v>83</v>
      </c>
      <c r="C85" s="59"/>
      <c r="D85" s="37" t="s">
        <v>98</v>
      </c>
      <c r="E85" s="11"/>
      <c r="F85" s="12"/>
    </row>
    <row r="86" spans="2:6" ht="34.5" customHeight="1" x14ac:dyDescent="0.15">
      <c r="B86" s="10">
        <f>MAX(B$2:B85)+1</f>
        <v>84</v>
      </c>
      <c r="C86" s="59"/>
      <c r="D86" s="37" t="s">
        <v>99</v>
      </c>
      <c r="E86" s="11"/>
      <c r="F86" s="12"/>
    </row>
    <row r="87" spans="2:6" ht="34.5" customHeight="1" x14ac:dyDescent="0.15">
      <c r="B87" s="10">
        <f>MAX(B$2:B86)+1</f>
        <v>85</v>
      </c>
      <c r="C87" s="59"/>
      <c r="D87" s="37" t="s">
        <v>543</v>
      </c>
      <c r="E87" s="11"/>
      <c r="F87" s="12"/>
    </row>
    <row r="88" spans="2:6" ht="34.5" customHeight="1" x14ac:dyDescent="0.15">
      <c r="B88" s="10">
        <f>MAX(B$2:B87)+1</f>
        <v>86</v>
      </c>
      <c r="C88" s="59"/>
      <c r="D88" s="37" t="s">
        <v>518</v>
      </c>
      <c r="E88" s="11"/>
      <c r="F88" s="12"/>
    </row>
    <row r="89" spans="2:6" ht="51.75" customHeight="1" x14ac:dyDescent="0.15">
      <c r="B89" s="10">
        <f>MAX(B$2:B88)+1</f>
        <v>87</v>
      </c>
      <c r="C89" s="59"/>
      <c r="D89" s="37" t="s">
        <v>475</v>
      </c>
      <c r="E89" s="11"/>
      <c r="F89" s="12"/>
    </row>
    <row r="90" spans="2:6" ht="27" x14ac:dyDescent="0.15">
      <c r="B90" s="10">
        <f>MAX(B$2:B89)+1</f>
        <v>88</v>
      </c>
      <c r="C90" s="59"/>
      <c r="D90" s="37" t="s">
        <v>476</v>
      </c>
      <c r="E90" s="11"/>
      <c r="F90" s="12"/>
    </row>
    <row r="91" spans="2:6" ht="17.25" customHeight="1" x14ac:dyDescent="0.15">
      <c r="B91" s="10">
        <f>MAX(B$2:B90)+1</f>
        <v>89</v>
      </c>
      <c r="C91" s="59"/>
      <c r="D91" s="37" t="s">
        <v>477</v>
      </c>
      <c r="E91" s="11"/>
      <c r="F91" s="12"/>
    </row>
    <row r="92" spans="2:6" ht="17.25" customHeight="1" x14ac:dyDescent="0.15">
      <c r="B92" s="10">
        <f>MAX(B$2:B91)+1</f>
        <v>90</v>
      </c>
      <c r="C92" s="59"/>
      <c r="D92" s="37" t="s">
        <v>519</v>
      </c>
      <c r="E92" s="11"/>
      <c r="F92" s="12"/>
    </row>
    <row r="93" spans="2:6" ht="17.25" customHeight="1" x14ac:dyDescent="0.15">
      <c r="B93" s="10">
        <f>MAX(B$2:B92)+1</f>
        <v>91</v>
      </c>
      <c r="C93" s="60"/>
      <c r="D93" s="37" t="s">
        <v>478</v>
      </c>
      <c r="E93" s="11"/>
      <c r="F93" s="12"/>
    </row>
    <row r="94" spans="2:6" ht="51.75" customHeight="1" x14ac:dyDescent="0.15">
      <c r="B94" s="10">
        <f>MAX(B$2:B93)+1</f>
        <v>92</v>
      </c>
      <c r="C94" s="58" t="s">
        <v>321</v>
      </c>
      <c r="D94" s="37" t="s">
        <v>298</v>
      </c>
      <c r="E94" s="11"/>
      <c r="F94" s="12"/>
    </row>
    <row r="95" spans="2:6" ht="34.5" customHeight="1" x14ac:dyDescent="0.15">
      <c r="B95" s="10">
        <f>MAX(B$2:B94)+1</f>
        <v>93</v>
      </c>
      <c r="C95" s="59"/>
      <c r="D95" s="37" t="s">
        <v>479</v>
      </c>
      <c r="E95" s="11"/>
      <c r="F95" s="12"/>
    </row>
    <row r="96" spans="2:6" ht="34.5" customHeight="1" x14ac:dyDescent="0.15">
      <c r="B96" s="10">
        <f>MAX(B$2:B95)+1</f>
        <v>94</v>
      </c>
      <c r="C96" s="60"/>
      <c r="D96" s="37" t="s">
        <v>299</v>
      </c>
      <c r="E96" s="11"/>
      <c r="F96" s="12"/>
    </row>
    <row r="97" spans="2:6" ht="34.5" customHeight="1" x14ac:dyDescent="0.15">
      <c r="B97" s="10">
        <f>MAX(B$2:B96)+1</f>
        <v>95</v>
      </c>
      <c r="C97" s="58" t="s">
        <v>322</v>
      </c>
      <c r="D97" s="37" t="s">
        <v>300</v>
      </c>
      <c r="E97" s="11"/>
      <c r="F97" s="12"/>
    </row>
    <row r="98" spans="2:6" ht="34.5" customHeight="1" x14ac:dyDescent="0.15">
      <c r="B98" s="10">
        <f>MAX(B$2:B97)+1</f>
        <v>96</v>
      </c>
      <c r="C98" s="59"/>
      <c r="D98" s="37" t="s">
        <v>301</v>
      </c>
      <c r="E98" s="11"/>
      <c r="F98" s="12"/>
    </row>
    <row r="99" spans="2:6" ht="34.5" customHeight="1" x14ac:dyDescent="0.15">
      <c r="B99" s="10">
        <f>MAX(B$2:B98)+1</f>
        <v>97</v>
      </c>
      <c r="C99" s="59"/>
      <c r="D99" s="37" t="s">
        <v>302</v>
      </c>
      <c r="E99" s="11"/>
      <c r="F99" s="12"/>
    </row>
    <row r="100" spans="2:6" ht="34.5" customHeight="1" x14ac:dyDescent="0.15">
      <c r="B100" s="10">
        <f>MAX(B$2:B99)+1</f>
        <v>98</v>
      </c>
      <c r="C100" s="60"/>
      <c r="D100" s="37" t="s">
        <v>303</v>
      </c>
      <c r="E100" s="11"/>
      <c r="F100" s="12"/>
    </row>
    <row r="101" spans="2:6" ht="13.5" x14ac:dyDescent="0.15">
      <c r="B101" s="10">
        <f>MAX(B$2:B100)+1</f>
        <v>99</v>
      </c>
      <c r="C101" s="58" t="s">
        <v>323</v>
      </c>
      <c r="D101" s="37" t="s">
        <v>304</v>
      </c>
      <c r="E101" s="11"/>
      <c r="F101" s="12"/>
    </row>
    <row r="102" spans="2:6" ht="17.25" customHeight="1" x14ac:dyDescent="0.15">
      <c r="B102" s="10">
        <f>MAX(B$2:B101)+1</f>
        <v>100</v>
      </c>
      <c r="C102" s="59"/>
      <c r="D102" s="37" t="s">
        <v>480</v>
      </c>
      <c r="E102" s="11"/>
      <c r="F102" s="12"/>
    </row>
    <row r="103" spans="2:6" ht="27" x14ac:dyDescent="0.15">
      <c r="B103" s="10">
        <f>MAX(B$2:B102)+1</f>
        <v>101</v>
      </c>
      <c r="C103" s="59"/>
      <c r="D103" s="37" t="s">
        <v>100</v>
      </c>
      <c r="E103" s="11"/>
      <c r="F103" s="12"/>
    </row>
    <row r="104" spans="2:6" ht="17.25" customHeight="1" x14ac:dyDescent="0.15">
      <c r="B104" s="10">
        <f>MAX(B$2:B103)+1</f>
        <v>102</v>
      </c>
      <c r="C104" s="59"/>
      <c r="D104" s="37" t="s">
        <v>101</v>
      </c>
      <c r="E104" s="11"/>
      <c r="F104" s="12"/>
    </row>
    <row r="105" spans="2:6" ht="51.75" customHeight="1" x14ac:dyDescent="0.15">
      <c r="B105" s="10">
        <f>MAX(B$2:B104)+1</f>
        <v>103</v>
      </c>
      <c r="C105" s="59"/>
      <c r="D105" s="37" t="s">
        <v>481</v>
      </c>
      <c r="E105" s="11"/>
      <c r="F105" s="12"/>
    </row>
    <row r="106" spans="2:6" ht="17.25" customHeight="1" x14ac:dyDescent="0.15">
      <c r="B106" s="10">
        <f>MAX(B$2:B105)+1</f>
        <v>104</v>
      </c>
      <c r="C106" s="59"/>
      <c r="D106" s="37" t="s">
        <v>102</v>
      </c>
      <c r="E106" s="11"/>
      <c r="F106" s="12"/>
    </row>
    <row r="107" spans="2:6" ht="34.5" customHeight="1" x14ac:dyDescent="0.15">
      <c r="B107" s="10">
        <f>MAX(B$2:B106)+1</f>
        <v>105</v>
      </c>
      <c r="C107" s="60"/>
      <c r="D107" s="37" t="s">
        <v>482</v>
      </c>
      <c r="E107" s="11"/>
      <c r="F107" s="12"/>
    </row>
    <row r="108" spans="2:6" ht="34.5" customHeight="1" x14ac:dyDescent="0.15">
      <c r="B108" s="10">
        <f>MAX(B$2:B107)+1</f>
        <v>106</v>
      </c>
      <c r="C108" s="58" t="s">
        <v>324</v>
      </c>
      <c r="D108" s="37" t="s">
        <v>483</v>
      </c>
      <c r="E108" s="11"/>
      <c r="F108" s="12"/>
    </row>
    <row r="109" spans="2:6" ht="34.5" customHeight="1" x14ac:dyDescent="0.15">
      <c r="B109" s="10">
        <f>MAX(B$2:B108)+1</f>
        <v>107</v>
      </c>
      <c r="C109" s="59"/>
      <c r="D109" s="37" t="s">
        <v>484</v>
      </c>
      <c r="E109" s="11"/>
      <c r="F109" s="12"/>
    </row>
    <row r="110" spans="2:6" ht="51.75" customHeight="1" x14ac:dyDescent="0.15">
      <c r="B110" s="10">
        <f>MAX(B$2:B109)+1</f>
        <v>108</v>
      </c>
      <c r="C110" s="59"/>
      <c r="D110" s="37" t="s">
        <v>485</v>
      </c>
      <c r="E110" s="11"/>
      <c r="F110" s="12"/>
    </row>
    <row r="111" spans="2:6" ht="17.25" customHeight="1" x14ac:dyDescent="0.15">
      <c r="B111" s="10">
        <f>MAX(B$2:B110)+1</f>
        <v>109</v>
      </c>
      <c r="C111" s="59"/>
      <c r="D111" s="37" t="s">
        <v>486</v>
      </c>
      <c r="E111" s="11"/>
      <c r="F111" s="12"/>
    </row>
    <row r="112" spans="2:6" ht="34.5" customHeight="1" x14ac:dyDescent="0.15">
      <c r="B112" s="10">
        <f>MAX(B$2:B111)+1</f>
        <v>110</v>
      </c>
      <c r="C112" s="59"/>
      <c r="D112" s="37" t="s">
        <v>487</v>
      </c>
      <c r="E112" s="11"/>
      <c r="F112" s="12"/>
    </row>
    <row r="113" spans="2:6" ht="34.5" customHeight="1" x14ac:dyDescent="0.15">
      <c r="B113" s="10">
        <f>MAX(B$2:B112)+1</f>
        <v>111</v>
      </c>
      <c r="C113" s="59"/>
      <c r="D113" s="37" t="s">
        <v>103</v>
      </c>
      <c r="E113" s="11"/>
      <c r="F113" s="12"/>
    </row>
    <row r="114" spans="2:6" ht="27" x14ac:dyDescent="0.15">
      <c r="B114" s="10">
        <f>MAX(B$2:B113)+1</f>
        <v>112</v>
      </c>
      <c r="C114" s="59"/>
      <c r="D114" s="37" t="s">
        <v>488</v>
      </c>
      <c r="E114" s="11"/>
      <c r="F114" s="12"/>
    </row>
    <row r="115" spans="2:6" ht="33.75" customHeight="1" x14ac:dyDescent="0.15">
      <c r="B115" s="10">
        <f>MAX(B$2:B114)+1</f>
        <v>113</v>
      </c>
      <c r="C115" s="59"/>
      <c r="D115" s="37" t="s">
        <v>330</v>
      </c>
      <c r="E115" s="11"/>
      <c r="F115" s="12"/>
    </row>
    <row r="116" spans="2:6" ht="34.5" customHeight="1" x14ac:dyDescent="0.15">
      <c r="B116" s="10">
        <f>MAX(B$2:B115)+1</f>
        <v>114</v>
      </c>
      <c r="C116" s="59"/>
      <c r="D116" s="37" t="s">
        <v>520</v>
      </c>
      <c r="E116" s="11"/>
      <c r="F116" s="12"/>
    </row>
    <row r="117" spans="2:6" ht="34.5" customHeight="1" x14ac:dyDescent="0.15">
      <c r="B117" s="10">
        <f>MAX(B$2:B116)+1</f>
        <v>115</v>
      </c>
      <c r="C117" s="59"/>
      <c r="D117" s="37" t="s">
        <v>489</v>
      </c>
      <c r="E117" s="11"/>
      <c r="F117" s="12"/>
    </row>
    <row r="118" spans="2:6" ht="17.25" customHeight="1" x14ac:dyDescent="0.15">
      <c r="B118" s="10">
        <f>MAX(B$2:B117)+1</f>
        <v>116</v>
      </c>
      <c r="C118" s="59"/>
      <c r="D118" s="37" t="s">
        <v>490</v>
      </c>
      <c r="E118" s="11"/>
      <c r="F118" s="12"/>
    </row>
    <row r="119" spans="2:6" ht="86.25" customHeight="1" x14ac:dyDescent="0.15">
      <c r="B119" s="10">
        <f>MAX(B$2:B118)+1</f>
        <v>117</v>
      </c>
      <c r="C119" s="59"/>
      <c r="D119" s="37" t="s">
        <v>526</v>
      </c>
      <c r="E119" s="11"/>
      <c r="F119" s="12"/>
    </row>
    <row r="120" spans="2:6" ht="17.25" customHeight="1" x14ac:dyDescent="0.15">
      <c r="B120" s="10">
        <f>MAX(B$2:B119)+1</f>
        <v>118</v>
      </c>
      <c r="C120" s="59"/>
      <c r="D120" s="37" t="s">
        <v>491</v>
      </c>
      <c r="E120" s="11"/>
      <c r="F120" s="12"/>
    </row>
    <row r="121" spans="2:6" ht="34.5" customHeight="1" x14ac:dyDescent="0.15">
      <c r="B121" s="10">
        <f>MAX(B$2:B120)+1</f>
        <v>119</v>
      </c>
      <c r="C121" s="59"/>
      <c r="D121" s="37" t="s">
        <v>492</v>
      </c>
      <c r="E121" s="11"/>
      <c r="F121" s="12"/>
    </row>
    <row r="122" spans="2:6" ht="51.75" customHeight="1" x14ac:dyDescent="0.15">
      <c r="B122" s="10">
        <f>MAX(B$2:B121)+1</f>
        <v>120</v>
      </c>
      <c r="C122" s="59"/>
      <c r="D122" s="37" t="s">
        <v>521</v>
      </c>
      <c r="E122" s="11"/>
      <c r="F122" s="12"/>
    </row>
    <row r="123" spans="2:6" ht="34.5" customHeight="1" x14ac:dyDescent="0.15">
      <c r="B123" s="10">
        <f>MAX(B$2:B122)+1</f>
        <v>121</v>
      </c>
      <c r="C123" s="59"/>
      <c r="D123" s="37" t="s">
        <v>104</v>
      </c>
      <c r="E123" s="11"/>
      <c r="F123" s="12"/>
    </row>
    <row r="124" spans="2:6" ht="17.25" customHeight="1" x14ac:dyDescent="0.15">
      <c r="B124" s="10">
        <f>MAX(B$2:B123)+1</f>
        <v>122</v>
      </c>
      <c r="C124" s="59"/>
      <c r="D124" s="37" t="s">
        <v>105</v>
      </c>
      <c r="E124" s="11"/>
      <c r="F124" s="12"/>
    </row>
    <row r="125" spans="2:6" ht="17.25" customHeight="1" x14ac:dyDescent="0.15">
      <c r="B125" s="10">
        <f>MAX(B$2:B124)+1</f>
        <v>123</v>
      </c>
      <c r="C125" s="59"/>
      <c r="D125" s="37" t="s">
        <v>522</v>
      </c>
      <c r="E125" s="11"/>
      <c r="F125" s="12"/>
    </row>
    <row r="126" spans="2:6" ht="103.5" customHeight="1" x14ac:dyDescent="0.15">
      <c r="B126" s="10">
        <f>MAX(B$2:B125)+1</f>
        <v>124</v>
      </c>
      <c r="C126" s="59"/>
      <c r="D126" s="37" t="s">
        <v>523</v>
      </c>
      <c r="E126" s="11"/>
      <c r="F126" s="12"/>
    </row>
    <row r="127" spans="2:6" ht="17.25" customHeight="1" x14ac:dyDescent="0.15">
      <c r="B127" s="10">
        <f>MAX(B$2:B126)+1</f>
        <v>125</v>
      </c>
      <c r="C127" s="59"/>
      <c r="D127" s="37" t="s">
        <v>106</v>
      </c>
      <c r="E127" s="11"/>
      <c r="F127" s="12"/>
    </row>
    <row r="128" spans="2:6" ht="17.25" customHeight="1" x14ac:dyDescent="0.15">
      <c r="B128" s="10">
        <f>MAX(B$2:B127)+1</f>
        <v>126</v>
      </c>
      <c r="C128" s="59"/>
      <c r="D128" s="37" t="s">
        <v>107</v>
      </c>
      <c r="E128" s="11"/>
      <c r="F128" s="12"/>
    </row>
    <row r="129" spans="2:6" ht="17.25" customHeight="1" x14ac:dyDescent="0.15">
      <c r="B129" s="10">
        <f>MAX(B$2:B128)+1</f>
        <v>127</v>
      </c>
      <c r="C129" s="59"/>
      <c r="D129" s="37" t="s">
        <v>493</v>
      </c>
      <c r="E129" s="11"/>
      <c r="F129" s="12"/>
    </row>
    <row r="130" spans="2:6" ht="17.25" customHeight="1" x14ac:dyDescent="0.15">
      <c r="B130" s="10">
        <f>MAX(B$2:B129)+1</f>
        <v>128</v>
      </c>
      <c r="C130" s="59"/>
      <c r="D130" s="37" t="s">
        <v>305</v>
      </c>
      <c r="E130" s="11"/>
      <c r="F130" s="12"/>
    </row>
    <row r="131" spans="2:6" ht="17.25" customHeight="1" x14ac:dyDescent="0.15">
      <c r="B131" s="10">
        <f>MAX(B$2:B130)+1</f>
        <v>129</v>
      </c>
      <c r="C131" s="59"/>
      <c r="D131" s="37" t="s">
        <v>108</v>
      </c>
      <c r="E131" s="11"/>
      <c r="F131" s="12"/>
    </row>
    <row r="132" spans="2:6" ht="67.5" x14ac:dyDescent="0.15">
      <c r="B132" s="10">
        <f>MAX(B$2:B131)+1</f>
        <v>130</v>
      </c>
      <c r="C132" s="60"/>
      <c r="D132" s="37" t="s">
        <v>527</v>
      </c>
      <c r="E132" s="11"/>
      <c r="F132" s="12"/>
    </row>
  </sheetData>
  <mergeCells count="19">
    <mergeCell ref="B2:C2"/>
    <mergeCell ref="C18:C35"/>
    <mergeCell ref="C36:C40"/>
    <mergeCell ref="B1:C1"/>
    <mergeCell ref="C108:C132"/>
    <mergeCell ref="C5:C11"/>
    <mergeCell ref="C12:C17"/>
    <mergeCell ref="C97:C100"/>
    <mergeCell ref="C101:C107"/>
    <mergeCell ref="C72:C75"/>
    <mergeCell ref="C76:C77"/>
    <mergeCell ref="C78:C82"/>
    <mergeCell ref="C83:C93"/>
    <mergeCell ref="C94:C96"/>
    <mergeCell ref="C41:C42"/>
    <mergeCell ref="C44:C55"/>
    <mergeCell ref="C56:C59"/>
    <mergeCell ref="C61:C62"/>
    <mergeCell ref="C63:C71"/>
  </mergeCells>
  <phoneticPr fontId="4"/>
  <printOptions horizontalCentered="1"/>
  <pageMargins left="0.19685039370078741" right="0.19685039370078741" top="0.78740157480314965" bottom="0.39370078740157483" header="0.51181102362204722" footer="0.19685039370078741"/>
  <pageSetup paperSize="9" scale="62"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D20B8-291E-49DF-8EAC-A43426592A37}">
  <dimension ref="B1:I83"/>
  <sheetViews>
    <sheetView tabSelected="1" view="pageBreakPreview" topLeftCell="D1" zoomScale="130" zoomScaleNormal="100" zoomScaleSheetLayoutView="130" workbookViewId="0">
      <pane ySplit="2" topLeftCell="A3" activePane="bottomLeft" state="frozen"/>
      <selection activeCell="D46" sqref="D46"/>
      <selection pane="bottomLeft" activeCell="E2" sqref="E2"/>
    </sheetView>
  </sheetViews>
  <sheetFormatPr defaultColWidth="8" defaultRowHeight="35.1" customHeight="1" x14ac:dyDescent="0.15"/>
  <cols>
    <col min="1" max="1" width="8" style="18"/>
    <col min="2" max="2" width="4.5" style="18" bestFit="1" customWidth="1"/>
    <col min="3" max="3" width="14.375" style="18" customWidth="1"/>
    <col min="4" max="4" width="21.25" style="18" customWidth="1"/>
    <col min="5" max="5" width="71.375" style="86" customWidth="1"/>
    <col min="6" max="7" width="12.25" style="18" customWidth="1"/>
    <col min="8" max="16384" width="8" style="18"/>
  </cols>
  <sheetData>
    <row r="1" spans="2:7" ht="18" customHeight="1" x14ac:dyDescent="0.15">
      <c r="B1" s="68" t="s">
        <v>339</v>
      </c>
      <c r="C1" s="68"/>
      <c r="D1" s="68"/>
      <c r="E1" s="81" t="s">
        <v>336</v>
      </c>
    </row>
    <row r="2" spans="2:7" s="19" customFormat="1" ht="80.099999999999994" customHeight="1" x14ac:dyDescent="0.15">
      <c r="B2" s="51" t="s">
        <v>22</v>
      </c>
      <c r="C2" s="52"/>
      <c r="D2" s="53"/>
      <c r="E2" s="82" t="s">
        <v>31</v>
      </c>
      <c r="F2" s="3" t="s">
        <v>112</v>
      </c>
      <c r="G2" s="3" t="s">
        <v>84</v>
      </c>
    </row>
    <row r="3" spans="2:7" s="22" customFormat="1" ht="24" x14ac:dyDescent="0.15">
      <c r="B3" s="20">
        <f>1</f>
        <v>1</v>
      </c>
      <c r="C3" s="69" t="s">
        <v>115</v>
      </c>
      <c r="D3" s="21" t="s">
        <v>116</v>
      </c>
      <c r="E3" s="83" t="s">
        <v>117</v>
      </c>
      <c r="F3" s="20"/>
      <c r="G3" s="20"/>
    </row>
    <row r="4" spans="2:7" s="22" customFormat="1" ht="13.5" x14ac:dyDescent="0.15">
      <c r="B4" s="20">
        <f>B3+1</f>
        <v>2</v>
      </c>
      <c r="C4" s="70"/>
      <c r="D4" s="21" t="s">
        <v>116</v>
      </c>
      <c r="E4" s="83" t="s">
        <v>118</v>
      </c>
      <c r="F4" s="20"/>
      <c r="G4" s="20"/>
    </row>
    <row r="5" spans="2:7" s="22" customFormat="1" ht="13.5" x14ac:dyDescent="0.15">
      <c r="B5" s="20">
        <f t="shared" ref="B5:B68" si="0">B4+1</f>
        <v>3</v>
      </c>
      <c r="C5" s="70"/>
      <c r="D5" s="21" t="s">
        <v>116</v>
      </c>
      <c r="E5" s="84" t="s">
        <v>309</v>
      </c>
      <c r="F5" s="23"/>
      <c r="G5" s="23"/>
    </row>
    <row r="6" spans="2:7" s="22" customFormat="1" ht="24" x14ac:dyDescent="0.15">
      <c r="B6" s="20">
        <f t="shared" si="0"/>
        <v>4</v>
      </c>
      <c r="C6" s="70"/>
      <c r="D6" s="21" t="s">
        <v>116</v>
      </c>
      <c r="E6" s="84" t="s">
        <v>119</v>
      </c>
      <c r="F6" s="23"/>
      <c r="G6" s="23"/>
    </row>
    <row r="7" spans="2:7" s="22" customFormat="1" ht="13.5" x14ac:dyDescent="0.15">
      <c r="B7" s="20">
        <f t="shared" si="0"/>
        <v>5</v>
      </c>
      <c r="C7" s="70"/>
      <c r="D7" s="21" t="s">
        <v>116</v>
      </c>
      <c r="E7" s="84" t="s">
        <v>120</v>
      </c>
      <c r="F7" s="23"/>
      <c r="G7" s="23"/>
    </row>
    <row r="8" spans="2:7" s="22" customFormat="1" ht="13.5" x14ac:dyDescent="0.15">
      <c r="B8" s="20">
        <f t="shared" si="0"/>
        <v>6</v>
      </c>
      <c r="C8" s="70"/>
      <c r="D8" s="21" t="s">
        <v>116</v>
      </c>
      <c r="E8" s="84" t="s">
        <v>121</v>
      </c>
      <c r="F8" s="23"/>
      <c r="G8" s="23"/>
    </row>
    <row r="9" spans="2:7" s="22" customFormat="1" ht="13.5" x14ac:dyDescent="0.15">
      <c r="B9" s="20">
        <f t="shared" si="0"/>
        <v>7</v>
      </c>
      <c r="C9" s="70"/>
      <c r="D9" s="21" t="s">
        <v>116</v>
      </c>
      <c r="E9" s="84" t="s">
        <v>122</v>
      </c>
      <c r="F9" s="23"/>
      <c r="G9" s="23"/>
    </row>
    <row r="10" spans="2:7" s="22" customFormat="1" ht="13.5" x14ac:dyDescent="0.15">
      <c r="B10" s="20">
        <f t="shared" si="0"/>
        <v>8</v>
      </c>
      <c r="C10" s="70"/>
      <c r="D10" s="21" t="s">
        <v>116</v>
      </c>
      <c r="E10" s="84" t="s">
        <v>123</v>
      </c>
      <c r="F10" s="23"/>
      <c r="G10" s="23"/>
    </row>
    <row r="11" spans="2:7" s="22" customFormat="1" ht="13.5" x14ac:dyDescent="0.15">
      <c r="B11" s="20">
        <f t="shared" si="0"/>
        <v>9</v>
      </c>
      <c r="C11" s="70"/>
      <c r="D11" s="21" t="s">
        <v>116</v>
      </c>
      <c r="E11" s="85" t="s">
        <v>124</v>
      </c>
      <c r="F11" s="24"/>
      <c r="G11" s="24"/>
    </row>
    <row r="12" spans="2:7" s="22" customFormat="1" ht="24" x14ac:dyDescent="0.15">
      <c r="B12" s="20">
        <f t="shared" si="0"/>
        <v>10</v>
      </c>
      <c r="C12" s="70"/>
      <c r="D12" s="21" t="s">
        <v>116</v>
      </c>
      <c r="E12" s="84" t="s">
        <v>125</v>
      </c>
      <c r="F12" s="23"/>
      <c r="G12" s="23"/>
    </row>
    <row r="13" spans="2:7" s="22" customFormat="1" ht="24" x14ac:dyDescent="0.15">
      <c r="B13" s="20">
        <f t="shared" si="0"/>
        <v>11</v>
      </c>
      <c r="C13" s="71"/>
      <c r="D13" s="21" t="s">
        <v>127</v>
      </c>
      <c r="E13" s="84" t="s">
        <v>128</v>
      </c>
      <c r="F13" s="23"/>
      <c r="G13" s="23"/>
    </row>
    <row r="14" spans="2:7" s="22" customFormat="1" ht="36" x14ac:dyDescent="0.15">
      <c r="B14" s="20">
        <f t="shared" si="0"/>
        <v>12</v>
      </c>
      <c r="C14" s="72" t="s">
        <v>129</v>
      </c>
      <c r="D14" s="21" t="s">
        <v>130</v>
      </c>
      <c r="E14" s="84" t="s">
        <v>131</v>
      </c>
      <c r="F14" s="23"/>
      <c r="G14" s="23"/>
    </row>
    <row r="15" spans="2:7" s="22" customFormat="1" ht="13.5" x14ac:dyDescent="0.15">
      <c r="B15" s="20">
        <f t="shared" si="0"/>
        <v>13</v>
      </c>
      <c r="C15" s="73"/>
      <c r="D15" s="21" t="s">
        <v>130</v>
      </c>
      <c r="E15" s="84" t="s">
        <v>132</v>
      </c>
      <c r="F15" s="23"/>
      <c r="G15" s="23"/>
    </row>
    <row r="16" spans="2:7" s="22" customFormat="1" ht="24" x14ac:dyDescent="0.15">
      <c r="B16" s="20">
        <f t="shared" si="0"/>
        <v>14</v>
      </c>
      <c r="C16" s="73"/>
      <c r="D16" s="21" t="s">
        <v>130</v>
      </c>
      <c r="E16" s="84" t="s">
        <v>133</v>
      </c>
      <c r="F16" s="23"/>
      <c r="G16" s="23"/>
    </row>
    <row r="17" spans="2:7" s="22" customFormat="1" ht="24" x14ac:dyDescent="0.15">
      <c r="B17" s="20">
        <f t="shared" si="0"/>
        <v>15</v>
      </c>
      <c r="C17" s="73"/>
      <c r="D17" s="21" t="s">
        <v>130</v>
      </c>
      <c r="E17" s="84" t="s">
        <v>134</v>
      </c>
      <c r="F17" s="23"/>
      <c r="G17" s="23"/>
    </row>
    <row r="18" spans="2:7" s="22" customFormat="1" ht="13.5" x14ac:dyDescent="0.15">
      <c r="B18" s="20">
        <f t="shared" si="0"/>
        <v>16</v>
      </c>
      <c r="C18" s="73"/>
      <c r="D18" s="21" t="s">
        <v>130</v>
      </c>
      <c r="E18" s="84" t="s">
        <v>135</v>
      </c>
      <c r="F18" s="23"/>
      <c r="G18" s="23"/>
    </row>
    <row r="19" spans="2:7" s="22" customFormat="1" ht="36" x14ac:dyDescent="0.15">
      <c r="B19" s="20">
        <f t="shared" si="0"/>
        <v>17</v>
      </c>
      <c r="C19" s="73"/>
      <c r="D19" s="21" t="s">
        <v>136</v>
      </c>
      <c r="E19" s="84" t="s">
        <v>137</v>
      </c>
      <c r="F19" s="23"/>
      <c r="G19" s="23"/>
    </row>
    <row r="20" spans="2:7" s="22" customFormat="1" ht="24" x14ac:dyDescent="0.15">
      <c r="B20" s="20">
        <f t="shared" si="0"/>
        <v>18</v>
      </c>
      <c r="C20" s="73"/>
      <c r="D20" s="21" t="s">
        <v>136</v>
      </c>
      <c r="E20" s="84" t="s">
        <v>138</v>
      </c>
      <c r="F20" s="23"/>
      <c r="G20" s="23"/>
    </row>
    <row r="21" spans="2:7" s="22" customFormat="1" ht="13.5" x14ac:dyDescent="0.15">
      <c r="B21" s="20">
        <f t="shared" si="0"/>
        <v>19</v>
      </c>
      <c r="C21" s="73"/>
      <c r="D21" s="21" t="s">
        <v>136</v>
      </c>
      <c r="E21" s="84" t="s">
        <v>139</v>
      </c>
      <c r="F21" s="23"/>
      <c r="G21" s="23"/>
    </row>
    <row r="22" spans="2:7" s="22" customFormat="1" ht="13.5" x14ac:dyDescent="0.15">
      <c r="B22" s="20">
        <f t="shared" si="0"/>
        <v>20</v>
      </c>
      <c r="C22" s="73"/>
      <c r="D22" s="21" t="s">
        <v>136</v>
      </c>
      <c r="E22" s="84" t="s">
        <v>140</v>
      </c>
      <c r="F22" s="23"/>
      <c r="G22" s="23"/>
    </row>
    <row r="23" spans="2:7" s="22" customFormat="1" ht="36" x14ac:dyDescent="0.15">
      <c r="B23" s="20">
        <f t="shared" si="0"/>
        <v>21</v>
      </c>
      <c r="C23" s="73"/>
      <c r="D23" s="21" t="s">
        <v>141</v>
      </c>
      <c r="E23" s="84" t="s">
        <v>142</v>
      </c>
      <c r="F23" s="23"/>
      <c r="G23" s="23"/>
    </row>
    <row r="24" spans="2:7" s="22" customFormat="1" ht="13.5" x14ac:dyDescent="0.15">
      <c r="B24" s="20">
        <f t="shared" si="0"/>
        <v>22</v>
      </c>
      <c r="C24" s="73"/>
      <c r="D24" s="21" t="s">
        <v>141</v>
      </c>
      <c r="E24" s="84" t="s">
        <v>143</v>
      </c>
      <c r="F24" s="23"/>
      <c r="G24" s="23"/>
    </row>
    <row r="25" spans="2:7" s="22" customFormat="1" ht="48" x14ac:dyDescent="0.15">
      <c r="B25" s="20">
        <f t="shared" si="0"/>
        <v>23</v>
      </c>
      <c r="C25" s="73"/>
      <c r="D25" s="21" t="s">
        <v>141</v>
      </c>
      <c r="E25" s="84" t="s">
        <v>144</v>
      </c>
      <c r="F25" s="23"/>
      <c r="G25" s="23"/>
    </row>
    <row r="26" spans="2:7" s="22" customFormat="1" ht="13.5" x14ac:dyDescent="0.15">
      <c r="B26" s="20">
        <f t="shared" si="0"/>
        <v>24</v>
      </c>
      <c r="C26" s="73"/>
      <c r="D26" s="21" t="s">
        <v>141</v>
      </c>
      <c r="E26" s="84" t="s">
        <v>145</v>
      </c>
      <c r="F26" s="23"/>
      <c r="G26" s="23"/>
    </row>
    <row r="27" spans="2:7" s="22" customFormat="1" ht="13.5" x14ac:dyDescent="0.15">
      <c r="B27" s="20">
        <f t="shared" si="0"/>
        <v>25</v>
      </c>
      <c r="C27" s="73"/>
      <c r="D27" s="21" t="s">
        <v>141</v>
      </c>
      <c r="E27" s="84" t="s">
        <v>146</v>
      </c>
      <c r="F27" s="23"/>
      <c r="G27" s="23"/>
    </row>
    <row r="28" spans="2:7" s="22" customFormat="1" ht="24" x14ac:dyDescent="0.15">
      <c r="B28" s="20">
        <f t="shared" si="0"/>
        <v>26</v>
      </c>
      <c r="C28" s="73"/>
      <c r="D28" s="21" t="s">
        <v>141</v>
      </c>
      <c r="E28" s="84" t="s">
        <v>147</v>
      </c>
      <c r="F28" s="23"/>
      <c r="G28" s="23"/>
    </row>
    <row r="29" spans="2:7" s="22" customFormat="1" ht="24" x14ac:dyDescent="0.15">
      <c r="B29" s="20">
        <f t="shared" si="0"/>
        <v>27</v>
      </c>
      <c r="C29" s="73"/>
      <c r="D29" s="21" t="s">
        <v>141</v>
      </c>
      <c r="E29" s="84" t="s">
        <v>148</v>
      </c>
      <c r="F29" s="23"/>
      <c r="G29" s="23"/>
    </row>
    <row r="30" spans="2:7" s="22" customFormat="1" ht="13.5" x14ac:dyDescent="0.15">
      <c r="B30" s="20">
        <f t="shared" si="0"/>
        <v>28</v>
      </c>
      <c r="C30" s="73"/>
      <c r="D30" s="21" t="s">
        <v>149</v>
      </c>
      <c r="E30" s="84" t="s">
        <v>150</v>
      </c>
      <c r="F30" s="23"/>
      <c r="G30" s="23"/>
    </row>
    <row r="31" spans="2:7" s="22" customFormat="1" ht="24" x14ac:dyDescent="0.15">
      <c r="B31" s="20">
        <f t="shared" si="0"/>
        <v>29</v>
      </c>
      <c r="C31" s="73"/>
      <c r="D31" s="21" t="s">
        <v>149</v>
      </c>
      <c r="E31" s="84" t="s">
        <v>151</v>
      </c>
      <c r="F31" s="23"/>
      <c r="G31" s="23"/>
    </row>
    <row r="32" spans="2:7" s="22" customFormat="1" ht="13.5" x14ac:dyDescent="0.15">
      <c r="B32" s="20">
        <f t="shared" si="0"/>
        <v>30</v>
      </c>
      <c r="C32" s="73"/>
      <c r="D32" s="21" t="s">
        <v>149</v>
      </c>
      <c r="E32" s="84" t="s">
        <v>152</v>
      </c>
      <c r="F32" s="23"/>
      <c r="G32" s="23"/>
    </row>
    <row r="33" spans="2:7" s="22" customFormat="1" ht="24" x14ac:dyDescent="0.15">
      <c r="B33" s="20">
        <f t="shared" si="0"/>
        <v>31</v>
      </c>
      <c r="C33" s="74"/>
      <c r="D33" s="21" t="s">
        <v>126</v>
      </c>
      <c r="E33" s="84" t="s">
        <v>153</v>
      </c>
      <c r="F33" s="23"/>
      <c r="G33" s="23"/>
    </row>
    <row r="34" spans="2:7" s="22" customFormat="1" ht="36" x14ac:dyDescent="0.15">
      <c r="B34" s="20">
        <f t="shared" si="0"/>
        <v>32</v>
      </c>
      <c r="C34" s="69" t="s">
        <v>154</v>
      </c>
      <c r="D34" s="21" t="s">
        <v>126</v>
      </c>
      <c r="E34" s="84" t="s">
        <v>155</v>
      </c>
      <c r="F34" s="23"/>
      <c r="G34" s="23"/>
    </row>
    <row r="35" spans="2:7" s="22" customFormat="1" ht="24" x14ac:dyDescent="0.15">
      <c r="B35" s="20">
        <f t="shared" si="0"/>
        <v>33</v>
      </c>
      <c r="C35" s="70"/>
      <c r="D35" s="21" t="s">
        <v>126</v>
      </c>
      <c r="E35" s="83" t="s">
        <v>156</v>
      </c>
      <c r="F35" s="20"/>
      <c r="G35" s="20"/>
    </row>
    <row r="36" spans="2:7" s="22" customFormat="1" ht="24" x14ac:dyDescent="0.15">
      <c r="B36" s="20">
        <f t="shared" si="0"/>
        <v>34</v>
      </c>
      <c r="C36" s="70"/>
      <c r="D36" s="21" t="s">
        <v>126</v>
      </c>
      <c r="E36" s="84" t="s">
        <v>157</v>
      </c>
      <c r="F36" s="23"/>
      <c r="G36" s="23"/>
    </row>
    <row r="37" spans="2:7" s="25" customFormat="1" ht="72" x14ac:dyDescent="0.15">
      <c r="B37" s="20">
        <f t="shared" si="0"/>
        <v>35</v>
      </c>
      <c r="C37" s="70"/>
      <c r="D37" s="21" t="s">
        <v>158</v>
      </c>
      <c r="E37" s="84" t="s">
        <v>159</v>
      </c>
      <c r="F37" s="23"/>
      <c r="G37" s="23"/>
    </row>
    <row r="38" spans="2:7" s="25" customFormat="1" ht="24" x14ac:dyDescent="0.15">
      <c r="B38" s="20">
        <f t="shared" si="0"/>
        <v>36</v>
      </c>
      <c r="C38" s="70"/>
      <c r="D38" s="21" t="s">
        <v>158</v>
      </c>
      <c r="E38" s="84" t="s">
        <v>160</v>
      </c>
      <c r="F38" s="23"/>
      <c r="G38" s="23"/>
    </row>
    <row r="39" spans="2:7" s="25" customFormat="1" ht="24" x14ac:dyDescent="0.15">
      <c r="B39" s="20">
        <f t="shared" si="0"/>
        <v>37</v>
      </c>
      <c r="C39" s="70"/>
      <c r="D39" s="21" t="s">
        <v>161</v>
      </c>
      <c r="E39" s="83" t="s">
        <v>162</v>
      </c>
      <c r="F39" s="20"/>
      <c r="G39" s="20"/>
    </row>
    <row r="40" spans="2:7" s="25" customFormat="1" ht="36" x14ac:dyDescent="0.15">
      <c r="B40" s="20">
        <f t="shared" si="0"/>
        <v>38</v>
      </c>
      <c r="C40" s="70"/>
      <c r="D40" s="21" t="s">
        <v>161</v>
      </c>
      <c r="E40" s="84" t="s">
        <v>163</v>
      </c>
      <c r="F40" s="23"/>
      <c r="G40" s="23"/>
    </row>
    <row r="41" spans="2:7" s="25" customFormat="1" ht="13.5" x14ac:dyDescent="0.15">
      <c r="B41" s="20">
        <f t="shared" si="0"/>
        <v>39</v>
      </c>
      <c r="C41" s="69" t="s">
        <v>164</v>
      </c>
      <c r="D41" s="21" t="s">
        <v>116</v>
      </c>
      <c r="E41" s="84" t="s">
        <v>165</v>
      </c>
      <c r="F41" s="23"/>
      <c r="G41" s="23"/>
    </row>
    <row r="42" spans="2:7" s="25" customFormat="1" ht="24" x14ac:dyDescent="0.15">
      <c r="B42" s="20">
        <f t="shared" si="0"/>
        <v>40</v>
      </c>
      <c r="C42" s="70"/>
      <c r="D42" s="21" t="s">
        <v>116</v>
      </c>
      <c r="E42" s="84" t="s">
        <v>166</v>
      </c>
      <c r="F42" s="23"/>
      <c r="G42" s="23"/>
    </row>
    <row r="43" spans="2:7" s="25" customFormat="1" ht="24" x14ac:dyDescent="0.15">
      <c r="B43" s="20">
        <f t="shared" si="0"/>
        <v>41</v>
      </c>
      <c r="C43" s="70"/>
      <c r="D43" s="21" t="s">
        <v>116</v>
      </c>
      <c r="E43" s="84" t="s">
        <v>167</v>
      </c>
      <c r="F43" s="23"/>
      <c r="G43" s="23"/>
    </row>
    <row r="44" spans="2:7" s="25" customFormat="1" ht="13.5" x14ac:dyDescent="0.15">
      <c r="B44" s="20">
        <f t="shared" si="0"/>
        <v>42</v>
      </c>
      <c r="C44" s="70"/>
      <c r="D44" s="21" t="s">
        <v>116</v>
      </c>
      <c r="E44" s="84" t="s">
        <v>168</v>
      </c>
      <c r="F44" s="23"/>
      <c r="G44" s="23"/>
    </row>
    <row r="45" spans="2:7" s="25" customFormat="1" ht="13.5" x14ac:dyDescent="0.15">
      <c r="B45" s="20">
        <f t="shared" si="0"/>
        <v>43</v>
      </c>
      <c r="C45" s="70"/>
      <c r="D45" s="21" t="s">
        <v>116</v>
      </c>
      <c r="E45" s="84" t="s">
        <v>169</v>
      </c>
      <c r="F45" s="23"/>
      <c r="G45" s="23"/>
    </row>
    <row r="46" spans="2:7" s="25" customFormat="1" ht="13.5" x14ac:dyDescent="0.15">
      <c r="B46" s="20">
        <f t="shared" si="0"/>
        <v>44</v>
      </c>
      <c r="C46" s="70"/>
      <c r="D46" s="21" t="s">
        <v>170</v>
      </c>
      <c r="E46" s="84" t="s">
        <v>171</v>
      </c>
      <c r="F46" s="23"/>
      <c r="G46" s="23"/>
    </row>
    <row r="47" spans="2:7" s="25" customFormat="1" ht="13.5" x14ac:dyDescent="0.15">
      <c r="B47" s="20">
        <f t="shared" si="0"/>
        <v>45</v>
      </c>
      <c r="C47" s="70"/>
      <c r="D47" s="21" t="s">
        <v>170</v>
      </c>
      <c r="E47" s="84" t="s">
        <v>172</v>
      </c>
      <c r="F47" s="23"/>
      <c r="G47" s="23"/>
    </row>
    <row r="48" spans="2:7" s="25" customFormat="1" ht="36" x14ac:dyDescent="0.15">
      <c r="B48" s="20">
        <f t="shared" si="0"/>
        <v>46</v>
      </c>
      <c r="C48" s="70"/>
      <c r="D48" s="21" t="s">
        <v>170</v>
      </c>
      <c r="E48" s="84" t="s">
        <v>173</v>
      </c>
      <c r="F48" s="23"/>
      <c r="G48" s="23"/>
    </row>
    <row r="49" spans="2:7" s="25" customFormat="1" ht="36" x14ac:dyDescent="0.15">
      <c r="B49" s="20">
        <f t="shared" si="0"/>
        <v>47</v>
      </c>
      <c r="C49" s="70"/>
      <c r="D49" s="21" t="s">
        <v>170</v>
      </c>
      <c r="E49" s="84" t="s">
        <v>174</v>
      </c>
      <c r="F49" s="23"/>
      <c r="G49" s="23"/>
    </row>
    <row r="50" spans="2:7" s="25" customFormat="1" ht="13.5" x14ac:dyDescent="0.15">
      <c r="B50" s="20">
        <f t="shared" si="0"/>
        <v>48</v>
      </c>
      <c r="C50" s="70"/>
      <c r="D50" s="21" t="s">
        <v>170</v>
      </c>
      <c r="E50" s="84" t="s">
        <v>175</v>
      </c>
      <c r="F50" s="23"/>
      <c r="G50" s="23"/>
    </row>
    <row r="51" spans="2:7" s="25" customFormat="1" ht="24" x14ac:dyDescent="0.15">
      <c r="B51" s="20">
        <f t="shared" si="0"/>
        <v>49</v>
      </c>
      <c r="C51" s="70"/>
      <c r="D51" s="21" t="s">
        <v>170</v>
      </c>
      <c r="E51" s="84" t="s">
        <v>176</v>
      </c>
      <c r="F51" s="23"/>
      <c r="G51" s="23"/>
    </row>
    <row r="52" spans="2:7" s="25" customFormat="1" ht="13.5" x14ac:dyDescent="0.15">
      <c r="B52" s="20">
        <f t="shared" si="0"/>
        <v>50</v>
      </c>
      <c r="C52" s="70"/>
      <c r="D52" s="21" t="s">
        <v>177</v>
      </c>
      <c r="E52" s="84" t="s">
        <v>178</v>
      </c>
      <c r="F52" s="23"/>
      <c r="G52" s="23"/>
    </row>
    <row r="53" spans="2:7" s="25" customFormat="1" ht="36" x14ac:dyDescent="0.15">
      <c r="B53" s="20">
        <f t="shared" si="0"/>
        <v>51</v>
      </c>
      <c r="C53" s="70"/>
      <c r="D53" s="21" t="s">
        <v>170</v>
      </c>
      <c r="E53" s="84" t="s">
        <v>179</v>
      </c>
      <c r="F53" s="23"/>
      <c r="G53" s="23"/>
    </row>
    <row r="54" spans="2:7" s="25" customFormat="1" ht="24" x14ac:dyDescent="0.15">
      <c r="B54" s="20">
        <f t="shared" si="0"/>
        <v>52</v>
      </c>
      <c r="C54" s="70"/>
      <c r="D54" s="21" t="s">
        <v>177</v>
      </c>
      <c r="E54" s="84" t="s">
        <v>180</v>
      </c>
      <c r="F54" s="23"/>
      <c r="G54" s="23"/>
    </row>
    <row r="55" spans="2:7" s="25" customFormat="1" ht="24" x14ac:dyDescent="0.15">
      <c r="B55" s="20">
        <f t="shared" si="0"/>
        <v>53</v>
      </c>
      <c r="C55" s="70"/>
      <c r="D55" s="21" t="s">
        <v>177</v>
      </c>
      <c r="E55" s="84" t="s">
        <v>181</v>
      </c>
      <c r="F55" s="23"/>
      <c r="G55" s="23"/>
    </row>
    <row r="56" spans="2:7" s="25" customFormat="1" ht="24" x14ac:dyDescent="0.15">
      <c r="B56" s="20">
        <f t="shared" si="0"/>
        <v>54</v>
      </c>
      <c r="C56" s="70"/>
      <c r="D56" s="21" t="s">
        <v>170</v>
      </c>
      <c r="E56" s="84" t="s">
        <v>182</v>
      </c>
      <c r="F56" s="23"/>
      <c r="G56" s="23"/>
    </row>
    <row r="57" spans="2:7" s="25" customFormat="1" ht="13.5" x14ac:dyDescent="0.15">
      <c r="B57" s="20">
        <f t="shared" si="0"/>
        <v>55</v>
      </c>
      <c r="C57" s="70"/>
      <c r="D57" s="21" t="s">
        <v>170</v>
      </c>
      <c r="E57" s="84" t="s">
        <v>183</v>
      </c>
      <c r="F57" s="23"/>
      <c r="G57" s="23"/>
    </row>
    <row r="58" spans="2:7" s="25" customFormat="1" ht="13.5" x14ac:dyDescent="0.15">
      <c r="B58" s="20">
        <f t="shared" si="0"/>
        <v>56</v>
      </c>
      <c r="C58" s="70"/>
      <c r="D58" s="21" t="s">
        <v>158</v>
      </c>
      <c r="E58" s="84" t="s">
        <v>184</v>
      </c>
      <c r="F58" s="23"/>
      <c r="G58" s="23"/>
    </row>
    <row r="59" spans="2:7" s="25" customFormat="1" ht="24" x14ac:dyDescent="0.15">
      <c r="B59" s="20">
        <f t="shared" si="0"/>
        <v>57</v>
      </c>
      <c r="C59" s="70"/>
      <c r="D59" s="21" t="s">
        <v>158</v>
      </c>
      <c r="E59" s="84" t="s">
        <v>185</v>
      </c>
      <c r="F59" s="23"/>
      <c r="G59" s="23"/>
    </row>
    <row r="60" spans="2:7" s="25" customFormat="1" ht="13.5" x14ac:dyDescent="0.15">
      <c r="B60" s="20">
        <f t="shared" si="0"/>
        <v>58</v>
      </c>
      <c r="C60" s="70"/>
      <c r="D60" s="21" t="s">
        <v>158</v>
      </c>
      <c r="E60" s="84" t="s">
        <v>186</v>
      </c>
      <c r="F60" s="23"/>
      <c r="G60" s="23"/>
    </row>
    <row r="61" spans="2:7" s="25" customFormat="1" ht="13.5" x14ac:dyDescent="0.15">
      <c r="B61" s="20">
        <f t="shared" si="0"/>
        <v>59</v>
      </c>
      <c r="C61" s="71"/>
      <c r="D61" s="21" t="s">
        <v>187</v>
      </c>
      <c r="E61" s="84" t="s">
        <v>188</v>
      </c>
      <c r="F61" s="23"/>
      <c r="G61" s="23"/>
    </row>
    <row r="62" spans="2:7" s="25" customFormat="1" ht="24" x14ac:dyDescent="0.15">
      <c r="B62" s="20">
        <f t="shared" si="0"/>
        <v>60</v>
      </c>
      <c r="C62" s="69" t="s">
        <v>189</v>
      </c>
      <c r="D62" s="21" t="s">
        <v>187</v>
      </c>
      <c r="E62" s="84" t="s">
        <v>190</v>
      </c>
      <c r="F62" s="23"/>
      <c r="G62" s="23"/>
    </row>
    <row r="63" spans="2:7" s="25" customFormat="1" ht="36" x14ac:dyDescent="0.15">
      <c r="B63" s="20">
        <f t="shared" si="0"/>
        <v>61</v>
      </c>
      <c r="C63" s="70"/>
      <c r="D63" s="21" t="s">
        <v>187</v>
      </c>
      <c r="E63" s="84" t="s">
        <v>191</v>
      </c>
      <c r="F63" s="23"/>
      <c r="G63" s="23"/>
    </row>
    <row r="64" spans="2:7" s="25" customFormat="1" ht="13.5" x14ac:dyDescent="0.15">
      <c r="B64" s="20">
        <f t="shared" si="0"/>
        <v>62</v>
      </c>
      <c r="C64" s="70"/>
      <c r="D64" s="21" t="s">
        <v>192</v>
      </c>
      <c r="E64" s="84" t="s">
        <v>193</v>
      </c>
      <c r="F64" s="23"/>
      <c r="G64" s="23"/>
    </row>
    <row r="65" spans="2:7" s="25" customFormat="1" ht="36" x14ac:dyDescent="0.15">
      <c r="B65" s="20">
        <f t="shared" si="0"/>
        <v>63</v>
      </c>
      <c r="C65" s="70"/>
      <c r="D65" s="21" t="s">
        <v>192</v>
      </c>
      <c r="E65" s="84" t="s">
        <v>194</v>
      </c>
      <c r="F65" s="23"/>
      <c r="G65" s="23"/>
    </row>
    <row r="66" spans="2:7" s="25" customFormat="1" ht="13.5" x14ac:dyDescent="0.15">
      <c r="B66" s="20">
        <f t="shared" si="0"/>
        <v>64</v>
      </c>
      <c r="C66" s="70"/>
      <c r="D66" s="21" t="s">
        <v>192</v>
      </c>
      <c r="E66" s="84" t="s">
        <v>195</v>
      </c>
      <c r="F66" s="23"/>
      <c r="G66" s="23"/>
    </row>
    <row r="67" spans="2:7" s="25" customFormat="1" ht="24" x14ac:dyDescent="0.15">
      <c r="B67" s="20">
        <f t="shared" si="0"/>
        <v>65</v>
      </c>
      <c r="C67" s="70"/>
      <c r="D67" s="21" t="s">
        <v>192</v>
      </c>
      <c r="E67" s="83" t="s">
        <v>196</v>
      </c>
      <c r="F67" s="20"/>
      <c r="G67" s="20"/>
    </row>
    <row r="68" spans="2:7" s="25" customFormat="1" ht="24" x14ac:dyDescent="0.15">
      <c r="B68" s="20">
        <f t="shared" si="0"/>
        <v>66</v>
      </c>
      <c r="C68" s="70"/>
      <c r="D68" s="21" t="s">
        <v>192</v>
      </c>
      <c r="E68" s="84" t="s">
        <v>197</v>
      </c>
      <c r="F68" s="23"/>
      <c r="G68" s="23"/>
    </row>
    <row r="69" spans="2:7" s="25" customFormat="1" ht="36" x14ac:dyDescent="0.15">
      <c r="B69" s="20">
        <f t="shared" ref="B69:B82" si="1">B68+1</f>
        <v>67</v>
      </c>
      <c r="C69" s="70"/>
      <c r="D69" s="21" t="s">
        <v>192</v>
      </c>
      <c r="E69" s="84" t="s">
        <v>198</v>
      </c>
      <c r="F69" s="23"/>
      <c r="G69" s="23"/>
    </row>
    <row r="70" spans="2:7" s="25" customFormat="1" ht="36" x14ac:dyDescent="0.15">
      <c r="B70" s="20">
        <f t="shared" si="1"/>
        <v>68</v>
      </c>
      <c r="C70" s="70"/>
      <c r="D70" s="21" t="s">
        <v>192</v>
      </c>
      <c r="E70" s="83" t="s">
        <v>199</v>
      </c>
      <c r="F70" s="20"/>
      <c r="G70" s="20"/>
    </row>
    <row r="71" spans="2:7" s="25" customFormat="1" ht="13.5" x14ac:dyDescent="0.15">
      <c r="B71" s="20">
        <f t="shared" si="1"/>
        <v>69</v>
      </c>
      <c r="C71" s="70"/>
      <c r="D71" s="21" t="s">
        <v>192</v>
      </c>
      <c r="E71" s="84" t="s">
        <v>200</v>
      </c>
      <c r="F71" s="23"/>
      <c r="G71" s="23"/>
    </row>
    <row r="72" spans="2:7" s="25" customFormat="1" ht="13.5" x14ac:dyDescent="0.15">
      <c r="B72" s="20">
        <f t="shared" si="1"/>
        <v>70</v>
      </c>
      <c r="C72" s="70"/>
      <c r="D72" s="21" t="s">
        <v>192</v>
      </c>
      <c r="E72" s="84" t="s">
        <v>201</v>
      </c>
      <c r="F72" s="23"/>
      <c r="G72" s="23"/>
    </row>
    <row r="73" spans="2:7" s="25" customFormat="1" ht="24" x14ac:dyDescent="0.15">
      <c r="B73" s="20">
        <f t="shared" si="1"/>
        <v>71</v>
      </c>
      <c r="C73" s="70"/>
      <c r="D73" s="21" t="s">
        <v>202</v>
      </c>
      <c r="E73" s="84" t="s">
        <v>203</v>
      </c>
      <c r="F73" s="23"/>
      <c r="G73" s="23"/>
    </row>
    <row r="74" spans="2:7" s="25" customFormat="1" ht="24" x14ac:dyDescent="0.15">
      <c r="B74" s="20">
        <f t="shared" si="1"/>
        <v>72</v>
      </c>
      <c r="C74" s="70"/>
      <c r="D74" s="21" t="s">
        <v>202</v>
      </c>
      <c r="E74" s="83" t="s">
        <v>204</v>
      </c>
      <c r="F74" s="20"/>
      <c r="G74" s="20"/>
    </row>
    <row r="75" spans="2:7" s="25" customFormat="1" ht="36" x14ac:dyDescent="0.15">
      <c r="B75" s="20">
        <f t="shared" si="1"/>
        <v>73</v>
      </c>
      <c r="C75" s="70"/>
      <c r="D75" s="21" t="s">
        <v>202</v>
      </c>
      <c r="E75" s="84" t="s">
        <v>205</v>
      </c>
      <c r="F75" s="23"/>
      <c r="G75" s="23"/>
    </row>
    <row r="76" spans="2:7" s="25" customFormat="1" ht="36" x14ac:dyDescent="0.15">
      <c r="B76" s="20">
        <f t="shared" si="1"/>
        <v>74</v>
      </c>
      <c r="C76" s="70"/>
      <c r="D76" s="21" t="s">
        <v>202</v>
      </c>
      <c r="E76" s="84" t="s">
        <v>206</v>
      </c>
      <c r="F76" s="23"/>
      <c r="G76" s="23"/>
    </row>
    <row r="77" spans="2:7" s="25" customFormat="1" ht="13.5" x14ac:dyDescent="0.15">
      <c r="B77" s="20">
        <f t="shared" si="1"/>
        <v>75</v>
      </c>
      <c r="C77" s="70"/>
      <c r="D77" s="21" t="s">
        <v>202</v>
      </c>
      <c r="E77" s="84" t="s">
        <v>207</v>
      </c>
      <c r="F77" s="23"/>
      <c r="G77" s="23"/>
    </row>
    <row r="78" spans="2:7" s="25" customFormat="1" ht="24" x14ac:dyDescent="0.15">
      <c r="B78" s="20">
        <f t="shared" si="1"/>
        <v>76</v>
      </c>
      <c r="C78" s="70"/>
      <c r="D78" s="21" t="s">
        <v>202</v>
      </c>
      <c r="E78" s="83" t="s">
        <v>208</v>
      </c>
      <c r="F78" s="20"/>
      <c r="G78" s="20"/>
    </row>
    <row r="79" spans="2:7" s="25" customFormat="1" ht="24" x14ac:dyDescent="0.15">
      <c r="B79" s="20">
        <f t="shared" si="1"/>
        <v>77</v>
      </c>
      <c r="C79" s="69" t="s">
        <v>209</v>
      </c>
      <c r="D79" s="21" t="s">
        <v>116</v>
      </c>
      <c r="E79" s="84" t="s">
        <v>210</v>
      </c>
      <c r="F79" s="23"/>
      <c r="G79" s="23"/>
    </row>
    <row r="80" spans="2:7" s="25" customFormat="1" ht="13.5" x14ac:dyDescent="0.15">
      <c r="B80" s="20">
        <f t="shared" si="1"/>
        <v>78</v>
      </c>
      <c r="C80" s="70"/>
      <c r="D80" s="21" t="s">
        <v>116</v>
      </c>
      <c r="E80" s="84" t="s">
        <v>546</v>
      </c>
      <c r="F80" s="23"/>
      <c r="G80" s="23"/>
    </row>
    <row r="81" spans="2:9" s="25" customFormat="1" ht="24" x14ac:dyDescent="0.15">
      <c r="B81" s="20">
        <f t="shared" si="1"/>
        <v>79</v>
      </c>
      <c r="C81" s="70"/>
      <c r="D81" s="21" t="s">
        <v>116</v>
      </c>
      <c r="E81" s="84" t="s">
        <v>211</v>
      </c>
      <c r="F81" s="23"/>
      <c r="G81" s="23"/>
    </row>
    <row r="82" spans="2:9" s="25" customFormat="1" ht="13.5" x14ac:dyDescent="0.15">
      <c r="B82" s="20">
        <f t="shared" si="1"/>
        <v>80</v>
      </c>
      <c r="C82" s="70"/>
      <c r="D82" s="21" t="s">
        <v>116</v>
      </c>
      <c r="E82" s="84" t="s">
        <v>212</v>
      </c>
      <c r="F82" s="23"/>
      <c r="G82" s="23"/>
    </row>
    <row r="83" spans="2:9" ht="35.1" customHeight="1" x14ac:dyDescent="0.15">
      <c r="H83" s="25"/>
      <c r="I83" s="25"/>
    </row>
  </sheetData>
  <autoFilter ref="B2:E82" xr:uid="{00000000-0009-0000-0000-000000000000}"/>
  <mergeCells count="8">
    <mergeCell ref="B1:D1"/>
    <mergeCell ref="C62:C78"/>
    <mergeCell ref="C79:C82"/>
    <mergeCell ref="B2:D2"/>
    <mergeCell ref="C3:C13"/>
    <mergeCell ref="C14:C33"/>
    <mergeCell ref="C34:C40"/>
    <mergeCell ref="C41:C61"/>
  </mergeCells>
  <phoneticPr fontId="4"/>
  <printOptions gridLines="1"/>
  <pageMargins left="0.27559055118110237" right="0.19685039370078741" top="0.59055118110236227" bottom="0.59055118110236227"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FB16F-36EF-4248-9499-617BCF3BA176}">
  <sheetPr>
    <pageSetUpPr fitToPage="1"/>
  </sheetPr>
  <dimension ref="B1:G82"/>
  <sheetViews>
    <sheetView showGridLines="0" topLeftCell="B1" zoomScaleNormal="100" zoomScaleSheetLayoutView="85" workbookViewId="0">
      <pane ySplit="2" topLeftCell="A3" activePane="bottomLeft" state="frozen"/>
      <selection pane="bottomLeft" activeCell="D1" sqref="D1:D1048576"/>
    </sheetView>
  </sheetViews>
  <sheetFormatPr defaultColWidth="9" defaultRowHeight="12" x14ac:dyDescent="0.15"/>
  <cols>
    <col min="1" max="1" width="9" style="2"/>
    <col min="2" max="2" width="5.375" style="31" bestFit="1" customWidth="1"/>
    <col min="3" max="3" width="20.25" style="31" customWidth="1"/>
    <col min="4" max="4" width="87.875" style="41" bestFit="1" customWidth="1"/>
    <col min="5" max="5" width="15.75" style="2" customWidth="1"/>
    <col min="6" max="6" width="30.875" style="2" customWidth="1"/>
    <col min="7" max="16384" width="9" style="2"/>
  </cols>
  <sheetData>
    <row r="1" spans="2:7" ht="14.25" x14ac:dyDescent="0.15">
      <c r="B1" s="75" t="s">
        <v>545</v>
      </c>
      <c r="C1" s="75"/>
      <c r="D1" s="17" t="s">
        <v>336</v>
      </c>
    </row>
    <row r="2" spans="2:7" ht="72" customHeight="1" x14ac:dyDescent="0.15">
      <c r="B2" s="79" t="s">
        <v>114</v>
      </c>
      <c r="C2" s="80"/>
      <c r="D2" s="3" t="s">
        <v>31</v>
      </c>
      <c r="E2" s="3" t="s">
        <v>112</v>
      </c>
      <c r="F2" s="3" t="s">
        <v>84</v>
      </c>
    </row>
    <row r="3" spans="2:7" x14ac:dyDescent="0.15">
      <c r="B3" s="26">
        <v>1</v>
      </c>
      <c r="C3" s="76" t="s">
        <v>115</v>
      </c>
      <c r="D3" s="40" t="s">
        <v>309</v>
      </c>
      <c r="E3" s="27"/>
      <c r="F3" s="28"/>
      <c r="G3" s="29"/>
    </row>
    <row r="4" spans="2:7" x14ac:dyDescent="0.15">
      <c r="B4" s="26">
        <f>B3+1</f>
        <v>2</v>
      </c>
      <c r="C4" s="77"/>
      <c r="D4" s="40" t="s">
        <v>335</v>
      </c>
      <c r="E4" s="27"/>
      <c r="F4" s="30"/>
    </row>
    <row r="5" spans="2:7" x14ac:dyDescent="0.15">
      <c r="B5" s="26">
        <f t="shared" ref="B5:B68" si="0">B4+1</f>
        <v>3</v>
      </c>
      <c r="C5" s="77"/>
      <c r="D5" s="40" t="s">
        <v>213</v>
      </c>
      <c r="E5" s="27"/>
      <c r="F5" s="30"/>
    </row>
    <row r="6" spans="2:7" x14ac:dyDescent="0.15">
      <c r="B6" s="26">
        <f t="shared" si="0"/>
        <v>4</v>
      </c>
      <c r="C6" s="77"/>
      <c r="D6" s="40" t="s">
        <v>214</v>
      </c>
      <c r="E6" s="27"/>
      <c r="F6" s="30"/>
    </row>
    <row r="7" spans="2:7" x14ac:dyDescent="0.15">
      <c r="B7" s="26">
        <f t="shared" si="0"/>
        <v>5</v>
      </c>
      <c r="C7" s="77"/>
      <c r="D7" s="40" t="s">
        <v>215</v>
      </c>
      <c r="E7" s="27"/>
      <c r="F7" s="30"/>
    </row>
    <row r="8" spans="2:7" x14ac:dyDescent="0.15">
      <c r="B8" s="26">
        <f t="shared" si="0"/>
        <v>6</v>
      </c>
      <c r="C8" s="77"/>
      <c r="D8" s="40" t="s">
        <v>216</v>
      </c>
      <c r="E8" s="27"/>
      <c r="F8" s="30"/>
    </row>
    <row r="9" spans="2:7" x14ac:dyDescent="0.15">
      <c r="B9" s="26">
        <f t="shared" si="0"/>
        <v>7</v>
      </c>
      <c r="C9" s="77"/>
      <c r="D9" s="40" t="s">
        <v>217</v>
      </c>
      <c r="E9" s="27"/>
      <c r="F9" s="30"/>
    </row>
    <row r="10" spans="2:7" x14ac:dyDescent="0.15">
      <c r="B10" s="26">
        <f t="shared" si="0"/>
        <v>8</v>
      </c>
      <c r="C10" s="77"/>
      <c r="D10" s="40" t="s">
        <v>218</v>
      </c>
      <c r="E10" s="27"/>
      <c r="F10" s="30"/>
    </row>
    <row r="11" spans="2:7" ht="24" x14ac:dyDescent="0.15">
      <c r="B11" s="26">
        <f t="shared" si="0"/>
        <v>9</v>
      </c>
      <c r="C11" s="77"/>
      <c r="D11" s="40" t="s">
        <v>219</v>
      </c>
      <c r="E11" s="27"/>
      <c r="F11" s="30"/>
    </row>
    <row r="12" spans="2:7" ht="24" x14ac:dyDescent="0.15">
      <c r="B12" s="26">
        <f t="shared" si="0"/>
        <v>10</v>
      </c>
      <c r="C12" s="77"/>
      <c r="D12" s="40" t="s">
        <v>220</v>
      </c>
      <c r="E12" s="27"/>
      <c r="F12" s="30"/>
    </row>
    <row r="13" spans="2:7" x14ac:dyDescent="0.15">
      <c r="B13" s="26">
        <f t="shared" si="0"/>
        <v>11</v>
      </c>
      <c r="C13" s="77"/>
      <c r="D13" s="40" t="s">
        <v>221</v>
      </c>
      <c r="E13" s="27"/>
      <c r="F13" s="30"/>
    </row>
    <row r="14" spans="2:7" x14ac:dyDescent="0.15">
      <c r="B14" s="26">
        <f t="shared" si="0"/>
        <v>12</v>
      </c>
      <c r="C14" s="76" t="s">
        <v>289</v>
      </c>
      <c r="D14" s="40" t="s">
        <v>308</v>
      </c>
      <c r="E14" s="27"/>
      <c r="F14" s="30"/>
    </row>
    <row r="15" spans="2:7" x14ac:dyDescent="0.15">
      <c r="B15" s="26">
        <f t="shared" si="0"/>
        <v>13</v>
      </c>
      <c r="C15" s="77"/>
      <c r="D15" s="40" t="s">
        <v>222</v>
      </c>
      <c r="E15" s="27"/>
      <c r="F15" s="30"/>
    </row>
    <row r="16" spans="2:7" x14ac:dyDescent="0.15">
      <c r="B16" s="26">
        <f t="shared" si="0"/>
        <v>14</v>
      </c>
      <c r="C16" s="77"/>
      <c r="D16" s="40" t="s">
        <v>223</v>
      </c>
      <c r="E16" s="27"/>
      <c r="F16" s="30"/>
    </row>
    <row r="17" spans="2:6" ht="24" x14ac:dyDescent="0.15">
      <c r="B17" s="26">
        <f t="shared" si="0"/>
        <v>15</v>
      </c>
      <c r="C17" s="77"/>
      <c r="D17" s="40" t="s">
        <v>224</v>
      </c>
      <c r="E17" s="27"/>
      <c r="F17" s="30"/>
    </row>
    <row r="18" spans="2:6" x14ac:dyDescent="0.15">
      <c r="B18" s="26">
        <f t="shared" si="0"/>
        <v>16</v>
      </c>
      <c r="C18" s="77"/>
      <c r="D18" s="40" t="s">
        <v>225</v>
      </c>
      <c r="E18" s="27"/>
      <c r="F18" s="30"/>
    </row>
    <row r="19" spans="2:6" x14ac:dyDescent="0.15">
      <c r="B19" s="26">
        <f t="shared" si="0"/>
        <v>17</v>
      </c>
      <c r="C19" s="77"/>
      <c r="D19" s="40" t="s">
        <v>226</v>
      </c>
      <c r="E19" s="27"/>
      <c r="F19" s="30"/>
    </row>
    <row r="20" spans="2:6" x14ac:dyDescent="0.15">
      <c r="B20" s="26">
        <f t="shared" si="0"/>
        <v>18</v>
      </c>
      <c r="C20" s="77"/>
      <c r="D20" s="40" t="s">
        <v>227</v>
      </c>
      <c r="E20" s="27"/>
      <c r="F20" s="30"/>
    </row>
    <row r="21" spans="2:6" ht="24" x14ac:dyDescent="0.15">
      <c r="B21" s="26">
        <f t="shared" si="0"/>
        <v>19</v>
      </c>
      <c r="C21" s="77"/>
      <c r="D21" s="40" t="s">
        <v>228</v>
      </c>
      <c r="E21" s="27"/>
      <c r="F21" s="30"/>
    </row>
    <row r="22" spans="2:6" ht="24" x14ac:dyDescent="0.15">
      <c r="B22" s="26">
        <f t="shared" si="0"/>
        <v>20</v>
      </c>
      <c r="C22" s="77"/>
      <c r="D22" s="40" t="s">
        <v>229</v>
      </c>
      <c r="E22" s="27"/>
      <c r="F22" s="30"/>
    </row>
    <row r="23" spans="2:6" x14ac:dyDescent="0.15">
      <c r="B23" s="26">
        <f t="shared" si="0"/>
        <v>21</v>
      </c>
      <c r="C23" s="77"/>
      <c r="D23" s="40" t="s">
        <v>230</v>
      </c>
      <c r="E23" s="27"/>
      <c r="F23" s="30"/>
    </row>
    <row r="24" spans="2:6" ht="24" x14ac:dyDescent="0.15">
      <c r="B24" s="26">
        <f t="shared" si="0"/>
        <v>22</v>
      </c>
      <c r="C24" s="77"/>
      <c r="D24" s="40" t="s">
        <v>231</v>
      </c>
      <c r="E24" s="27"/>
      <c r="F24" s="30"/>
    </row>
    <row r="25" spans="2:6" x14ac:dyDescent="0.15">
      <c r="B25" s="26">
        <f t="shared" si="0"/>
        <v>23</v>
      </c>
      <c r="C25" s="77"/>
      <c r="D25" s="40" t="s">
        <v>232</v>
      </c>
      <c r="E25" s="27"/>
      <c r="F25" s="30"/>
    </row>
    <row r="26" spans="2:6" ht="24" x14ac:dyDescent="0.15">
      <c r="B26" s="26">
        <f t="shared" si="0"/>
        <v>24</v>
      </c>
      <c r="C26" s="77"/>
      <c r="D26" s="40" t="s">
        <v>233</v>
      </c>
      <c r="E26" s="27"/>
      <c r="F26" s="30"/>
    </row>
    <row r="27" spans="2:6" x14ac:dyDescent="0.15">
      <c r="B27" s="26">
        <f t="shared" si="0"/>
        <v>25</v>
      </c>
      <c r="C27" s="78"/>
      <c r="D27" s="40" t="s">
        <v>234</v>
      </c>
      <c r="E27" s="27"/>
      <c r="F27" s="30"/>
    </row>
    <row r="28" spans="2:6" ht="24" x14ac:dyDescent="0.15">
      <c r="B28" s="26">
        <f t="shared" si="0"/>
        <v>26</v>
      </c>
      <c r="C28" s="76" t="s">
        <v>290</v>
      </c>
      <c r="D28" s="40" t="s">
        <v>235</v>
      </c>
      <c r="E28" s="27"/>
      <c r="F28" s="30"/>
    </row>
    <row r="29" spans="2:6" ht="24" x14ac:dyDescent="0.15">
      <c r="B29" s="26">
        <f t="shared" si="0"/>
        <v>27</v>
      </c>
      <c r="C29" s="77"/>
      <c r="D29" s="40" t="s">
        <v>236</v>
      </c>
      <c r="E29" s="27"/>
      <c r="F29" s="30"/>
    </row>
    <row r="30" spans="2:6" x14ac:dyDescent="0.15">
      <c r="B30" s="26">
        <f t="shared" si="0"/>
        <v>28</v>
      </c>
      <c r="C30" s="77"/>
      <c r="D30" s="40" t="s">
        <v>237</v>
      </c>
      <c r="E30" s="27"/>
      <c r="F30" s="30"/>
    </row>
    <row r="31" spans="2:6" x14ac:dyDescent="0.15">
      <c r="B31" s="26">
        <f t="shared" si="0"/>
        <v>29</v>
      </c>
      <c r="C31" s="77"/>
      <c r="D31" s="40" t="s">
        <v>238</v>
      </c>
      <c r="E31" s="27"/>
      <c r="F31" s="30"/>
    </row>
    <row r="32" spans="2:6" x14ac:dyDescent="0.15">
      <c r="B32" s="26">
        <f t="shared" si="0"/>
        <v>30</v>
      </c>
      <c r="C32" s="77"/>
      <c r="D32" s="40" t="s">
        <v>239</v>
      </c>
      <c r="E32" s="27"/>
      <c r="F32" s="30"/>
    </row>
    <row r="33" spans="2:6" x14ac:dyDescent="0.15">
      <c r="B33" s="26">
        <f t="shared" si="0"/>
        <v>31</v>
      </c>
      <c r="C33" s="77"/>
      <c r="D33" s="40" t="s">
        <v>240</v>
      </c>
      <c r="E33" s="27"/>
      <c r="F33" s="30"/>
    </row>
    <row r="34" spans="2:6" x14ac:dyDescent="0.15">
      <c r="B34" s="26">
        <f t="shared" si="0"/>
        <v>32</v>
      </c>
      <c r="C34" s="77"/>
      <c r="D34" s="40" t="s">
        <v>241</v>
      </c>
      <c r="E34" s="27"/>
      <c r="F34" s="30"/>
    </row>
    <row r="35" spans="2:6" x14ac:dyDescent="0.15">
      <c r="B35" s="26">
        <f t="shared" si="0"/>
        <v>33</v>
      </c>
      <c r="C35" s="77"/>
      <c r="D35" s="40" t="s">
        <v>242</v>
      </c>
      <c r="E35" s="27"/>
      <c r="F35" s="30"/>
    </row>
    <row r="36" spans="2:6" x14ac:dyDescent="0.15">
      <c r="B36" s="26">
        <f t="shared" si="0"/>
        <v>34</v>
      </c>
      <c r="C36" s="77"/>
      <c r="D36" s="40" t="s">
        <v>243</v>
      </c>
      <c r="E36" s="27"/>
      <c r="F36" s="30"/>
    </row>
    <row r="37" spans="2:6" x14ac:dyDescent="0.15">
      <c r="B37" s="26">
        <f t="shared" si="0"/>
        <v>35</v>
      </c>
      <c r="C37" s="77"/>
      <c r="D37" s="40" t="s">
        <v>244</v>
      </c>
      <c r="E37" s="27"/>
      <c r="F37" s="30"/>
    </row>
    <row r="38" spans="2:6" ht="36" x14ac:dyDescent="0.15">
      <c r="B38" s="26">
        <f t="shared" si="0"/>
        <v>36</v>
      </c>
      <c r="C38" s="77"/>
      <c r="D38" s="40" t="s">
        <v>245</v>
      </c>
      <c r="E38" s="27"/>
      <c r="F38" s="30"/>
    </row>
    <row r="39" spans="2:6" x14ac:dyDescent="0.15">
      <c r="B39" s="26">
        <f t="shared" si="0"/>
        <v>37</v>
      </c>
      <c r="C39" s="77"/>
      <c r="D39" s="40" t="s">
        <v>246</v>
      </c>
      <c r="E39" s="27"/>
      <c r="F39" s="30"/>
    </row>
    <row r="40" spans="2:6" x14ac:dyDescent="0.15">
      <c r="B40" s="26">
        <f t="shared" si="0"/>
        <v>38</v>
      </c>
      <c r="C40" s="77"/>
      <c r="D40" s="40" t="s">
        <v>247</v>
      </c>
      <c r="E40" s="27"/>
      <c r="F40" s="30"/>
    </row>
    <row r="41" spans="2:6" x14ac:dyDescent="0.15">
      <c r="B41" s="26">
        <f t="shared" si="0"/>
        <v>39</v>
      </c>
      <c r="C41" s="77"/>
      <c r="D41" s="40" t="s">
        <v>248</v>
      </c>
      <c r="E41" s="27"/>
      <c r="F41" s="30"/>
    </row>
    <row r="42" spans="2:6" x14ac:dyDescent="0.15">
      <c r="B42" s="26">
        <f t="shared" si="0"/>
        <v>40</v>
      </c>
      <c r="C42" s="77"/>
      <c r="D42" s="40" t="s">
        <v>249</v>
      </c>
      <c r="E42" s="27"/>
      <c r="F42" s="30"/>
    </row>
    <row r="43" spans="2:6" x14ac:dyDescent="0.15">
      <c r="B43" s="26">
        <f t="shared" si="0"/>
        <v>41</v>
      </c>
      <c r="C43" s="77"/>
      <c r="D43" s="40" t="s">
        <v>250</v>
      </c>
      <c r="E43" s="27"/>
      <c r="F43" s="30"/>
    </row>
    <row r="44" spans="2:6" x14ac:dyDescent="0.15">
      <c r="B44" s="26">
        <f t="shared" si="0"/>
        <v>42</v>
      </c>
      <c r="C44" s="77"/>
      <c r="D44" s="40" t="s">
        <v>251</v>
      </c>
      <c r="E44" s="27"/>
      <c r="F44" s="30"/>
    </row>
    <row r="45" spans="2:6" x14ac:dyDescent="0.15">
      <c r="B45" s="26">
        <f t="shared" si="0"/>
        <v>43</v>
      </c>
      <c r="C45" s="77"/>
      <c r="D45" s="40" t="s">
        <v>252</v>
      </c>
      <c r="E45" s="27"/>
      <c r="F45" s="30"/>
    </row>
    <row r="46" spans="2:6" x14ac:dyDescent="0.15">
      <c r="B46" s="26">
        <f t="shared" si="0"/>
        <v>44</v>
      </c>
      <c r="C46" s="77"/>
      <c r="D46" s="40" t="s">
        <v>253</v>
      </c>
      <c r="E46" s="27"/>
      <c r="F46" s="30"/>
    </row>
    <row r="47" spans="2:6" x14ac:dyDescent="0.15">
      <c r="B47" s="26">
        <f t="shared" si="0"/>
        <v>45</v>
      </c>
      <c r="C47" s="77"/>
      <c r="D47" s="40" t="s">
        <v>254</v>
      </c>
      <c r="E47" s="27"/>
      <c r="F47" s="30"/>
    </row>
    <row r="48" spans="2:6" x14ac:dyDescent="0.15">
      <c r="B48" s="26">
        <f t="shared" si="0"/>
        <v>46</v>
      </c>
      <c r="C48" s="77"/>
      <c r="D48" s="40" t="s">
        <v>255</v>
      </c>
      <c r="E48" s="27"/>
      <c r="F48" s="30"/>
    </row>
    <row r="49" spans="2:6" ht="24" x14ac:dyDescent="0.15">
      <c r="B49" s="26">
        <f t="shared" si="0"/>
        <v>47</v>
      </c>
      <c r="C49" s="77"/>
      <c r="D49" s="40" t="s">
        <v>256</v>
      </c>
      <c r="E49" s="27"/>
      <c r="F49" s="30"/>
    </row>
    <row r="50" spans="2:6" x14ac:dyDescent="0.15">
      <c r="B50" s="26">
        <f t="shared" si="0"/>
        <v>48</v>
      </c>
      <c r="C50" s="77"/>
      <c r="D50" s="40" t="s">
        <v>257</v>
      </c>
      <c r="E50" s="27"/>
      <c r="F50" s="30"/>
    </row>
    <row r="51" spans="2:6" x14ac:dyDescent="0.15">
      <c r="B51" s="26">
        <f t="shared" si="0"/>
        <v>49</v>
      </c>
      <c r="C51" s="77"/>
      <c r="D51" s="40" t="s">
        <v>258</v>
      </c>
      <c r="E51" s="27"/>
      <c r="F51" s="30"/>
    </row>
    <row r="52" spans="2:6" x14ac:dyDescent="0.15">
      <c r="B52" s="26">
        <f t="shared" si="0"/>
        <v>50</v>
      </c>
      <c r="C52" s="77"/>
      <c r="D52" s="40" t="s">
        <v>259</v>
      </c>
      <c r="E52" s="27"/>
      <c r="F52" s="30"/>
    </row>
    <row r="53" spans="2:6" x14ac:dyDescent="0.15">
      <c r="B53" s="26">
        <f t="shared" si="0"/>
        <v>51</v>
      </c>
      <c r="C53" s="78"/>
      <c r="D53" s="40" t="s">
        <v>260</v>
      </c>
      <c r="E53" s="27"/>
      <c r="F53" s="30"/>
    </row>
    <row r="54" spans="2:6" x14ac:dyDescent="0.15">
      <c r="B54" s="26">
        <f t="shared" si="0"/>
        <v>52</v>
      </c>
      <c r="C54" s="77" t="s">
        <v>291</v>
      </c>
      <c r="D54" s="40" t="s">
        <v>261</v>
      </c>
      <c r="E54" s="27"/>
      <c r="F54" s="30"/>
    </row>
    <row r="55" spans="2:6" x14ac:dyDescent="0.15">
      <c r="B55" s="26">
        <f t="shared" si="0"/>
        <v>53</v>
      </c>
      <c r="C55" s="77"/>
      <c r="D55" s="40" t="s">
        <v>262</v>
      </c>
      <c r="E55" s="27"/>
      <c r="F55" s="30"/>
    </row>
    <row r="56" spans="2:6" x14ac:dyDescent="0.15">
      <c r="B56" s="26">
        <f t="shared" si="0"/>
        <v>54</v>
      </c>
      <c r="C56" s="78"/>
      <c r="D56" s="40" t="s">
        <v>255</v>
      </c>
      <c r="E56" s="27"/>
      <c r="F56" s="30"/>
    </row>
    <row r="57" spans="2:6" x14ac:dyDescent="0.15">
      <c r="B57" s="26">
        <f t="shared" si="0"/>
        <v>55</v>
      </c>
      <c r="C57" s="76" t="s">
        <v>292</v>
      </c>
      <c r="D57" s="40" t="s">
        <v>263</v>
      </c>
      <c r="E57" s="27"/>
      <c r="F57" s="30"/>
    </row>
    <row r="58" spans="2:6" x14ac:dyDescent="0.15">
      <c r="B58" s="26">
        <f t="shared" si="0"/>
        <v>56</v>
      </c>
      <c r="C58" s="77"/>
      <c r="D58" s="40" t="s">
        <v>264</v>
      </c>
      <c r="E58" s="27"/>
      <c r="F58" s="30"/>
    </row>
    <row r="59" spans="2:6" x14ac:dyDescent="0.15">
      <c r="B59" s="26">
        <f t="shared" si="0"/>
        <v>57</v>
      </c>
      <c r="C59" s="77"/>
      <c r="D59" s="40" t="s">
        <v>265</v>
      </c>
      <c r="E59" s="27"/>
      <c r="F59" s="30"/>
    </row>
    <row r="60" spans="2:6" x14ac:dyDescent="0.15">
      <c r="B60" s="26">
        <f t="shared" si="0"/>
        <v>58</v>
      </c>
      <c r="C60" s="77"/>
      <c r="D60" s="40" t="s">
        <v>266</v>
      </c>
      <c r="E60" s="27"/>
      <c r="F60" s="30"/>
    </row>
    <row r="61" spans="2:6" x14ac:dyDescent="0.15">
      <c r="B61" s="26">
        <f t="shared" si="0"/>
        <v>59</v>
      </c>
      <c r="C61" s="77"/>
      <c r="D61" s="40" t="s">
        <v>267</v>
      </c>
      <c r="E61" s="27"/>
      <c r="F61" s="30"/>
    </row>
    <row r="62" spans="2:6" x14ac:dyDescent="0.15">
      <c r="B62" s="26">
        <f t="shared" si="0"/>
        <v>60</v>
      </c>
      <c r="C62" s="77"/>
      <c r="D62" s="40" t="s">
        <v>268</v>
      </c>
      <c r="E62" s="27"/>
      <c r="F62" s="30"/>
    </row>
    <row r="63" spans="2:6" x14ac:dyDescent="0.15">
      <c r="B63" s="26">
        <f t="shared" si="0"/>
        <v>61</v>
      </c>
      <c r="C63" s="77"/>
      <c r="D63" s="40" t="s">
        <v>269</v>
      </c>
      <c r="E63" s="27"/>
      <c r="F63" s="30"/>
    </row>
    <row r="64" spans="2:6" x14ac:dyDescent="0.15">
      <c r="B64" s="26">
        <f t="shared" si="0"/>
        <v>62</v>
      </c>
      <c r="C64" s="77"/>
      <c r="D64" s="40" t="s">
        <v>270</v>
      </c>
      <c r="E64" s="27"/>
      <c r="F64" s="30"/>
    </row>
    <row r="65" spans="2:6" x14ac:dyDescent="0.15">
      <c r="B65" s="26">
        <f t="shared" si="0"/>
        <v>63</v>
      </c>
      <c r="C65" s="77"/>
      <c r="D65" s="40" t="s">
        <v>271</v>
      </c>
      <c r="E65" s="27"/>
      <c r="F65" s="30"/>
    </row>
    <row r="66" spans="2:6" x14ac:dyDescent="0.15">
      <c r="B66" s="26">
        <f t="shared" si="0"/>
        <v>64</v>
      </c>
      <c r="C66" s="77"/>
      <c r="D66" s="40" t="s">
        <v>272</v>
      </c>
      <c r="E66" s="27"/>
      <c r="F66" s="30"/>
    </row>
    <row r="67" spans="2:6" x14ac:dyDescent="0.15">
      <c r="B67" s="26">
        <f t="shared" si="0"/>
        <v>65</v>
      </c>
      <c r="C67" s="76" t="s">
        <v>293</v>
      </c>
      <c r="D67" s="40" t="s">
        <v>273</v>
      </c>
      <c r="E67" s="27"/>
      <c r="F67" s="30"/>
    </row>
    <row r="68" spans="2:6" x14ac:dyDescent="0.15">
      <c r="B68" s="26">
        <f t="shared" si="0"/>
        <v>66</v>
      </c>
      <c r="C68" s="77"/>
      <c r="D68" s="40" t="s">
        <v>274</v>
      </c>
      <c r="E68" s="27"/>
      <c r="F68" s="30"/>
    </row>
    <row r="69" spans="2:6" x14ac:dyDescent="0.15">
      <c r="B69" s="26">
        <f t="shared" ref="B69:B82" si="1">B68+1</f>
        <v>67</v>
      </c>
      <c r="C69" s="77"/>
      <c r="D69" s="40" t="s">
        <v>275</v>
      </c>
      <c r="E69" s="27"/>
      <c r="F69" s="30"/>
    </row>
    <row r="70" spans="2:6" ht="36" x14ac:dyDescent="0.15">
      <c r="B70" s="26">
        <f t="shared" si="1"/>
        <v>68</v>
      </c>
      <c r="C70" s="77"/>
      <c r="D70" s="40" t="s">
        <v>276</v>
      </c>
      <c r="E70" s="27"/>
      <c r="F70" s="30"/>
    </row>
    <row r="71" spans="2:6" x14ac:dyDescent="0.15">
      <c r="B71" s="26">
        <f t="shared" si="1"/>
        <v>69</v>
      </c>
      <c r="C71" s="77"/>
      <c r="D71" s="40" t="s">
        <v>277</v>
      </c>
      <c r="E71" s="27"/>
      <c r="F71" s="30"/>
    </row>
    <row r="72" spans="2:6" ht="24" x14ac:dyDescent="0.15">
      <c r="B72" s="26">
        <f t="shared" si="1"/>
        <v>70</v>
      </c>
      <c r="C72" s="77"/>
      <c r="D72" s="40" t="s">
        <v>278</v>
      </c>
      <c r="E72" s="27"/>
      <c r="F72" s="30"/>
    </row>
    <row r="73" spans="2:6" x14ac:dyDescent="0.15">
      <c r="B73" s="26">
        <f t="shared" si="1"/>
        <v>71</v>
      </c>
      <c r="C73" s="77"/>
      <c r="D73" s="40" t="s">
        <v>279</v>
      </c>
      <c r="E73" s="27"/>
      <c r="F73" s="30"/>
    </row>
    <row r="74" spans="2:6" x14ac:dyDescent="0.15">
      <c r="B74" s="26">
        <f t="shared" si="1"/>
        <v>72</v>
      </c>
      <c r="C74" s="77"/>
      <c r="D74" s="40" t="s">
        <v>280</v>
      </c>
      <c r="E74" s="27"/>
      <c r="F74" s="30"/>
    </row>
    <row r="75" spans="2:6" x14ac:dyDescent="0.15">
      <c r="B75" s="26">
        <f t="shared" si="1"/>
        <v>73</v>
      </c>
      <c r="C75" s="77"/>
      <c r="D75" s="40" t="s">
        <v>281</v>
      </c>
      <c r="E75" s="27"/>
      <c r="F75" s="30"/>
    </row>
    <row r="76" spans="2:6" x14ac:dyDescent="0.15">
      <c r="B76" s="26">
        <f t="shared" si="1"/>
        <v>74</v>
      </c>
      <c r="C76" s="77"/>
      <c r="D76" s="40" t="s">
        <v>282</v>
      </c>
      <c r="E76" s="27"/>
      <c r="F76" s="30"/>
    </row>
    <row r="77" spans="2:6" x14ac:dyDescent="0.15">
      <c r="B77" s="26">
        <f t="shared" si="1"/>
        <v>75</v>
      </c>
      <c r="C77" s="77"/>
      <c r="D77" s="40" t="s">
        <v>283</v>
      </c>
      <c r="E77" s="27"/>
      <c r="F77" s="30"/>
    </row>
    <row r="78" spans="2:6" x14ac:dyDescent="0.15">
      <c r="B78" s="26">
        <f t="shared" si="1"/>
        <v>76</v>
      </c>
      <c r="C78" s="77"/>
      <c r="D78" s="40" t="s">
        <v>284</v>
      </c>
      <c r="E78" s="27"/>
      <c r="F78" s="30"/>
    </row>
    <row r="79" spans="2:6" x14ac:dyDescent="0.15">
      <c r="B79" s="26">
        <f t="shared" si="1"/>
        <v>77</v>
      </c>
      <c r="C79" s="77"/>
      <c r="D79" s="40" t="s">
        <v>285</v>
      </c>
      <c r="E79" s="27"/>
      <c r="F79" s="30"/>
    </row>
    <row r="80" spans="2:6" x14ac:dyDescent="0.15">
      <c r="B80" s="26">
        <f t="shared" si="1"/>
        <v>78</v>
      </c>
      <c r="C80" s="77"/>
      <c r="D80" s="40" t="s">
        <v>286</v>
      </c>
      <c r="E80" s="27"/>
      <c r="F80" s="30"/>
    </row>
    <row r="81" spans="2:6" ht="24" x14ac:dyDescent="0.15">
      <c r="B81" s="26">
        <f t="shared" si="1"/>
        <v>79</v>
      </c>
      <c r="C81" s="78"/>
      <c r="D81" s="40" t="s">
        <v>287</v>
      </c>
      <c r="E81" s="27"/>
      <c r="F81" s="30"/>
    </row>
    <row r="82" spans="2:6" x14ac:dyDescent="0.15">
      <c r="B82" s="26">
        <f t="shared" si="1"/>
        <v>80</v>
      </c>
      <c r="C82" s="26" t="s">
        <v>294</v>
      </c>
      <c r="D82" s="40" t="s">
        <v>288</v>
      </c>
      <c r="E82" s="27"/>
      <c r="F82" s="30"/>
    </row>
  </sheetData>
  <mergeCells count="8">
    <mergeCell ref="B1:C1"/>
    <mergeCell ref="C67:C81"/>
    <mergeCell ref="B2:C2"/>
    <mergeCell ref="C3:C13"/>
    <mergeCell ref="C14:C27"/>
    <mergeCell ref="C28:C53"/>
    <mergeCell ref="C54:C56"/>
    <mergeCell ref="C57:C66"/>
  </mergeCells>
  <phoneticPr fontId="4"/>
  <printOptions horizontalCentered="1"/>
  <pageMargins left="0.19685039370078741" right="0.19685039370078741" top="0.78740157480314965" bottom="0.39370078740157483" header="0.51181102362204722" footer="0.19685039370078741"/>
  <pageSetup paperSize="9" scale="60" fitToHeight="0" orientation="portrait"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350D84410B7AA42982FEF361976CCC4" ma:contentTypeVersion="2" ma:contentTypeDescription="新しいドキュメントを作成します。" ma:contentTypeScope="" ma:versionID="748fb74dded9d42218540b494f089c72">
  <xsd:schema xmlns:xsd="http://www.w3.org/2001/XMLSchema" xmlns:xs="http://www.w3.org/2001/XMLSchema" xmlns:p="http://schemas.microsoft.com/office/2006/metadata/properties" xmlns:ns2="8d0d5f92-5ffa-459d-a101-7a6e0bd11685" targetNamespace="http://schemas.microsoft.com/office/2006/metadata/properties" ma:root="true" ma:fieldsID="51cbfde76db34448566ea1d7cecf4830" ns2:_="">
    <xsd:import namespace="8d0d5f92-5ffa-459d-a101-7a6e0bd1168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d5f92-5ffa-459d-a101-7a6e0bd11685"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326C56-9241-4485-A9BF-B3E9212116F7}">
  <ds:schemaRef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8d0d5f92-5ffa-459d-a101-7a6e0bd11685"/>
    <ds:schemaRef ds:uri="http://www.w3.org/XML/1998/namespace"/>
  </ds:schemaRefs>
</ds:datastoreItem>
</file>

<file path=customXml/itemProps2.xml><?xml version="1.0" encoding="utf-8"?>
<ds:datastoreItem xmlns:ds="http://schemas.openxmlformats.org/officeDocument/2006/customXml" ds:itemID="{9CC4AE46-D184-4EC0-86E6-F33E66F024DE}">
  <ds:schemaRefs>
    <ds:schemaRef ds:uri="http://schemas.microsoft.com/sharepoint/v3/contenttype/forms"/>
  </ds:schemaRefs>
</ds:datastoreItem>
</file>

<file path=customXml/itemProps3.xml><?xml version="1.0" encoding="utf-8"?>
<ds:datastoreItem xmlns:ds="http://schemas.openxmlformats.org/officeDocument/2006/customXml" ds:itemID="{B2BA92A5-2F43-4F55-B708-502E89B79A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d5f92-5ffa-459d-a101-7a6e0bd116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財務会計</vt:lpstr>
      <vt:lpstr>給与</vt:lpstr>
      <vt:lpstr>文書管理</vt:lpstr>
      <vt:lpstr>庶務（勤怠）管理</vt:lpstr>
      <vt:lpstr>文書管理!OLE_LINK1</vt:lpstr>
      <vt:lpstr>財務会計!Print_Area</vt:lpstr>
      <vt:lpstr>文書管理!Print_Area</vt:lpstr>
      <vt:lpstr>給与!Print_Titles</vt:lpstr>
      <vt:lpstr>財務会計!Print_Titles</vt:lpstr>
      <vt:lpstr>'庶務（勤怠）管理'!Print_Titles</vt:lpstr>
      <vt:lpstr>文書管理!Print_Titles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有光 修</cp:lastModifiedBy>
  <cp:lastPrinted>2023-07-24T06:07:24Z</cp:lastPrinted>
  <dcterms:created xsi:type="dcterms:W3CDTF">2004-04-21T00:19:47Z</dcterms:created>
  <dcterms:modified xsi:type="dcterms:W3CDTF">2023-09-01T09:51:11Z</dcterms:modified>
</cp:coreProperties>
</file>