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4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5.102\分析作業用\■■分析係納品フォルダ\202110_大阪府後期高齢者医療広域連合_医療費分析他\07_納品物(清書)\営業渡し(10月度最終納品(案))\医療費分析(令和2年度)\"/>
    </mc:Choice>
  </mc:AlternateContent>
  <xr:revisionPtr revIDLastSave="0" documentId="13_ncr:1_{B6DD6B71-7DC6-4000-9042-F935E481D4B9}" xr6:coauthVersionLast="36" xr6:coauthVersionMax="36" xr10:uidLastSave="{00000000-0000-0000-0000-000000000000}"/>
  <bookViews>
    <workbookView xWindow="0" yWindow="0" windowWidth="15540" windowHeight="11880" tabRatio="759" xr2:uid="{00000000-000D-0000-FFFF-FFFF00000000}"/>
  </bookViews>
  <sheets>
    <sheet name="中分類_医療費順位" sheetId="53" r:id="rId1"/>
    <sheet name="地区別_医療費順位" sheetId="64" r:id="rId2"/>
    <sheet name="市区町村別_医療費順位" sheetId="68" r:id="rId3"/>
    <sheet name="中分類_患者数順位" sheetId="54" r:id="rId4"/>
    <sheet name="地区別_患者数順位" sheetId="65" r:id="rId5"/>
    <sheet name="市区町村別_患者数順位" sheetId="69" r:id="rId6"/>
    <sheet name="中分類患者一人当たり医療費順位" sheetId="55" r:id="rId7"/>
    <sheet name="地区別_患者一人当たり医療費順位" sheetId="66" r:id="rId8"/>
    <sheet name="市区町村別_患者一人当たり医療費順位" sheetId="70" r:id="rId9"/>
    <sheet name="地区別_中分類医療費上位10疾病の詳細" sheetId="71" r:id="rId10"/>
    <sheet name="市区町村別_中分類医療費上位10疾病の詳細" sheetId="43" r:id="rId11"/>
    <sheet name="地区別_中分類患者数上位10疾病の詳細" sheetId="72" r:id="rId12"/>
    <sheet name="市区町村別_中分類患者数上位10疾病の詳細" sheetId="74" r:id="rId13"/>
    <sheet name="地区別_中分類患者一人当たり医療費上位10疾病の詳細" sheetId="73" r:id="rId14"/>
    <sheet name="市区町村別_中分類患者一人当たり医療費上位10疾病の詳細" sheetId="75" r:id="rId15"/>
  </sheets>
  <definedNames>
    <definedName name="_xlnm._FilterDatabase" localSheetId="2" hidden="1">市区町村別_医療費順位!$A$1:$L$828</definedName>
    <definedName name="_xlnm._FilterDatabase" localSheetId="8" hidden="1">市区町村別_患者一人当たり医療費順位!$A$1:$K$828</definedName>
    <definedName name="_xlnm._FilterDatabase" localSheetId="5" hidden="1">市区町村別_患者数順位!$A$1:$L$828</definedName>
    <definedName name="_xlnm._FilterDatabase" localSheetId="10" hidden="1">市区町村別_中分類医療費上位10疾病の詳細!$A$1:$AD$754</definedName>
    <definedName name="_xlnm._FilterDatabase" localSheetId="14" hidden="1">市区町村別_中分類患者一人当たり医療費上位10疾病の詳細!$A$1:$AD$754</definedName>
    <definedName name="_xlnm._FilterDatabase" localSheetId="12" hidden="1">市区町村別_中分類患者数上位10疾病の詳細!$A$1:$AD$754</definedName>
    <definedName name="_xlnm._FilterDatabase" localSheetId="7" hidden="1">地区別_患者一人当たり医療費順位!$A$1:$K$102</definedName>
    <definedName name="_xlnm._FilterDatabase" localSheetId="4" hidden="1">地区別_患者数順位!$A$1:$L$102</definedName>
    <definedName name="_xlnm._FilterDatabase" localSheetId="9" hidden="1">地区別_中分類医療費上位10疾病の詳細!$A$1:$AD$94</definedName>
    <definedName name="_xlnm._FilterDatabase" localSheetId="13" hidden="1">地区別_中分類患者一人当たり医療費上位10疾病の詳細!$A$1:$AD$94</definedName>
    <definedName name="_xlnm._FilterDatabase" localSheetId="11" hidden="1">地区別_中分類患者数上位10疾病の詳細!$A$1:$AD$94</definedName>
    <definedName name="_xlnm._FilterDatabase" localSheetId="0" hidden="1">中分類_医療費順位!#REF!</definedName>
    <definedName name="_xlnm._FilterDatabase" localSheetId="3" hidden="1">中分類_患者数順位!#REF!</definedName>
    <definedName name="_xlnm._FilterDatabase" localSheetId="6" hidden="1">中分類患者一人当たり医療費順位!#REF!</definedName>
    <definedName name="_Order1" hidden="1">255</definedName>
    <definedName name="_xlnm.Print_Area" localSheetId="2">市区町村別_医療費順位!$A$1:$L$828</definedName>
    <definedName name="_xlnm.Print_Area" localSheetId="8">市区町村別_患者一人当たり医療費順位!$A$1:$K$828</definedName>
    <definedName name="_xlnm.Print_Area" localSheetId="5">市区町村別_患者数順位!$A$1:$L$828</definedName>
    <definedName name="_xlnm.Print_Area" localSheetId="10">市区町村別_中分類医療費上位10疾病の詳細!$A$1:$AD$754</definedName>
    <definedName name="_xlnm.Print_Area" localSheetId="14">市区町村別_中分類患者一人当たり医療費上位10疾病の詳細!$A$1:$AD$754</definedName>
    <definedName name="_xlnm.Print_Area" localSheetId="12">市区町村別_中分類患者数上位10疾病の詳細!$A$1:$AD$754</definedName>
    <definedName name="_xlnm.Print_Area" localSheetId="1">地区別_医療費順位!$A$1:$L$102</definedName>
    <definedName name="_xlnm.Print_Area" localSheetId="7">地区別_患者一人当たり医療費順位!$A$1:$K$102</definedName>
    <definedName name="_xlnm.Print_Area" localSheetId="4">地区別_患者数順位!$A$1:$L$102</definedName>
    <definedName name="_xlnm.Print_Area" localSheetId="9">地区別_中分類医療費上位10疾病の詳細!$A$1:$AD$94</definedName>
    <definedName name="_xlnm.Print_Area" localSheetId="13">地区別_中分類患者一人当たり医療費上位10疾病の詳細!$A$1:$AD$94</definedName>
    <definedName name="_xlnm.Print_Area" localSheetId="11">地区別_中分類患者数上位10疾病の詳細!$A$1:$AD$94</definedName>
    <definedName name="_xlnm.Print_Area" localSheetId="0">中分類_医療費順位!$A$1:$L$23</definedName>
    <definedName name="_xlnm.Print_Area" localSheetId="3">中分類_患者数順位!$A$1:$L$21</definedName>
    <definedName name="_xlnm.Print_Area" localSheetId="6">中分類患者一人当たり医療費順位!$A$1:$M$23</definedName>
    <definedName name="_xlnm.Print_Titles" localSheetId="2">市区町村別_医療費順位!$1:$3</definedName>
    <definedName name="_xlnm.Print_Titles" localSheetId="8">市区町村別_患者一人当たり医療費順位!$1:$3</definedName>
    <definedName name="_xlnm.Print_Titles" localSheetId="5">市区町村別_患者数順位!$1:$3</definedName>
    <definedName name="_xlnm.Print_Titles" localSheetId="10">市区町村別_中分類医療費上位10疾病の詳細!$1:$4</definedName>
    <definedName name="_xlnm.Print_Titles" localSheetId="14">市区町村別_中分類患者一人当たり医療費上位10疾病の詳細!$1:$4</definedName>
    <definedName name="_xlnm.Print_Titles" localSheetId="12">市区町村別_中分類患者数上位10疾病の詳細!$1:$4</definedName>
    <definedName name="_xlnm.Print_Titles" localSheetId="1">地区別_医療費順位!$1:$3</definedName>
    <definedName name="_xlnm.Print_Titles" localSheetId="7">地区別_患者一人当たり医療費順位!$1:$3</definedName>
    <definedName name="_xlnm.Print_Titles" localSheetId="4">地区別_患者数順位!$1:$3</definedName>
    <definedName name="_xlnm.Print_Titles" localSheetId="9">地区別_中分類医療費上位10疾病の詳細!$1:$4</definedName>
    <definedName name="_xlnm.Print_Titles" localSheetId="13">地区別_中分類患者一人当たり医療費上位10疾病の詳細!$1:$4</definedName>
    <definedName name="_xlnm.Print_Titles" localSheetId="11">地区別_中分類患者数上位10疾病の詳細!$1:$4</definedName>
  </definedNames>
  <calcPr calcId="191029"/>
</workbook>
</file>

<file path=xl/calcChain.xml><?xml version="1.0" encoding="utf-8"?>
<calcChain xmlns="http://schemas.openxmlformats.org/spreadsheetml/2006/main">
  <c r="H14" i="65" l="1"/>
  <c r="I14" i="65"/>
  <c r="H25" i="65"/>
  <c r="I25" i="65"/>
  <c r="H36" i="65"/>
  <c r="I36" i="65"/>
  <c r="H47" i="65"/>
  <c r="I47" i="65"/>
  <c r="H58" i="65"/>
  <c r="I58" i="65"/>
  <c r="H69" i="65"/>
  <c r="I69" i="65"/>
  <c r="H80" i="65"/>
  <c r="I80" i="65"/>
  <c r="H91" i="65"/>
  <c r="I91" i="65"/>
  <c r="F745" i="75" l="1"/>
  <c r="E745" i="75"/>
  <c r="F85" i="73"/>
  <c r="E85" i="73"/>
  <c r="F745" i="74"/>
  <c r="E745" i="74"/>
  <c r="F85" i="72"/>
  <c r="E85" i="72"/>
  <c r="F745" i="43"/>
  <c r="E745" i="43"/>
  <c r="F85" i="71"/>
  <c r="E85" i="71"/>
  <c r="K827" i="69" l="1"/>
  <c r="K826" i="69"/>
  <c r="K825" i="69"/>
  <c r="K824" i="69"/>
  <c r="K823" i="69"/>
  <c r="K822" i="69"/>
  <c r="K821" i="69"/>
  <c r="K820" i="69"/>
  <c r="K819" i="69"/>
  <c r="K818" i="69"/>
  <c r="J827" i="69"/>
  <c r="J826" i="69"/>
  <c r="J825" i="69"/>
  <c r="J824" i="69"/>
  <c r="J823" i="69"/>
  <c r="J822" i="69"/>
  <c r="J821" i="69"/>
  <c r="J820" i="69"/>
  <c r="J819" i="69"/>
  <c r="J818" i="69"/>
  <c r="K101" i="65"/>
  <c r="K100" i="65"/>
  <c r="K99" i="65"/>
  <c r="K98" i="65"/>
  <c r="K97" i="65"/>
  <c r="K96" i="65"/>
  <c r="K95" i="65"/>
  <c r="K94" i="65"/>
  <c r="K93" i="65"/>
  <c r="K92" i="65"/>
  <c r="J101" i="65"/>
  <c r="J100" i="65"/>
  <c r="J99" i="65"/>
  <c r="J98" i="65"/>
  <c r="J97" i="65"/>
  <c r="J96" i="65"/>
  <c r="J95" i="65"/>
  <c r="J94" i="65"/>
  <c r="J93" i="65"/>
  <c r="J92" i="65"/>
  <c r="K827" i="68"/>
  <c r="K826" i="68"/>
  <c r="K825" i="68"/>
  <c r="K824" i="68"/>
  <c r="K823" i="68"/>
  <c r="K822" i="68"/>
  <c r="K821" i="68"/>
  <c r="K820" i="68"/>
  <c r="K819" i="68"/>
  <c r="K818" i="68"/>
  <c r="I827" i="68"/>
  <c r="I826" i="68"/>
  <c r="I825" i="68"/>
  <c r="I824" i="68"/>
  <c r="I823" i="68"/>
  <c r="I822" i="68"/>
  <c r="I821" i="68"/>
  <c r="I820" i="68"/>
  <c r="I819" i="68"/>
  <c r="I818" i="68"/>
  <c r="K101" i="64"/>
  <c r="K100" i="64"/>
  <c r="K99" i="64"/>
  <c r="K98" i="64"/>
  <c r="K97" i="64"/>
  <c r="K96" i="64"/>
  <c r="K95" i="64"/>
  <c r="K94" i="64"/>
  <c r="K93" i="64"/>
  <c r="K92" i="64"/>
  <c r="I101" i="64"/>
  <c r="I100" i="64"/>
  <c r="I99" i="64"/>
  <c r="I98" i="64"/>
  <c r="I97" i="64"/>
  <c r="I96" i="64"/>
  <c r="I95" i="64"/>
  <c r="I94" i="64"/>
  <c r="I93" i="64"/>
  <c r="I92" i="64"/>
  <c r="F735" i="75" l="1"/>
  <c r="E735" i="75"/>
  <c r="F725" i="75"/>
  <c r="E725" i="75"/>
  <c r="F715" i="75"/>
  <c r="E715" i="75"/>
  <c r="F705" i="75"/>
  <c r="E705" i="75"/>
  <c r="F695" i="75"/>
  <c r="E695" i="75"/>
  <c r="F685" i="75"/>
  <c r="E685" i="75"/>
  <c r="F675" i="75"/>
  <c r="E675" i="75"/>
  <c r="F665" i="75"/>
  <c r="E665" i="75"/>
  <c r="F655" i="75"/>
  <c r="E655" i="75"/>
  <c r="F645" i="75"/>
  <c r="E645" i="75"/>
  <c r="F635" i="75"/>
  <c r="E635" i="75"/>
  <c r="F625" i="75"/>
  <c r="E625" i="75"/>
  <c r="F615" i="75"/>
  <c r="E615" i="75"/>
  <c r="F605" i="75"/>
  <c r="E605" i="75"/>
  <c r="F595" i="75"/>
  <c r="E595" i="75"/>
  <c r="F585" i="75"/>
  <c r="E585" i="75"/>
  <c r="F575" i="75"/>
  <c r="E575" i="75"/>
  <c r="F565" i="75"/>
  <c r="E565" i="75"/>
  <c r="F555" i="75"/>
  <c r="E555" i="75"/>
  <c r="F545" i="75"/>
  <c r="E545" i="75"/>
  <c r="F535" i="75"/>
  <c r="E535" i="75"/>
  <c r="F525" i="75"/>
  <c r="E525" i="75"/>
  <c r="F515" i="75"/>
  <c r="E515" i="75"/>
  <c r="F505" i="75"/>
  <c r="E505" i="75"/>
  <c r="F495" i="75"/>
  <c r="E495" i="75"/>
  <c r="F485" i="75"/>
  <c r="E485" i="75"/>
  <c r="F475" i="75"/>
  <c r="E475" i="75"/>
  <c r="F465" i="75"/>
  <c r="E465" i="75"/>
  <c r="F455" i="75"/>
  <c r="E455" i="75"/>
  <c r="F445" i="75"/>
  <c r="E445" i="75"/>
  <c r="F435" i="75"/>
  <c r="E435" i="75"/>
  <c r="F425" i="75"/>
  <c r="E425" i="75"/>
  <c r="F415" i="75"/>
  <c r="E415" i="75"/>
  <c r="F405" i="75"/>
  <c r="E405" i="75"/>
  <c r="F395" i="75"/>
  <c r="E395" i="75"/>
  <c r="F385" i="75"/>
  <c r="E385" i="75"/>
  <c r="F375" i="75"/>
  <c r="E375" i="75"/>
  <c r="F365" i="75"/>
  <c r="E365" i="75"/>
  <c r="F355" i="75"/>
  <c r="E355" i="75"/>
  <c r="F345" i="75"/>
  <c r="E345" i="75"/>
  <c r="F335" i="75"/>
  <c r="E335" i="75"/>
  <c r="F325" i="75"/>
  <c r="E325" i="75"/>
  <c r="F315" i="75"/>
  <c r="E315" i="75"/>
  <c r="F305" i="75"/>
  <c r="E305" i="75"/>
  <c r="F295" i="75"/>
  <c r="E295" i="75"/>
  <c r="F285" i="75"/>
  <c r="E285" i="75"/>
  <c r="F275" i="75"/>
  <c r="E275" i="75"/>
  <c r="F265" i="75"/>
  <c r="E265" i="75"/>
  <c r="F255" i="75"/>
  <c r="E255" i="75"/>
  <c r="F245" i="75"/>
  <c r="E245" i="75"/>
  <c r="F235" i="75"/>
  <c r="E235" i="75"/>
  <c r="F225" i="75"/>
  <c r="E225" i="75"/>
  <c r="F215" i="75"/>
  <c r="E215" i="75"/>
  <c r="F205" i="75"/>
  <c r="E205" i="75"/>
  <c r="F195" i="75"/>
  <c r="E195" i="75"/>
  <c r="F185" i="75"/>
  <c r="E185" i="75"/>
  <c r="F175" i="75"/>
  <c r="E175" i="75"/>
  <c r="F165" i="75"/>
  <c r="E165" i="75"/>
  <c r="F155" i="75"/>
  <c r="E155" i="75"/>
  <c r="F145" i="75"/>
  <c r="E145" i="75"/>
  <c r="F135" i="75"/>
  <c r="E135" i="75"/>
  <c r="F125" i="75"/>
  <c r="E125" i="75"/>
  <c r="F115" i="75"/>
  <c r="E115" i="75"/>
  <c r="F105" i="75"/>
  <c r="E105" i="75"/>
  <c r="F95" i="75"/>
  <c r="E95" i="75"/>
  <c r="F85" i="75"/>
  <c r="E85" i="75"/>
  <c r="F75" i="75"/>
  <c r="E75" i="75"/>
  <c r="F65" i="75"/>
  <c r="E65" i="75"/>
  <c r="F55" i="75"/>
  <c r="E55" i="75"/>
  <c r="F45" i="75"/>
  <c r="E45" i="75"/>
  <c r="F35" i="75"/>
  <c r="E35" i="75"/>
  <c r="F25" i="75"/>
  <c r="E25" i="75"/>
  <c r="F15" i="75"/>
  <c r="E15" i="75"/>
  <c r="F5" i="75"/>
  <c r="E5" i="75"/>
  <c r="E5" i="43"/>
  <c r="F735" i="74"/>
  <c r="E735" i="74"/>
  <c r="F725" i="74"/>
  <c r="E725" i="74"/>
  <c r="F715" i="74"/>
  <c r="E715" i="74"/>
  <c r="F705" i="74"/>
  <c r="E705" i="74"/>
  <c r="F695" i="74"/>
  <c r="E695" i="74"/>
  <c r="F685" i="74"/>
  <c r="E685" i="74"/>
  <c r="F675" i="74"/>
  <c r="E675" i="74"/>
  <c r="F665" i="74"/>
  <c r="E665" i="74"/>
  <c r="F655" i="74"/>
  <c r="E655" i="74"/>
  <c r="F645" i="74"/>
  <c r="E645" i="74"/>
  <c r="F635" i="74"/>
  <c r="E635" i="74"/>
  <c r="F625" i="74"/>
  <c r="E625" i="74"/>
  <c r="F615" i="74"/>
  <c r="E615" i="74"/>
  <c r="F605" i="74"/>
  <c r="E605" i="74"/>
  <c r="F595" i="74"/>
  <c r="E595" i="74"/>
  <c r="F585" i="74"/>
  <c r="E585" i="74"/>
  <c r="F575" i="74"/>
  <c r="E575" i="74"/>
  <c r="F565" i="74"/>
  <c r="E565" i="74"/>
  <c r="F555" i="74"/>
  <c r="E555" i="74"/>
  <c r="F545" i="74"/>
  <c r="E545" i="74"/>
  <c r="F535" i="74"/>
  <c r="E535" i="74"/>
  <c r="F525" i="74"/>
  <c r="E525" i="74"/>
  <c r="F515" i="74"/>
  <c r="E515" i="74"/>
  <c r="F505" i="74"/>
  <c r="E505" i="74"/>
  <c r="F495" i="74"/>
  <c r="E495" i="74"/>
  <c r="F485" i="74"/>
  <c r="E485" i="74"/>
  <c r="F475" i="74"/>
  <c r="E475" i="74"/>
  <c r="F465" i="74"/>
  <c r="E465" i="74"/>
  <c r="F455" i="74"/>
  <c r="E455" i="74"/>
  <c r="F445" i="74"/>
  <c r="E445" i="74"/>
  <c r="F435" i="74"/>
  <c r="E435" i="74"/>
  <c r="F425" i="74"/>
  <c r="E425" i="74"/>
  <c r="F415" i="74"/>
  <c r="E415" i="74"/>
  <c r="F405" i="74"/>
  <c r="E405" i="74"/>
  <c r="F395" i="74"/>
  <c r="E395" i="74"/>
  <c r="F385" i="74"/>
  <c r="E385" i="74"/>
  <c r="F375" i="74"/>
  <c r="E375" i="74"/>
  <c r="F365" i="74"/>
  <c r="E365" i="74"/>
  <c r="F355" i="74"/>
  <c r="E355" i="74"/>
  <c r="F345" i="74"/>
  <c r="E345" i="74"/>
  <c r="F335" i="74"/>
  <c r="E335" i="74"/>
  <c r="F325" i="74"/>
  <c r="E325" i="74"/>
  <c r="F315" i="74"/>
  <c r="E315" i="74"/>
  <c r="F305" i="74"/>
  <c r="E305" i="74"/>
  <c r="F295" i="74"/>
  <c r="E295" i="74"/>
  <c r="F285" i="74"/>
  <c r="E285" i="74"/>
  <c r="F275" i="74"/>
  <c r="E275" i="74"/>
  <c r="F265" i="74"/>
  <c r="E265" i="74"/>
  <c r="F255" i="74"/>
  <c r="E255" i="74"/>
  <c r="F245" i="74"/>
  <c r="E245" i="74"/>
  <c r="F235" i="74"/>
  <c r="E235" i="74"/>
  <c r="F225" i="74"/>
  <c r="E225" i="74"/>
  <c r="F215" i="74"/>
  <c r="E215" i="74"/>
  <c r="F205" i="74"/>
  <c r="E205" i="74"/>
  <c r="F195" i="74"/>
  <c r="E195" i="74"/>
  <c r="F185" i="74"/>
  <c r="E185" i="74"/>
  <c r="F175" i="74"/>
  <c r="E175" i="74"/>
  <c r="F165" i="74"/>
  <c r="E165" i="74"/>
  <c r="F155" i="74"/>
  <c r="E155" i="74"/>
  <c r="F145" i="74"/>
  <c r="E145" i="74"/>
  <c r="F135" i="74"/>
  <c r="E135" i="74"/>
  <c r="F125" i="74"/>
  <c r="E125" i="74"/>
  <c r="F115" i="74"/>
  <c r="E115" i="74"/>
  <c r="F105" i="74"/>
  <c r="E105" i="74"/>
  <c r="F95" i="74"/>
  <c r="E95" i="74"/>
  <c r="F85" i="74"/>
  <c r="E85" i="74"/>
  <c r="F75" i="74"/>
  <c r="E75" i="74"/>
  <c r="F65" i="74"/>
  <c r="E65" i="74"/>
  <c r="F55" i="74"/>
  <c r="E55" i="74"/>
  <c r="F45" i="74"/>
  <c r="E45" i="74"/>
  <c r="F35" i="74"/>
  <c r="E35" i="74"/>
  <c r="F25" i="74"/>
  <c r="E25" i="74"/>
  <c r="F15" i="74"/>
  <c r="E15" i="74"/>
  <c r="F5" i="74"/>
  <c r="E5" i="74"/>
  <c r="F525" i="43"/>
  <c r="D576" i="68"/>
  <c r="O5" i="71" l="1"/>
  <c r="V5" i="71"/>
  <c r="O6" i="71"/>
  <c r="V6" i="71"/>
  <c r="O7" i="71"/>
  <c r="V7" i="71"/>
  <c r="O8" i="71"/>
  <c r="V8" i="71"/>
  <c r="O9" i="71"/>
  <c r="V9" i="71"/>
  <c r="O10" i="71"/>
  <c r="V10" i="71"/>
  <c r="O11" i="71"/>
  <c r="V11" i="71"/>
  <c r="O12" i="71"/>
  <c r="V12" i="71"/>
  <c r="O13" i="71"/>
  <c r="V13" i="71"/>
  <c r="O14" i="71"/>
  <c r="V14" i="71"/>
  <c r="O15" i="71"/>
  <c r="V15" i="71"/>
  <c r="O16" i="71"/>
  <c r="V16" i="71"/>
  <c r="O17" i="71"/>
  <c r="V17" i="71"/>
  <c r="O18" i="71"/>
  <c r="V18" i="71"/>
  <c r="O19" i="71"/>
  <c r="V19" i="71"/>
  <c r="O20" i="71"/>
  <c r="V20" i="71"/>
  <c r="O21" i="71"/>
  <c r="V21" i="71"/>
  <c r="O22" i="71"/>
  <c r="V22" i="71"/>
  <c r="O23" i="71"/>
  <c r="V23" i="71"/>
  <c r="O24" i="71"/>
  <c r="V24" i="71"/>
  <c r="O25" i="71"/>
  <c r="V25" i="71"/>
  <c r="O26" i="71"/>
  <c r="V26" i="71"/>
  <c r="O27" i="71"/>
  <c r="V27" i="71"/>
  <c r="O28" i="71"/>
  <c r="V28" i="71"/>
  <c r="O29" i="71"/>
  <c r="V29" i="71"/>
  <c r="O30" i="71"/>
  <c r="V30" i="71"/>
  <c r="O31" i="71"/>
  <c r="V31" i="71"/>
  <c r="O32" i="71"/>
  <c r="V32" i="71"/>
  <c r="O33" i="71"/>
  <c r="V33" i="71"/>
  <c r="O34" i="71"/>
  <c r="V34" i="71"/>
  <c r="O35" i="71"/>
  <c r="V35" i="71"/>
  <c r="O36" i="71"/>
  <c r="V36" i="71"/>
  <c r="O37" i="71"/>
  <c r="V37" i="71"/>
  <c r="O38" i="71"/>
  <c r="V38" i="71"/>
  <c r="O39" i="71"/>
  <c r="V39" i="71"/>
  <c r="O40" i="71"/>
  <c r="V40" i="71"/>
  <c r="O41" i="71"/>
  <c r="V41" i="71"/>
  <c r="O42" i="71"/>
  <c r="V42" i="71"/>
  <c r="O43" i="71"/>
  <c r="V43" i="71"/>
  <c r="O44" i="71"/>
  <c r="V44" i="71"/>
  <c r="O45" i="71"/>
  <c r="V45" i="71"/>
  <c r="O46" i="71"/>
  <c r="V46" i="71"/>
  <c r="O47" i="71"/>
  <c r="V47" i="71"/>
  <c r="O48" i="71"/>
  <c r="V48" i="71"/>
  <c r="O49" i="71"/>
  <c r="V49" i="71"/>
  <c r="O50" i="71"/>
  <c r="V50" i="71"/>
  <c r="O51" i="71"/>
  <c r="V51" i="71"/>
  <c r="O52" i="71"/>
  <c r="V52" i="71"/>
  <c r="O53" i="71"/>
  <c r="V53" i="71"/>
  <c r="O54" i="71"/>
  <c r="V54" i="71"/>
  <c r="O55" i="71"/>
  <c r="V55" i="71"/>
  <c r="O56" i="71"/>
  <c r="V56" i="71"/>
  <c r="O57" i="71"/>
  <c r="V57" i="71"/>
  <c r="O58" i="71"/>
  <c r="V58" i="71"/>
  <c r="O59" i="71"/>
  <c r="V59" i="71"/>
  <c r="O60" i="71"/>
  <c r="V60" i="71"/>
  <c r="O61" i="71"/>
  <c r="V61" i="71"/>
  <c r="O62" i="71"/>
  <c r="V62" i="71"/>
  <c r="O63" i="71"/>
  <c r="V63" i="71"/>
  <c r="O64" i="71"/>
  <c r="V64" i="71"/>
  <c r="O65" i="71"/>
  <c r="V65" i="71"/>
  <c r="O66" i="71"/>
  <c r="V66" i="71"/>
  <c r="O67" i="71"/>
  <c r="V67" i="71"/>
  <c r="O68" i="71"/>
  <c r="V68" i="71"/>
  <c r="O69" i="71"/>
  <c r="V69" i="71"/>
  <c r="O70" i="71"/>
  <c r="V70" i="71"/>
  <c r="O71" i="71"/>
  <c r="V71" i="71"/>
  <c r="O72" i="71"/>
  <c r="V72" i="71"/>
  <c r="O73" i="71"/>
  <c r="V73" i="71"/>
  <c r="O74" i="71"/>
  <c r="V74" i="71"/>
  <c r="O75" i="71"/>
  <c r="V75" i="71"/>
  <c r="O76" i="71"/>
  <c r="V76" i="71"/>
  <c r="O77" i="71"/>
  <c r="V77" i="71"/>
  <c r="O78" i="71"/>
  <c r="V78" i="71"/>
  <c r="O79" i="71"/>
  <c r="V79" i="71"/>
  <c r="O80" i="71"/>
  <c r="V80" i="71"/>
  <c r="O81" i="71"/>
  <c r="V81" i="71"/>
  <c r="O82" i="71"/>
  <c r="V82" i="71"/>
  <c r="O83" i="71"/>
  <c r="V83" i="71"/>
  <c r="O84" i="71"/>
  <c r="V84" i="71"/>
  <c r="F92" i="64" l="1"/>
  <c r="F735" i="43" l="1"/>
  <c r="F725" i="43"/>
  <c r="F715" i="43"/>
  <c r="F705" i="43"/>
  <c r="F695" i="43"/>
  <c r="F685" i="43"/>
  <c r="F675" i="43"/>
  <c r="F665" i="43"/>
  <c r="F655" i="43"/>
  <c r="F645" i="43"/>
  <c r="F635" i="43"/>
  <c r="E455" i="43"/>
  <c r="F625" i="43"/>
  <c r="F615" i="43"/>
  <c r="F605" i="43"/>
  <c r="F595" i="43"/>
  <c r="F585" i="43"/>
  <c r="F575" i="43"/>
  <c r="F565" i="43"/>
  <c r="F555" i="43"/>
  <c r="F545" i="43"/>
  <c r="F535" i="43"/>
  <c r="F515" i="43"/>
  <c r="F505" i="43"/>
  <c r="F495" i="43"/>
  <c r="F485" i="43"/>
  <c r="F475" i="43"/>
  <c r="F465" i="43"/>
  <c r="F455" i="43"/>
  <c r="F445" i="43"/>
  <c r="E735" i="43"/>
  <c r="E725" i="43"/>
  <c r="E715" i="43"/>
  <c r="E705" i="43"/>
  <c r="E695" i="43"/>
  <c r="E685" i="43"/>
  <c r="E675" i="43"/>
  <c r="E665" i="43"/>
  <c r="E655" i="43"/>
  <c r="E645" i="43"/>
  <c r="E635" i="43"/>
  <c r="E625" i="43"/>
  <c r="E615" i="43"/>
  <c r="E605" i="43"/>
  <c r="E595" i="43"/>
  <c r="E585" i="43"/>
  <c r="E575" i="43"/>
  <c r="E565" i="43"/>
  <c r="E555" i="43"/>
  <c r="E545" i="43"/>
  <c r="E535" i="43"/>
  <c r="E525" i="43"/>
  <c r="E515" i="43"/>
  <c r="E505" i="43"/>
  <c r="E495" i="43"/>
  <c r="E485" i="43"/>
  <c r="E475" i="43"/>
  <c r="E465" i="43"/>
  <c r="E445" i="43"/>
  <c r="E435" i="43"/>
  <c r="F435" i="43"/>
  <c r="F425" i="43"/>
  <c r="F415" i="43"/>
  <c r="F405" i="43"/>
  <c r="F395" i="43"/>
  <c r="E425" i="43"/>
  <c r="E415" i="43"/>
  <c r="E405" i="43"/>
  <c r="E395" i="43"/>
  <c r="F385" i="43"/>
  <c r="F375" i="43"/>
  <c r="E385" i="43"/>
  <c r="E375" i="43"/>
  <c r="E355" i="43"/>
  <c r="F365" i="43"/>
  <c r="F355" i="43"/>
  <c r="F345" i="43"/>
  <c r="F335" i="43"/>
  <c r="F325" i="43"/>
  <c r="F315" i="43"/>
  <c r="F305" i="43"/>
  <c r="E365" i="43"/>
  <c r="E345" i="43"/>
  <c r="E335" i="43"/>
  <c r="E325" i="43"/>
  <c r="E315" i="43"/>
  <c r="E305" i="43"/>
  <c r="F255" i="43"/>
  <c r="F265" i="43"/>
  <c r="F275" i="43"/>
  <c r="F285" i="43"/>
  <c r="F295" i="43"/>
  <c r="E285" i="43"/>
  <c r="E275" i="43"/>
  <c r="E265" i="43"/>
  <c r="E255" i="43"/>
  <c r="F245" i="43"/>
  <c r="F235" i="43"/>
  <c r="F225" i="43"/>
  <c r="E245" i="43"/>
  <c r="E235" i="43"/>
  <c r="E225" i="43"/>
  <c r="E205" i="43"/>
  <c r="E295" i="43"/>
  <c r="F215" i="43"/>
  <c r="E215" i="43"/>
  <c r="F205" i="43"/>
  <c r="F195" i="43"/>
  <c r="E195" i="43"/>
  <c r="F185" i="43"/>
  <c r="E185" i="43"/>
  <c r="F175" i="43"/>
  <c r="F165" i="43"/>
  <c r="E175" i="43"/>
  <c r="E165" i="43"/>
  <c r="F155" i="43"/>
  <c r="E155" i="43"/>
  <c r="F145" i="43"/>
  <c r="E145" i="43"/>
  <c r="F135" i="43"/>
  <c r="E135" i="43"/>
  <c r="F125" i="43"/>
  <c r="E125" i="43"/>
  <c r="F115" i="43"/>
  <c r="E115" i="43"/>
  <c r="F105" i="43"/>
  <c r="E105" i="43"/>
  <c r="F95" i="43"/>
  <c r="E95" i="43"/>
  <c r="F85" i="43"/>
  <c r="E85" i="43"/>
  <c r="F75" i="43"/>
  <c r="E75" i="43"/>
  <c r="F65" i="43"/>
  <c r="E65" i="43"/>
  <c r="F55" i="43"/>
  <c r="E55" i="43"/>
  <c r="E45" i="43"/>
  <c r="F45" i="43"/>
  <c r="F35" i="43"/>
  <c r="E35" i="43"/>
  <c r="E25" i="43"/>
  <c r="F25" i="43"/>
  <c r="E15" i="43"/>
  <c r="F15" i="43"/>
  <c r="F5" i="43"/>
  <c r="F75" i="73"/>
  <c r="E75" i="73"/>
  <c r="F65" i="73"/>
  <c r="E65" i="73"/>
  <c r="F55" i="73"/>
  <c r="E55" i="73"/>
  <c r="F45" i="73"/>
  <c r="E45" i="73"/>
  <c r="F35" i="73"/>
  <c r="E35" i="73"/>
  <c r="F25" i="73"/>
  <c r="E25" i="73"/>
  <c r="F15" i="73"/>
  <c r="E15" i="73"/>
  <c r="F5" i="73"/>
  <c r="E5" i="73"/>
  <c r="F75" i="72"/>
  <c r="E75" i="72"/>
  <c r="F65" i="72"/>
  <c r="E65" i="72"/>
  <c r="F55" i="72"/>
  <c r="E55" i="72"/>
  <c r="F45" i="72"/>
  <c r="E45" i="72"/>
  <c r="F35" i="72"/>
  <c r="E35" i="72"/>
  <c r="F25" i="72"/>
  <c r="E25" i="72"/>
  <c r="F15" i="72"/>
  <c r="E15" i="72"/>
  <c r="F5" i="72"/>
  <c r="E5" i="72"/>
  <c r="F75" i="71" l="1"/>
  <c r="F65" i="71"/>
  <c r="F55" i="71"/>
  <c r="F45" i="71"/>
  <c r="F35" i="71"/>
  <c r="F25" i="71"/>
  <c r="F15" i="71"/>
  <c r="F5" i="71"/>
  <c r="E75" i="71"/>
  <c r="E65" i="71"/>
  <c r="E55" i="71"/>
  <c r="E45" i="71"/>
  <c r="E35" i="71"/>
  <c r="E25" i="71"/>
  <c r="E15" i="71"/>
  <c r="E5" i="71"/>
  <c r="N5" i="71" l="1"/>
  <c r="N6" i="71"/>
  <c r="N7" i="71"/>
  <c r="N8" i="71"/>
  <c r="N9" i="71"/>
  <c r="N10" i="71"/>
  <c r="N11" i="71"/>
  <c r="N12" i="71"/>
  <c r="N13" i="71"/>
  <c r="N14" i="71"/>
  <c r="U5" i="71"/>
  <c r="U6" i="71"/>
  <c r="U7" i="71"/>
  <c r="U8" i="71"/>
  <c r="U9" i="71"/>
  <c r="U10" i="71"/>
  <c r="U11" i="71"/>
  <c r="U12" i="71"/>
  <c r="U13" i="71"/>
  <c r="U14" i="71"/>
  <c r="N15" i="71"/>
  <c r="N16" i="71"/>
  <c r="N17" i="71"/>
  <c r="N18" i="71"/>
  <c r="N19" i="71"/>
  <c r="N20" i="71"/>
  <c r="N21" i="71"/>
  <c r="N22" i="71"/>
  <c r="N23" i="71"/>
  <c r="N24" i="71"/>
  <c r="U15" i="71"/>
  <c r="U16" i="71"/>
  <c r="U17" i="71"/>
  <c r="U18" i="71"/>
  <c r="U19" i="71"/>
  <c r="U20" i="71"/>
  <c r="U21" i="71"/>
  <c r="U22" i="71"/>
  <c r="U23" i="71"/>
  <c r="U24" i="71"/>
  <c r="N25" i="71"/>
  <c r="N26" i="71"/>
  <c r="N27" i="71"/>
  <c r="N28" i="71"/>
  <c r="N29" i="71"/>
  <c r="N30" i="71"/>
  <c r="N31" i="71"/>
  <c r="N32" i="71"/>
  <c r="N33" i="71"/>
  <c r="N34" i="71"/>
  <c r="U25" i="71"/>
  <c r="U26" i="71"/>
  <c r="U27" i="71"/>
  <c r="U28" i="71"/>
  <c r="U29" i="71"/>
  <c r="U30" i="71"/>
  <c r="U31" i="71"/>
  <c r="U32" i="71"/>
  <c r="U33" i="71"/>
  <c r="U34" i="71"/>
  <c r="N55" i="71"/>
  <c r="N56" i="71"/>
  <c r="N57" i="71"/>
  <c r="N58" i="71"/>
  <c r="N59" i="71"/>
  <c r="N60" i="71"/>
  <c r="N61" i="71"/>
  <c r="N62" i="71"/>
  <c r="N63" i="71"/>
  <c r="N64" i="71"/>
  <c r="U55" i="71"/>
  <c r="U56" i="71"/>
  <c r="U57" i="71"/>
  <c r="U58" i="71"/>
  <c r="U59" i="71"/>
  <c r="U60" i="71"/>
  <c r="U61" i="71"/>
  <c r="U62" i="71"/>
  <c r="U63" i="71"/>
  <c r="U64" i="71"/>
  <c r="L15" i="71"/>
  <c r="L16" i="71"/>
  <c r="L17" i="71"/>
  <c r="L18" i="71"/>
  <c r="L19" i="71"/>
  <c r="L20" i="71"/>
  <c r="L21" i="71"/>
  <c r="L22" i="71"/>
  <c r="L23" i="71"/>
  <c r="L24" i="71"/>
  <c r="S15" i="71"/>
  <c r="S16" i="71"/>
  <c r="S17" i="71"/>
  <c r="S18" i="71"/>
  <c r="S19" i="71"/>
  <c r="S20" i="71"/>
  <c r="S21" i="71"/>
  <c r="S22" i="71"/>
  <c r="S23" i="71"/>
  <c r="S24" i="71"/>
  <c r="L35" i="71"/>
  <c r="L36" i="71"/>
  <c r="L37" i="71"/>
  <c r="L38" i="71"/>
  <c r="L39" i="71"/>
  <c r="L40" i="71"/>
  <c r="L41" i="71"/>
  <c r="L42" i="71"/>
  <c r="L43" i="71"/>
  <c r="L44" i="71"/>
  <c r="S35" i="71"/>
  <c r="S36" i="71"/>
  <c r="S37" i="71"/>
  <c r="S38" i="71"/>
  <c r="S39" i="71"/>
  <c r="S40" i="71"/>
  <c r="S41" i="71"/>
  <c r="S42" i="71"/>
  <c r="S43" i="71"/>
  <c r="S44" i="71"/>
  <c r="L45" i="71"/>
  <c r="L46" i="71"/>
  <c r="L47" i="71"/>
  <c r="L48" i="71"/>
  <c r="L49" i="71"/>
  <c r="L50" i="71"/>
  <c r="L51" i="71"/>
  <c r="L52" i="71"/>
  <c r="L53" i="71"/>
  <c r="L54" i="71"/>
  <c r="S45" i="71"/>
  <c r="S46" i="71"/>
  <c r="S47" i="71"/>
  <c r="S48" i="71"/>
  <c r="S49" i="71"/>
  <c r="S50" i="71"/>
  <c r="S51" i="71"/>
  <c r="S52" i="71"/>
  <c r="S53" i="71"/>
  <c r="S54" i="71"/>
  <c r="L65" i="71"/>
  <c r="L66" i="71"/>
  <c r="L67" i="71"/>
  <c r="L68" i="71"/>
  <c r="L69" i="71"/>
  <c r="L70" i="71"/>
  <c r="L71" i="71"/>
  <c r="L72" i="71"/>
  <c r="L73" i="71"/>
  <c r="L74" i="71"/>
  <c r="S65" i="71"/>
  <c r="S66" i="71"/>
  <c r="S67" i="71"/>
  <c r="S68" i="71"/>
  <c r="S69" i="71"/>
  <c r="S70" i="71"/>
  <c r="S71" i="71"/>
  <c r="S72" i="71"/>
  <c r="S73" i="71"/>
  <c r="S74" i="71"/>
  <c r="N65" i="71"/>
  <c r="N66" i="71"/>
  <c r="N67" i="71"/>
  <c r="N68" i="71"/>
  <c r="N69" i="71"/>
  <c r="N70" i="71"/>
  <c r="N71" i="71"/>
  <c r="N72" i="71"/>
  <c r="N73" i="71"/>
  <c r="N74" i="71"/>
  <c r="U65" i="71"/>
  <c r="U66" i="71"/>
  <c r="U67" i="71"/>
  <c r="U68" i="71"/>
  <c r="U69" i="71"/>
  <c r="U70" i="71"/>
  <c r="U71" i="71"/>
  <c r="U72" i="71"/>
  <c r="U73" i="71"/>
  <c r="U74" i="71"/>
  <c r="L5" i="71"/>
  <c r="L6" i="71"/>
  <c r="L7" i="71"/>
  <c r="L8" i="71"/>
  <c r="L9" i="71"/>
  <c r="L10" i="71"/>
  <c r="L11" i="71"/>
  <c r="L12" i="71"/>
  <c r="L13" i="71"/>
  <c r="L14" i="71"/>
  <c r="S5" i="71"/>
  <c r="S6" i="71"/>
  <c r="S7" i="71"/>
  <c r="S8" i="71"/>
  <c r="S9" i="71"/>
  <c r="S10" i="71"/>
  <c r="S11" i="71"/>
  <c r="S12" i="71"/>
  <c r="S13" i="71"/>
  <c r="S14" i="71"/>
  <c r="L25" i="71"/>
  <c r="L26" i="71"/>
  <c r="L27" i="71"/>
  <c r="L28" i="71"/>
  <c r="L29" i="71"/>
  <c r="L30" i="71"/>
  <c r="L31" i="71"/>
  <c r="L32" i="71"/>
  <c r="L33" i="71"/>
  <c r="L34" i="71"/>
  <c r="S25" i="71"/>
  <c r="S26" i="71"/>
  <c r="S27" i="71"/>
  <c r="S28" i="71"/>
  <c r="S29" i="71"/>
  <c r="S30" i="71"/>
  <c r="S31" i="71"/>
  <c r="S32" i="71"/>
  <c r="S33" i="71"/>
  <c r="S34" i="71"/>
  <c r="N35" i="71"/>
  <c r="N36" i="71"/>
  <c r="N37" i="71"/>
  <c r="N38" i="71"/>
  <c r="N39" i="71"/>
  <c r="N40" i="71"/>
  <c r="N41" i="71"/>
  <c r="N42" i="71"/>
  <c r="N43" i="71"/>
  <c r="N44" i="71"/>
  <c r="U35" i="71"/>
  <c r="U36" i="71"/>
  <c r="U37" i="71"/>
  <c r="U38" i="71"/>
  <c r="U39" i="71"/>
  <c r="U40" i="71"/>
  <c r="U41" i="71"/>
  <c r="U42" i="71"/>
  <c r="U43" i="71"/>
  <c r="U44" i="71"/>
  <c r="N45" i="71"/>
  <c r="N46" i="71"/>
  <c r="N47" i="71"/>
  <c r="N48" i="71"/>
  <c r="N49" i="71"/>
  <c r="N50" i="71"/>
  <c r="N51" i="71"/>
  <c r="N52" i="71"/>
  <c r="N53" i="71"/>
  <c r="N54" i="71"/>
  <c r="U45" i="71"/>
  <c r="U46" i="71"/>
  <c r="U47" i="71"/>
  <c r="U48" i="71"/>
  <c r="U49" i="71"/>
  <c r="U50" i="71"/>
  <c r="U51" i="71"/>
  <c r="U52" i="71"/>
  <c r="U53" i="71"/>
  <c r="U54" i="71"/>
  <c r="L55" i="71"/>
  <c r="L56" i="71"/>
  <c r="L57" i="71"/>
  <c r="L58" i="71"/>
  <c r="L59" i="71"/>
  <c r="L60" i="71"/>
  <c r="L61" i="71"/>
  <c r="L62" i="71"/>
  <c r="L63" i="71"/>
  <c r="L64" i="71"/>
  <c r="S55" i="71"/>
  <c r="S56" i="71"/>
  <c r="S57" i="71"/>
  <c r="S58" i="71"/>
  <c r="S59" i="71"/>
  <c r="S60" i="71"/>
  <c r="S61" i="71"/>
  <c r="S62" i="71"/>
  <c r="S63" i="71"/>
  <c r="S64" i="71"/>
  <c r="L75" i="71"/>
  <c r="L76" i="71"/>
  <c r="L77" i="71"/>
  <c r="L78" i="71"/>
  <c r="L79" i="71"/>
  <c r="L80" i="71"/>
  <c r="L81" i="71"/>
  <c r="L82" i="71"/>
  <c r="L83" i="71"/>
  <c r="S75" i="71"/>
  <c r="S76" i="71"/>
  <c r="S77" i="71"/>
  <c r="S78" i="71"/>
  <c r="S79" i="71"/>
  <c r="S80" i="71"/>
  <c r="S81" i="71"/>
  <c r="S82" i="71"/>
  <c r="S83" i="71"/>
  <c r="S84" i="71"/>
  <c r="L84" i="71"/>
  <c r="N83" i="71"/>
  <c r="N75" i="71"/>
  <c r="N76" i="71"/>
  <c r="N77" i="71"/>
  <c r="N78" i="71"/>
  <c r="N79" i="71"/>
  <c r="N80" i="71"/>
  <c r="N81" i="71"/>
  <c r="N82" i="71"/>
  <c r="N84" i="71"/>
  <c r="U75" i="71"/>
  <c r="U76" i="71"/>
  <c r="U77" i="71"/>
  <c r="U78" i="71"/>
  <c r="U79" i="71"/>
  <c r="U80" i="71"/>
  <c r="U81" i="71"/>
  <c r="U82" i="71"/>
  <c r="U83" i="71"/>
  <c r="U84" i="71"/>
  <c r="H4" i="55"/>
  <c r="F4" i="55"/>
  <c r="I4" i="54"/>
  <c r="H4" i="54"/>
  <c r="F4" i="54"/>
  <c r="AJ79" i="75" l="1"/>
  <c r="D745" i="75" s="1"/>
  <c r="AJ79" i="74"/>
  <c r="D745" i="74" s="1"/>
  <c r="AJ79" i="43"/>
  <c r="D745" i="43" s="1"/>
  <c r="Q78" i="70"/>
  <c r="Q78" i="69"/>
  <c r="AD754" i="75" l="1"/>
  <c r="AD746" i="75"/>
  <c r="AD753" i="75"/>
  <c r="AD745" i="75"/>
  <c r="AD752" i="75"/>
  <c r="AD751" i="75"/>
  <c r="AD750" i="75"/>
  <c r="W754" i="75"/>
  <c r="W746" i="75"/>
  <c r="W753" i="75"/>
  <c r="W745" i="75"/>
  <c r="W752" i="75"/>
  <c r="AD749" i="75"/>
  <c r="W751" i="75"/>
  <c r="AD748" i="75"/>
  <c r="W750" i="75"/>
  <c r="AD747" i="75"/>
  <c r="W749" i="75"/>
  <c r="W748" i="75"/>
  <c r="W747" i="75"/>
  <c r="I818" i="70"/>
  <c r="G92" i="64"/>
  <c r="H92" i="64"/>
  <c r="J92" i="64"/>
  <c r="I828" i="70" l="1"/>
  <c r="H828" i="70"/>
  <c r="I102" i="66"/>
  <c r="H102" i="66"/>
  <c r="H828" i="69"/>
  <c r="I102" i="65"/>
  <c r="H102" i="65"/>
  <c r="H828" i="68"/>
  <c r="H102" i="64"/>
  <c r="K102" i="65" l="1"/>
  <c r="K828" i="69" s="1"/>
  <c r="Q78" i="68"/>
  <c r="U275" i="43" l="1"/>
  <c r="U276" i="43"/>
  <c r="U277" i="43"/>
  <c r="U278" i="43"/>
  <c r="U279" i="43"/>
  <c r="U280" i="43"/>
  <c r="U281" i="43"/>
  <c r="U282" i="43"/>
  <c r="U283" i="43"/>
  <c r="U284" i="43"/>
  <c r="V275" i="43"/>
  <c r="Z275" i="43"/>
  <c r="AB275" i="43"/>
  <c r="AC275" i="43"/>
  <c r="V276" i="43"/>
  <c r="Z276" i="43"/>
  <c r="AB276" i="43"/>
  <c r="AC276" i="43"/>
  <c r="H410" i="69" l="1"/>
  <c r="V5" i="75" l="1"/>
  <c r="AC53" i="73"/>
  <c r="AC43" i="73"/>
  <c r="AC19" i="73"/>
  <c r="AC5" i="73"/>
  <c r="AC94" i="73"/>
  <c r="AC93" i="73"/>
  <c r="AC92" i="73"/>
  <c r="AC91" i="73"/>
  <c r="AC90" i="73"/>
  <c r="AC89" i="73"/>
  <c r="AC88" i="73"/>
  <c r="AC87" i="73"/>
  <c r="AC86" i="73"/>
  <c r="AC85" i="73"/>
  <c r="AC84" i="73"/>
  <c r="AC83" i="73"/>
  <c r="AC82" i="73"/>
  <c r="AC81" i="73"/>
  <c r="AC80" i="73"/>
  <c r="AC79" i="73"/>
  <c r="AC78" i="73"/>
  <c r="AC77" i="73"/>
  <c r="AC76" i="73"/>
  <c r="AC75" i="73"/>
  <c r="AC74" i="73"/>
  <c r="AC73" i="73"/>
  <c r="AC72" i="73"/>
  <c r="AC71" i="73"/>
  <c r="AC70" i="73"/>
  <c r="AC69" i="73"/>
  <c r="AC68" i="73"/>
  <c r="AC67" i="73"/>
  <c r="AC66" i="73"/>
  <c r="AC65" i="73"/>
  <c r="AC64" i="73"/>
  <c r="AC63" i="73"/>
  <c r="AC62" i="73"/>
  <c r="AC61" i="73"/>
  <c r="AC60" i="73"/>
  <c r="AC59" i="73"/>
  <c r="AC58" i="73"/>
  <c r="AC57" i="73"/>
  <c r="AC56" i="73"/>
  <c r="AC55" i="73"/>
  <c r="AC54" i="73"/>
  <c r="AC52" i="73"/>
  <c r="AC51" i="73"/>
  <c r="AC50" i="73"/>
  <c r="AC49" i="73"/>
  <c r="AC48" i="73"/>
  <c r="AC47" i="73"/>
  <c r="AC46" i="73"/>
  <c r="AC45" i="73"/>
  <c r="AC44" i="73"/>
  <c r="AC42" i="73"/>
  <c r="AC41" i="73"/>
  <c r="AC40" i="73"/>
  <c r="AC39" i="73"/>
  <c r="AC38" i="73"/>
  <c r="AC37" i="73"/>
  <c r="AC36" i="73"/>
  <c r="AC35" i="73"/>
  <c r="AC34" i="73"/>
  <c r="AC33" i="73"/>
  <c r="AC32" i="73"/>
  <c r="AC31" i="73"/>
  <c r="AC30" i="73"/>
  <c r="AC29" i="73"/>
  <c r="AC28" i="73"/>
  <c r="AC27" i="73"/>
  <c r="AC26" i="73"/>
  <c r="AC25" i="73"/>
  <c r="AC24" i="73"/>
  <c r="AC23" i="73"/>
  <c r="AC22" i="73"/>
  <c r="AC21" i="73"/>
  <c r="AC20" i="73"/>
  <c r="AC18" i="73"/>
  <c r="AC17" i="73"/>
  <c r="AC16" i="73"/>
  <c r="AC15" i="73"/>
  <c r="AC14" i="73"/>
  <c r="AC13" i="73"/>
  <c r="AC12" i="73"/>
  <c r="AC11" i="73"/>
  <c r="AC10" i="73"/>
  <c r="AC9" i="73"/>
  <c r="AC8" i="73"/>
  <c r="AC7" i="73"/>
  <c r="AC6" i="73"/>
  <c r="AC41" i="72"/>
  <c r="AC18" i="72"/>
  <c r="AC5" i="72"/>
  <c r="AC94" i="72"/>
  <c r="AC93" i="72"/>
  <c r="AC92" i="72"/>
  <c r="AC91" i="72"/>
  <c r="AC90" i="72"/>
  <c r="AC89" i="72"/>
  <c r="AC88" i="72"/>
  <c r="AC87" i="72"/>
  <c r="AC86" i="72"/>
  <c r="AC85" i="72"/>
  <c r="AC84" i="72"/>
  <c r="AC83" i="72"/>
  <c r="AC82" i="72"/>
  <c r="AC81" i="72"/>
  <c r="AC80" i="72"/>
  <c r="AC79" i="72"/>
  <c r="AC78" i="72"/>
  <c r="AC77" i="72"/>
  <c r="AC76" i="72"/>
  <c r="AC75" i="72"/>
  <c r="AC74" i="72"/>
  <c r="AC73" i="72"/>
  <c r="AC72" i="72"/>
  <c r="AC71" i="72"/>
  <c r="AC70" i="72"/>
  <c r="AC69" i="72"/>
  <c r="AC68" i="72"/>
  <c r="AC67" i="72"/>
  <c r="AC66" i="72"/>
  <c r="AC65" i="72"/>
  <c r="AC64" i="72"/>
  <c r="AC63" i="72"/>
  <c r="AC62" i="72"/>
  <c r="AC61" i="72"/>
  <c r="AC60" i="72"/>
  <c r="AC59" i="72"/>
  <c r="AC58" i="72"/>
  <c r="AC57" i="72"/>
  <c r="AC56" i="72"/>
  <c r="AC55" i="72"/>
  <c r="AC54" i="72"/>
  <c r="AC53" i="72"/>
  <c r="AC52" i="72"/>
  <c r="AC51" i="72"/>
  <c r="AC50" i="72"/>
  <c r="AC49" i="72"/>
  <c r="AC48" i="72"/>
  <c r="AC47" i="72"/>
  <c r="AC46" i="72"/>
  <c r="AC45" i="72"/>
  <c r="AC44" i="72"/>
  <c r="AC43" i="72"/>
  <c r="AC42" i="72"/>
  <c r="AC40" i="72"/>
  <c r="AC39" i="72"/>
  <c r="AC38" i="72"/>
  <c r="AC37" i="72"/>
  <c r="AC36" i="72"/>
  <c r="AC35" i="72"/>
  <c r="AC34" i="72"/>
  <c r="AC33" i="72"/>
  <c r="AC32" i="72"/>
  <c r="AC31" i="72"/>
  <c r="AC30" i="72"/>
  <c r="AC29" i="72"/>
  <c r="AC28" i="72"/>
  <c r="AC27" i="72"/>
  <c r="AC26" i="72"/>
  <c r="AC25" i="72"/>
  <c r="AC24" i="72"/>
  <c r="AC23" i="72"/>
  <c r="AC22" i="72"/>
  <c r="AC21" i="72"/>
  <c r="AC20" i="72"/>
  <c r="AC19" i="72"/>
  <c r="AC17" i="72"/>
  <c r="AC16" i="72"/>
  <c r="AC15" i="72"/>
  <c r="AC14" i="72"/>
  <c r="AC13" i="72"/>
  <c r="AC12" i="72"/>
  <c r="AC11" i="72"/>
  <c r="AC10" i="72"/>
  <c r="AC9" i="72"/>
  <c r="AC8" i="72"/>
  <c r="AC7" i="72"/>
  <c r="AC6" i="72"/>
  <c r="AC19" i="71"/>
  <c r="AC17" i="71"/>
  <c r="AC13" i="71"/>
  <c r="AC12" i="71"/>
  <c r="AC11" i="71"/>
  <c r="AC10" i="71"/>
  <c r="AC9" i="71"/>
  <c r="AC8" i="71"/>
  <c r="AC7" i="71"/>
  <c r="AC6" i="71"/>
  <c r="AC5" i="71"/>
  <c r="AC94" i="71"/>
  <c r="AC93" i="71"/>
  <c r="AC92" i="71"/>
  <c r="AC91" i="71"/>
  <c r="AC90" i="71"/>
  <c r="AC89" i="71"/>
  <c r="AC88" i="71"/>
  <c r="AC87" i="71"/>
  <c r="AC86" i="71"/>
  <c r="AC85" i="71"/>
  <c r="AC84" i="71"/>
  <c r="AC83" i="71"/>
  <c r="AC82" i="71"/>
  <c r="AC81" i="71"/>
  <c r="AC80" i="71"/>
  <c r="AC79" i="71"/>
  <c r="AC78" i="71"/>
  <c r="AC77" i="71"/>
  <c r="AC76" i="71"/>
  <c r="AC75" i="71"/>
  <c r="AC74" i="71"/>
  <c r="AC73" i="71"/>
  <c r="AC72" i="71"/>
  <c r="AC71" i="71"/>
  <c r="AC70" i="71"/>
  <c r="AC69" i="71"/>
  <c r="AC68" i="71"/>
  <c r="AC67" i="71"/>
  <c r="AC66" i="71"/>
  <c r="AC65" i="71"/>
  <c r="AC64" i="71"/>
  <c r="AC63" i="71"/>
  <c r="AC62" i="71"/>
  <c r="AC61" i="71"/>
  <c r="AC60" i="71"/>
  <c r="AC59" i="71"/>
  <c r="AC58" i="71"/>
  <c r="AC57" i="71"/>
  <c r="AC56" i="71"/>
  <c r="AC55" i="71"/>
  <c r="AC54" i="71"/>
  <c r="AC53" i="71"/>
  <c r="AC52" i="71"/>
  <c r="AC51" i="71"/>
  <c r="AC50" i="71"/>
  <c r="AC49" i="71"/>
  <c r="AC48" i="71"/>
  <c r="AC47" i="71"/>
  <c r="AC46" i="71"/>
  <c r="AC45" i="71"/>
  <c r="AC44" i="71"/>
  <c r="AC43" i="71"/>
  <c r="AC42" i="71"/>
  <c r="AC41" i="71"/>
  <c r="AC40" i="71"/>
  <c r="AC39" i="71"/>
  <c r="AC38" i="71"/>
  <c r="AC37" i="71"/>
  <c r="AC36" i="71"/>
  <c r="AC35" i="71"/>
  <c r="AC34" i="71"/>
  <c r="AC33" i="71"/>
  <c r="AC32" i="71"/>
  <c r="AC31" i="71"/>
  <c r="AC30" i="71"/>
  <c r="AC29" i="71"/>
  <c r="AC28" i="71"/>
  <c r="AC27" i="71"/>
  <c r="AC26" i="71"/>
  <c r="AC25" i="71"/>
  <c r="AC24" i="71"/>
  <c r="AC23" i="71"/>
  <c r="AC22" i="71"/>
  <c r="AC21" i="71"/>
  <c r="AC20" i="71"/>
  <c r="AC18" i="71"/>
  <c r="AC16" i="71"/>
  <c r="AC15" i="71"/>
  <c r="AC14" i="71"/>
  <c r="Q77" i="70" l="1"/>
  <c r="Q76" i="70"/>
  <c r="Q75" i="70"/>
  <c r="Q74" i="70"/>
  <c r="Q73" i="70"/>
  <c r="Q72" i="70"/>
  <c r="Q71" i="70"/>
  <c r="Q70" i="70"/>
  <c r="Q69" i="70"/>
  <c r="Q68" i="70"/>
  <c r="Q67" i="70"/>
  <c r="Q66" i="70"/>
  <c r="Q65" i="70"/>
  <c r="Q64" i="70"/>
  <c r="Q63" i="70"/>
  <c r="Q62" i="70"/>
  <c r="Q61" i="70"/>
  <c r="Q60" i="70"/>
  <c r="Q59" i="70"/>
  <c r="Q58" i="70"/>
  <c r="Q57" i="70"/>
  <c r="Q56" i="70"/>
  <c r="Q55" i="70"/>
  <c r="Q54" i="70"/>
  <c r="Q53" i="70"/>
  <c r="Q52" i="70"/>
  <c r="Q51" i="70"/>
  <c r="Q50" i="70"/>
  <c r="Q49" i="70"/>
  <c r="Q48" i="70"/>
  <c r="Q47" i="70"/>
  <c r="Q46" i="70"/>
  <c r="Q45" i="70"/>
  <c r="Q44" i="70"/>
  <c r="Q43" i="70"/>
  <c r="Q42" i="70"/>
  <c r="Q41" i="70"/>
  <c r="Q40" i="70"/>
  <c r="Q39" i="70"/>
  <c r="Q38" i="70"/>
  <c r="Q37" i="70"/>
  <c r="Q36" i="70"/>
  <c r="Q35" i="70"/>
  <c r="Q34" i="70"/>
  <c r="Q33" i="70"/>
  <c r="Q32" i="70"/>
  <c r="Q31" i="70"/>
  <c r="Q30" i="70"/>
  <c r="Q29" i="70"/>
  <c r="Q28" i="70"/>
  <c r="Q27" i="70"/>
  <c r="Q26" i="70"/>
  <c r="Q25" i="70"/>
  <c r="Q24" i="70"/>
  <c r="Q23" i="70"/>
  <c r="Q22" i="70"/>
  <c r="Q21" i="70"/>
  <c r="Q20" i="70"/>
  <c r="Q19" i="70"/>
  <c r="Q18" i="70"/>
  <c r="Q17" i="70"/>
  <c r="Q16" i="70"/>
  <c r="Q15" i="70"/>
  <c r="Q14" i="70"/>
  <c r="Q13" i="70"/>
  <c r="Q12" i="70"/>
  <c r="Q11" i="70"/>
  <c r="Q10" i="70"/>
  <c r="Q9" i="70"/>
  <c r="Q8" i="70"/>
  <c r="Q7" i="70"/>
  <c r="Q6" i="70"/>
  <c r="Q5" i="70"/>
  <c r="Q4" i="70"/>
  <c r="Q77" i="69"/>
  <c r="Q76" i="69"/>
  <c r="Q75" i="69"/>
  <c r="Q74" i="69"/>
  <c r="Q73" i="69"/>
  <c r="Q72" i="69"/>
  <c r="Q71" i="69"/>
  <c r="Q70" i="69"/>
  <c r="Q69" i="69"/>
  <c r="Q68" i="69"/>
  <c r="Q67" i="69"/>
  <c r="Q66" i="69"/>
  <c r="Q65" i="69"/>
  <c r="Q64" i="69"/>
  <c r="Q63" i="69"/>
  <c r="Q62" i="69"/>
  <c r="Q61" i="69"/>
  <c r="Q60" i="69"/>
  <c r="Q59" i="69"/>
  <c r="Q58" i="69"/>
  <c r="Q57" i="69"/>
  <c r="Q56" i="69"/>
  <c r="Q55" i="69"/>
  <c r="Q54" i="69"/>
  <c r="Q53" i="69"/>
  <c r="Q52" i="69"/>
  <c r="Q51" i="69"/>
  <c r="Q50" i="69"/>
  <c r="Q49" i="69"/>
  <c r="Q48" i="69"/>
  <c r="Q47" i="69"/>
  <c r="Q46" i="69"/>
  <c r="Q45" i="69"/>
  <c r="Q44" i="69"/>
  <c r="Q43" i="69"/>
  <c r="Q42" i="69"/>
  <c r="Q41" i="69"/>
  <c r="Q40" i="69"/>
  <c r="Q39" i="69"/>
  <c r="Q38" i="69"/>
  <c r="Q37" i="69"/>
  <c r="Q36" i="69"/>
  <c r="Q35" i="69"/>
  <c r="Q34" i="69"/>
  <c r="Q33" i="69"/>
  <c r="Q32" i="69"/>
  <c r="Q31" i="69"/>
  <c r="Q30" i="69"/>
  <c r="Q29" i="69"/>
  <c r="Q28" i="69"/>
  <c r="Q27" i="69"/>
  <c r="Q26" i="69"/>
  <c r="Q25" i="69"/>
  <c r="Q24" i="69"/>
  <c r="Q23" i="69"/>
  <c r="Q22" i="69"/>
  <c r="Q21" i="69"/>
  <c r="Q20" i="69"/>
  <c r="Q19" i="69"/>
  <c r="Q18" i="69"/>
  <c r="Q17" i="69"/>
  <c r="Q16" i="69"/>
  <c r="Q15" i="69"/>
  <c r="Q14" i="69"/>
  <c r="Q13" i="69"/>
  <c r="Q12" i="69"/>
  <c r="Q11" i="69"/>
  <c r="Q10" i="69"/>
  <c r="Q9" i="69"/>
  <c r="Q8" i="69"/>
  <c r="Q7" i="69"/>
  <c r="Q6" i="69"/>
  <c r="Q5" i="69"/>
  <c r="Q4" i="69"/>
  <c r="D4" i="55" l="1"/>
  <c r="D4" i="54"/>
  <c r="D4" i="53"/>
  <c r="AJ6" i="75" l="1"/>
  <c r="AJ7" i="75"/>
  <c r="AJ8" i="75"/>
  <c r="AJ9" i="75"/>
  <c r="AJ10" i="75"/>
  <c r="AJ11" i="75"/>
  <c r="AJ12" i="75"/>
  <c r="AJ13" i="75"/>
  <c r="AJ14" i="75"/>
  <c r="AJ15" i="75"/>
  <c r="AJ16" i="75"/>
  <c r="AJ17" i="75"/>
  <c r="AJ18" i="75"/>
  <c r="AJ19" i="75"/>
  <c r="AJ20" i="75"/>
  <c r="AJ21" i="75"/>
  <c r="AJ22" i="75"/>
  <c r="AJ23" i="75"/>
  <c r="AJ24" i="75"/>
  <c r="AJ25" i="75"/>
  <c r="AJ26" i="75"/>
  <c r="AJ27" i="75"/>
  <c r="AJ28" i="75"/>
  <c r="AJ29" i="75"/>
  <c r="AJ30" i="75"/>
  <c r="AJ31" i="75"/>
  <c r="AJ32" i="75"/>
  <c r="AJ33" i="75"/>
  <c r="AJ34" i="75"/>
  <c r="AJ35" i="75"/>
  <c r="AJ36" i="75"/>
  <c r="AJ37" i="75"/>
  <c r="AJ38" i="75"/>
  <c r="AJ39" i="75"/>
  <c r="AJ40" i="75"/>
  <c r="AJ41" i="75"/>
  <c r="AJ42" i="75"/>
  <c r="AJ43" i="75"/>
  <c r="AJ44" i="75"/>
  <c r="AJ45" i="75"/>
  <c r="AJ46" i="75"/>
  <c r="AJ47" i="75"/>
  <c r="AJ48" i="75"/>
  <c r="AJ49" i="75"/>
  <c r="AJ50" i="75"/>
  <c r="AJ51" i="75"/>
  <c r="AJ52" i="75"/>
  <c r="AJ53" i="75"/>
  <c r="AJ54" i="75"/>
  <c r="AJ55" i="75"/>
  <c r="AJ56" i="75"/>
  <c r="AJ57" i="75"/>
  <c r="AJ58" i="75"/>
  <c r="AJ59" i="75"/>
  <c r="AJ60" i="75"/>
  <c r="AJ61" i="75"/>
  <c r="AJ62" i="75"/>
  <c r="AJ63" i="75"/>
  <c r="AJ64" i="75"/>
  <c r="AJ65" i="75"/>
  <c r="AJ66" i="75"/>
  <c r="AJ67" i="75"/>
  <c r="AJ68" i="75"/>
  <c r="AJ69" i="75"/>
  <c r="AJ70" i="75"/>
  <c r="AJ71" i="75"/>
  <c r="AJ72" i="75"/>
  <c r="AJ73" i="75"/>
  <c r="AJ74" i="75"/>
  <c r="AJ75" i="75"/>
  <c r="AJ76" i="75"/>
  <c r="AJ77" i="75"/>
  <c r="AJ78" i="75"/>
  <c r="AJ5" i="75"/>
  <c r="AH6" i="73"/>
  <c r="AD16" i="73" s="1"/>
  <c r="AH7" i="73"/>
  <c r="AD27" i="73" s="1"/>
  <c r="AH8" i="73"/>
  <c r="AD43" i="73" s="1"/>
  <c r="AH9" i="73"/>
  <c r="AD53" i="73" s="1"/>
  <c r="AH10" i="73"/>
  <c r="AD55" i="73" s="1"/>
  <c r="AH11" i="73"/>
  <c r="W68" i="73" s="1"/>
  <c r="AH12" i="73"/>
  <c r="AD76" i="73" s="1"/>
  <c r="AH13" i="73"/>
  <c r="AH5" i="73"/>
  <c r="AD6" i="73" s="1"/>
  <c r="AJ6" i="74"/>
  <c r="P17" i="74" s="1"/>
  <c r="AJ7" i="74"/>
  <c r="P33" i="74" s="1"/>
  <c r="AJ8" i="74"/>
  <c r="P40" i="74" s="1"/>
  <c r="AJ9" i="74"/>
  <c r="P47" i="74" s="1"/>
  <c r="AJ10" i="74"/>
  <c r="P59" i="74" s="1"/>
  <c r="AJ11" i="74"/>
  <c r="P69" i="74" s="1"/>
  <c r="AJ12" i="74"/>
  <c r="P84" i="74" s="1"/>
  <c r="AJ13" i="74"/>
  <c r="P91" i="74" s="1"/>
  <c r="AJ14" i="74"/>
  <c r="P100" i="74" s="1"/>
  <c r="AJ15" i="74"/>
  <c r="P105" i="74" s="1"/>
  <c r="AJ16" i="74"/>
  <c r="P124" i="74" s="1"/>
  <c r="AJ17" i="74"/>
  <c r="P134" i="74" s="1"/>
  <c r="AJ18" i="74"/>
  <c r="P139" i="74" s="1"/>
  <c r="AJ19" i="74"/>
  <c r="P152" i="74" s="1"/>
  <c r="AJ20" i="74"/>
  <c r="P162" i="74" s="1"/>
  <c r="AJ21" i="74"/>
  <c r="P171" i="74" s="1"/>
  <c r="AJ22" i="74"/>
  <c r="P184" i="74" s="1"/>
  <c r="AJ23" i="74"/>
  <c r="P190" i="74" s="1"/>
  <c r="AJ24" i="74"/>
  <c r="P199" i="74" s="1"/>
  <c r="AJ25" i="74"/>
  <c r="P208" i="74" s="1"/>
  <c r="AJ26" i="74"/>
  <c r="P224" i="74" s="1"/>
  <c r="AJ27" i="74"/>
  <c r="P227" i="74" s="1"/>
  <c r="AJ28" i="74"/>
  <c r="P236" i="74" s="1"/>
  <c r="AJ29" i="74"/>
  <c r="P246" i="74" s="1"/>
  <c r="AJ30" i="74"/>
  <c r="P259" i="74" s="1"/>
  <c r="AJ31" i="74"/>
  <c r="P274" i="74" s="1"/>
  <c r="AJ32" i="74"/>
  <c r="P284" i="74" s="1"/>
  <c r="AJ33" i="74"/>
  <c r="P294" i="74" s="1"/>
  <c r="AJ34" i="74"/>
  <c r="P299" i="74" s="1"/>
  <c r="AJ35" i="74"/>
  <c r="P312" i="74" s="1"/>
  <c r="AJ36" i="74"/>
  <c r="P322" i="74" s="1"/>
  <c r="AJ37" i="74"/>
  <c r="P331" i="74" s="1"/>
  <c r="AJ38" i="74"/>
  <c r="P344" i="74" s="1"/>
  <c r="AJ39" i="74"/>
  <c r="P350" i="74" s="1"/>
  <c r="AJ40" i="74"/>
  <c r="P359" i="74" s="1"/>
  <c r="AJ41" i="74"/>
  <c r="P368" i="74" s="1"/>
  <c r="AJ42" i="74"/>
  <c r="P384" i="74" s="1"/>
  <c r="AJ43" i="74"/>
  <c r="P387" i="74" s="1"/>
  <c r="AJ44" i="74"/>
  <c r="P396" i="74" s="1"/>
  <c r="AJ45" i="74"/>
  <c r="P406" i="74" s="1"/>
  <c r="AJ46" i="74"/>
  <c r="P419" i="74" s="1"/>
  <c r="AJ47" i="74"/>
  <c r="P434" i="74" s="1"/>
  <c r="AJ48" i="74"/>
  <c r="P444" i="74" s="1"/>
  <c r="AJ49" i="74"/>
  <c r="P454" i="74" s="1"/>
  <c r="AJ50" i="74"/>
  <c r="P459" i="74" s="1"/>
  <c r="AJ51" i="74"/>
  <c r="P472" i="74" s="1"/>
  <c r="AJ52" i="74"/>
  <c r="AJ53" i="74"/>
  <c r="AJ54" i="74"/>
  <c r="AJ55" i="74"/>
  <c r="AJ56" i="74"/>
  <c r="AJ57" i="74"/>
  <c r="AJ58" i="74"/>
  <c r="D535" i="74" s="1"/>
  <c r="AJ59" i="74"/>
  <c r="AJ60" i="74"/>
  <c r="AJ61" i="74"/>
  <c r="AJ62" i="74"/>
  <c r="AJ63" i="74"/>
  <c r="AJ64" i="74"/>
  <c r="AJ65" i="74"/>
  <c r="AJ66" i="74"/>
  <c r="D615" i="74" s="1"/>
  <c r="AJ67" i="74"/>
  <c r="AJ68" i="74"/>
  <c r="AJ69" i="74"/>
  <c r="AJ70" i="74"/>
  <c r="AJ71" i="74"/>
  <c r="AJ72" i="74"/>
  <c r="AJ73" i="74"/>
  <c r="AJ74" i="74"/>
  <c r="D695" i="74" s="1"/>
  <c r="AJ75" i="74"/>
  <c r="AJ76" i="74"/>
  <c r="AJ77" i="74"/>
  <c r="AJ78" i="74"/>
  <c r="AJ5" i="74"/>
  <c r="P8" i="74" s="1"/>
  <c r="AH6" i="72"/>
  <c r="AD20" i="72" s="1"/>
  <c r="AH7" i="72"/>
  <c r="AD28" i="72" s="1"/>
  <c r="AH8" i="72"/>
  <c r="AD39" i="72" s="1"/>
  <c r="AH9" i="72"/>
  <c r="AD54" i="72" s="1"/>
  <c r="AH10" i="72"/>
  <c r="AD60" i="72" s="1"/>
  <c r="AH11" i="72"/>
  <c r="AD68" i="72" s="1"/>
  <c r="AH12" i="72"/>
  <c r="AD78" i="72" s="1"/>
  <c r="AH13" i="72"/>
  <c r="AH5" i="72"/>
  <c r="AD5" i="72" s="1"/>
  <c r="AD81" i="72"/>
  <c r="AD59" i="72"/>
  <c r="W79" i="72"/>
  <c r="W60" i="72"/>
  <c r="W7" i="72"/>
  <c r="P78" i="72"/>
  <c r="P59" i="72"/>
  <c r="AJ6" i="43"/>
  <c r="P22" i="43" s="1"/>
  <c r="AJ7" i="43"/>
  <c r="W34" i="43" s="1"/>
  <c r="AJ8" i="43"/>
  <c r="W40" i="43" s="1"/>
  <c r="AJ9" i="43"/>
  <c r="W46" i="43" s="1"/>
  <c r="AJ10" i="43"/>
  <c r="W57" i="43" s="1"/>
  <c r="AJ11" i="43"/>
  <c r="W67" i="43" s="1"/>
  <c r="AJ12" i="43"/>
  <c r="AD81" i="43" s="1"/>
  <c r="AJ13" i="43"/>
  <c r="W91" i="43" s="1"/>
  <c r="AJ14" i="43"/>
  <c r="W102" i="43" s="1"/>
  <c r="AJ15" i="43"/>
  <c r="W113" i="43" s="1"/>
  <c r="AJ16" i="43"/>
  <c r="AJ17" i="43"/>
  <c r="W134" i="43" s="1"/>
  <c r="AJ18" i="43"/>
  <c r="W144" i="43" s="1"/>
  <c r="AJ19" i="43"/>
  <c r="W145" i="43" s="1"/>
  <c r="AJ20" i="43"/>
  <c r="W161" i="43" s="1"/>
  <c r="AJ21" i="43"/>
  <c r="W170" i="43" s="1"/>
  <c r="AJ22" i="43"/>
  <c r="W178" i="43" s="1"/>
  <c r="AJ23" i="43"/>
  <c r="W192" i="43" s="1"/>
  <c r="AJ24" i="43"/>
  <c r="W201" i="43" s="1"/>
  <c r="AJ25" i="43"/>
  <c r="W208" i="43" s="1"/>
  <c r="AJ26" i="43"/>
  <c r="W219" i="43" s="1"/>
  <c r="AJ27" i="43"/>
  <c r="W227" i="43" s="1"/>
  <c r="AJ28" i="43"/>
  <c r="W235" i="43" s="1"/>
  <c r="AJ29" i="43"/>
  <c r="P250" i="43" s="1"/>
  <c r="AJ30" i="43"/>
  <c r="AJ31" i="43"/>
  <c r="W267" i="43" s="1"/>
  <c r="AJ32" i="43"/>
  <c r="AJ33" i="43"/>
  <c r="W292" i="43" s="1"/>
  <c r="AJ34" i="43"/>
  <c r="W304" i="43" s="1"/>
  <c r="AJ35" i="43"/>
  <c r="AJ36" i="43"/>
  <c r="W316" i="43" s="1"/>
  <c r="AJ37" i="43"/>
  <c r="AJ38" i="43"/>
  <c r="AJ39" i="43"/>
  <c r="D345" i="43" s="1"/>
  <c r="AJ40" i="43"/>
  <c r="D355" i="43" s="1"/>
  <c r="AJ41" i="43"/>
  <c r="AJ42" i="43"/>
  <c r="W380" i="43" s="1"/>
  <c r="AJ43" i="43"/>
  <c r="W393" i="43" s="1"/>
  <c r="AJ44" i="43"/>
  <c r="AJ45" i="43"/>
  <c r="W407" i="43" s="1"/>
  <c r="AJ46" i="43"/>
  <c r="AJ47" i="43"/>
  <c r="D425" i="43" s="1"/>
  <c r="AJ48" i="43"/>
  <c r="W444" i="43" s="1"/>
  <c r="AJ49" i="43"/>
  <c r="AJ50" i="43"/>
  <c r="AJ51" i="43"/>
  <c r="W471" i="43" s="1"/>
  <c r="AJ52" i="43"/>
  <c r="W482" i="43" s="1"/>
  <c r="AJ53" i="43"/>
  <c r="AJ54" i="43"/>
  <c r="W496" i="43" s="1"/>
  <c r="AJ55" i="43"/>
  <c r="W508" i="43" s="1"/>
  <c r="AJ56" i="43"/>
  <c r="AJ57" i="43"/>
  <c r="AJ58" i="43"/>
  <c r="W535" i="43" s="1"/>
  <c r="AJ59" i="43"/>
  <c r="AJ60" i="43"/>
  <c r="W560" i="43" s="1"/>
  <c r="AJ61" i="43"/>
  <c r="P570" i="43" s="1"/>
  <c r="AJ62" i="43"/>
  <c r="D575" i="43" s="1"/>
  <c r="AJ63" i="43"/>
  <c r="W585" i="43" s="1"/>
  <c r="AJ64" i="43"/>
  <c r="AJ65" i="43"/>
  <c r="W610" i="43" s="1"/>
  <c r="AJ66" i="43"/>
  <c r="W624" i="43" s="1"/>
  <c r="AJ67" i="43"/>
  <c r="AJ68" i="43"/>
  <c r="AJ69" i="43"/>
  <c r="AJ70" i="43"/>
  <c r="AJ71" i="43"/>
  <c r="W674" i="43" s="1"/>
  <c r="AJ72" i="43"/>
  <c r="AJ73" i="43"/>
  <c r="W688" i="43" s="1"/>
  <c r="AJ74" i="43"/>
  <c r="W700" i="43" s="1"/>
  <c r="AJ75" i="43"/>
  <c r="W713" i="43" s="1"/>
  <c r="AJ76" i="43"/>
  <c r="AJ77" i="43"/>
  <c r="P730" i="43" s="1"/>
  <c r="AJ78" i="43"/>
  <c r="AJ5" i="43"/>
  <c r="P11" i="43" s="1"/>
  <c r="AH6" i="71"/>
  <c r="AH7" i="71"/>
  <c r="AH8" i="71"/>
  <c r="AH9" i="71"/>
  <c r="AH10" i="71"/>
  <c r="AD60" i="71" s="1"/>
  <c r="AH11" i="71"/>
  <c r="AH12" i="71"/>
  <c r="AH13" i="71"/>
  <c r="AH5" i="71"/>
  <c r="I14" i="70"/>
  <c r="K14" i="70" s="1"/>
  <c r="K816" i="70"/>
  <c r="K815" i="70"/>
  <c r="K814" i="70"/>
  <c r="K813" i="70"/>
  <c r="K812" i="70"/>
  <c r="K811" i="70"/>
  <c r="K810" i="70"/>
  <c r="K809" i="70"/>
  <c r="K808" i="70"/>
  <c r="K807" i="70"/>
  <c r="K805" i="70"/>
  <c r="K804" i="70"/>
  <c r="K803" i="70"/>
  <c r="K802" i="70"/>
  <c r="K801" i="70"/>
  <c r="K800" i="70"/>
  <c r="K799" i="70"/>
  <c r="K798" i="70"/>
  <c r="K797" i="70"/>
  <c r="K796" i="70"/>
  <c r="K794" i="70"/>
  <c r="K793" i="70"/>
  <c r="K792" i="70"/>
  <c r="K791" i="70"/>
  <c r="K790" i="70"/>
  <c r="K789" i="70"/>
  <c r="K788" i="70"/>
  <c r="K787" i="70"/>
  <c r="K786" i="70"/>
  <c r="K785" i="70"/>
  <c r="K783" i="70"/>
  <c r="K782" i="70"/>
  <c r="K781" i="70"/>
  <c r="K780" i="70"/>
  <c r="K779" i="70"/>
  <c r="K778" i="70"/>
  <c r="K777" i="70"/>
  <c r="K776" i="70"/>
  <c r="K775" i="70"/>
  <c r="K774" i="70"/>
  <c r="K772" i="70"/>
  <c r="K771" i="70"/>
  <c r="K770" i="70"/>
  <c r="K769" i="70"/>
  <c r="K768" i="70"/>
  <c r="K767" i="70"/>
  <c r="K766" i="70"/>
  <c r="K765" i="70"/>
  <c r="K764" i="70"/>
  <c r="K763" i="70"/>
  <c r="K761" i="70"/>
  <c r="K760" i="70"/>
  <c r="K759" i="70"/>
  <c r="K758" i="70"/>
  <c r="K757" i="70"/>
  <c r="K756" i="70"/>
  <c r="K755" i="70"/>
  <c r="K754" i="70"/>
  <c r="K753" i="70"/>
  <c r="K752" i="70"/>
  <c r="K750" i="70"/>
  <c r="K749" i="70"/>
  <c r="K748" i="70"/>
  <c r="K747" i="70"/>
  <c r="K746" i="70"/>
  <c r="K745" i="70"/>
  <c r="K744" i="70"/>
  <c r="K743" i="70"/>
  <c r="K742" i="70"/>
  <c r="K741" i="70"/>
  <c r="K739" i="70"/>
  <c r="K738" i="70"/>
  <c r="K737" i="70"/>
  <c r="K736" i="70"/>
  <c r="K735" i="70"/>
  <c r="K734" i="70"/>
  <c r="K733" i="70"/>
  <c r="K732" i="70"/>
  <c r="K731" i="70"/>
  <c r="K730" i="70"/>
  <c r="K728" i="70"/>
  <c r="K727" i="70"/>
  <c r="K726" i="70"/>
  <c r="K725" i="70"/>
  <c r="K724" i="70"/>
  <c r="K723" i="70"/>
  <c r="K722" i="70"/>
  <c r="K721" i="70"/>
  <c r="K720" i="70"/>
  <c r="K719" i="70"/>
  <c r="K717" i="70"/>
  <c r="K716" i="70"/>
  <c r="K715" i="70"/>
  <c r="K714" i="70"/>
  <c r="K713" i="70"/>
  <c r="K712" i="70"/>
  <c r="K711" i="70"/>
  <c r="K710" i="70"/>
  <c r="K709" i="70"/>
  <c r="K708" i="70"/>
  <c r="K706" i="70"/>
  <c r="K705" i="70"/>
  <c r="K704" i="70"/>
  <c r="K703" i="70"/>
  <c r="K702" i="70"/>
  <c r="K701" i="70"/>
  <c r="K700" i="70"/>
  <c r="K699" i="70"/>
  <c r="K698" i="70"/>
  <c r="K697" i="70"/>
  <c r="K695" i="70"/>
  <c r="K694" i="70"/>
  <c r="K693" i="70"/>
  <c r="K692" i="70"/>
  <c r="K691" i="70"/>
  <c r="K690" i="70"/>
  <c r="K689" i="70"/>
  <c r="K688" i="70"/>
  <c r="K687" i="70"/>
  <c r="K686" i="70"/>
  <c r="K684" i="70"/>
  <c r="K683" i="70"/>
  <c r="K682" i="70"/>
  <c r="K681" i="70"/>
  <c r="K680" i="70"/>
  <c r="K679" i="70"/>
  <c r="K678" i="70"/>
  <c r="K677" i="70"/>
  <c r="K676" i="70"/>
  <c r="K675" i="70"/>
  <c r="K673" i="70"/>
  <c r="K672" i="70"/>
  <c r="K671" i="70"/>
  <c r="K670" i="70"/>
  <c r="K669" i="70"/>
  <c r="K668" i="70"/>
  <c r="K667" i="70"/>
  <c r="K666" i="70"/>
  <c r="K665" i="70"/>
  <c r="K664" i="70"/>
  <c r="K662" i="70"/>
  <c r="K661" i="70"/>
  <c r="K660" i="70"/>
  <c r="K659" i="70"/>
  <c r="K658" i="70"/>
  <c r="K657" i="70"/>
  <c r="K656" i="70"/>
  <c r="K655" i="70"/>
  <c r="K654" i="70"/>
  <c r="K653" i="70"/>
  <c r="K651" i="70"/>
  <c r="K650" i="70"/>
  <c r="K649" i="70"/>
  <c r="K648" i="70"/>
  <c r="K647" i="70"/>
  <c r="K646" i="70"/>
  <c r="K645" i="70"/>
  <c r="K644" i="70"/>
  <c r="K643" i="70"/>
  <c r="K642" i="70"/>
  <c r="K640" i="70"/>
  <c r="K639" i="70"/>
  <c r="K638" i="70"/>
  <c r="K637" i="70"/>
  <c r="K636" i="70"/>
  <c r="K635" i="70"/>
  <c r="K634" i="70"/>
  <c r="K633" i="70"/>
  <c r="K632" i="70"/>
  <c r="K631" i="70"/>
  <c r="K629" i="70"/>
  <c r="K628" i="70"/>
  <c r="K627" i="70"/>
  <c r="K626" i="70"/>
  <c r="K625" i="70"/>
  <c r="K624" i="70"/>
  <c r="K623" i="70"/>
  <c r="K622" i="70"/>
  <c r="K621" i="70"/>
  <c r="K620" i="70"/>
  <c r="K618" i="70"/>
  <c r="K617" i="70"/>
  <c r="K616" i="70"/>
  <c r="K615" i="70"/>
  <c r="K614" i="70"/>
  <c r="K613" i="70"/>
  <c r="K612" i="70"/>
  <c r="K611" i="70"/>
  <c r="K610" i="70"/>
  <c r="K609" i="70"/>
  <c r="K607" i="70"/>
  <c r="K606" i="70"/>
  <c r="K605" i="70"/>
  <c r="K604" i="70"/>
  <c r="K603" i="70"/>
  <c r="K602" i="70"/>
  <c r="K601" i="70"/>
  <c r="K600" i="70"/>
  <c r="K599" i="70"/>
  <c r="K598" i="70"/>
  <c r="K596" i="70"/>
  <c r="K595" i="70"/>
  <c r="K594" i="70"/>
  <c r="K593" i="70"/>
  <c r="K592" i="70"/>
  <c r="K591" i="70"/>
  <c r="K590" i="70"/>
  <c r="K589" i="70"/>
  <c r="K588" i="70"/>
  <c r="K587" i="70"/>
  <c r="K585" i="70"/>
  <c r="K584" i="70"/>
  <c r="K583" i="70"/>
  <c r="K582" i="70"/>
  <c r="K581" i="70"/>
  <c r="K580" i="70"/>
  <c r="K579" i="70"/>
  <c r="K578" i="70"/>
  <c r="K577" i="70"/>
  <c r="K576" i="70"/>
  <c r="K574" i="70"/>
  <c r="K573" i="70"/>
  <c r="K572" i="70"/>
  <c r="K571" i="70"/>
  <c r="K570" i="70"/>
  <c r="K569" i="70"/>
  <c r="K568" i="70"/>
  <c r="K567" i="70"/>
  <c r="K566" i="70"/>
  <c r="K565" i="70"/>
  <c r="K563" i="70"/>
  <c r="K562" i="70"/>
  <c r="K561" i="70"/>
  <c r="K560" i="70"/>
  <c r="K559" i="70"/>
  <c r="K558" i="70"/>
  <c r="K557" i="70"/>
  <c r="K556" i="70"/>
  <c r="K555" i="70"/>
  <c r="K554" i="70"/>
  <c r="K552" i="70"/>
  <c r="K551" i="70"/>
  <c r="K550" i="70"/>
  <c r="K549" i="70"/>
  <c r="K548" i="70"/>
  <c r="K547" i="70"/>
  <c r="K546" i="70"/>
  <c r="K545" i="70"/>
  <c r="K544" i="70"/>
  <c r="K543" i="70"/>
  <c r="K541" i="70"/>
  <c r="K540" i="70"/>
  <c r="K539" i="70"/>
  <c r="K538" i="70"/>
  <c r="K537" i="70"/>
  <c r="K536" i="70"/>
  <c r="K535" i="70"/>
  <c r="K534" i="70"/>
  <c r="K533" i="70"/>
  <c r="K532" i="70"/>
  <c r="K530" i="70"/>
  <c r="K529" i="70"/>
  <c r="K528" i="70"/>
  <c r="K527" i="70"/>
  <c r="K526" i="70"/>
  <c r="K525" i="70"/>
  <c r="K524" i="70"/>
  <c r="K523" i="70"/>
  <c r="K522" i="70"/>
  <c r="K521" i="70"/>
  <c r="K519" i="70"/>
  <c r="K518" i="70"/>
  <c r="K517" i="70"/>
  <c r="K516" i="70"/>
  <c r="K515" i="70"/>
  <c r="K514" i="70"/>
  <c r="K513" i="70"/>
  <c r="K512" i="70"/>
  <c r="K511" i="70"/>
  <c r="K510" i="70"/>
  <c r="K508" i="70"/>
  <c r="K507" i="70"/>
  <c r="K506" i="70"/>
  <c r="K505" i="70"/>
  <c r="K504" i="70"/>
  <c r="K503" i="70"/>
  <c r="K502" i="70"/>
  <c r="K501" i="70"/>
  <c r="K500" i="70"/>
  <c r="K499" i="70"/>
  <c r="K497" i="70"/>
  <c r="K496" i="70"/>
  <c r="K495" i="70"/>
  <c r="K494" i="70"/>
  <c r="K493" i="70"/>
  <c r="K492" i="70"/>
  <c r="K491" i="70"/>
  <c r="K490" i="70"/>
  <c r="K489" i="70"/>
  <c r="K488" i="70"/>
  <c r="K486" i="70"/>
  <c r="K485" i="70"/>
  <c r="K484" i="70"/>
  <c r="K483" i="70"/>
  <c r="K482" i="70"/>
  <c r="K481" i="70"/>
  <c r="K480" i="70"/>
  <c r="K479" i="70"/>
  <c r="K478" i="70"/>
  <c r="K477" i="70"/>
  <c r="K475" i="70"/>
  <c r="K474" i="70"/>
  <c r="K473" i="70"/>
  <c r="K472" i="70"/>
  <c r="K471" i="70"/>
  <c r="K470" i="70"/>
  <c r="K469" i="70"/>
  <c r="K468" i="70"/>
  <c r="K467" i="70"/>
  <c r="K466" i="70"/>
  <c r="K464" i="70"/>
  <c r="K463" i="70"/>
  <c r="K462" i="70"/>
  <c r="K461" i="70"/>
  <c r="K460" i="70"/>
  <c r="K459" i="70"/>
  <c r="K458" i="70"/>
  <c r="K457" i="70"/>
  <c r="K456" i="70"/>
  <c r="K455" i="70"/>
  <c r="K453" i="70"/>
  <c r="K452" i="70"/>
  <c r="K451" i="70"/>
  <c r="K450" i="70"/>
  <c r="K449" i="70"/>
  <c r="K448" i="70"/>
  <c r="K447" i="70"/>
  <c r="K446" i="70"/>
  <c r="K445" i="70"/>
  <c r="K444" i="70"/>
  <c r="K442" i="70"/>
  <c r="K441" i="70"/>
  <c r="K440" i="70"/>
  <c r="K439" i="70"/>
  <c r="K438" i="70"/>
  <c r="K437" i="70"/>
  <c r="K436" i="70"/>
  <c r="K435" i="70"/>
  <c r="K434" i="70"/>
  <c r="K433" i="70"/>
  <c r="K431" i="70"/>
  <c r="K430" i="70"/>
  <c r="K429" i="70"/>
  <c r="K428" i="70"/>
  <c r="K427" i="70"/>
  <c r="K426" i="70"/>
  <c r="K425" i="70"/>
  <c r="K424" i="70"/>
  <c r="K423" i="70"/>
  <c r="K422" i="70"/>
  <c r="K420" i="70"/>
  <c r="K419" i="70"/>
  <c r="K418" i="70"/>
  <c r="K417" i="70"/>
  <c r="K416" i="70"/>
  <c r="K415" i="70"/>
  <c r="K414" i="70"/>
  <c r="K413" i="70"/>
  <c r="K412" i="70"/>
  <c r="K411" i="70"/>
  <c r="K409" i="70"/>
  <c r="K408" i="70"/>
  <c r="K407" i="70"/>
  <c r="K406" i="70"/>
  <c r="K405" i="70"/>
  <c r="K404" i="70"/>
  <c r="K403" i="70"/>
  <c r="K402" i="70"/>
  <c r="K401" i="70"/>
  <c r="K400" i="70"/>
  <c r="K398" i="70"/>
  <c r="K397" i="70"/>
  <c r="K396" i="70"/>
  <c r="K395" i="70"/>
  <c r="K394" i="70"/>
  <c r="K393" i="70"/>
  <c r="K392" i="70"/>
  <c r="K391" i="70"/>
  <c r="K390" i="70"/>
  <c r="K389" i="70"/>
  <c r="K387" i="70"/>
  <c r="K386" i="70"/>
  <c r="K385" i="70"/>
  <c r="K384" i="70"/>
  <c r="K383" i="70"/>
  <c r="K382" i="70"/>
  <c r="K381" i="70"/>
  <c r="K380" i="70"/>
  <c r="K379" i="70"/>
  <c r="K378" i="70"/>
  <c r="K376" i="70"/>
  <c r="K375" i="70"/>
  <c r="K374" i="70"/>
  <c r="K373" i="70"/>
  <c r="K372" i="70"/>
  <c r="K371" i="70"/>
  <c r="K370" i="70"/>
  <c r="K369" i="70"/>
  <c r="K368" i="70"/>
  <c r="K367" i="70"/>
  <c r="K365" i="70"/>
  <c r="K364" i="70"/>
  <c r="K363" i="70"/>
  <c r="K362" i="70"/>
  <c r="K361" i="70"/>
  <c r="K360" i="70"/>
  <c r="K359" i="70"/>
  <c r="K358" i="70"/>
  <c r="K357" i="70"/>
  <c r="K356" i="70"/>
  <c r="K354" i="70"/>
  <c r="K353" i="70"/>
  <c r="K352" i="70"/>
  <c r="K351" i="70"/>
  <c r="K350" i="70"/>
  <c r="K349" i="70"/>
  <c r="K348" i="70"/>
  <c r="K347" i="70"/>
  <c r="K346" i="70"/>
  <c r="K345" i="70"/>
  <c r="K343" i="70"/>
  <c r="K342" i="70"/>
  <c r="K341" i="70"/>
  <c r="K340" i="70"/>
  <c r="K339" i="70"/>
  <c r="K338" i="70"/>
  <c r="K337" i="70"/>
  <c r="K336" i="70"/>
  <c r="K335" i="70"/>
  <c r="K334" i="70"/>
  <c r="K332" i="70"/>
  <c r="K331" i="70"/>
  <c r="K330" i="70"/>
  <c r="K329" i="70"/>
  <c r="K328" i="70"/>
  <c r="K327" i="70"/>
  <c r="K326" i="70"/>
  <c r="K325" i="70"/>
  <c r="K324" i="70"/>
  <c r="K323" i="70"/>
  <c r="K321" i="70"/>
  <c r="K320" i="70"/>
  <c r="K319" i="70"/>
  <c r="K318" i="70"/>
  <c r="K317" i="70"/>
  <c r="K316" i="70"/>
  <c r="K315" i="70"/>
  <c r="K314" i="70"/>
  <c r="K313" i="70"/>
  <c r="K312" i="70"/>
  <c r="K310" i="70"/>
  <c r="K309" i="70"/>
  <c r="K308" i="70"/>
  <c r="K307" i="70"/>
  <c r="K306" i="70"/>
  <c r="K305" i="70"/>
  <c r="K304" i="70"/>
  <c r="K303" i="70"/>
  <c r="K302" i="70"/>
  <c r="K301" i="70"/>
  <c r="K299" i="70"/>
  <c r="K298" i="70"/>
  <c r="K297" i="70"/>
  <c r="K296" i="70"/>
  <c r="K295" i="70"/>
  <c r="K294" i="70"/>
  <c r="K293" i="70"/>
  <c r="K292" i="70"/>
  <c r="K291" i="70"/>
  <c r="K290" i="70"/>
  <c r="K288" i="70"/>
  <c r="K287" i="70"/>
  <c r="K286" i="70"/>
  <c r="K285" i="70"/>
  <c r="K284" i="70"/>
  <c r="K283" i="70"/>
  <c r="K282" i="70"/>
  <c r="K281" i="70"/>
  <c r="K280" i="70"/>
  <c r="K279" i="70"/>
  <c r="K277" i="70"/>
  <c r="K276" i="70"/>
  <c r="K275" i="70"/>
  <c r="K274" i="70"/>
  <c r="K273" i="70"/>
  <c r="K272" i="70"/>
  <c r="K271" i="70"/>
  <c r="K270" i="70"/>
  <c r="K269" i="70"/>
  <c r="K268" i="70"/>
  <c r="K266" i="70"/>
  <c r="K265" i="70"/>
  <c r="K264" i="70"/>
  <c r="K263" i="70"/>
  <c r="K262" i="70"/>
  <c r="K261" i="70"/>
  <c r="K260" i="70"/>
  <c r="K259" i="70"/>
  <c r="K258" i="70"/>
  <c r="K257" i="70"/>
  <c r="K255" i="70"/>
  <c r="K254" i="70"/>
  <c r="K253" i="70"/>
  <c r="K252" i="70"/>
  <c r="K251" i="70"/>
  <c r="K250" i="70"/>
  <c r="K249" i="70"/>
  <c r="K248" i="70"/>
  <c r="K247" i="70"/>
  <c r="K246" i="70"/>
  <c r="K244" i="70"/>
  <c r="K243" i="70"/>
  <c r="K242" i="70"/>
  <c r="K241" i="70"/>
  <c r="K240" i="70"/>
  <c r="K239" i="70"/>
  <c r="K238" i="70"/>
  <c r="K237" i="70"/>
  <c r="K236" i="70"/>
  <c r="K235" i="70"/>
  <c r="K233" i="70"/>
  <c r="K232" i="70"/>
  <c r="K231" i="70"/>
  <c r="K230" i="70"/>
  <c r="K229" i="70"/>
  <c r="K228" i="70"/>
  <c r="K227" i="70"/>
  <c r="K226" i="70"/>
  <c r="K225" i="70"/>
  <c r="K224" i="70"/>
  <c r="K222" i="70"/>
  <c r="K221" i="70"/>
  <c r="K220" i="70"/>
  <c r="K219" i="70"/>
  <c r="K218" i="70"/>
  <c r="K217" i="70"/>
  <c r="K216" i="70"/>
  <c r="K215" i="70"/>
  <c r="K214" i="70"/>
  <c r="K213" i="70"/>
  <c r="K211" i="70"/>
  <c r="K210" i="70"/>
  <c r="K209" i="70"/>
  <c r="K208" i="70"/>
  <c r="K207" i="70"/>
  <c r="K206" i="70"/>
  <c r="K205" i="70"/>
  <c r="K204" i="70"/>
  <c r="K203" i="70"/>
  <c r="K202" i="70"/>
  <c r="K200" i="70"/>
  <c r="K199" i="70"/>
  <c r="K198" i="70"/>
  <c r="K197" i="70"/>
  <c r="K196" i="70"/>
  <c r="K195" i="70"/>
  <c r="K194" i="70"/>
  <c r="K193" i="70"/>
  <c r="K192" i="70"/>
  <c r="K191" i="70"/>
  <c r="K189" i="70"/>
  <c r="K188" i="70"/>
  <c r="K187" i="70"/>
  <c r="K186" i="70"/>
  <c r="K185" i="70"/>
  <c r="K184" i="70"/>
  <c r="K183" i="70"/>
  <c r="K182" i="70"/>
  <c r="K181" i="70"/>
  <c r="K180" i="70"/>
  <c r="K178" i="70"/>
  <c r="K177" i="70"/>
  <c r="K176" i="70"/>
  <c r="K175" i="70"/>
  <c r="K174" i="70"/>
  <c r="K173" i="70"/>
  <c r="K172" i="70"/>
  <c r="K171" i="70"/>
  <c r="K170" i="70"/>
  <c r="K169" i="70"/>
  <c r="K167" i="70"/>
  <c r="K166" i="70"/>
  <c r="K165" i="70"/>
  <c r="K164" i="70"/>
  <c r="K163" i="70"/>
  <c r="K162" i="70"/>
  <c r="K161" i="70"/>
  <c r="K160" i="70"/>
  <c r="K159" i="70"/>
  <c r="K158" i="70"/>
  <c r="K156" i="70"/>
  <c r="K155" i="70"/>
  <c r="K154" i="70"/>
  <c r="K153" i="70"/>
  <c r="K152" i="70"/>
  <c r="K151" i="70"/>
  <c r="K150" i="70"/>
  <c r="K149" i="70"/>
  <c r="K148" i="70"/>
  <c r="K147" i="70"/>
  <c r="K145" i="70"/>
  <c r="K144" i="70"/>
  <c r="K143" i="70"/>
  <c r="K142" i="70"/>
  <c r="K141" i="70"/>
  <c r="K140" i="70"/>
  <c r="K139" i="70"/>
  <c r="K138" i="70"/>
  <c r="K137" i="70"/>
  <c r="K136" i="70"/>
  <c r="K134" i="70"/>
  <c r="K133" i="70"/>
  <c r="K132" i="70"/>
  <c r="K131" i="70"/>
  <c r="K130" i="70"/>
  <c r="K129" i="70"/>
  <c r="K128" i="70"/>
  <c r="K127" i="70"/>
  <c r="K126" i="70"/>
  <c r="K125" i="70"/>
  <c r="K123" i="70"/>
  <c r="K122" i="70"/>
  <c r="K121" i="70"/>
  <c r="K120" i="70"/>
  <c r="K119" i="70"/>
  <c r="K118" i="70"/>
  <c r="K117" i="70"/>
  <c r="K116" i="70"/>
  <c r="K115" i="70"/>
  <c r="K114" i="70"/>
  <c r="K112" i="70"/>
  <c r="K111" i="70"/>
  <c r="K110" i="70"/>
  <c r="K109" i="70"/>
  <c r="K108" i="70"/>
  <c r="K107" i="70"/>
  <c r="K106" i="70"/>
  <c r="K105" i="70"/>
  <c r="K104" i="70"/>
  <c r="K103" i="70"/>
  <c r="K101" i="70"/>
  <c r="K100" i="70"/>
  <c r="K99" i="70"/>
  <c r="K98" i="70"/>
  <c r="K97" i="70"/>
  <c r="K96" i="70"/>
  <c r="K95" i="70"/>
  <c r="K94" i="70"/>
  <c r="K93" i="70"/>
  <c r="K92" i="70"/>
  <c r="K90" i="70"/>
  <c r="K89" i="70"/>
  <c r="K88" i="70"/>
  <c r="K87" i="70"/>
  <c r="K86" i="70"/>
  <c r="K85" i="70"/>
  <c r="K84" i="70"/>
  <c r="K83" i="70"/>
  <c r="K82" i="70"/>
  <c r="K81" i="70"/>
  <c r="K79" i="70"/>
  <c r="K78" i="70"/>
  <c r="K77" i="70"/>
  <c r="K76" i="70"/>
  <c r="K75" i="70"/>
  <c r="K74" i="70"/>
  <c r="K73" i="70"/>
  <c r="K72" i="70"/>
  <c r="K71" i="70"/>
  <c r="K70" i="70"/>
  <c r="K68" i="70"/>
  <c r="K67" i="70"/>
  <c r="K66" i="70"/>
  <c r="K65" i="70"/>
  <c r="K64" i="70"/>
  <c r="K63" i="70"/>
  <c r="K62" i="70"/>
  <c r="K61" i="70"/>
  <c r="K60" i="70"/>
  <c r="K59" i="70"/>
  <c r="K57" i="70"/>
  <c r="K56" i="70"/>
  <c r="K55" i="70"/>
  <c r="K54" i="70"/>
  <c r="K53" i="70"/>
  <c r="K52" i="70"/>
  <c r="K51" i="70"/>
  <c r="K50" i="70"/>
  <c r="K49" i="70"/>
  <c r="K48" i="70"/>
  <c r="K46" i="70"/>
  <c r="K45" i="70"/>
  <c r="K44" i="70"/>
  <c r="K43" i="70"/>
  <c r="K42" i="70"/>
  <c r="K41" i="70"/>
  <c r="K40" i="70"/>
  <c r="K39" i="70"/>
  <c r="K38" i="70"/>
  <c r="K37" i="70"/>
  <c r="K35" i="70"/>
  <c r="K34" i="70"/>
  <c r="K33" i="70"/>
  <c r="K32" i="70"/>
  <c r="K31" i="70"/>
  <c r="K30" i="70"/>
  <c r="K29" i="70"/>
  <c r="K28" i="70"/>
  <c r="K27" i="70"/>
  <c r="K26" i="70"/>
  <c r="K24" i="70"/>
  <c r="K23" i="70"/>
  <c r="K22" i="70"/>
  <c r="K21" i="70"/>
  <c r="K20" i="70"/>
  <c r="K19" i="70"/>
  <c r="K18" i="70"/>
  <c r="K17" i="70"/>
  <c r="K16" i="70"/>
  <c r="K15" i="70"/>
  <c r="K13" i="70"/>
  <c r="K12" i="70"/>
  <c r="K11" i="70"/>
  <c r="K10" i="70"/>
  <c r="K9" i="70"/>
  <c r="K8" i="70"/>
  <c r="K7" i="70"/>
  <c r="K6" i="70"/>
  <c r="K5" i="70"/>
  <c r="K4" i="70"/>
  <c r="D818" i="70"/>
  <c r="D807" i="70"/>
  <c r="D796" i="70"/>
  <c r="D785" i="70"/>
  <c r="D774" i="70"/>
  <c r="D763" i="70"/>
  <c r="D752" i="70"/>
  <c r="D741" i="70"/>
  <c r="D730" i="70"/>
  <c r="D719" i="70"/>
  <c r="D708" i="70"/>
  <c r="D697" i="70"/>
  <c r="D686" i="70"/>
  <c r="D675" i="70"/>
  <c r="D664" i="70"/>
  <c r="D653" i="70"/>
  <c r="D642" i="70"/>
  <c r="D631" i="70"/>
  <c r="D620" i="70"/>
  <c r="D609" i="70"/>
  <c r="D598" i="70"/>
  <c r="D587" i="70"/>
  <c r="D576" i="70"/>
  <c r="D565" i="70"/>
  <c r="D554" i="70"/>
  <c r="D543" i="70"/>
  <c r="D532" i="70"/>
  <c r="D521" i="70"/>
  <c r="D510" i="70"/>
  <c r="D499" i="70"/>
  <c r="D488" i="70"/>
  <c r="D477" i="70"/>
  <c r="D466" i="70"/>
  <c r="D455" i="70"/>
  <c r="D444" i="70"/>
  <c r="D433" i="70"/>
  <c r="D422" i="70"/>
  <c r="D411" i="70"/>
  <c r="D400" i="70"/>
  <c r="D389" i="70"/>
  <c r="D378" i="70"/>
  <c r="D367" i="70"/>
  <c r="D356" i="70"/>
  <c r="D345" i="70"/>
  <c r="D334" i="70"/>
  <c r="D323" i="70"/>
  <c r="D312" i="70"/>
  <c r="D301" i="70"/>
  <c r="D290" i="70"/>
  <c r="D279" i="70"/>
  <c r="D268" i="70"/>
  <c r="D257" i="70"/>
  <c r="D246" i="70"/>
  <c r="D235" i="70"/>
  <c r="D224" i="70"/>
  <c r="D213" i="70"/>
  <c r="D202" i="70"/>
  <c r="D191" i="70"/>
  <c r="D180" i="70"/>
  <c r="D169" i="70"/>
  <c r="D158" i="70"/>
  <c r="D147" i="70"/>
  <c r="D136" i="70"/>
  <c r="D125" i="70"/>
  <c r="D114" i="70"/>
  <c r="D103" i="70"/>
  <c r="D92" i="70"/>
  <c r="D81" i="70"/>
  <c r="D70" i="70"/>
  <c r="D59" i="70"/>
  <c r="D48" i="70"/>
  <c r="D37" i="70"/>
  <c r="D26" i="70"/>
  <c r="D15" i="70"/>
  <c r="D4" i="70"/>
  <c r="Q12" i="66"/>
  <c r="D92" i="66" s="1"/>
  <c r="Q11" i="66"/>
  <c r="K86" i="66" s="1"/>
  <c r="Q10" i="66"/>
  <c r="K78" i="66" s="1"/>
  <c r="Q9" i="66"/>
  <c r="K62" i="66" s="1"/>
  <c r="Q8" i="66"/>
  <c r="K54" i="66" s="1"/>
  <c r="Q7" i="66"/>
  <c r="K46" i="66" s="1"/>
  <c r="Q6" i="66"/>
  <c r="K30" i="66" s="1"/>
  <c r="Q5" i="66"/>
  <c r="K22" i="66" s="1"/>
  <c r="Q4" i="66"/>
  <c r="K6" i="66" s="1"/>
  <c r="P93" i="71" l="1"/>
  <c r="D85" i="71"/>
  <c r="AD94" i="72"/>
  <c r="D85" i="72"/>
  <c r="AD93" i="73"/>
  <c r="D85" i="73"/>
  <c r="P5" i="71"/>
  <c r="P6" i="71"/>
  <c r="P7" i="71"/>
  <c r="P8" i="71"/>
  <c r="P9" i="71"/>
  <c r="P10" i="71"/>
  <c r="P11" i="71"/>
  <c r="P12" i="71"/>
  <c r="P13" i="71"/>
  <c r="P14" i="71"/>
  <c r="W5" i="71"/>
  <c r="W6" i="71"/>
  <c r="W7" i="71"/>
  <c r="W8" i="71"/>
  <c r="W9" i="71"/>
  <c r="W10" i="71"/>
  <c r="W11" i="71"/>
  <c r="W12" i="71"/>
  <c r="W13" i="71"/>
  <c r="W14" i="71"/>
  <c r="P15" i="71"/>
  <c r="P16" i="71"/>
  <c r="P17" i="71"/>
  <c r="P18" i="71"/>
  <c r="P19" i="71"/>
  <c r="P20" i="71"/>
  <c r="P21" i="71"/>
  <c r="P22" i="71"/>
  <c r="P23" i="71"/>
  <c r="P24" i="71"/>
  <c r="W15" i="71"/>
  <c r="W16" i="71"/>
  <c r="W17" i="71"/>
  <c r="W18" i="71"/>
  <c r="W19" i="71"/>
  <c r="W20" i="71"/>
  <c r="W21" i="71"/>
  <c r="W22" i="71"/>
  <c r="W23" i="71"/>
  <c r="W24" i="71"/>
  <c r="P65" i="71"/>
  <c r="P66" i="71"/>
  <c r="P67" i="71"/>
  <c r="P68" i="71"/>
  <c r="P69" i="71"/>
  <c r="P70" i="71"/>
  <c r="P71" i="71"/>
  <c r="P72" i="71"/>
  <c r="P73" i="71"/>
  <c r="P74" i="71"/>
  <c r="W65" i="71"/>
  <c r="W66" i="71"/>
  <c r="W67" i="71"/>
  <c r="W68" i="71"/>
  <c r="W69" i="71"/>
  <c r="W70" i="71"/>
  <c r="W71" i="71"/>
  <c r="W72" i="71"/>
  <c r="W73" i="71"/>
  <c r="W74" i="71"/>
  <c r="W15" i="72"/>
  <c r="P55" i="71"/>
  <c r="P56" i="71"/>
  <c r="P57" i="71"/>
  <c r="P58" i="71"/>
  <c r="P59" i="71"/>
  <c r="P60" i="71"/>
  <c r="P61" i="71"/>
  <c r="P62" i="71"/>
  <c r="P63" i="71"/>
  <c r="P64" i="71"/>
  <c r="W55" i="71"/>
  <c r="W56" i="71"/>
  <c r="W57" i="71"/>
  <c r="W58" i="71"/>
  <c r="W59" i="71"/>
  <c r="W60" i="71"/>
  <c r="W61" i="71"/>
  <c r="W62" i="71"/>
  <c r="W63" i="71"/>
  <c r="W64" i="71"/>
  <c r="W23" i="72"/>
  <c r="D45" i="71"/>
  <c r="P45" i="71"/>
  <c r="P46" i="71"/>
  <c r="P47" i="71"/>
  <c r="P48" i="71"/>
  <c r="P49" i="71"/>
  <c r="P50" i="71"/>
  <c r="P51" i="71"/>
  <c r="P52" i="71"/>
  <c r="P53" i="71"/>
  <c r="P54" i="71"/>
  <c r="W45" i="71"/>
  <c r="W46" i="71"/>
  <c r="W47" i="71"/>
  <c r="W48" i="71"/>
  <c r="W49" i="71"/>
  <c r="W50" i="71"/>
  <c r="W51" i="71"/>
  <c r="W52" i="71"/>
  <c r="W53" i="71"/>
  <c r="W54" i="71"/>
  <c r="P6" i="72"/>
  <c r="D35" i="71"/>
  <c r="P35" i="71"/>
  <c r="P36" i="71"/>
  <c r="P37" i="71"/>
  <c r="P38" i="71"/>
  <c r="P39" i="71"/>
  <c r="P40" i="71"/>
  <c r="P41" i="71"/>
  <c r="P42" i="71"/>
  <c r="P43" i="71"/>
  <c r="P44" i="71"/>
  <c r="W35" i="71"/>
  <c r="W36" i="71"/>
  <c r="W37" i="71"/>
  <c r="W38" i="71"/>
  <c r="W39" i="71"/>
  <c r="W40" i="71"/>
  <c r="W41" i="71"/>
  <c r="W42" i="71"/>
  <c r="W43" i="71"/>
  <c r="W44" i="71"/>
  <c r="P14" i="72"/>
  <c r="D75" i="71"/>
  <c r="P75" i="71"/>
  <c r="P76" i="71"/>
  <c r="P77" i="71"/>
  <c r="P78" i="71"/>
  <c r="P79" i="71"/>
  <c r="P80" i="71"/>
  <c r="P81" i="71"/>
  <c r="P82" i="71"/>
  <c r="P83" i="71"/>
  <c r="P84" i="71"/>
  <c r="W75" i="71"/>
  <c r="W76" i="71"/>
  <c r="W77" i="71"/>
  <c r="W78" i="71"/>
  <c r="W79" i="71"/>
  <c r="W80" i="71"/>
  <c r="W81" i="71"/>
  <c r="W82" i="71"/>
  <c r="W83" i="71"/>
  <c r="W84" i="71"/>
  <c r="P25" i="71"/>
  <c r="P26" i="71"/>
  <c r="P27" i="71"/>
  <c r="P28" i="71"/>
  <c r="P29" i="71"/>
  <c r="P30" i="71"/>
  <c r="P31" i="71"/>
  <c r="P32" i="71"/>
  <c r="P33" i="71"/>
  <c r="P34" i="71"/>
  <c r="W25" i="71"/>
  <c r="W26" i="71"/>
  <c r="W27" i="71"/>
  <c r="W28" i="71"/>
  <c r="W29" i="71"/>
  <c r="W30" i="71"/>
  <c r="W31" i="71"/>
  <c r="W32" i="71"/>
  <c r="W33" i="71"/>
  <c r="W34" i="71"/>
  <c r="P22" i="72"/>
  <c r="AD22" i="72"/>
  <c r="P174" i="75"/>
  <c r="AD169" i="75"/>
  <c r="AD168" i="75"/>
  <c r="AD167" i="75"/>
  <c r="AD174" i="75"/>
  <c r="AD166" i="75"/>
  <c r="AD171" i="75"/>
  <c r="AD170" i="75"/>
  <c r="AD165" i="75"/>
  <c r="AD173" i="75"/>
  <c r="W171" i="75"/>
  <c r="W170" i="75"/>
  <c r="W169" i="75"/>
  <c r="W168" i="75"/>
  <c r="W172" i="75"/>
  <c r="AD172" i="75"/>
  <c r="W167" i="75"/>
  <c r="W174" i="75"/>
  <c r="W166" i="75"/>
  <c r="W173" i="75"/>
  <c r="W165" i="75"/>
  <c r="D715" i="75"/>
  <c r="AD722" i="75"/>
  <c r="AD721" i="75"/>
  <c r="AD720" i="75"/>
  <c r="AD719" i="75"/>
  <c r="AD718" i="75"/>
  <c r="AD716" i="75"/>
  <c r="W722" i="75"/>
  <c r="AD715" i="75"/>
  <c r="W721" i="75"/>
  <c r="W720" i="75"/>
  <c r="W719" i="75"/>
  <c r="W718" i="75"/>
  <c r="AD724" i="75"/>
  <c r="W717" i="75"/>
  <c r="AD723" i="75"/>
  <c r="W724" i="75"/>
  <c r="W716" i="75"/>
  <c r="W715" i="75"/>
  <c r="AD717" i="75"/>
  <c r="W723" i="75"/>
  <c r="D635" i="75"/>
  <c r="AD642" i="75"/>
  <c r="AD641" i="75"/>
  <c r="AD640" i="75"/>
  <c r="AD639" i="75"/>
  <c r="AD638" i="75"/>
  <c r="W641" i="75"/>
  <c r="AD644" i="75"/>
  <c r="W639" i="75"/>
  <c r="AD643" i="75"/>
  <c r="W638" i="75"/>
  <c r="AD637" i="75"/>
  <c r="W637" i="75"/>
  <c r="AD636" i="75"/>
  <c r="W644" i="75"/>
  <c r="W636" i="75"/>
  <c r="W642" i="75"/>
  <c r="W640" i="75"/>
  <c r="W635" i="75"/>
  <c r="W643" i="75"/>
  <c r="AD635" i="75"/>
  <c r="AD562" i="75"/>
  <c r="AD561" i="75"/>
  <c r="AD560" i="75"/>
  <c r="AD559" i="75"/>
  <c r="AD558" i="75"/>
  <c r="AD564" i="75"/>
  <c r="W561" i="75"/>
  <c r="AD563" i="75"/>
  <c r="AD557" i="75"/>
  <c r="W559" i="75"/>
  <c r="AD556" i="75"/>
  <c r="W558" i="75"/>
  <c r="AD555" i="75"/>
  <c r="W557" i="75"/>
  <c r="W564" i="75"/>
  <c r="W556" i="75"/>
  <c r="W555" i="75"/>
  <c r="W560" i="75"/>
  <c r="W563" i="75"/>
  <c r="W562" i="75"/>
  <c r="D475" i="75"/>
  <c r="AD482" i="75"/>
  <c r="AD481" i="75"/>
  <c r="AD480" i="75"/>
  <c r="AD479" i="75"/>
  <c r="AD478" i="75"/>
  <c r="AD483" i="75"/>
  <c r="AD477" i="75"/>
  <c r="W481" i="75"/>
  <c r="AD476" i="75"/>
  <c r="AD475" i="75"/>
  <c r="W479" i="75"/>
  <c r="W478" i="75"/>
  <c r="W477" i="75"/>
  <c r="W484" i="75"/>
  <c r="W476" i="75"/>
  <c r="W483" i="75"/>
  <c r="AD484" i="75"/>
  <c r="W482" i="75"/>
  <c r="W480" i="75"/>
  <c r="W475" i="75"/>
  <c r="D395" i="75"/>
  <c r="AD402" i="75"/>
  <c r="AD401" i="75"/>
  <c r="AD400" i="75"/>
  <c r="AD399" i="75"/>
  <c r="AD398" i="75"/>
  <c r="AD396" i="75"/>
  <c r="AD395" i="75"/>
  <c r="AD404" i="75"/>
  <c r="AD403" i="75"/>
  <c r="AD397" i="75"/>
  <c r="W403" i="75"/>
  <c r="W395" i="75"/>
  <c r="W396" i="75"/>
  <c r="W402" i="75"/>
  <c r="W401" i="75"/>
  <c r="W400" i="75"/>
  <c r="W399" i="75"/>
  <c r="W404" i="75"/>
  <c r="W398" i="75"/>
  <c r="W397" i="75"/>
  <c r="P321" i="75"/>
  <c r="AD322" i="75"/>
  <c r="AD321" i="75"/>
  <c r="AD320" i="75"/>
  <c r="AD319" i="75"/>
  <c r="AD318" i="75"/>
  <c r="AD324" i="75"/>
  <c r="AD323" i="75"/>
  <c r="AD317" i="75"/>
  <c r="AD316" i="75"/>
  <c r="W323" i="75"/>
  <c r="W315" i="75"/>
  <c r="W322" i="75"/>
  <c r="W321" i="75"/>
  <c r="W320" i="75"/>
  <c r="AD315" i="75"/>
  <c r="W319" i="75"/>
  <c r="W316" i="75"/>
  <c r="W318" i="75"/>
  <c r="W317" i="75"/>
  <c r="W324" i="75"/>
  <c r="P235" i="75"/>
  <c r="AD241" i="75"/>
  <c r="AD240" i="75"/>
  <c r="AD239" i="75"/>
  <c r="AD238" i="75"/>
  <c r="AD235" i="75"/>
  <c r="AD244" i="75"/>
  <c r="AD243" i="75"/>
  <c r="AD242" i="75"/>
  <c r="AD237" i="75"/>
  <c r="AD236" i="75"/>
  <c r="W243" i="75"/>
  <c r="W235" i="75"/>
  <c r="W242" i="75"/>
  <c r="W236" i="75"/>
  <c r="W241" i="75"/>
  <c r="W240" i="75"/>
  <c r="W239" i="75"/>
  <c r="W238" i="75"/>
  <c r="W237" i="75"/>
  <c r="W244" i="75"/>
  <c r="P161" i="75"/>
  <c r="AD161" i="75"/>
  <c r="AD160" i="75"/>
  <c r="AD159" i="75"/>
  <c r="AD158" i="75"/>
  <c r="AD155" i="75"/>
  <c r="AD164" i="75"/>
  <c r="AD163" i="75"/>
  <c r="AD162" i="75"/>
  <c r="AD157" i="75"/>
  <c r="W163" i="75"/>
  <c r="W155" i="75"/>
  <c r="W162" i="75"/>
  <c r="W161" i="75"/>
  <c r="W160" i="75"/>
  <c r="W159" i="75"/>
  <c r="AD156" i="75"/>
  <c r="W158" i="75"/>
  <c r="W164" i="75"/>
  <c r="W157" i="75"/>
  <c r="W156" i="75"/>
  <c r="P75" i="75"/>
  <c r="AD81" i="75"/>
  <c r="AD80" i="75"/>
  <c r="AD79" i="75"/>
  <c r="AD78" i="75"/>
  <c r="AD75" i="75"/>
  <c r="AD84" i="75"/>
  <c r="AD83" i="75"/>
  <c r="AD82" i="75"/>
  <c r="AD77" i="75"/>
  <c r="W83" i="75"/>
  <c r="W75" i="75"/>
  <c r="W82" i="75"/>
  <c r="AD76" i="75"/>
  <c r="W81" i="75"/>
  <c r="W80" i="75"/>
  <c r="W79" i="75"/>
  <c r="W78" i="75"/>
  <c r="W77" i="75"/>
  <c r="W84" i="75"/>
  <c r="W76" i="75"/>
  <c r="P89" i="75"/>
  <c r="AD89" i="75"/>
  <c r="AD88" i="75"/>
  <c r="AD87" i="75"/>
  <c r="AD94" i="75"/>
  <c r="AD86" i="75"/>
  <c r="AD91" i="75"/>
  <c r="AD90" i="75"/>
  <c r="AD85" i="75"/>
  <c r="AD93" i="75"/>
  <c r="W91" i="75"/>
  <c r="AD92" i="75"/>
  <c r="W90" i="75"/>
  <c r="W89" i="75"/>
  <c r="W88" i="75"/>
  <c r="W87" i="75"/>
  <c r="W94" i="75"/>
  <c r="W86" i="75"/>
  <c r="W93" i="75"/>
  <c r="W85" i="75"/>
  <c r="W92" i="75"/>
  <c r="P714" i="75"/>
  <c r="AD714" i="75"/>
  <c r="AD706" i="75"/>
  <c r="AD713" i="75"/>
  <c r="AD705" i="75"/>
  <c r="AD712" i="75"/>
  <c r="AD711" i="75"/>
  <c r="AD710" i="75"/>
  <c r="W714" i="75"/>
  <c r="W706" i="75"/>
  <c r="W713" i="75"/>
  <c r="W705" i="75"/>
  <c r="AD709" i="75"/>
  <c r="W712" i="75"/>
  <c r="AD708" i="75"/>
  <c r="W711" i="75"/>
  <c r="AD707" i="75"/>
  <c r="W710" i="75"/>
  <c r="W709" i="75"/>
  <c r="W708" i="75"/>
  <c r="W707" i="75"/>
  <c r="P628" i="75"/>
  <c r="AD634" i="75"/>
  <c r="AD626" i="75"/>
  <c r="AD633" i="75"/>
  <c r="AD625" i="75"/>
  <c r="AD632" i="75"/>
  <c r="AD631" i="75"/>
  <c r="AD630" i="75"/>
  <c r="AD629" i="75"/>
  <c r="AD628" i="75"/>
  <c r="W633" i="75"/>
  <c r="W625" i="75"/>
  <c r="AD627" i="75"/>
  <c r="W631" i="75"/>
  <c r="W630" i="75"/>
  <c r="W629" i="75"/>
  <c r="W628" i="75"/>
  <c r="W634" i="75"/>
  <c r="W632" i="75"/>
  <c r="W627" i="75"/>
  <c r="W626" i="75"/>
  <c r="P554" i="75"/>
  <c r="AD554" i="75"/>
  <c r="AD546" i="75"/>
  <c r="AD553" i="75"/>
  <c r="AD545" i="75"/>
  <c r="AD552" i="75"/>
  <c r="AD551" i="75"/>
  <c r="AD550" i="75"/>
  <c r="AD547" i="75"/>
  <c r="W553" i="75"/>
  <c r="W545" i="75"/>
  <c r="W551" i="75"/>
  <c r="W550" i="75"/>
  <c r="W549" i="75"/>
  <c r="AD549" i="75"/>
  <c r="W548" i="75"/>
  <c r="AD548" i="75"/>
  <c r="W554" i="75"/>
  <c r="W552" i="75"/>
  <c r="W547" i="75"/>
  <c r="W546" i="75"/>
  <c r="P474" i="75"/>
  <c r="AD474" i="75"/>
  <c r="AD466" i="75"/>
  <c r="AD473" i="75"/>
  <c r="AD465" i="75"/>
  <c r="AD472" i="75"/>
  <c r="AD471" i="75"/>
  <c r="AD470" i="75"/>
  <c r="W473" i="75"/>
  <c r="W465" i="75"/>
  <c r="W471" i="75"/>
  <c r="AD469" i="75"/>
  <c r="W470" i="75"/>
  <c r="AD468" i="75"/>
  <c r="W469" i="75"/>
  <c r="AD467" i="75"/>
  <c r="W468" i="75"/>
  <c r="W472" i="75"/>
  <c r="W467" i="75"/>
  <c r="W466" i="75"/>
  <c r="W474" i="75"/>
  <c r="P394" i="75"/>
  <c r="AD394" i="75"/>
  <c r="AD386" i="75"/>
  <c r="AD393" i="75"/>
  <c r="AD385" i="75"/>
  <c r="AD392" i="75"/>
  <c r="AD391" i="75"/>
  <c r="AD390" i="75"/>
  <c r="AD389" i="75"/>
  <c r="AD388" i="75"/>
  <c r="AD387" i="75"/>
  <c r="W387" i="75"/>
  <c r="W394" i="75"/>
  <c r="W386" i="75"/>
  <c r="W393" i="75"/>
  <c r="W385" i="75"/>
  <c r="W392" i="75"/>
  <c r="W388" i="75"/>
  <c r="W391" i="75"/>
  <c r="W390" i="75"/>
  <c r="W389" i="75"/>
  <c r="P312" i="75"/>
  <c r="AD314" i="75"/>
  <c r="AD306" i="75"/>
  <c r="AD313" i="75"/>
  <c r="AD305" i="75"/>
  <c r="AD312" i="75"/>
  <c r="AD311" i="75"/>
  <c r="AD310" i="75"/>
  <c r="AD309" i="75"/>
  <c r="AD308" i="75"/>
  <c r="AD307" i="75"/>
  <c r="W307" i="75"/>
  <c r="W314" i="75"/>
  <c r="W306" i="75"/>
  <c r="W308" i="75"/>
  <c r="W313" i="75"/>
  <c r="W305" i="75"/>
  <c r="W312" i="75"/>
  <c r="W311" i="75"/>
  <c r="W310" i="75"/>
  <c r="W309" i="75"/>
  <c r="AD233" i="75"/>
  <c r="AD225" i="75"/>
  <c r="AD232" i="75"/>
  <c r="AD231" i="75"/>
  <c r="AD230" i="75"/>
  <c r="AD234" i="75"/>
  <c r="AD229" i="75"/>
  <c r="AD228" i="75"/>
  <c r="AD227" i="75"/>
  <c r="AD226" i="75"/>
  <c r="W227" i="75"/>
  <c r="W234" i="75"/>
  <c r="W226" i="75"/>
  <c r="W233" i="75"/>
  <c r="W225" i="75"/>
  <c r="W232" i="75"/>
  <c r="W228" i="75"/>
  <c r="W231" i="75"/>
  <c r="W230" i="75"/>
  <c r="W229" i="75"/>
  <c r="AD153" i="75"/>
  <c r="AD145" i="75"/>
  <c r="AD152" i="75"/>
  <c r="AD151" i="75"/>
  <c r="AD150" i="75"/>
  <c r="AD154" i="75"/>
  <c r="AD149" i="75"/>
  <c r="AD148" i="75"/>
  <c r="AD147" i="75"/>
  <c r="AD146" i="75"/>
  <c r="W147" i="75"/>
  <c r="W148" i="75"/>
  <c r="W154" i="75"/>
  <c r="W146" i="75"/>
  <c r="W153" i="75"/>
  <c r="W145" i="75"/>
  <c r="W152" i="75"/>
  <c r="W151" i="75"/>
  <c r="W150" i="75"/>
  <c r="W149" i="75"/>
  <c r="AD67" i="75"/>
  <c r="AD74" i="75"/>
  <c r="AD66" i="75"/>
  <c r="AD73" i="75"/>
  <c r="AD65" i="75"/>
  <c r="AD72" i="75"/>
  <c r="AD71" i="75"/>
  <c r="AD70" i="75"/>
  <c r="AD69" i="75"/>
  <c r="W67" i="75"/>
  <c r="W74" i="75"/>
  <c r="W66" i="75"/>
  <c r="W73" i="75"/>
  <c r="W65" i="75"/>
  <c r="AD68" i="75"/>
  <c r="W72" i="75"/>
  <c r="W71" i="75"/>
  <c r="W70" i="75"/>
  <c r="W69" i="75"/>
  <c r="W68" i="75"/>
  <c r="P249" i="75"/>
  <c r="AD249" i="75"/>
  <c r="AD248" i="75"/>
  <c r="AD247" i="75"/>
  <c r="AD254" i="75"/>
  <c r="AD246" i="75"/>
  <c r="AD251" i="75"/>
  <c r="AD250" i="75"/>
  <c r="AD245" i="75"/>
  <c r="AD253" i="75"/>
  <c r="W251" i="75"/>
  <c r="W250" i="75"/>
  <c r="W249" i="75"/>
  <c r="W248" i="75"/>
  <c r="W247" i="75"/>
  <c r="W254" i="75"/>
  <c r="W246" i="75"/>
  <c r="AD252" i="75"/>
  <c r="W252" i="75"/>
  <c r="W253" i="75"/>
  <c r="W245" i="75"/>
  <c r="AD698" i="75"/>
  <c r="AD697" i="75"/>
  <c r="AD704" i="75"/>
  <c r="AD696" i="75"/>
  <c r="AD703" i="75"/>
  <c r="AD695" i="75"/>
  <c r="AD702" i="75"/>
  <c r="W697" i="75"/>
  <c r="W704" i="75"/>
  <c r="W703" i="75"/>
  <c r="W695" i="75"/>
  <c r="W702" i="75"/>
  <c r="AD701" i="75"/>
  <c r="W701" i="75"/>
  <c r="AD700" i="75"/>
  <c r="W700" i="75"/>
  <c r="AD699" i="75"/>
  <c r="W699" i="75"/>
  <c r="W698" i="75"/>
  <c r="W696" i="75"/>
  <c r="D615" i="75"/>
  <c r="AD618" i="75"/>
  <c r="AD617" i="75"/>
  <c r="AD624" i="75"/>
  <c r="AD616" i="75"/>
  <c r="AD623" i="75"/>
  <c r="AD615" i="75"/>
  <c r="AD622" i="75"/>
  <c r="W617" i="75"/>
  <c r="AD621" i="75"/>
  <c r="W623" i="75"/>
  <c r="W615" i="75"/>
  <c r="AD620" i="75"/>
  <c r="W622" i="75"/>
  <c r="AD619" i="75"/>
  <c r="W621" i="75"/>
  <c r="W620" i="75"/>
  <c r="W619" i="75"/>
  <c r="W618" i="75"/>
  <c r="W616" i="75"/>
  <c r="W624" i="75"/>
  <c r="D535" i="75"/>
  <c r="AD538" i="75"/>
  <c r="AD537" i="75"/>
  <c r="AD544" i="75"/>
  <c r="AD536" i="75"/>
  <c r="AD543" i="75"/>
  <c r="AD535" i="75"/>
  <c r="AD542" i="75"/>
  <c r="AD541" i="75"/>
  <c r="W537" i="75"/>
  <c r="AD540" i="75"/>
  <c r="AD539" i="75"/>
  <c r="W543" i="75"/>
  <c r="W535" i="75"/>
  <c r="W542" i="75"/>
  <c r="W541" i="75"/>
  <c r="W540" i="75"/>
  <c r="W536" i="75"/>
  <c r="W538" i="75"/>
  <c r="W544" i="75"/>
  <c r="W539" i="75"/>
  <c r="P461" i="75"/>
  <c r="AD458" i="75"/>
  <c r="AD457" i="75"/>
  <c r="AD464" i="75"/>
  <c r="AD456" i="75"/>
  <c r="AD463" i="75"/>
  <c r="AD455" i="75"/>
  <c r="AD462" i="75"/>
  <c r="AD460" i="75"/>
  <c r="AD459" i="75"/>
  <c r="W457" i="75"/>
  <c r="W463" i="75"/>
  <c r="W455" i="75"/>
  <c r="W462" i="75"/>
  <c r="W461" i="75"/>
  <c r="W460" i="75"/>
  <c r="W464" i="75"/>
  <c r="W459" i="75"/>
  <c r="AD461" i="75"/>
  <c r="W458" i="75"/>
  <c r="W456" i="75"/>
  <c r="P381" i="75"/>
  <c r="AD378" i="75"/>
  <c r="AD377" i="75"/>
  <c r="AD384" i="75"/>
  <c r="AD376" i="75"/>
  <c r="AD383" i="75"/>
  <c r="AD375" i="75"/>
  <c r="AD382" i="75"/>
  <c r="AD381" i="75"/>
  <c r="AD380" i="75"/>
  <c r="W379" i="75"/>
  <c r="AD379" i="75"/>
  <c r="W378" i="75"/>
  <c r="W377" i="75"/>
  <c r="W384" i="75"/>
  <c r="W376" i="75"/>
  <c r="W383" i="75"/>
  <c r="W375" i="75"/>
  <c r="W382" i="75"/>
  <c r="W381" i="75"/>
  <c r="W380" i="75"/>
  <c r="P295" i="75"/>
  <c r="AD298" i="75"/>
  <c r="AD297" i="75"/>
  <c r="AD304" i="75"/>
  <c r="AD296" i="75"/>
  <c r="AD303" i="75"/>
  <c r="AD295" i="75"/>
  <c r="AD302" i="75"/>
  <c r="AD301" i="75"/>
  <c r="AD300" i="75"/>
  <c r="AD299" i="75"/>
  <c r="W299" i="75"/>
  <c r="W298" i="75"/>
  <c r="W297" i="75"/>
  <c r="W304" i="75"/>
  <c r="W296" i="75"/>
  <c r="W300" i="75"/>
  <c r="W303" i="75"/>
  <c r="W295" i="75"/>
  <c r="W302" i="75"/>
  <c r="W301" i="75"/>
  <c r="P221" i="75"/>
  <c r="AD217" i="75"/>
  <c r="AD224" i="75"/>
  <c r="AD216" i="75"/>
  <c r="AD223" i="75"/>
  <c r="AD215" i="75"/>
  <c r="AD222" i="75"/>
  <c r="AD219" i="75"/>
  <c r="AD218" i="75"/>
  <c r="AD221" i="75"/>
  <c r="W219" i="75"/>
  <c r="W220" i="75"/>
  <c r="AD220" i="75"/>
  <c r="W218" i="75"/>
  <c r="W217" i="75"/>
  <c r="W224" i="75"/>
  <c r="W216" i="75"/>
  <c r="W223" i="75"/>
  <c r="W215" i="75"/>
  <c r="W222" i="75"/>
  <c r="W221" i="75"/>
  <c r="P135" i="75"/>
  <c r="AD137" i="75"/>
  <c r="AD144" i="75"/>
  <c r="AD136" i="75"/>
  <c r="AD143" i="75"/>
  <c r="AD135" i="75"/>
  <c r="AD142" i="75"/>
  <c r="AD139" i="75"/>
  <c r="AD138" i="75"/>
  <c r="AD141" i="75"/>
  <c r="W139" i="75"/>
  <c r="W138" i="75"/>
  <c r="W137" i="75"/>
  <c r="W140" i="75"/>
  <c r="W144" i="75"/>
  <c r="W136" i="75"/>
  <c r="W143" i="75"/>
  <c r="W135" i="75"/>
  <c r="W142" i="75"/>
  <c r="AD140" i="75"/>
  <c r="W141" i="75"/>
  <c r="P59" i="75"/>
  <c r="AD59" i="75"/>
  <c r="AD58" i="75"/>
  <c r="AD57" i="75"/>
  <c r="AD64" i="75"/>
  <c r="AD56" i="75"/>
  <c r="AD63" i="75"/>
  <c r="AD55" i="75"/>
  <c r="AD62" i="75"/>
  <c r="AD61" i="75"/>
  <c r="W59" i="75"/>
  <c r="W58" i="75"/>
  <c r="W57" i="75"/>
  <c r="W64" i="75"/>
  <c r="W56" i="75"/>
  <c r="AD60" i="75"/>
  <c r="W63" i="75"/>
  <c r="W55" i="75"/>
  <c r="W62" i="75"/>
  <c r="W61" i="75"/>
  <c r="W60" i="75"/>
  <c r="AD490" i="75"/>
  <c r="AD489" i="75"/>
  <c r="AD488" i="75"/>
  <c r="AD487" i="75"/>
  <c r="AD494" i="75"/>
  <c r="AD486" i="75"/>
  <c r="W489" i="75"/>
  <c r="AD493" i="75"/>
  <c r="W487" i="75"/>
  <c r="AD492" i="75"/>
  <c r="W494" i="75"/>
  <c r="W486" i="75"/>
  <c r="AD491" i="75"/>
  <c r="W493" i="75"/>
  <c r="W485" i="75"/>
  <c r="AD485" i="75"/>
  <c r="W492" i="75"/>
  <c r="W491" i="75"/>
  <c r="W490" i="75"/>
  <c r="W488" i="75"/>
  <c r="D685" i="75"/>
  <c r="AD690" i="75"/>
  <c r="AD689" i="75"/>
  <c r="AD688" i="75"/>
  <c r="AD687" i="75"/>
  <c r="AD694" i="75"/>
  <c r="AD686" i="75"/>
  <c r="AD693" i="75"/>
  <c r="AD692" i="75"/>
  <c r="W689" i="75"/>
  <c r="AD691" i="75"/>
  <c r="AD685" i="75"/>
  <c r="W687" i="75"/>
  <c r="W694" i="75"/>
  <c r="W686" i="75"/>
  <c r="W693" i="75"/>
  <c r="W685" i="75"/>
  <c r="W692" i="75"/>
  <c r="W691" i="75"/>
  <c r="W690" i="75"/>
  <c r="W688" i="75"/>
  <c r="D605" i="75"/>
  <c r="AD610" i="75"/>
  <c r="AD609" i="75"/>
  <c r="AD608" i="75"/>
  <c r="AD607" i="75"/>
  <c r="AD614" i="75"/>
  <c r="AD606" i="75"/>
  <c r="AD611" i="75"/>
  <c r="AD605" i="75"/>
  <c r="W609" i="75"/>
  <c r="W607" i="75"/>
  <c r="W614" i="75"/>
  <c r="W606" i="75"/>
  <c r="W613" i="75"/>
  <c r="W605" i="75"/>
  <c r="AD613" i="75"/>
  <c r="W612" i="75"/>
  <c r="W611" i="75"/>
  <c r="W610" i="75"/>
  <c r="W608" i="75"/>
  <c r="AD612" i="75"/>
  <c r="D525" i="75"/>
  <c r="AD530" i="75"/>
  <c r="AD529" i="75"/>
  <c r="AD528" i="75"/>
  <c r="AD527" i="75"/>
  <c r="AD534" i="75"/>
  <c r="AD526" i="75"/>
  <c r="W529" i="75"/>
  <c r="W527" i="75"/>
  <c r="AD533" i="75"/>
  <c r="W534" i="75"/>
  <c r="W526" i="75"/>
  <c r="AD532" i="75"/>
  <c r="W533" i="75"/>
  <c r="W525" i="75"/>
  <c r="AD531" i="75"/>
  <c r="W532" i="75"/>
  <c r="W531" i="75"/>
  <c r="AD525" i="75"/>
  <c r="W530" i="75"/>
  <c r="W528" i="75"/>
  <c r="D445" i="75"/>
  <c r="AD450" i="75"/>
  <c r="AD449" i="75"/>
  <c r="AD448" i="75"/>
  <c r="AD447" i="75"/>
  <c r="AD454" i="75"/>
  <c r="AD446" i="75"/>
  <c r="W449" i="75"/>
  <c r="AD453" i="75"/>
  <c r="AD452" i="75"/>
  <c r="W447" i="75"/>
  <c r="AD451" i="75"/>
  <c r="W454" i="75"/>
  <c r="W446" i="75"/>
  <c r="AD445" i="75"/>
  <c r="W453" i="75"/>
  <c r="W445" i="75"/>
  <c r="W452" i="75"/>
  <c r="W450" i="75"/>
  <c r="W448" i="75"/>
  <c r="W451" i="75"/>
  <c r="P371" i="75"/>
  <c r="AD370" i="75"/>
  <c r="AD369" i="75"/>
  <c r="AD368" i="75"/>
  <c r="AD367" i="75"/>
  <c r="AD374" i="75"/>
  <c r="AD366" i="75"/>
  <c r="AD373" i="75"/>
  <c r="AD372" i="75"/>
  <c r="AD371" i="75"/>
  <c r="AD365" i="75"/>
  <c r="W371" i="75"/>
  <c r="W370" i="75"/>
  <c r="W369" i="75"/>
  <c r="W368" i="75"/>
  <c r="W367" i="75"/>
  <c r="W374" i="75"/>
  <c r="W366" i="75"/>
  <c r="W372" i="75"/>
  <c r="W373" i="75"/>
  <c r="W365" i="75"/>
  <c r="P286" i="75"/>
  <c r="AD290" i="75"/>
  <c r="AD289" i="75"/>
  <c r="AD288" i="75"/>
  <c r="AD287" i="75"/>
  <c r="AD294" i="75"/>
  <c r="AD286" i="75"/>
  <c r="AD291" i="75"/>
  <c r="AD285" i="75"/>
  <c r="AD293" i="75"/>
  <c r="W291" i="75"/>
  <c r="W290" i="75"/>
  <c r="W289" i="75"/>
  <c r="W288" i="75"/>
  <c r="W287" i="75"/>
  <c r="AD292" i="75"/>
  <c r="W294" i="75"/>
  <c r="W286" i="75"/>
  <c r="W292" i="75"/>
  <c r="W293" i="75"/>
  <c r="W285" i="75"/>
  <c r="P211" i="75"/>
  <c r="AD209" i="75"/>
  <c r="AD208" i="75"/>
  <c r="AD207" i="75"/>
  <c r="AD214" i="75"/>
  <c r="AD206" i="75"/>
  <c r="AD213" i="75"/>
  <c r="AD212" i="75"/>
  <c r="AD211" i="75"/>
  <c r="AD210" i="75"/>
  <c r="AD205" i="75"/>
  <c r="W211" i="75"/>
  <c r="W210" i="75"/>
  <c r="W209" i="75"/>
  <c r="W208" i="75"/>
  <c r="W207" i="75"/>
  <c r="W214" i="75"/>
  <c r="W206" i="75"/>
  <c r="W212" i="75"/>
  <c r="W213" i="75"/>
  <c r="W205" i="75"/>
  <c r="P126" i="75"/>
  <c r="AD129" i="75"/>
  <c r="AD128" i="75"/>
  <c r="AD127" i="75"/>
  <c r="AD134" i="75"/>
  <c r="AD126" i="75"/>
  <c r="AD133" i="75"/>
  <c r="AD132" i="75"/>
  <c r="AD131" i="75"/>
  <c r="AD130" i="75"/>
  <c r="AD125" i="75"/>
  <c r="W131" i="75"/>
  <c r="W130" i="75"/>
  <c r="W129" i="75"/>
  <c r="W128" i="75"/>
  <c r="W127" i="75"/>
  <c r="W132" i="75"/>
  <c r="W134" i="75"/>
  <c r="W126" i="75"/>
  <c r="W133" i="75"/>
  <c r="W125" i="75"/>
  <c r="P51" i="75"/>
  <c r="AD51" i="75"/>
  <c r="AD50" i="75"/>
  <c r="AD49" i="75"/>
  <c r="AD48" i="75"/>
  <c r="AD47" i="75"/>
  <c r="AD54" i="75"/>
  <c r="AD46" i="75"/>
  <c r="AD53" i="75"/>
  <c r="AD45" i="75"/>
  <c r="W51" i="75"/>
  <c r="W50" i="75"/>
  <c r="W49" i="75"/>
  <c r="W48" i="75"/>
  <c r="W47" i="75"/>
  <c r="AD52" i="75"/>
  <c r="W54" i="75"/>
  <c r="W46" i="75"/>
  <c r="W53" i="75"/>
  <c r="W45" i="75"/>
  <c r="W52" i="75"/>
  <c r="AD570" i="75"/>
  <c r="AD569" i="75"/>
  <c r="AD568" i="75"/>
  <c r="AD567" i="75"/>
  <c r="AD574" i="75"/>
  <c r="AD566" i="75"/>
  <c r="AD565" i="75"/>
  <c r="W569" i="75"/>
  <c r="W567" i="75"/>
  <c r="W574" i="75"/>
  <c r="W566" i="75"/>
  <c r="AD573" i="75"/>
  <c r="W573" i="75"/>
  <c r="W565" i="75"/>
  <c r="AD572" i="75"/>
  <c r="W572" i="75"/>
  <c r="AD571" i="75"/>
  <c r="W571" i="75"/>
  <c r="W570" i="75"/>
  <c r="W568" i="75"/>
  <c r="D675" i="75"/>
  <c r="AD682" i="75"/>
  <c r="AD681" i="75"/>
  <c r="AD680" i="75"/>
  <c r="AD679" i="75"/>
  <c r="AD678" i="75"/>
  <c r="AD675" i="75"/>
  <c r="W681" i="75"/>
  <c r="W679" i="75"/>
  <c r="AD684" i="75"/>
  <c r="W678" i="75"/>
  <c r="AD683" i="75"/>
  <c r="W677" i="75"/>
  <c r="AD677" i="75"/>
  <c r="W684" i="75"/>
  <c r="W676" i="75"/>
  <c r="W683" i="75"/>
  <c r="W682" i="75"/>
  <c r="W680" i="75"/>
  <c r="AD676" i="75"/>
  <c r="W675" i="75"/>
  <c r="D595" i="75"/>
  <c r="AD602" i="75"/>
  <c r="AD601" i="75"/>
  <c r="AD600" i="75"/>
  <c r="AD599" i="75"/>
  <c r="AD598" i="75"/>
  <c r="W601" i="75"/>
  <c r="AD604" i="75"/>
  <c r="AD603" i="75"/>
  <c r="W599" i="75"/>
  <c r="AD597" i="75"/>
  <c r="W598" i="75"/>
  <c r="AD596" i="75"/>
  <c r="W597" i="75"/>
  <c r="AD595" i="75"/>
  <c r="W604" i="75"/>
  <c r="W596" i="75"/>
  <c r="W600" i="75"/>
  <c r="W595" i="75"/>
  <c r="W603" i="75"/>
  <c r="W602" i="75"/>
  <c r="D515" i="75"/>
  <c r="AD522" i="75"/>
  <c r="AD521" i="75"/>
  <c r="AD520" i="75"/>
  <c r="AD519" i="75"/>
  <c r="AD518" i="75"/>
  <c r="AD524" i="75"/>
  <c r="AD523" i="75"/>
  <c r="W521" i="75"/>
  <c r="AD517" i="75"/>
  <c r="AD516" i="75"/>
  <c r="W519" i="75"/>
  <c r="AD515" i="75"/>
  <c r="W518" i="75"/>
  <c r="W517" i="75"/>
  <c r="W524" i="75"/>
  <c r="W516" i="75"/>
  <c r="W523" i="75"/>
  <c r="W522" i="75"/>
  <c r="W515" i="75"/>
  <c r="W520" i="75"/>
  <c r="D435" i="75"/>
  <c r="AD442" i="75"/>
  <c r="AD441" i="75"/>
  <c r="AD440" i="75"/>
  <c r="AD439" i="75"/>
  <c r="AD438" i="75"/>
  <c r="AD437" i="75"/>
  <c r="AD436" i="75"/>
  <c r="W441" i="75"/>
  <c r="AD435" i="75"/>
  <c r="W439" i="75"/>
  <c r="W438" i="75"/>
  <c r="W437" i="75"/>
  <c r="AD444" i="75"/>
  <c r="W444" i="75"/>
  <c r="W436" i="75"/>
  <c r="W443" i="75"/>
  <c r="W442" i="75"/>
  <c r="W440" i="75"/>
  <c r="W435" i="75"/>
  <c r="AD443" i="75"/>
  <c r="P355" i="75"/>
  <c r="AD362" i="75"/>
  <c r="AD361" i="75"/>
  <c r="AD360" i="75"/>
  <c r="AD359" i="75"/>
  <c r="AD358" i="75"/>
  <c r="AD355" i="75"/>
  <c r="AD364" i="75"/>
  <c r="AD363" i="75"/>
  <c r="AD357" i="75"/>
  <c r="W363" i="75"/>
  <c r="W355" i="75"/>
  <c r="W362" i="75"/>
  <c r="AD356" i="75"/>
  <c r="W361" i="75"/>
  <c r="W360" i="75"/>
  <c r="W356" i="75"/>
  <c r="W359" i="75"/>
  <c r="W364" i="75"/>
  <c r="W358" i="75"/>
  <c r="W357" i="75"/>
  <c r="P282" i="75"/>
  <c r="AD282" i="75"/>
  <c r="AD281" i="75"/>
  <c r="AD280" i="75"/>
  <c r="AD279" i="75"/>
  <c r="AD278" i="75"/>
  <c r="AD284" i="75"/>
  <c r="AD283" i="75"/>
  <c r="AD277" i="75"/>
  <c r="AD276" i="75"/>
  <c r="AD275" i="75"/>
  <c r="W283" i="75"/>
  <c r="W275" i="75"/>
  <c r="W276" i="75"/>
  <c r="W282" i="75"/>
  <c r="W281" i="75"/>
  <c r="W280" i="75"/>
  <c r="W279" i="75"/>
  <c r="W278" i="75"/>
  <c r="W277" i="75"/>
  <c r="W284" i="75"/>
  <c r="P197" i="75"/>
  <c r="AD201" i="75"/>
  <c r="AD200" i="75"/>
  <c r="AD199" i="75"/>
  <c r="AD198" i="75"/>
  <c r="AD203" i="75"/>
  <c r="AD202" i="75"/>
  <c r="AD197" i="75"/>
  <c r="AD196" i="75"/>
  <c r="AD195" i="75"/>
  <c r="W203" i="75"/>
  <c r="W195" i="75"/>
  <c r="W202" i="75"/>
  <c r="AD204" i="75"/>
  <c r="W201" i="75"/>
  <c r="W200" i="75"/>
  <c r="W199" i="75"/>
  <c r="W198" i="75"/>
  <c r="W197" i="75"/>
  <c r="W204" i="75"/>
  <c r="W196" i="75"/>
  <c r="P121" i="75"/>
  <c r="AD121" i="75"/>
  <c r="AD120" i="75"/>
  <c r="AD119" i="75"/>
  <c r="AD118" i="75"/>
  <c r="AD123" i="75"/>
  <c r="AD122" i="75"/>
  <c r="AD117" i="75"/>
  <c r="AD116" i="75"/>
  <c r="AD115" i="75"/>
  <c r="W123" i="75"/>
  <c r="W115" i="75"/>
  <c r="W122" i="75"/>
  <c r="W121" i="75"/>
  <c r="W120" i="75"/>
  <c r="AD124" i="75"/>
  <c r="W119" i="75"/>
  <c r="W118" i="75"/>
  <c r="W124" i="75"/>
  <c r="W117" i="75"/>
  <c r="W116" i="75"/>
  <c r="P41" i="75"/>
  <c r="AD43" i="75"/>
  <c r="AD35" i="75"/>
  <c r="AD42" i="75"/>
  <c r="AD41" i="75"/>
  <c r="AD40" i="75"/>
  <c r="AD39" i="75"/>
  <c r="AD38" i="75"/>
  <c r="AD37" i="75"/>
  <c r="W43" i="75"/>
  <c r="W35" i="75"/>
  <c r="W42" i="75"/>
  <c r="W41" i="75"/>
  <c r="W40" i="75"/>
  <c r="AD36" i="75"/>
  <c r="W39" i="75"/>
  <c r="W38" i="75"/>
  <c r="AD44" i="75"/>
  <c r="W37" i="75"/>
  <c r="W44" i="75"/>
  <c r="W36" i="75"/>
  <c r="D725" i="75"/>
  <c r="AD730" i="75"/>
  <c r="AD729" i="75"/>
  <c r="AD728" i="75"/>
  <c r="AD727" i="75"/>
  <c r="AD734" i="75"/>
  <c r="AD726" i="75"/>
  <c r="W730" i="75"/>
  <c r="AD733" i="75"/>
  <c r="W729" i="75"/>
  <c r="AD732" i="75"/>
  <c r="W728" i="75"/>
  <c r="AD731" i="75"/>
  <c r="W727" i="75"/>
  <c r="AD725" i="75"/>
  <c r="W734" i="75"/>
  <c r="W726" i="75"/>
  <c r="W733" i="75"/>
  <c r="W725" i="75"/>
  <c r="W732" i="75"/>
  <c r="W731" i="75"/>
  <c r="P334" i="75"/>
  <c r="AD330" i="75"/>
  <c r="AD329" i="75"/>
  <c r="AD328" i="75"/>
  <c r="AD327" i="75"/>
  <c r="AD334" i="75"/>
  <c r="AD326" i="75"/>
  <c r="AD332" i="75"/>
  <c r="AD331" i="75"/>
  <c r="AD325" i="75"/>
  <c r="W331" i="75"/>
  <c r="W330" i="75"/>
  <c r="W329" i="75"/>
  <c r="AD333" i="75"/>
  <c r="W328" i="75"/>
  <c r="W332" i="75"/>
  <c r="W327" i="75"/>
  <c r="W334" i="75"/>
  <c r="W326" i="75"/>
  <c r="W333" i="75"/>
  <c r="W325" i="75"/>
  <c r="AD14" i="72"/>
  <c r="P10" i="75"/>
  <c r="AD10" i="75"/>
  <c r="AD9" i="75"/>
  <c r="AD8" i="75"/>
  <c r="AD7" i="75"/>
  <c r="AD14" i="75"/>
  <c r="AD6" i="75"/>
  <c r="AD13" i="75"/>
  <c r="AD5" i="75"/>
  <c r="AD12" i="75"/>
  <c r="W11" i="75"/>
  <c r="W10" i="75"/>
  <c r="W9" i="75"/>
  <c r="AD11" i="75"/>
  <c r="W8" i="75"/>
  <c r="W7" i="75"/>
  <c r="W14" i="75"/>
  <c r="W6" i="75"/>
  <c r="W13" i="75"/>
  <c r="W5" i="75"/>
  <c r="W12" i="75"/>
  <c r="AD674" i="75"/>
  <c r="AD666" i="75"/>
  <c r="AD673" i="75"/>
  <c r="AD665" i="75"/>
  <c r="AD672" i="75"/>
  <c r="AD671" i="75"/>
  <c r="AD670" i="75"/>
  <c r="AD669" i="75"/>
  <c r="W673" i="75"/>
  <c r="W665" i="75"/>
  <c r="AD668" i="75"/>
  <c r="AD667" i="75"/>
  <c r="W671" i="75"/>
  <c r="W670" i="75"/>
  <c r="W669" i="75"/>
  <c r="W668" i="75"/>
  <c r="W666" i="75"/>
  <c r="W674" i="75"/>
  <c r="W672" i="75"/>
  <c r="W667" i="75"/>
  <c r="AD594" i="75"/>
  <c r="AD586" i="75"/>
  <c r="AD593" i="75"/>
  <c r="AD585" i="75"/>
  <c r="AD592" i="75"/>
  <c r="AD591" i="75"/>
  <c r="AD590" i="75"/>
  <c r="AD588" i="75"/>
  <c r="AD587" i="75"/>
  <c r="W593" i="75"/>
  <c r="W585" i="75"/>
  <c r="W591" i="75"/>
  <c r="W590" i="75"/>
  <c r="W589" i="75"/>
  <c r="W588" i="75"/>
  <c r="W594" i="75"/>
  <c r="W592" i="75"/>
  <c r="W587" i="75"/>
  <c r="AD589" i="75"/>
  <c r="W586" i="75"/>
  <c r="AD514" i="75"/>
  <c r="AD506" i="75"/>
  <c r="AD513" i="75"/>
  <c r="AD505" i="75"/>
  <c r="AD512" i="75"/>
  <c r="AD511" i="75"/>
  <c r="AD510" i="75"/>
  <c r="W513" i="75"/>
  <c r="W505" i="75"/>
  <c r="W511" i="75"/>
  <c r="W510" i="75"/>
  <c r="AD509" i="75"/>
  <c r="W509" i="75"/>
  <c r="AD508" i="75"/>
  <c r="W508" i="75"/>
  <c r="W514" i="75"/>
  <c r="W512" i="75"/>
  <c r="W507" i="75"/>
  <c r="AD507" i="75"/>
  <c r="W506" i="75"/>
  <c r="P429" i="75"/>
  <c r="AD434" i="75"/>
  <c r="AD426" i="75"/>
  <c r="AD433" i="75"/>
  <c r="AD425" i="75"/>
  <c r="AD432" i="75"/>
  <c r="AD431" i="75"/>
  <c r="AD430" i="75"/>
  <c r="W433" i="75"/>
  <c r="AD429" i="75"/>
  <c r="W431" i="75"/>
  <c r="AD428" i="75"/>
  <c r="W430" i="75"/>
  <c r="AD427" i="75"/>
  <c r="W429" i="75"/>
  <c r="W428" i="75"/>
  <c r="W427" i="75"/>
  <c r="W426" i="75"/>
  <c r="W425" i="75"/>
  <c r="W432" i="75"/>
  <c r="W434" i="75"/>
  <c r="P345" i="75"/>
  <c r="AD354" i="75"/>
  <c r="AD346" i="75"/>
  <c r="AD353" i="75"/>
  <c r="AD345" i="75"/>
  <c r="AD352" i="75"/>
  <c r="AD351" i="75"/>
  <c r="AD350" i="75"/>
  <c r="AD349" i="75"/>
  <c r="AD348" i="75"/>
  <c r="AD347" i="75"/>
  <c r="W347" i="75"/>
  <c r="W354" i="75"/>
  <c r="W346" i="75"/>
  <c r="W353" i="75"/>
  <c r="W345" i="75"/>
  <c r="W352" i="75"/>
  <c r="W351" i="75"/>
  <c r="W350" i="75"/>
  <c r="W349" i="75"/>
  <c r="W348" i="75"/>
  <c r="P267" i="75"/>
  <c r="AD274" i="75"/>
  <c r="AD266" i="75"/>
  <c r="AD273" i="75"/>
  <c r="AD265" i="75"/>
  <c r="AD272" i="75"/>
  <c r="AD271" i="75"/>
  <c r="AD270" i="75"/>
  <c r="AD268" i="75"/>
  <c r="AD267" i="75"/>
  <c r="W267" i="75"/>
  <c r="W274" i="75"/>
  <c r="W266" i="75"/>
  <c r="W273" i="75"/>
  <c r="W265" i="75"/>
  <c r="W272" i="75"/>
  <c r="W271" i="75"/>
  <c r="W268" i="75"/>
  <c r="W270" i="75"/>
  <c r="AD269" i="75"/>
  <c r="W269" i="75"/>
  <c r="P190" i="75"/>
  <c r="AD193" i="75"/>
  <c r="AD185" i="75"/>
  <c r="AD192" i="75"/>
  <c r="AD191" i="75"/>
  <c r="AD190" i="75"/>
  <c r="AD187" i="75"/>
  <c r="AD186" i="75"/>
  <c r="AD194" i="75"/>
  <c r="AD189" i="75"/>
  <c r="W187" i="75"/>
  <c r="W194" i="75"/>
  <c r="W186" i="75"/>
  <c r="W185" i="75"/>
  <c r="W193" i="75"/>
  <c r="AD188" i="75"/>
  <c r="W192" i="75"/>
  <c r="W191" i="75"/>
  <c r="W188" i="75"/>
  <c r="W190" i="75"/>
  <c r="W189" i="75"/>
  <c r="P113" i="75"/>
  <c r="AD113" i="75"/>
  <c r="AD105" i="75"/>
  <c r="AD112" i="75"/>
  <c r="AD111" i="75"/>
  <c r="AD110" i="75"/>
  <c r="AD107" i="75"/>
  <c r="AD106" i="75"/>
  <c r="AD114" i="75"/>
  <c r="AD109" i="75"/>
  <c r="AD108" i="75"/>
  <c r="W107" i="75"/>
  <c r="W114" i="75"/>
  <c r="W106" i="75"/>
  <c r="W113" i="75"/>
  <c r="W105" i="75"/>
  <c r="W112" i="75"/>
  <c r="W111" i="75"/>
  <c r="W110" i="75"/>
  <c r="W109" i="75"/>
  <c r="W108" i="75"/>
  <c r="P33" i="75"/>
  <c r="AD27" i="75"/>
  <c r="AD34" i="75"/>
  <c r="AD26" i="75"/>
  <c r="AD25" i="75"/>
  <c r="AD33" i="75"/>
  <c r="AD32" i="75"/>
  <c r="AD31" i="75"/>
  <c r="AD30" i="75"/>
  <c r="AD29" i="75"/>
  <c r="AD28" i="75"/>
  <c r="W27" i="75"/>
  <c r="W34" i="75"/>
  <c r="W26" i="75"/>
  <c r="W33" i="75"/>
  <c r="W25" i="75"/>
  <c r="W32" i="75"/>
  <c r="W31" i="75"/>
  <c r="W30" i="75"/>
  <c r="W29" i="75"/>
  <c r="W28" i="75"/>
  <c r="AD650" i="75"/>
  <c r="AD649" i="75"/>
  <c r="AD648" i="75"/>
  <c r="AD647" i="75"/>
  <c r="AD654" i="75"/>
  <c r="AD646" i="75"/>
  <c r="AD652" i="75"/>
  <c r="AD651" i="75"/>
  <c r="W649" i="75"/>
  <c r="AD645" i="75"/>
  <c r="W647" i="75"/>
  <c r="W654" i="75"/>
  <c r="W646" i="75"/>
  <c r="W653" i="75"/>
  <c r="W645" i="75"/>
  <c r="W652" i="75"/>
  <c r="AD653" i="75"/>
  <c r="W651" i="75"/>
  <c r="W650" i="75"/>
  <c r="W648" i="75"/>
  <c r="P413" i="75"/>
  <c r="AD410" i="75"/>
  <c r="AD409" i="75"/>
  <c r="AD408" i="75"/>
  <c r="AD407" i="75"/>
  <c r="AD414" i="75"/>
  <c r="AD406" i="75"/>
  <c r="AD413" i="75"/>
  <c r="AD412" i="75"/>
  <c r="AD411" i="75"/>
  <c r="AD405" i="75"/>
  <c r="W411" i="75"/>
  <c r="W410" i="75"/>
  <c r="W409" i="75"/>
  <c r="W408" i="75"/>
  <c r="W412" i="75"/>
  <c r="W407" i="75"/>
  <c r="W414" i="75"/>
  <c r="W406" i="75"/>
  <c r="W413" i="75"/>
  <c r="W405" i="75"/>
  <c r="AD738" i="75"/>
  <c r="AD737" i="75"/>
  <c r="AD744" i="75"/>
  <c r="AD736" i="75"/>
  <c r="AD743" i="75"/>
  <c r="AD735" i="75"/>
  <c r="AD742" i="75"/>
  <c r="AD739" i="75"/>
  <c r="W738" i="75"/>
  <c r="W737" i="75"/>
  <c r="W744" i="75"/>
  <c r="W736" i="75"/>
  <c r="W743" i="75"/>
  <c r="W735" i="75"/>
  <c r="W742" i="75"/>
  <c r="W741" i="75"/>
  <c r="AD741" i="75"/>
  <c r="W740" i="75"/>
  <c r="AD740" i="75"/>
  <c r="W739" i="75"/>
  <c r="AD658" i="75"/>
  <c r="AD657" i="75"/>
  <c r="AD664" i="75"/>
  <c r="AD656" i="75"/>
  <c r="AD663" i="75"/>
  <c r="AD655" i="75"/>
  <c r="AD662" i="75"/>
  <c r="W657" i="75"/>
  <c r="W663" i="75"/>
  <c r="W655" i="75"/>
  <c r="AD661" i="75"/>
  <c r="W662" i="75"/>
  <c r="AD660" i="75"/>
  <c r="W661" i="75"/>
  <c r="AD659" i="75"/>
  <c r="W660" i="75"/>
  <c r="W664" i="75"/>
  <c r="W659" i="75"/>
  <c r="W658" i="75"/>
  <c r="W656" i="75"/>
  <c r="AD578" i="75"/>
  <c r="AD577" i="75"/>
  <c r="AD584" i="75"/>
  <c r="AD576" i="75"/>
  <c r="AD583" i="75"/>
  <c r="AD575" i="75"/>
  <c r="AD582" i="75"/>
  <c r="W577" i="75"/>
  <c r="AD581" i="75"/>
  <c r="AD580" i="75"/>
  <c r="W583" i="75"/>
  <c r="W575" i="75"/>
  <c r="AD579" i="75"/>
  <c r="W582" i="75"/>
  <c r="W581" i="75"/>
  <c r="W580" i="75"/>
  <c r="W578" i="75"/>
  <c r="W576" i="75"/>
  <c r="W579" i="75"/>
  <c r="W584" i="75"/>
  <c r="D495" i="75"/>
  <c r="AD498" i="75"/>
  <c r="AD497" i="75"/>
  <c r="AD504" i="75"/>
  <c r="AD496" i="75"/>
  <c r="AD503" i="75"/>
  <c r="AD495" i="75"/>
  <c r="AD502" i="75"/>
  <c r="AD501" i="75"/>
  <c r="AD500" i="75"/>
  <c r="W497" i="75"/>
  <c r="AD499" i="75"/>
  <c r="W503" i="75"/>
  <c r="W495" i="75"/>
  <c r="W502" i="75"/>
  <c r="W501" i="75"/>
  <c r="W500" i="75"/>
  <c r="W504" i="75"/>
  <c r="W496" i="75"/>
  <c r="W499" i="75"/>
  <c r="W498" i="75"/>
  <c r="AD418" i="75"/>
  <c r="AD417" i="75"/>
  <c r="AD424" i="75"/>
  <c r="AD416" i="75"/>
  <c r="AD423" i="75"/>
  <c r="AD415" i="75"/>
  <c r="AD422" i="75"/>
  <c r="AD419" i="75"/>
  <c r="AD421" i="75"/>
  <c r="W419" i="75"/>
  <c r="W418" i="75"/>
  <c r="W417" i="75"/>
  <c r="W424" i="75"/>
  <c r="W416" i="75"/>
  <c r="W423" i="75"/>
  <c r="W415" i="75"/>
  <c r="W422" i="75"/>
  <c r="W421" i="75"/>
  <c r="AD420" i="75"/>
  <c r="W420" i="75"/>
  <c r="P343" i="75"/>
  <c r="AD338" i="75"/>
  <c r="AD337" i="75"/>
  <c r="AD344" i="75"/>
  <c r="AD336" i="75"/>
  <c r="AD343" i="75"/>
  <c r="AD335" i="75"/>
  <c r="AD342" i="75"/>
  <c r="AD341" i="75"/>
  <c r="AD340" i="75"/>
  <c r="AD339" i="75"/>
  <c r="W339" i="75"/>
  <c r="W338" i="75"/>
  <c r="W337" i="75"/>
  <c r="W344" i="75"/>
  <c r="W336" i="75"/>
  <c r="W343" i="75"/>
  <c r="W335" i="75"/>
  <c r="W342" i="75"/>
  <c r="W340" i="75"/>
  <c r="W341" i="75"/>
  <c r="P258" i="75"/>
  <c r="AD257" i="75"/>
  <c r="AD264" i="75"/>
  <c r="AD256" i="75"/>
  <c r="AD263" i="75"/>
  <c r="AD255" i="75"/>
  <c r="AD262" i="75"/>
  <c r="AD261" i="75"/>
  <c r="AD260" i="75"/>
  <c r="AD259" i="75"/>
  <c r="AD258" i="75"/>
  <c r="W259" i="75"/>
  <c r="W258" i="75"/>
  <c r="W257" i="75"/>
  <c r="W264" i="75"/>
  <c r="W256" i="75"/>
  <c r="W260" i="75"/>
  <c r="W263" i="75"/>
  <c r="W255" i="75"/>
  <c r="W262" i="75"/>
  <c r="W261" i="75"/>
  <c r="P183" i="75"/>
  <c r="AD177" i="75"/>
  <c r="AD184" i="75"/>
  <c r="AD176" i="75"/>
  <c r="AD183" i="75"/>
  <c r="AD175" i="75"/>
  <c r="AD182" i="75"/>
  <c r="AD181" i="75"/>
  <c r="AD180" i="75"/>
  <c r="AD179" i="75"/>
  <c r="AD178" i="75"/>
  <c r="W179" i="75"/>
  <c r="W178" i="75"/>
  <c r="W180" i="75"/>
  <c r="W177" i="75"/>
  <c r="W184" i="75"/>
  <c r="W176" i="75"/>
  <c r="W183" i="75"/>
  <c r="W175" i="75"/>
  <c r="W182" i="75"/>
  <c r="W181" i="75"/>
  <c r="P98" i="75"/>
  <c r="AD97" i="75"/>
  <c r="AD104" i="75"/>
  <c r="AD96" i="75"/>
  <c r="AD103" i="75"/>
  <c r="AD95" i="75"/>
  <c r="AD102" i="75"/>
  <c r="AD101" i="75"/>
  <c r="AD100" i="75"/>
  <c r="AD99" i="75"/>
  <c r="AD98" i="75"/>
  <c r="W99" i="75"/>
  <c r="W98" i="75"/>
  <c r="W97" i="75"/>
  <c r="W104" i="75"/>
  <c r="W96" i="75"/>
  <c r="W103" i="75"/>
  <c r="W95" i="75"/>
  <c r="W102" i="75"/>
  <c r="W101" i="75"/>
  <c r="W100" i="75"/>
  <c r="P23" i="75"/>
  <c r="AD18" i="75"/>
  <c r="AD17" i="75"/>
  <c r="AD24" i="75"/>
  <c r="AD16" i="75"/>
  <c r="AD23" i="75"/>
  <c r="AD15" i="75"/>
  <c r="AD22" i="75"/>
  <c r="AD21" i="75"/>
  <c r="AD20" i="75"/>
  <c r="W19" i="75"/>
  <c r="AD19" i="75"/>
  <c r="W18" i="75"/>
  <c r="W17" i="75"/>
  <c r="W24" i="75"/>
  <c r="W16" i="75"/>
  <c r="W23" i="75"/>
  <c r="W15" i="75"/>
  <c r="W22" i="75"/>
  <c r="W21" i="75"/>
  <c r="W20" i="75"/>
  <c r="D35" i="73"/>
  <c r="D65" i="71"/>
  <c r="P65" i="72"/>
  <c r="P71" i="72"/>
  <c r="W69" i="72"/>
  <c r="AD66" i="72"/>
  <c r="P73" i="72"/>
  <c r="W72" i="72"/>
  <c r="AD71" i="72"/>
  <c r="P90" i="72"/>
  <c r="W91" i="72"/>
  <c r="AD85" i="72"/>
  <c r="AD12" i="72"/>
  <c r="D5" i="72"/>
  <c r="K27" i="66"/>
  <c r="P49" i="72"/>
  <c r="W48" i="72"/>
  <c r="AD53" i="72"/>
  <c r="P58" i="75"/>
  <c r="D45" i="72"/>
  <c r="P227" i="75"/>
  <c r="P303" i="74"/>
  <c r="W275" i="43"/>
  <c r="W276" i="43"/>
  <c r="P18" i="74"/>
  <c r="P460" i="74"/>
  <c r="P269" i="75"/>
  <c r="P101" i="74"/>
  <c r="P71" i="75"/>
  <c r="P311" i="75"/>
  <c r="P216" i="74"/>
  <c r="D215" i="75"/>
  <c r="P147" i="75"/>
  <c r="D75" i="72"/>
  <c r="P82" i="72"/>
  <c r="W83" i="72"/>
  <c r="D65" i="72"/>
  <c r="P30" i="72"/>
  <c r="P66" i="72"/>
  <c r="P74" i="72"/>
  <c r="P84" i="72"/>
  <c r="W65" i="72"/>
  <c r="W73" i="72"/>
  <c r="AD37" i="72"/>
  <c r="AD69" i="72"/>
  <c r="AD76" i="72"/>
  <c r="AD75" i="72"/>
  <c r="P67" i="72"/>
  <c r="P77" i="72"/>
  <c r="W28" i="72"/>
  <c r="W68" i="72"/>
  <c r="W78" i="72"/>
  <c r="AD70" i="72"/>
  <c r="AD80" i="72"/>
  <c r="P56" i="74"/>
  <c r="P138" i="74"/>
  <c r="P463" i="74"/>
  <c r="D135" i="74"/>
  <c r="P57" i="74"/>
  <c r="P140" i="74"/>
  <c r="P298" i="74"/>
  <c r="P420" i="74"/>
  <c r="D275" i="75"/>
  <c r="P18" i="75"/>
  <c r="P47" i="75"/>
  <c r="P69" i="75"/>
  <c r="P103" i="75"/>
  <c r="P145" i="75"/>
  <c r="P154" i="75"/>
  <c r="P202" i="75"/>
  <c r="P233" i="75"/>
  <c r="P277" i="75"/>
  <c r="P309" i="75"/>
  <c r="P346" i="75"/>
  <c r="P467" i="75"/>
  <c r="D35" i="75"/>
  <c r="P13" i="75"/>
  <c r="P37" i="75"/>
  <c r="P117" i="75"/>
  <c r="P199" i="75"/>
  <c r="P281" i="75"/>
  <c r="P357" i="75"/>
  <c r="P260" i="74"/>
  <c r="P376" i="74"/>
  <c r="P14" i="75"/>
  <c r="P42" i="75"/>
  <c r="P65" i="75"/>
  <c r="P73" i="75"/>
  <c r="P122" i="75"/>
  <c r="P150" i="75"/>
  <c r="P201" i="75"/>
  <c r="P231" i="75"/>
  <c r="P275" i="75"/>
  <c r="P305" i="75"/>
  <c r="P313" i="75"/>
  <c r="P389" i="75"/>
  <c r="P60" i="74"/>
  <c r="P143" i="74"/>
  <c r="P300" i="74"/>
  <c r="P458" i="74"/>
  <c r="D5" i="75"/>
  <c r="D355" i="75"/>
  <c r="P7" i="75"/>
  <c r="P34" i="75"/>
  <c r="P50" i="75"/>
  <c r="P70" i="75"/>
  <c r="P114" i="75"/>
  <c r="P146" i="75"/>
  <c r="P191" i="75"/>
  <c r="P225" i="75"/>
  <c r="P234" i="75"/>
  <c r="P279" i="75"/>
  <c r="P310" i="75"/>
  <c r="P469" i="75"/>
  <c r="P53" i="72"/>
  <c r="P92" i="72"/>
  <c r="W52" i="72"/>
  <c r="W85" i="72"/>
  <c r="AD47" i="72"/>
  <c r="AD89" i="72"/>
  <c r="P77" i="73"/>
  <c r="P54" i="72"/>
  <c r="P80" i="72"/>
  <c r="P85" i="72"/>
  <c r="W39" i="72"/>
  <c r="W54" i="72"/>
  <c r="W75" i="72"/>
  <c r="W81" i="72"/>
  <c r="W86" i="72"/>
  <c r="AD48" i="72"/>
  <c r="AD77" i="72"/>
  <c r="AD83" i="72"/>
  <c r="AD91" i="72"/>
  <c r="W35" i="73"/>
  <c r="P47" i="72"/>
  <c r="P70" i="72"/>
  <c r="P76" i="72"/>
  <c r="P81" i="72"/>
  <c r="P86" i="72"/>
  <c r="W47" i="72"/>
  <c r="W71" i="72"/>
  <c r="W77" i="72"/>
  <c r="W82" i="72"/>
  <c r="W90" i="72"/>
  <c r="AD52" i="72"/>
  <c r="AD67" i="72"/>
  <c r="AD74" i="72"/>
  <c r="AD79" i="72"/>
  <c r="AD84" i="72"/>
  <c r="AD35" i="73"/>
  <c r="P7" i="72"/>
  <c r="P15" i="72"/>
  <c r="AD15" i="72"/>
  <c r="AD48" i="73"/>
  <c r="P11" i="72"/>
  <c r="P19" i="72"/>
  <c r="P46" i="72"/>
  <c r="P51" i="72"/>
  <c r="P58" i="72"/>
  <c r="P89" i="72"/>
  <c r="P94" i="72"/>
  <c r="W13" i="72"/>
  <c r="W21" i="72"/>
  <c r="W46" i="72"/>
  <c r="W51" i="72"/>
  <c r="W56" i="72"/>
  <c r="W89" i="72"/>
  <c r="W94" i="72"/>
  <c r="AD11" i="72"/>
  <c r="AD21" i="72"/>
  <c r="AD45" i="72"/>
  <c r="AD51" i="72"/>
  <c r="AD58" i="72"/>
  <c r="AD88" i="72"/>
  <c r="AD93" i="72"/>
  <c r="P51" i="73"/>
  <c r="W75" i="73"/>
  <c r="P62" i="72"/>
  <c r="W8" i="72"/>
  <c r="W16" i="72"/>
  <c r="W61" i="72"/>
  <c r="AD7" i="72"/>
  <c r="AD23" i="72"/>
  <c r="AD62" i="72"/>
  <c r="P9" i="72"/>
  <c r="P18" i="72"/>
  <c r="P45" i="72"/>
  <c r="P50" i="72"/>
  <c r="P55" i="72"/>
  <c r="P88" i="72"/>
  <c r="P93" i="72"/>
  <c r="W9" i="72"/>
  <c r="W20" i="72"/>
  <c r="W50" i="72"/>
  <c r="W55" i="72"/>
  <c r="W63" i="72"/>
  <c r="W87" i="72"/>
  <c r="W93" i="72"/>
  <c r="AD10" i="72"/>
  <c r="AD18" i="72"/>
  <c r="AD49" i="72"/>
  <c r="AD55" i="72"/>
  <c r="AD63" i="72"/>
  <c r="AD87" i="72"/>
  <c r="AD92" i="72"/>
  <c r="P39" i="73"/>
  <c r="W48" i="73"/>
  <c r="AD78" i="73"/>
  <c r="D25" i="43"/>
  <c r="W138" i="43"/>
  <c r="D215" i="74"/>
  <c r="P20" i="74"/>
  <c r="P61" i="74"/>
  <c r="P102" i="74"/>
  <c r="P175" i="74"/>
  <c r="P218" i="74"/>
  <c r="P263" i="74"/>
  <c r="P335" i="74"/>
  <c r="P378" i="74"/>
  <c r="P423" i="74"/>
  <c r="D115" i="75"/>
  <c r="P5" i="75"/>
  <c r="P25" i="75"/>
  <c r="P35" i="75"/>
  <c r="P61" i="75"/>
  <c r="P74" i="75"/>
  <c r="P105" i="75"/>
  <c r="P115" i="75"/>
  <c r="P149" i="75"/>
  <c r="P162" i="75"/>
  <c r="P193" i="75"/>
  <c r="P226" i="75"/>
  <c r="P238" i="75"/>
  <c r="P270" i="75"/>
  <c r="P314" i="75"/>
  <c r="P347" i="75"/>
  <c r="P387" i="75"/>
  <c r="W177" i="43"/>
  <c r="D375" i="74"/>
  <c r="P21" i="74"/>
  <c r="P62" i="74"/>
  <c r="P104" i="74"/>
  <c r="P178" i="74"/>
  <c r="P220" i="74"/>
  <c r="P264" i="74"/>
  <c r="P338" i="74"/>
  <c r="P380" i="74"/>
  <c r="P424" i="74"/>
  <c r="D135" i="75"/>
  <c r="D455" i="75"/>
  <c r="P26" i="75"/>
  <c r="P77" i="75"/>
  <c r="P106" i="75"/>
  <c r="P163" i="75"/>
  <c r="P194" i="75"/>
  <c r="P239" i="75"/>
  <c r="P271" i="75"/>
  <c r="P317" i="75"/>
  <c r="P349" i="75"/>
  <c r="P21" i="43"/>
  <c r="D455" i="74"/>
  <c r="P22" i="74"/>
  <c r="P64" i="74"/>
  <c r="P135" i="74"/>
  <c r="P179" i="74"/>
  <c r="P222" i="74"/>
  <c r="P295" i="74"/>
  <c r="P339" i="74"/>
  <c r="P382" i="74"/>
  <c r="P455" i="74"/>
  <c r="D155" i="75"/>
  <c r="P9" i="75"/>
  <c r="P27" i="75"/>
  <c r="P39" i="75"/>
  <c r="P66" i="75"/>
  <c r="P78" i="75"/>
  <c r="P107" i="75"/>
  <c r="P119" i="75"/>
  <c r="P151" i="75"/>
  <c r="P185" i="75"/>
  <c r="P195" i="75"/>
  <c r="P229" i="75"/>
  <c r="P242" i="75"/>
  <c r="P273" i="75"/>
  <c r="P306" i="75"/>
  <c r="P318" i="75"/>
  <c r="P350" i="75"/>
  <c r="P397" i="75"/>
  <c r="P100" i="43"/>
  <c r="P24" i="74"/>
  <c r="P96" i="74"/>
  <c r="P136" i="74"/>
  <c r="P180" i="74"/>
  <c r="P223" i="74"/>
  <c r="P296" i="74"/>
  <c r="P340" i="74"/>
  <c r="P383" i="74"/>
  <c r="P456" i="74"/>
  <c r="D195" i="75"/>
  <c r="P29" i="75"/>
  <c r="P67" i="75"/>
  <c r="P79" i="75"/>
  <c r="P109" i="75"/>
  <c r="P153" i="75"/>
  <c r="P186" i="75"/>
  <c r="P230" i="75"/>
  <c r="P243" i="75"/>
  <c r="P274" i="75"/>
  <c r="P307" i="75"/>
  <c r="P319" i="75"/>
  <c r="P351" i="75"/>
  <c r="P427" i="75"/>
  <c r="P237" i="75"/>
  <c r="P178" i="43"/>
  <c r="P97" i="74"/>
  <c r="P183" i="74"/>
  <c r="P255" i="74"/>
  <c r="P343" i="74"/>
  <c r="P415" i="74"/>
  <c r="P30" i="75"/>
  <c r="P82" i="75"/>
  <c r="P110" i="75"/>
  <c r="P187" i="75"/>
  <c r="P265" i="75"/>
  <c r="P322" i="75"/>
  <c r="P353" i="75"/>
  <c r="W99" i="43"/>
  <c r="W24" i="43"/>
  <c r="P16" i="74"/>
  <c r="P98" i="74"/>
  <c r="P258" i="74"/>
  <c r="P418" i="74"/>
  <c r="P31" i="75"/>
  <c r="P83" i="75"/>
  <c r="P111" i="75"/>
  <c r="P157" i="75"/>
  <c r="P189" i="75"/>
  <c r="P266" i="75"/>
  <c r="P323" i="75"/>
  <c r="P354" i="75"/>
  <c r="P159" i="75"/>
  <c r="W62" i="43"/>
  <c r="D55" i="74"/>
  <c r="P58" i="74"/>
  <c r="P142" i="74"/>
  <c r="P215" i="74"/>
  <c r="P302" i="74"/>
  <c r="P375" i="74"/>
  <c r="P462" i="74"/>
  <c r="D315" i="75"/>
  <c r="P15" i="75"/>
  <c r="P101" i="75"/>
  <c r="P158" i="75"/>
  <c r="K32" i="66"/>
  <c r="AD92" i="71"/>
  <c r="P31" i="72"/>
  <c r="W29" i="72"/>
  <c r="AD26" i="72"/>
  <c r="D65" i="73"/>
  <c r="P42" i="73"/>
  <c r="P53" i="73"/>
  <c r="P79" i="73"/>
  <c r="P91" i="73"/>
  <c r="W37" i="73"/>
  <c r="W49" i="73"/>
  <c r="W76" i="73"/>
  <c r="W89" i="73"/>
  <c r="AD36" i="73"/>
  <c r="AD50" i="73"/>
  <c r="AD79" i="73"/>
  <c r="AD91" i="73"/>
  <c r="K35" i="66"/>
  <c r="D25" i="72"/>
  <c r="P33" i="72"/>
  <c r="W31" i="72"/>
  <c r="AD27" i="72"/>
  <c r="P5" i="73"/>
  <c r="P43" i="73"/>
  <c r="P54" i="73"/>
  <c r="P81" i="73"/>
  <c r="P93" i="73"/>
  <c r="W39" i="73"/>
  <c r="W51" i="73"/>
  <c r="W77" i="73"/>
  <c r="W91" i="73"/>
  <c r="AD39" i="73"/>
  <c r="AD51" i="73"/>
  <c r="AD82" i="73"/>
  <c r="AD92" i="73"/>
  <c r="W88" i="73"/>
  <c r="K43" i="66"/>
  <c r="P34" i="72"/>
  <c r="W32" i="72"/>
  <c r="AD29" i="72"/>
  <c r="P13" i="73"/>
  <c r="P45" i="73"/>
  <c r="P55" i="73"/>
  <c r="P82" i="73"/>
  <c r="P94" i="73"/>
  <c r="W40" i="73"/>
  <c r="W52" i="73"/>
  <c r="W80" i="73"/>
  <c r="W92" i="73"/>
  <c r="AD40" i="73"/>
  <c r="AD52" i="73"/>
  <c r="AD83" i="73"/>
  <c r="AD94" i="73"/>
  <c r="D26" i="66"/>
  <c r="K4" i="66"/>
  <c r="W33" i="72"/>
  <c r="AD30" i="72"/>
  <c r="P15" i="73"/>
  <c r="P46" i="73"/>
  <c r="P58" i="73"/>
  <c r="P85" i="73"/>
  <c r="W8" i="73"/>
  <c r="W43" i="73"/>
  <c r="W53" i="73"/>
  <c r="W81" i="73"/>
  <c r="W93" i="73"/>
  <c r="AD42" i="73"/>
  <c r="AD54" i="73"/>
  <c r="AD84" i="73"/>
  <c r="P90" i="73"/>
  <c r="P25" i="72"/>
  <c r="AD31" i="72"/>
  <c r="P23" i="73"/>
  <c r="P47" i="73"/>
  <c r="P66" i="73"/>
  <c r="P86" i="73"/>
  <c r="W11" i="73"/>
  <c r="W44" i="73"/>
  <c r="W61" i="73"/>
  <c r="W83" i="73"/>
  <c r="AD7" i="73"/>
  <c r="AD44" i="73"/>
  <c r="AD68" i="73"/>
  <c r="AD86" i="73"/>
  <c r="K8" i="66"/>
  <c r="W86" i="71"/>
  <c r="P26" i="72"/>
  <c r="AD34" i="72"/>
  <c r="P37" i="73"/>
  <c r="P49" i="73"/>
  <c r="P69" i="73"/>
  <c r="P87" i="73"/>
  <c r="W19" i="73"/>
  <c r="W45" i="73"/>
  <c r="W64" i="73"/>
  <c r="W85" i="73"/>
  <c r="AD15" i="73"/>
  <c r="AD46" i="73"/>
  <c r="AD71" i="73"/>
  <c r="AD87" i="73"/>
  <c r="AD90" i="73"/>
  <c r="K16" i="66"/>
  <c r="AD28" i="71"/>
  <c r="P27" i="72"/>
  <c r="W25" i="72"/>
  <c r="P38" i="73"/>
  <c r="P50" i="73"/>
  <c r="P75" i="73"/>
  <c r="P89" i="73"/>
  <c r="W21" i="73"/>
  <c r="W47" i="73"/>
  <c r="W72" i="73"/>
  <c r="W87" i="73"/>
  <c r="AD18" i="73"/>
  <c r="AD47" i="73"/>
  <c r="AD88" i="73"/>
  <c r="K51" i="66"/>
  <c r="D48" i="66"/>
  <c r="K31" i="66"/>
  <c r="K55" i="66"/>
  <c r="D4" i="66"/>
  <c r="AD52" i="71"/>
  <c r="P354" i="43"/>
  <c r="W49" i="43"/>
  <c r="W80" i="43"/>
  <c r="W126" i="43"/>
  <c r="W162" i="43"/>
  <c r="W243" i="43"/>
  <c r="D5" i="43"/>
  <c r="P17" i="72"/>
  <c r="P48" i="72"/>
  <c r="P57" i="72"/>
  <c r="P79" i="72"/>
  <c r="P87" i="72"/>
  <c r="W5" i="72"/>
  <c r="W17" i="72"/>
  <c r="W49" i="72"/>
  <c r="W57" i="72"/>
  <c r="W80" i="72"/>
  <c r="W88" i="72"/>
  <c r="AD6" i="72"/>
  <c r="AD19" i="72"/>
  <c r="AD50" i="72"/>
  <c r="AD61" i="72"/>
  <c r="AD82" i="72"/>
  <c r="AD90" i="72"/>
  <c r="AD744" i="74"/>
  <c r="AD736" i="74"/>
  <c r="AD740" i="74"/>
  <c r="AD735" i="74"/>
  <c r="AD743" i="74"/>
  <c r="AD742" i="74"/>
  <c r="AD741" i="74"/>
  <c r="AD739" i="74"/>
  <c r="AD738" i="74"/>
  <c r="AD737" i="74"/>
  <c r="W739" i="74"/>
  <c r="W738" i="74"/>
  <c r="W737" i="74"/>
  <c r="W744" i="74"/>
  <c r="W736" i="74"/>
  <c r="W743" i="74"/>
  <c r="W735" i="74"/>
  <c r="W742" i="74"/>
  <c r="W741" i="74"/>
  <c r="W740" i="74"/>
  <c r="P744" i="74"/>
  <c r="P736" i="74"/>
  <c r="P743" i="74"/>
  <c r="P735" i="74"/>
  <c r="P742" i="74"/>
  <c r="P741" i="74"/>
  <c r="P740" i="74"/>
  <c r="P739" i="74"/>
  <c r="P738" i="74"/>
  <c r="P737" i="74"/>
  <c r="D655" i="74"/>
  <c r="AD664" i="74"/>
  <c r="AD656" i="74"/>
  <c r="AD663" i="74"/>
  <c r="AD655" i="74"/>
  <c r="AD662" i="74"/>
  <c r="AD661" i="74"/>
  <c r="AD660" i="74"/>
  <c r="AD659" i="74"/>
  <c r="AD658" i="74"/>
  <c r="AD657" i="74"/>
  <c r="W659" i="74"/>
  <c r="W658" i="74"/>
  <c r="W657" i="74"/>
  <c r="W664" i="74"/>
  <c r="W656" i="74"/>
  <c r="W663" i="74"/>
  <c r="W655" i="74"/>
  <c r="W662" i="74"/>
  <c r="W661" i="74"/>
  <c r="W660" i="74"/>
  <c r="P664" i="74"/>
  <c r="P656" i="74"/>
  <c r="P663" i="74"/>
  <c r="P655" i="74"/>
  <c r="P662" i="74"/>
  <c r="P661" i="74"/>
  <c r="P660" i="74"/>
  <c r="P659" i="74"/>
  <c r="P658" i="74"/>
  <c r="P657" i="74"/>
  <c r="AD584" i="74"/>
  <c r="AD576" i="74"/>
  <c r="AD583" i="74"/>
  <c r="AD575" i="74"/>
  <c r="AD582" i="74"/>
  <c r="AD581" i="74"/>
  <c r="AD580" i="74"/>
  <c r="AD579" i="74"/>
  <c r="AD578" i="74"/>
  <c r="AD577" i="74"/>
  <c r="W579" i="74"/>
  <c r="W578" i="74"/>
  <c r="W577" i="74"/>
  <c r="W584" i="74"/>
  <c r="W576" i="74"/>
  <c r="W583" i="74"/>
  <c r="W575" i="74"/>
  <c r="W582" i="74"/>
  <c r="W581" i="74"/>
  <c r="W580" i="74"/>
  <c r="P584" i="74"/>
  <c r="P576" i="74"/>
  <c r="P583" i="74"/>
  <c r="P575" i="74"/>
  <c r="P582" i="74"/>
  <c r="P581" i="74"/>
  <c r="P580" i="74"/>
  <c r="P579" i="74"/>
  <c r="P578" i="74"/>
  <c r="P577" i="74"/>
  <c r="AD504" i="74"/>
  <c r="AD496" i="74"/>
  <c r="AD503" i="74"/>
  <c r="AD495" i="74"/>
  <c r="AD501" i="74"/>
  <c r="AD499" i="74"/>
  <c r="AD498" i="74"/>
  <c r="AD497" i="74"/>
  <c r="W499" i="74"/>
  <c r="AD502" i="74"/>
  <c r="W498" i="74"/>
  <c r="AD500" i="74"/>
  <c r="W504" i="74"/>
  <c r="W496" i="74"/>
  <c r="W502" i="74"/>
  <c r="W501" i="74"/>
  <c r="W500" i="74"/>
  <c r="P504" i="74"/>
  <c r="P496" i="74"/>
  <c r="P503" i="74"/>
  <c r="P495" i="74"/>
  <c r="W503" i="74"/>
  <c r="P502" i="74"/>
  <c r="W497" i="74"/>
  <c r="P501" i="74"/>
  <c r="W495" i="74"/>
  <c r="P500" i="74"/>
  <c r="P499" i="74"/>
  <c r="P498" i="74"/>
  <c r="P497" i="74"/>
  <c r="D415" i="74"/>
  <c r="AD424" i="74"/>
  <c r="AD416" i="74"/>
  <c r="AD423" i="74"/>
  <c r="AD415" i="74"/>
  <c r="AD421" i="74"/>
  <c r="AD419" i="74"/>
  <c r="AD418" i="74"/>
  <c r="AD417" i="74"/>
  <c r="W424" i="74"/>
  <c r="W416" i="74"/>
  <c r="AD422" i="74"/>
  <c r="AD420" i="74"/>
  <c r="W420" i="74"/>
  <c r="W415" i="74"/>
  <c r="W423" i="74"/>
  <c r="W422" i="74"/>
  <c r="P421" i="74"/>
  <c r="W421" i="74"/>
  <c r="W419" i="74"/>
  <c r="W418" i="74"/>
  <c r="W417" i="74"/>
  <c r="P417" i="74"/>
  <c r="D335" i="74"/>
  <c r="AD341" i="74"/>
  <c r="AD337" i="74"/>
  <c r="AD339" i="74"/>
  <c r="AD338" i="74"/>
  <c r="AD336" i="74"/>
  <c r="AD335" i="74"/>
  <c r="W344" i="74"/>
  <c r="W336" i="74"/>
  <c r="AD344" i="74"/>
  <c r="AD343" i="74"/>
  <c r="AD342" i="74"/>
  <c r="AD340" i="74"/>
  <c r="W340" i="74"/>
  <c r="W341" i="74"/>
  <c r="W339" i="74"/>
  <c r="W338" i="74"/>
  <c r="W337" i="74"/>
  <c r="P341" i="74"/>
  <c r="W335" i="74"/>
  <c r="W343" i="74"/>
  <c r="W342" i="74"/>
  <c r="P337" i="74"/>
  <c r="AD261" i="74"/>
  <c r="AD257" i="74"/>
  <c r="AD264" i="74"/>
  <c r="AD263" i="74"/>
  <c r="AD262" i="74"/>
  <c r="AD260" i="74"/>
  <c r="W264" i="74"/>
  <c r="W256" i="74"/>
  <c r="AD259" i="74"/>
  <c r="AD258" i="74"/>
  <c r="AD256" i="74"/>
  <c r="AD255" i="74"/>
  <c r="W260" i="74"/>
  <c r="W255" i="74"/>
  <c r="W263" i="74"/>
  <c r="W262" i="74"/>
  <c r="P261" i="74"/>
  <c r="W261" i="74"/>
  <c r="W259" i="74"/>
  <c r="W258" i="74"/>
  <c r="W257" i="74"/>
  <c r="P257" i="74"/>
  <c r="AD181" i="74"/>
  <c r="AD180" i="74"/>
  <c r="AD179" i="74"/>
  <c r="AD178" i="74"/>
  <c r="AD177" i="74"/>
  <c r="AD184" i="74"/>
  <c r="AD176" i="74"/>
  <c r="AD183" i="74"/>
  <c r="AD175" i="74"/>
  <c r="AD182" i="74"/>
  <c r="W178" i="74"/>
  <c r="W177" i="74"/>
  <c r="W184" i="74"/>
  <c r="W176" i="74"/>
  <c r="W183" i="74"/>
  <c r="W175" i="74"/>
  <c r="P181" i="74"/>
  <c r="W182" i="74"/>
  <c r="W181" i="74"/>
  <c r="W180" i="74"/>
  <c r="W179" i="74"/>
  <c r="P177" i="74"/>
  <c r="D95" i="74"/>
  <c r="AD101" i="74"/>
  <c r="AD100" i="74"/>
  <c r="AD99" i="74"/>
  <c r="AD98" i="74"/>
  <c r="AD97" i="74"/>
  <c r="AD104" i="74"/>
  <c r="AD96" i="74"/>
  <c r="AD103" i="74"/>
  <c r="AD95" i="74"/>
  <c r="AD102" i="74"/>
  <c r="W98" i="74"/>
  <c r="W97" i="74"/>
  <c r="W104" i="74"/>
  <c r="W96" i="74"/>
  <c r="W103" i="74"/>
  <c r="W95" i="74"/>
  <c r="W102" i="74"/>
  <c r="W101" i="74"/>
  <c r="W100" i="74"/>
  <c r="W99" i="74"/>
  <c r="AD21" i="74"/>
  <c r="AD20" i="74"/>
  <c r="AD19" i="74"/>
  <c r="AD18" i="74"/>
  <c r="AD17" i="74"/>
  <c r="AD24" i="74"/>
  <c r="AD16" i="74"/>
  <c r="AD23" i="74"/>
  <c r="AD15" i="74"/>
  <c r="AD22" i="74"/>
  <c r="W18" i="74"/>
  <c r="W17" i="74"/>
  <c r="W24" i="74"/>
  <c r="W16" i="74"/>
  <c r="W23" i="74"/>
  <c r="W15" i="74"/>
  <c r="W22" i="74"/>
  <c r="W21" i="74"/>
  <c r="W20" i="74"/>
  <c r="W19" i="74"/>
  <c r="P11" i="74"/>
  <c r="P19" i="74"/>
  <c r="P27" i="74"/>
  <c r="P35" i="74"/>
  <c r="P43" i="74"/>
  <c r="P51" i="74"/>
  <c r="P67" i="74"/>
  <c r="P75" i="74"/>
  <c r="P83" i="74"/>
  <c r="P99" i="74"/>
  <c r="P107" i="74"/>
  <c r="P118" i="74"/>
  <c r="P128" i="74"/>
  <c r="P150" i="74"/>
  <c r="P160" i="74"/>
  <c r="P182" i="74"/>
  <c r="P192" i="74"/>
  <c r="P203" i="74"/>
  <c r="P214" i="74"/>
  <c r="P235" i="74"/>
  <c r="P256" i="74"/>
  <c r="P267" i="74"/>
  <c r="P278" i="74"/>
  <c r="P288" i="74"/>
  <c r="P310" i="74"/>
  <c r="P320" i="74"/>
  <c r="P342" i="74"/>
  <c r="P352" i="74"/>
  <c r="P363" i="74"/>
  <c r="P374" i="74"/>
  <c r="P395" i="74"/>
  <c r="P416" i="74"/>
  <c r="P427" i="74"/>
  <c r="P438" i="74"/>
  <c r="P448" i="74"/>
  <c r="P470" i="74"/>
  <c r="K56" i="66"/>
  <c r="P434" i="43"/>
  <c r="W83" i="43"/>
  <c r="W163" i="43"/>
  <c r="AD5" i="43"/>
  <c r="D725" i="74"/>
  <c r="AD728" i="74"/>
  <c r="AD732" i="74"/>
  <c r="AD725" i="74"/>
  <c r="AD734" i="74"/>
  <c r="AD733" i="74"/>
  <c r="AD731" i="74"/>
  <c r="AD730" i="74"/>
  <c r="AD729" i="74"/>
  <c r="AD727" i="74"/>
  <c r="AD726" i="74"/>
  <c r="W731" i="74"/>
  <c r="W730" i="74"/>
  <c r="W729" i="74"/>
  <c r="W728" i="74"/>
  <c r="W727" i="74"/>
  <c r="W734" i="74"/>
  <c r="W726" i="74"/>
  <c r="W733" i="74"/>
  <c r="W725" i="74"/>
  <c r="W732" i="74"/>
  <c r="P728" i="74"/>
  <c r="P727" i="74"/>
  <c r="P734" i="74"/>
  <c r="P726" i="74"/>
  <c r="P733" i="74"/>
  <c r="P725" i="74"/>
  <c r="P732" i="74"/>
  <c r="P731" i="74"/>
  <c r="P730" i="74"/>
  <c r="P729" i="74"/>
  <c r="AD648" i="74"/>
  <c r="AD647" i="74"/>
  <c r="AD654" i="74"/>
  <c r="AD646" i="74"/>
  <c r="AD653" i="74"/>
  <c r="AD645" i="74"/>
  <c r="AD652" i="74"/>
  <c r="AD651" i="74"/>
  <c r="AD650" i="74"/>
  <c r="AD649" i="74"/>
  <c r="W651" i="74"/>
  <c r="W650" i="74"/>
  <c r="W649" i="74"/>
  <c r="W648" i="74"/>
  <c r="W647" i="74"/>
  <c r="W654" i="74"/>
  <c r="W646" i="74"/>
  <c r="W653" i="74"/>
  <c r="W645" i="74"/>
  <c r="W652" i="74"/>
  <c r="P648" i="74"/>
  <c r="P647" i="74"/>
  <c r="P654" i="74"/>
  <c r="P646" i="74"/>
  <c r="P653" i="74"/>
  <c r="P645" i="74"/>
  <c r="P652" i="74"/>
  <c r="P651" i="74"/>
  <c r="P650" i="74"/>
  <c r="P649" i="74"/>
  <c r="AD568" i="74"/>
  <c r="AD567" i="74"/>
  <c r="AD574" i="74"/>
  <c r="AD573" i="74"/>
  <c r="AD565" i="74"/>
  <c r="AD572" i="74"/>
  <c r="AD571" i="74"/>
  <c r="AD570" i="74"/>
  <c r="AD569" i="74"/>
  <c r="W571" i="74"/>
  <c r="AD566" i="74"/>
  <c r="W570" i="74"/>
  <c r="W569" i="74"/>
  <c r="W568" i="74"/>
  <c r="W567" i="74"/>
  <c r="W574" i="74"/>
  <c r="W566" i="74"/>
  <c r="W573" i="74"/>
  <c r="W565" i="74"/>
  <c r="W572" i="74"/>
  <c r="P568" i="74"/>
  <c r="P567" i="74"/>
  <c r="P574" i="74"/>
  <c r="P566" i="74"/>
  <c r="P573" i="74"/>
  <c r="P565" i="74"/>
  <c r="P572" i="74"/>
  <c r="P571" i="74"/>
  <c r="P570" i="74"/>
  <c r="P569" i="74"/>
  <c r="AD488" i="74"/>
  <c r="AD487" i="74"/>
  <c r="AD493" i="74"/>
  <c r="AD485" i="74"/>
  <c r="AD491" i="74"/>
  <c r="AD490" i="74"/>
  <c r="AD489" i="74"/>
  <c r="W491" i="74"/>
  <c r="W490" i="74"/>
  <c r="AD494" i="74"/>
  <c r="W488" i="74"/>
  <c r="AD492" i="74"/>
  <c r="AD486" i="74"/>
  <c r="W494" i="74"/>
  <c r="W486" i="74"/>
  <c r="W493" i="74"/>
  <c r="W485" i="74"/>
  <c r="W492" i="74"/>
  <c r="P488" i="74"/>
  <c r="P487" i="74"/>
  <c r="P494" i="74"/>
  <c r="P486" i="74"/>
  <c r="P493" i="74"/>
  <c r="P485" i="74"/>
  <c r="P492" i="74"/>
  <c r="W489" i="74"/>
  <c r="P491" i="74"/>
  <c r="W487" i="74"/>
  <c r="P490" i="74"/>
  <c r="P489" i="74"/>
  <c r="AD408" i="74"/>
  <c r="AD407" i="74"/>
  <c r="AD413" i="74"/>
  <c r="AD405" i="74"/>
  <c r="AD411" i="74"/>
  <c r="AD410" i="74"/>
  <c r="AD409" i="74"/>
  <c r="AD412" i="74"/>
  <c r="AD406" i="74"/>
  <c r="W408" i="74"/>
  <c r="AD414" i="74"/>
  <c r="W412" i="74"/>
  <c r="W405" i="74"/>
  <c r="W414" i="74"/>
  <c r="W413" i="74"/>
  <c r="W411" i="74"/>
  <c r="P413" i="74"/>
  <c r="P405" i="74"/>
  <c r="W410" i="74"/>
  <c r="W409" i="74"/>
  <c r="W407" i="74"/>
  <c r="W406" i="74"/>
  <c r="P409" i="74"/>
  <c r="AD333" i="74"/>
  <c r="AD325" i="74"/>
  <c r="AD329" i="74"/>
  <c r="AD328" i="74"/>
  <c r="AD327" i="74"/>
  <c r="AD326" i="74"/>
  <c r="W328" i="74"/>
  <c r="AD334" i="74"/>
  <c r="AD332" i="74"/>
  <c r="AD331" i="74"/>
  <c r="AD330" i="74"/>
  <c r="W332" i="74"/>
  <c r="W330" i="74"/>
  <c r="W329" i="74"/>
  <c r="W327" i="74"/>
  <c r="W326" i="74"/>
  <c r="P333" i="74"/>
  <c r="P325" i="74"/>
  <c r="W325" i="74"/>
  <c r="W334" i="74"/>
  <c r="W333" i="74"/>
  <c r="W331" i="74"/>
  <c r="P329" i="74"/>
  <c r="AD253" i="74"/>
  <c r="AD254" i="74"/>
  <c r="AD245" i="74"/>
  <c r="AD252" i="74"/>
  <c r="AD251" i="74"/>
  <c r="AD250" i="74"/>
  <c r="W248" i="74"/>
  <c r="AD249" i="74"/>
  <c r="AD248" i="74"/>
  <c r="AD247" i="74"/>
  <c r="AD246" i="74"/>
  <c r="W252" i="74"/>
  <c r="W245" i="74"/>
  <c r="W254" i="74"/>
  <c r="W253" i="74"/>
  <c r="W251" i="74"/>
  <c r="P253" i="74"/>
  <c r="P245" i="74"/>
  <c r="W250" i="74"/>
  <c r="W249" i="74"/>
  <c r="W247" i="74"/>
  <c r="W246" i="74"/>
  <c r="P249" i="74"/>
  <c r="AD173" i="74"/>
  <c r="AD165" i="74"/>
  <c r="AD172" i="74"/>
  <c r="AD171" i="74"/>
  <c r="AD170" i="74"/>
  <c r="AD169" i="74"/>
  <c r="AD168" i="74"/>
  <c r="AD167" i="74"/>
  <c r="AD174" i="74"/>
  <c r="AD166" i="74"/>
  <c r="W170" i="74"/>
  <c r="W169" i="74"/>
  <c r="W168" i="74"/>
  <c r="W167" i="74"/>
  <c r="P173" i="74"/>
  <c r="P165" i="74"/>
  <c r="W174" i="74"/>
  <c r="W166" i="74"/>
  <c r="W173" i="74"/>
  <c r="W165" i="74"/>
  <c r="W172" i="74"/>
  <c r="W171" i="74"/>
  <c r="P169" i="74"/>
  <c r="AD93" i="74"/>
  <c r="AD85" i="74"/>
  <c r="AD92" i="74"/>
  <c r="AD91" i="74"/>
  <c r="AD90" i="74"/>
  <c r="AD89" i="74"/>
  <c r="AD88" i="74"/>
  <c r="AD87" i="74"/>
  <c r="AD94" i="74"/>
  <c r="AD86" i="74"/>
  <c r="W90" i="74"/>
  <c r="W89" i="74"/>
  <c r="W88" i="74"/>
  <c r="W87" i="74"/>
  <c r="W94" i="74"/>
  <c r="W86" i="74"/>
  <c r="W93" i="74"/>
  <c r="W85" i="74"/>
  <c r="W92" i="74"/>
  <c r="W91" i="74"/>
  <c r="P12" i="74"/>
  <c r="P28" i="74"/>
  <c r="P36" i="74"/>
  <c r="P44" i="74"/>
  <c r="P52" i="74"/>
  <c r="P68" i="74"/>
  <c r="P76" i="74"/>
  <c r="P92" i="74"/>
  <c r="P108" i="74"/>
  <c r="P119" i="74"/>
  <c r="P130" i="74"/>
  <c r="P151" i="74"/>
  <c r="P172" i="74"/>
  <c r="P194" i="74"/>
  <c r="P204" i="74"/>
  <c r="P226" i="74"/>
  <c r="P247" i="74"/>
  <c r="P268" i="74"/>
  <c r="P279" i="74"/>
  <c r="P290" i="74"/>
  <c r="P311" i="74"/>
  <c r="P332" i="74"/>
  <c r="P354" i="74"/>
  <c r="P364" i="74"/>
  <c r="P386" i="74"/>
  <c r="P407" i="74"/>
  <c r="P428" i="74"/>
  <c r="P439" i="74"/>
  <c r="P450" i="74"/>
  <c r="P471" i="74"/>
  <c r="K7" i="66"/>
  <c r="K83" i="66"/>
  <c r="AD68" i="71"/>
  <c r="D105" i="43"/>
  <c r="P27" i="43"/>
  <c r="W65" i="43"/>
  <c r="W88" i="43"/>
  <c r="W147" i="43"/>
  <c r="W5" i="43"/>
  <c r="AD720" i="74"/>
  <c r="AD724" i="74"/>
  <c r="AD716" i="74"/>
  <c r="AD723" i="74"/>
  <c r="AD722" i="74"/>
  <c r="AD721" i="74"/>
  <c r="AD719" i="74"/>
  <c r="AD718" i="74"/>
  <c r="AD717" i="74"/>
  <c r="AD715" i="74"/>
  <c r="W723" i="74"/>
  <c r="W715" i="74"/>
  <c r="W722" i="74"/>
  <c r="W721" i="74"/>
  <c r="W720" i="74"/>
  <c r="W719" i="74"/>
  <c r="W718" i="74"/>
  <c r="W717" i="74"/>
  <c r="W724" i="74"/>
  <c r="W716" i="74"/>
  <c r="P720" i="74"/>
  <c r="P719" i="74"/>
  <c r="P718" i="74"/>
  <c r="P717" i="74"/>
  <c r="P724" i="74"/>
  <c r="P716" i="74"/>
  <c r="P723" i="74"/>
  <c r="P715" i="74"/>
  <c r="P722" i="74"/>
  <c r="P721" i="74"/>
  <c r="AD640" i="74"/>
  <c r="AD639" i="74"/>
  <c r="AD638" i="74"/>
  <c r="AD637" i="74"/>
  <c r="AD644" i="74"/>
  <c r="AD636" i="74"/>
  <c r="AD643" i="74"/>
  <c r="AD635" i="74"/>
  <c r="AD642" i="74"/>
  <c r="AD641" i="74"/>
  <c r="W643" i="74"/>
  <c r="W635" i="74"/>
  <c r="W642" i="74"/>
  <c r="W641" i="74"/>
  <c r="W640" i="74"/>
  <c r="W639" i="74"/>
  <c r="W638" i="74"/>
  <c r="W637" i="74"/>
  <c r="W644" i="74"/>
  <c r="W636" i="74"/>
  <c r="P640" i="74"/>
  <c r="P639" i="74"/>
  <c r="P638" i="74"/>
  <c r="P637" i="74"/>
  <c r="P644" i="74"/>
  <c r="P636" i="74"/>
  <c r="P643" i="74"/>
  <c r="P635" i="74"/>
  <c r="P642" i="74"/>
  <c r="P641" i="74"/>
  <c r="AD560" i="74"/>
  <c r="AD559" i="74"/>
  <c r="AD557" i="74"/>
  <c r="AD563" i="74"/>
  <c r="AD555" i="74"/>
  <c r="AD562" i="74"/>
  <c r="AD561" i="74"/>
  <c r="W563" i="74"/>
  <c r="W555" i="74"/>
  <c r="W562" i="74"/>
  <c r="AD564" i="74"/>
  <c r="W561" i="74"/>
  <c r="AD558" i="74"/>
  <c r="W560" i="74"/>
  <c r="AD556" i="74"/>
  <c r="W559" i="74"/>
  <c r="W558" i="74"/>
  <c r="W557" i="74"/>
  <c r="W564" i="74"/>
  <c r="W556" i="74"/>
  <c r="P560" i="74"/>
  <c r="P559" i="74"/>
  <c r="P558" i="74"/>
  <c r="P557" i="74"/>
  <c r="P564" i="74"/>
  <c r="P556" i="74"/>
  <c r="P563" i="74"/>
  <c r="P555" i="74"/>
  <c r="P562" i="74"/>
  <c r="P561" i="74"/>
  <c r="AD480" i="74"/>
  <c r="AD479" i="74"/>
  <c r="AD477" i="74"/>
  <c r="AD483" i="74"/>
  <c r="AD475" i="74"/>
  <c r="AD482" i="74"/>
  <c r="AD481" i="74"/>
  <c r="AD476" i="74"/>
  <c r="W483" i="74"/>
  <c r="W475" i="74"/>
  <c r="W482" i="74"/>
  <c r="W480" i="74"/>
  <c r="W478" i="74"/>
  <c r="AD484" i="74"/>
  <c r="W477" i="74"/>
  <c r="AD478" i="74"/>
  <c r="W484" i="74"/>
  <c r="W476" i="74"/>
  <c r="W479" i="74"/>
  <c r="P480" i="74"/>
  <c r="P479" i="74"/>
  <c r="P477" i="74"/>
  <c r="P484" i="74"/>
  <c r="P483" i="74"/>
  <c r="P482" i="74"/>
  <c r="W481" i="74"/>
  <c r="P481" i="74"/>
  <c r="AD400" i="74"/>
  <c r="AD399" i="74"/>
  <c r="AD397" i="74"/>
  <c r="AD403" i="74"/>
  <c r="AD395" i="74"/>
  <c r="AD402" i="74"/>
  <c r="AD401" i="74"/>
  <c r="AD404" i="74"/>
  <c r="AD398" i="74"/>
  <c r="W400" i="74"/>
  <c r="AD396" i="74"/>
  <c r="W404" i="74"/>
  <c r="W396" i="74"/>
  <c r="W403" i="74"/>
  <c r="W402" i="74"/>
  <c r="W401" i="74"/>
  <c r="P397" i="74"/>
  <c r="W399" i="74"/>
  <c r="W398" i="74"/>
  <c r="W397" i="74"/>
  <c r="W395" i="74"/>
  <c r="P401" i="74"/>
  <c r="AD317" i="74"/>
  <c r="AD321" i="74"/>
  <c r="AD318" i="74"/>
  <c r="AD316" i="74"/>
  <c r="AD315" i="74"/>
  <c r="AD324" i="74"/>
  <c r="W320" i="74"/>
  <c r="AD323" i="74"/>
  <c r="AD322" i="74"/>
  <c r="AD320" i="74"/>
  <c r="AD319" i="74"/>
  <c r="W324" i="74"/>
  <c r="W316" i="74"/>
  <c r="W319" i="74"/>
  <c r="W318" i="74"/>
  <c r="W317" i="74"/>
  <c r="W315" i="74"/>
  <c r="P317" i="74"/>
  <c r="W323" i="74"/>
  <c r="W322" i="74"/>
  <c r="W321" i="74"/>
  <c r="P321" i="74"/>
  <c r="AD237" i="74"/>
  <c r="AD244" i="74"/>
  <c r="AD236" i="74"/>
  <c r="AD243" i="74"/>
  <c r="AD235" i="74"/>
  <c r="AD242" i="74"/>
  <c r="W240" i="74"/>
  <c r="AD241" i="74"/>
  <c r="AD240" i="74"/>
  <c r="AD239" i="74"/>
  <c r="AD238" i="74"/>
  <c r="W244" i="74"/>
  <c r="W236" i="74"/>
  <c r="W243" i="74"/>
  <c r="W242" i="74"/>
  <c r="W241" i="74"/>
  <c r="P237" i="74"/>
  <c r="W239" i="74"/>
  <c r="W238" i="74"/>
  <c r="W237" i="74"/>
  <c r="W235" i="74"/>
  <c r="P241" i="74"/>
  <c r="AD157" i="74"/>
  <c r="AD164" i="74"/>
  <c r="AD156" i="74"/>
  <c r="AD163" i="74"/>
  <c r="AD155" i="74"/>
  <c r="AD162" i="74"/>
  <c r="AD161" i="74"/>
  <c r="AD160" i="74"/>
  <c r="AD159" i="74"/>
  <c r="AD158" i="74"/>
  <c r="W162" i="74"/>
  <c r="W161" i="74"/>
  <c r="W160" i="74"/>
  <c r="W159" i="74"/>
  <c r="P157" i="74"/>
  <c r="W158" i="74"/>
  <c r="W157" i="74"/>
  <c r="W164" i="74"/>
  <c r="W156" i="74"/>
  <c r="W163" i="74"/>
  <c r="W155" i="74"/>
  <c r="P161" i="74"/>
  <c r="AD77" i="74"/>
  <c r="AD84" i="74"/>
  <c r="AD76" i="74"/>
  <c r="AD83" i="74"/>
  <c r="AD75" i="74"/>
  <c r="AD82" i="74"/>
  <c r="AD81" i="74"/>
  <c r="AD80" i="74"/>
  <c r="AD79" i="74"/>
  <c r="AD78" i="74"/>
  <c r="W82" i="74"/>
  <c r="W81" i="74"/>
  <c r="W80" i="74"/>
  <c r="W79" i="74"/>
  <c r="W78" i="74"/>
  <c r="W77" i="74"/>
  <c r="W84" i="74"/>
  <c r="W76" i="74"/>
  <c r="W83" i="74"/>
  <c r="W75" i="74"/>
  <c r="P5" i="74"/>
  <c r="P13" i="74"/>
  <c r="P29" i="74"/>
  <c r="P37" i="74"/>
  <c r="P45" i="74"/>
  <c r="P53" i="74"/>
  <c r="P77" i="74"/>
  <c r="P85" i="74"/>
  <c r="P93" i="74"/>
  <c r="P110" i="74"/>
  <c r="P120" i="74"/>
  <c r="P131" i="74"/>
  <c r="P163" i="74"/>
  <c r="P174" i="74"/>
  <c r="P195" i="74"/>
  <c r="P206" i="74"/>
  <c r="P238" i="74"/>
  <c r="P248" i="74"/>
  <c r="P270" i="74"/>
  <c r="P280" i="74"/>
  <c r="P291" i="74"/>
  <c r="P323" i="74"/>
  <c r="P334" i="74"/>
  <c r="P355" i="74"/>
  <c r="P366" i="74"/>
  <c r="P398" i="74"/>
  <c r="P408" i="74"/>
  <c r="P430" i="74"/>
  <c r="P440" i="74"/>
  <c r="P451" i="74"/>
  <c r="K39" i="66"/>
  <c r="AD76" i="71"/>
  <c r="D185" i="43"/>
  <c r="P30" i="43"/>
  <c r="W66" i="43"/>
  <c r="W150" i="43"/>
  <c r="W186" i="43"/>
  <c r="W354" i="43"/>
  <c r="AD712" i="74"/>
  <c r="AD708" i="74"/>
  <c r="AD714" i="74"/>
  <c r="AD713" i="74"/>
  <c r="AD711" i="74"/>
  <c r="AD710" i="74"/>
  <c r="AD709" i="74"/>
  <c r="AD707" i="74"/>
  <c r="AD706" i="74"/>
  <c r="AD705" i="74"/>
  <c r="W707" i="74"/>
  <c r="W714" i="74"/>
  <c r="W706" i="74"/>
  <c r="W713" i="74"/>
  <c r="W705" i="74"/>
  <c r="W712" i="74"/>
  <c r="W711" i="74"/>
  <c r="W710" i="74"/>
  <c r="W709" i="74"/>
  <c r="W708" i="74"/>
  <c r="P712" i="74"/>
  <c r="P711" i="74"/>
  <c r="P710" i="74"/>
  <c r="P709" i="74"/>
  <c r="P708" i="74"/>
  <c r="P707" i="74"/>
  <c r="P714" i="74"/>
  <c r="P706" i="74"/>
  <c r="P713" i="74"/>
  <c r="P705" i="74"/>
  <c r="AD632" i="74"/>
  <c r="AD631" i="74"/>
  <c r="AD630" i="74"/>
  <c r="AD629" i="74"/>
  <c r="AD628" i="74"/>
  <c r="AD627" i="74"/>
  <c r="AD634" i="74"/>
  <c r="AD626" i="74"/>
  <c r="AD633" i="74"/>
  <c r="AD625" i="74"/>
  <c r="W627" i="74"/>
  <c r="W634" i="74"/>
  <c r="W626" i="74"/>
  <c r="W633" i="74"/>
  <c r="W625" i="74"/>
  <c r="W632" i="74"/>
  <c r="W631" i="74"/>
  <c r="W630" i="74"/>
  <c r="W629" i="74"/>
  <c r="W628" i="74"/>
  <c r="P632" i="74"/>
  <c r="P631" i="74"/>
  <c r="P630" i="74"/>
  <c r="P629" i="74"/>
  <c r="P628" i="74"/>
  <c r="P627" i="74"/>
  <c r="P634" i="74"/>
  <c r="P626" i="74"/>
  <c r="P633" i="74"/>
  <c r="P625" i="74"/>
  <c r="AD552" i="74"/>
  <c r="AD551" i="74"/>
  <c r="AD549" i="74"/>
  <c r="AD547" i="74"/>
  <c r="AD554" i="74"/>
  <c r="AD546" i="74"/>
  <c r="AD553" i="74"/>
  <c r="AD545" i="74"/>
  <c r="W547" i="74"/>
  <c r="W554" i="74"/>
  <c r="W546" i="74"/>
  <c r="W553" i="74"/>
  <c r="W545" i="74"/>
  <c r="W552" i="74"/>
  <c r="W551" i="74"/>
  <c r="AD550" i="74"/>
  <c r="W550" i="74"/>
  <c r="AD548" i="74"/>
  <c r="W549" i="74"/>
  <c r="W548" i="74"/>
  <c r="P552" i="74"/>
  <c r="P551" i="74"/>
  <c r="P550" i="74"/>
  <c r="P549" i="74"/>
  <c r="P548" i="74"/>
  <c r="P547" i="74"/>
  <c r="P554" i="74"/>
  <c r="P546" i="74"/>
  <c r="P553" i="74"/>
  <c r="P545" i="74"/>
  <c r="AD472" i="74"/>
  <c r="AD471" i="74"/>
  <c r="AD469" i="74"/>
  <c r="AD467" i="74"/>
  <c r="AD474" i="74"/>
  <c r="AD466" i="74"/>
  <c r="AD473" i="74"/>
  <c r="AD465" i="74"/>
  <c r="W467" i="74"/>
  <c r="AD470" i="74"/>
  <c r="W474" i="74"/>
  <c r="W466" i="74"/>
  <c r="AD468" i="74"/>
  <c r="W472" i="74"/>
  <c r="W470" i="74"/>
  <c r="W469" i="74"/>
  <c r="W468" i="74"/>
  <c r="W473" i="74"/>
  <c r="W471" i="74"/>
  <c r="W465" i="74"/>
  <c r="P469" i="74"/>
  <c r="P473" i="74"/>
  <c r="P465" i="74"/>
  <c r="AD392" i="74"/>
  <c r="AD391" i="74"/>
  <c r="AD389" i="74"/>
  <c r="AD387" i="74"/>
  <c r="AD394" i="74"/>
  <c r="AD386" i="74"/>
  <c r="AD393" i="74"/>
  <c r="AD385" i="74"/>
  <c r="W392" i="74"/>
  <c r="AD390" i="74"/>
  <c r="AD388" i="74"/>
  <c r="W388" i="74"/>
  <c r="W394" i="74"/>
  <c r="W393" i="74"/>
  <c r="W391" i="74"/>
  <c r="W390" i="74"/>
  <c r="P389" i="74"/>
  <c r="W389" i="74"/>
  <c r="W387" i="74"/>
  <c r="W386" i="74"/>
  <c r="W385" i="74"/>
  <c r="P393" i="74"/>
  <c r="P385" i="74"/>
  <c r="AD309" i="74"/>
  <c r="AD313" i="74"/>
  <c r="AD305" i="74"/>
  <c r="AD307" i="74"/>
  <c r="AD306" i="74"/>
  <c r="AD314" i="74"/>
  <c r="W312" i="74"/>
  <c r="AD312" i="74"/>
  <c r="AD311" i="74"/>
  <c r="AD310" i="74"/>
  <c r="AD308" i="74"/>
  <c r="W308" i="74"/>
  <c r="W309" i="74"/>
  <c r="W307" i="74"/>
  <c r="W306" i="74"/>
  <c r="W305" i="74"/>
  <c r="P309" i="74"/>
  <c r="W314" i="74"/>
  <c r="W313" i="74"/>
  <c r="W311" i="74"/>
  <c r="W310" i="74"/>
  <c r="P313" i="74"/>
  <c r="P305" i="74"/>
  <c r="AD229" i="74"/>
  <c r="AD228" i="74"/>
  <c r="AD227" i="74"/>
  <c r="AD234" i="74"/>
  <c r="AD226" i="74"/>
  <c r="W232" i="74"/>
  <c r="AD233" i="74"/>
  <c r="AD225" i="74"/>
  <c r="AD232" i="74"/>
  <c r="AD231" i="74"/>
  <c r="AD230" i="74"/>
  <c r="W228" i="74"/>
  <c r="W234" i="74"/>
  <c r="W233" i="74"/>
  <c r="W231" i="74"/>
  <c r="W230" i="74"/>
  <c r="P229" i="74"/>
  <c r="W229" i="74"/>
  <c r="W227" i="74"/>
  <c r="W226" i="74"/>
  <c r="W225" i="74"/>
  <c r="P233" i="74"/>
  <c r="P225" i="74"/>
  <c r="AD149" i="74"/>
  <c r="AD148" i="74"/>
  <c r="AD147" i="74"/>
  <c r="AD154" i="74"/>
  <c r="AD146" i="74"/>
  <c r="AD153" i="74"/>
  <c r="AD145" i="74"/>
  <c r="AD152" i="74"/>
  <c r="AD151" i="74"/>
  <c r="AD150" i="74"/>
  <c r="W154" i="74"/>
  <c r="W146" i="74"/>
  <c r="W153" i="74"/>
  <c r="W145" i="74"/>
  <c r="W152" i="74"/>
  <c r="W151" i="74"/>
  <c r="P149" i="74"/>
  <c r="W150" i="74"/>
  <c r="W149" i="74"/>
  <c r="W148" i="74"/>
  <c r="W147" i="74"/>
  <c r="P153" i="74"/>
  <c r="P145" i="74"/>
  <c r="AD69" i="74"/>
  <c r="AD68" i="74"/>
  <c r="AD67" i="74"/>
  <c r="AD74" i="74"/>
  <c r="AD66" i="74"/>
  <c r="AD73" i="74"/>
  <c r="AD65" i="74"/>
  <c r="AD72" i="74"/>
  <c r="AD71" i="74"/>
  <c r="AD70" i="74"/>
  <c r="W74" i="74"/>
  <c r="W66" i="74"/>
  <c r="W73" i="74"/>
  <c r="W65" i="74"/>
  <c r="W72" i="74"/>
  <c r="W71" i="74"/>
  <c r="W70" i="74"/>
  <c r="W69" i="74"/>
  <c r="W68" i="74"/>
  <c r="W67" i="74"/>
  <c r="P6" i="74"/>
  <c r="P14" i="74"/>
  <c r="P30" i="74"/>
  <c r="P38" i="74"/>
  <c r="P46" i="74"/>
  <c r="P54" i="74"/>
  <c r="P70" i="74"/>
  <c r="P78" i="74"/>
  <c r="P86" i="74"/>
  <c r="P94" i="74"/>
  <c r="P111" i="74"/>
  <c r="P122" i="74"/>
  <c r="P132" i="74"/>
  <c r="P154" i="74"/>
  <c r="P164" i="74"/>
  <c r="P186" i="74"/>
  <c r="P196" i="74"/>
  <c r="P207" i="74"/>
  <c r="P228" i="74"/>
  <c r="P239" i="74"/>
  <c r="P250" i="74"/>
  <c r="P271" i="74"/>
  <c r="P282" i="74"/>
  <c r="P292" i="74"/>
  <c r="P314" i="74"/>
  <c r="P324" i="74"/>
  <c r="P346" i="74"/>
  <c r="P356" i="74"/>
  <c r="P367" i="74"/>
  <c r="P388" i="74"/>
  <c r="P399" i="74"/>
  <c r="P410" i="74"/>
  <c r="P431" i="74"/>
  <c r="P442" i="74"/>
  <c r="P452" i="74"/>
  <c r="P474" i="74"/>
  <c r="K87" i="66"/>
  <c r="K11" i="66"/>
  <c r="K40" i="66"/>
  <c r="K88" i="66"/>
  <c r="W94" i="71"/>
  <c r="AD84" i="71"/>
  <c r="P31" i="43"/>
  <c r="W26" i="43"/>
  <c r="W72" i="43"/>
  <c r="W105" i="43"/>
  <c r="W152" i="43"/>
  <c r="W187" i="43"/>
  <c r="D55" i="72"/>
  <c r="P10" i="72"/>
  <c r="P23" i="72"/>
  <c r="P41" i="72"/>
  <c r="P52" i="72"/>
  <c r="P63" i="72"/>
  <c r="P75" i="72"/>
  <c r="P83" i="72"/>
  <c r="P91" i="72"/>
  <c r="W12" i="72"/>
  <c r="W24" i="72"/>
  <c r="W45" i="72"/>
  <c r="W53" i="72"/>
  <c r="W64" i="72"/>
  <c r="W76" i="72"/>
  <c r="W84" i="72"/>
  <c r="W92" i="72"/>
  <c r="AD13" i="72"/>
  <c r="AD46" i="72"/>
  <c r="AD86" i="72"/>
  <c r="AD704" i="74"/>
  <c r="AD696" i="74"/>
  <c r="AD700" i="74"/>
  <c r="AD703" i="74"/>
  <c r="AD702" i="74"/>
  <c r="AD701" i="74"/>
  <c r="AD699" i="74"/>
  <c r="AD698" i="74"/>
  <c r="AD697" i="74"/>
  <c r="AD695" i="74"/>
  <c r="W699" i="74"/>
  <c r="W698" i="74"/>
  <c r="W697" i="74"/>
  <c r="W704" i="74"/>
  <c r="W696" i="74"/>
  <c r="W703" i="74"/>
  <c r="W695" i="74"/>
  <c r="W702" i="74"/>
  <c r="W701" i="74"/>
  <c r="W700" i="74"/>
  <c r="P704" i="74"/>
  <c r="P696" i="74"/>
  <c r="P703" i="74"/>
  <c r="P695" i="74"/>
  <c r="P702" i="74"/>
  <c r="P701" i="74"/>
  <c r="P700" i="74"/>
  <c r="P699" i="74"/>
  <c r="P698" i="74"/>
  <c r="P697" i="74"/>
  <c r="AD624" i="74"/>
  <c r="AD616" i="74"/>
  <c r="AD623" i="74"/>
  <c r="AD615" i="74"/>
  <c r="AD622" i="74"/>
  <c r="AD621" i="74"/>
  <c r="AD620" i="74"/>
  <c r="AD619" i="74"/>
  <c r="AD618" i="74"/>
  <c r="AD617" i="74"/>
  <c r="W619" i="74"/>
  <c r="W618" i="74"/>
  <c r="W617" i="74"/>
  <c r="W624" i="74"/>
  <c r="W616" i="74"/>
  <c r="W623" i="74"/>
  <c r="W615" i="74"/>
  <c r="W622" i="74"/>
  <c r="W621" i="74"/>
  <c r="W620" i="74"/>
  <c r="P624" i="74"/>
  <c r="P616" i="74"/>
  <c r="P623" i="74"/>
  <c r="P615" i="74"/>
  <c r="P622" i="74"/>
  <c r="P621" i="74"/>
  <c r="P620" i="74"/>
  <c r="P619" i="74"/>
  <c r="P618" i="74"/>
  <c r="P617" i="74"/>
  <c r="AD544" i="74"/>
  <c r="AD536" i="74"/>
  <c r="AD543" i="74"/>
  <c r="AD535" i="74"/>
  <c r="AD541" i="74"/>
  <c r="AD539" i="74"/>
  <c r="AD538" i="74"/>
  <c r="AD537" i="74"/>
  <c r="AD540" i="74"/>
  <c r="W539" i="74"/>
  <c r="W538" i="74"/>
  <c r="W537" i="74"/>
  <c r="W544" i="74"/>
  <c r="W536" i="74"/>
  <c r="W543" i="74"/>
  <c r="W535" i="74"/>
  <c r="W542" i="74"/>
  <c r="W541" i="74"/>
  <c r="AD542" i="74"/>
  <c r="W540" i="74"/>
  <c r="P544" i="74"/>
  <c r="P536" i="74"/>
  <c r="P543" i="74"/>
  <c r="P535" i="74"/>
  <c r="P542" i="74"/>
  <c r="P541" i="74"/>
  <c r="P540" i="74"/>
  <c r="P539" i="74"/>
  <c r="P538" i="74"/>
  <c r="P537" i="74"/>
  <c r="AD464" i="74"/>
  <c r="AD456" i="74"/>
  <c r="AD463" i="74"/>
  <c r="AD455" i="74"/>
  <c r="AD461" i="74"/>
  <c r="AD459" i="74"/>
  <c r="AD458" i="74"/>
  <c r="AD457" i="74"/>
  <c r="AD462" i="74"/>
  <c r="W464" i="74"/>
  <c r="W456" i="74"/>
  <c r="AD460" i="74"/>
  <c r="W460" i="74"/>
  <c r="W458" i="74"/>
  <c r="W457" i="74"/>
  <c r="W455" i="74"/>
  <c r="P461" i="74"/>
  <c r="W463" i="74"/>
  <c r="W462" i="74"/>
  <c r="W461" i="74"/>
  <c r="W459" i="74"/>
  <c r="P457" i="74"/>
  <c r="AD384" i="74"/>
  <c r="AD381" i="74"/>
  <c r="AD377" i="74"/>
  <c r="AD382" i="74"/>
  <c r="AD380" i="74"/>
  <c r="AD379" i="74"/>
  <c r="AD378" i="74"/>
  <c r="W384" i="74"/>
  <c r="W376" i="74"/>
  <c r="AD376" i="74"/>
  <c r="AD375" i="74"/>
  <c r="AD383" i="74"/>
  <c r="W380" i="74"/>
  <c r="W383" i="74"/>
  <c r="W382" i="74"/>
  <c r="W381" i="74"/>
  <c r="W379" i="74"/>
  <c r="P381" i="74"/>
  <c r="W378" i="74"/>
  <c r="W377" i="74"/>
  <c r="W375" i="74"/>
  <c r="P377" i="74"/>
  <c r="AD301" i="74"/>
  <c r="AD297" i="74"/>
  <c r="AD296" i="74"/>
  <c r="AD295" i="74"/>
  <c r="AD304" i="74"/>
  <c r="AD303" i="74"/>
  <c r="W304" i="74"/>
  <c r="W296" i="74"/>
  <c r="AD302" i="74"/>
  <c r="AD300" i="74"/>
  <c r="AD299" i="74"/>
  <c r="AD298" i="74"/>
  <c r="W300" i="74"/>
  <c r="W298" i="74"/>
  <c r="W297" i="74"/>
  <c r="W295" i="74"/>
  <c r="P301" i="74"/>
  <c r="W303" i="74"/>
  <c r="W302" i="74"/>
  <c r="W301" i="74"/>
  <c r="W299" i="74"/>
  <c r="P297" i="74"/>
  <c r="AD221" i="74"/>
  <c r="AD220" i="74"/>
  <c r="AD219" i="74"/>
  <c r="AD218" i="74"/>
  <c r="W224" i="74"/>
  <c r="W216" i="74"/>
  <c r="AD217" i="74"/>
  <c r="AD224" i="74"/>
  <c r="AD216" i="74"/>
  <c r="AD223" i="74"/>
  <c r="AD215" i="74"/>
  <c r="AD222" i="74"/>
  <c r="W220" i="74"/>
  <c r="W223" i="74"/>
  <c r="W222" i="74"/>
  <c r="W221" i="74"/>
  <c r="W219" i="74"/>
  <c r="P221" i="74"/>
  <c r="W218" i="74"/>
  <c r="W217" i="74"/>
  <c r="W215" i="74"/>
  <c r="P217" i="74"/>
  <c r="AD141" i="74"/>
  <c r="AD140" i="74"/>
  <c r="AD139" i="74"/>
  <c r="AD138" i="74"/>
  <c r="AD137" i="74"/>
  <c r="AD144" i="74"/>
  <c r="AD136" i="74"/>
  <c r="AD143" i="74"/>
  <c r="AD135" i="74"/>
  <c r="AD142" i="74"/>
  <c r="W138" i="74"/>
  <c r="W137" i="74"/>
  <c r="W144" i="74"/>
  <c r="W136" i="74"/>
  <c r="W143" i="74"/>
  <c r="W135" i="74"/>
  <c r="P141" i="74"/>
  <c r="W142" i="74"/>
  <c r="W141" i="74"/>
  <c r="W140" i="74"/>
  <c r="W139" i="74"/>
  <c r="P137" i="74"/>
  <c r="AD61" i="74"/>
  <c r="AD60" i="74"/>
  <c r="AD59" i="74"/>
  <c r="AD58" i="74"/>
  <c r="AD57" i="74"/>
  <c r="AD64" i="74"/>
  <c r="AD56" i="74"/>
  <c r="AD63" i="74"/>
  <c r="AD55" i="74"/>
  <c r="AD62" i="74"/>
  <c r="W58" i="74"/>
  <c r="W57" i="74"/>
  <c r="W64" i="74"/>
  <c r="W56" i="74"/>
  <c r="W63" i="74"/>
  <c r="W55" i="74"/>
  <c r="W62" i="74"/>
  <c r="W61" i="74"/>
  <c r="W60" i="74"/>
  <c r="W59" i="74"/>
  <c r="D295" i="74"/>
  <c r="P7" i="74"/>
  <c r="P15" i="74"/>
  <c r="P23" i="74"/>
  <c r="P31" i="74"/>
  <c r="P39" i="74"/>
  <c r="P55" i="74"/>
  <c r="P63" i="74"/>
  <c r="P71" i="74"/>
  <c r="P79" i="74"/>
  <c r="P87" i="74"/>
  <c r="P95" i="74"/>
  <c r="P103" i="74"/>
  <c r="P112" i="74"/>
  <c r="P123" i="74"/>
  <c r="P144" i="74"/>
  <c r="P155" i="74"/>
  <c r="P166" i="74"/>
  <c r="P176" i="74"/>
  <c r="P187" i="74"/>
  <c r="P198" i="74"/>
  <c r="P219" i="74"/>
  <c r="P230" i="74"/>
  <c r="P240" i="74"/>
  <c r="P251" i="74"/>
  <c r="P262" i="74"/>
  <c r="P272" i="74"/>
  <c r="P283" i="74"/>
  <c r="P304" i="74"/>
  <c r="P315" i="74"/>
  <c r="P326" i="74"/>
  <c r="P336" i="74"/>
  <c r="P347" i="74"/>
  <c r="P358" i="74"/>
  <c r="P379" i="74"/>
  <c r="P390" i="74"/>
  <c r="P400" i="74"/>
  <c r="P411" i="74"/>
  <c r="P422" i="74"/>
  <c r="P432" i="74"/>
  <c r="P443" i="74"/>
  <c r="P464" i="74"/>
  <c r="P475" i="74"/>
  <c r="W27" i="43"/>
  <c r="W73" i="43"/>
  <c r="W110" i="43"/>
  <c r="W154" i="43"/>
  <c r="AD27" i="43"/>
  <c r="AD688" i="74"/>
  <c r="AD692" i="74"/>
  <c r="AD693" i="74"/>
  <c r="AD691" i="74"/>
  <c r="AD690" i="74"/>
  <c r="AD689" i="74"/>
  <c r="AD687" i="74"/>
  <c r="AD686" i="74"/>
  <c r="AD685" i="74"/>
  <c r="AD694" i="74"/>
  <c r="W691" i="74"/>
  <c r="W690" i="74"/>
  <c r="W689" i="74"/>
  <c r="W688" i="74"/>
  <c r="W687" i="74"/>
  <c r="W694" i="74"/>
  <c r="W686" i="74"/>
  <c r="W693" i="74"/>
  <c r="W685" i="74"/>
  <c r="W692" i="74"/>
  <c r="P688" i="74"/>
  <c r="P687" i="74"/>
  <c r="P694" i="74"/>
  <c r="P686" i="74"/>
  <c r="P693" i="74"/>
  <c r="P685" i="74"/>
  <c r="P692" i="74"/>
  <c r="P691" i="74"/>
  <c r="P690" i="74"/>
  <c r="P689" i="74"/>
  <c r="AD608" i="74"/>
  <c r="AD607" i="74"/>
  <c r="AD614" i="74"/>
  <c r="AD606" i="74"/>
  <c r="AD613" i="74"/>
  <c r="AD605" i="74"/>
  <c r="AD612" i="74"/>
  <c r="AD611" i="74"/>
  <c r="AD610" i="74"/>
  <c r="AD609" i="74"/>
  <c r="W611" i="74"/>
  <c r="W610" i="74"/>
  <c r="W609" i="74"/>
  <c r="W608" i="74"/>
  <c r="W607" i="74"/>
  <c r="W614" i="74"/>
  <c r="W606" i="74"/>
  <c r="W613" i="74"/>
  <c r="W605" i="74"/>
  <c r="W612" i="74"/>
  <c r="P608" i="74"/>
  <c r="P607" i="74"/>
  <c r="P614" i="74"/>
  <c r="P606" i="74"/>
  <c r="P613" i="74"/>
  <c r="P605" i="74"/>
  <c r="P612" i="74"/>
  <c r="P611" i="74"/>
  <c r="P610" i="74"/>
  <c r="P609" i="74"/>
  <c r="AD528" i="74"/>
  <c r="AD527" i="74"/>
  <c r="AD533" i="74"/>
  <c r="AD525" i="74"/>
  <c r="AD531" i="74"/>
  <c r="AD530" i="74"/>
  <c r="AD529" i="74"/>
  <c r="W531" i="74"/>
  <c r="AD534" i="74"/>
  <c r="W530" i="74"/>
  <c r="AD532" i="74"/>
  <c r="W529" i="74"/>
  <c r="AD526" i="74"/>
  <c r="W528" i="74"/>
  <c r="W527" i="74"/>
  <c r="W534" i="74"/>
  <c r="W526" i="74"/>
  <c r="W533" i="74"/>
  <c r="W525" i="74"/>
  <c r="W532" i="74"/>
  <c r="P528" i="74"/>
  <c r="P527" i="74"/>
  <c r="P534" i="74"/>
  <c r="P526" i="74"/>
  <c r="P533" i="74"/>
  <c r="P525" i="74"/>
  <c r="P532" i="74"/>
  <c r="P531" i="74"/>
  <c r="P530" i="74"/>
  <c r="P529" i="74"/>
  <c r="AD448" i="74"/>
  <c r="AD447" i="74"/>
  <c r="AD453" i="74"/>
  <c r="AD445" i="74"/>
  <c r="AD451" i="74"/>
  <c r="AD450" i="74"/>
  <c r="AD449" i="74"/>
  <c r="W448" i="74"/>
  <c r="AD454" i="74"/>
  <c r="AD452" i="74"/>
  <c r="AD446" i="74"/>
  <c r="W452" i="74"/>
  <c r="W447" i="74"/>
  <c r="W446" i="74"/>
  <c r="W445" i="74"/>
  <c r="W454" i="74"/>
  <c r="P453" i="74"/>
  <c r="P445" i="74"/>
  <c r="W453" i="74"/>
  <c r="W451" i="74"/>
  <c r="W450" i="74"/>
  <c r="W449" i="74"/>
  <c r="P449" i="74"/>
  <c r="AD373" i="74"/>
  <c r="AD365" i="74"/>
  <c r="AD369" i="74"/>
  <c r="AD371" i="74"/>
  <c r="AD370" i="74"/>
  <c r="AD368" i="74"/>
  <c r="AD367" i="74"/>
  <c r="W368" i="74"/>
  <c r="AD366" i="74"/>
  <c r="AD374" i="74"/>
  <c r="AD372" i="74"/>
  <c r="W372" i="74"/>
  <c r="W373" i="74"/>
  <c r="W371" i="74"/>
  <c r="W370" i="74"/>
  <c r="W369" i="74"/>
  <c r="P373" i="74"/>
  <c r="P365" i="74"/>
  <c r="W367" i="74"/>
  <c r="W366" i="74"/>
  <c r="W365" i="74"/>
  <c r="W374" i="74"/>
  <c r="P369" i="74"/>
  <c r="AD293" i="74"/>
  <c r="AD285" i="74"/>
  <c r="AD289" i="74"/>
  <c r="AD286" i="74"/>
  <c r="AD294" i="74"/>
  <c r="AD292" i="74"/>
  <c r="W288" i="74"/>
  <c r="AD291" i="74"/>
  <c r="AD290" i="74"/>
  <c r="AD288" i="74"/>
  <c r="AD287" i="74"/>
  <c r="W292" i="74"/>
  <c r="W287" i="74"/>
  <c r="W286" i="74"/>
  <c r="W285" i="74"/>
  <c r="W294" i="74"/>
  <c r="P293" i="74"/>
  <c r="P285" i="74"/>
  <c r="W293" i="74"/>
  <c r="W291" i="74"/>
  <c r="W290" i="74"/>
  <c r="W289" i="74"/>
  <c r="P289" i="74"/>
  <c r="AD213" i="74"/>
  <c r="AD205" i="74"/>
  <c r="AD212" i="74"/>
  <c r="AD211" i="74"/>
  <c r="AD210" i="74"/>
  <c r="W208" i="74"/>
  <c r="AD209" i="74"/>
  <c r="AD208" i="74"/>
  <c r="AD207" i="74"/>
  <c r="AD214" i="74"/>
  <c r="AD206" i="74"/>
  <c r="W212" i="74"/>
  <c r="W213" i="74"/>
  <c r="W211" i="74"/>
  <c r="W210" i="74"/>
  <c r="W209" i="74"/>
  <c r="P213" i="74"/>
  <c r="P205" i="74"/>
  <c r="W207" i="74"/>
  <c r="W206" i="74"/>
  <c r="W205" i="74"/>
  <c r="W214" i="74"/>
  <c r="P209" i="74"/>
  <c r="AD133" i="74"/>
  <c r="AD125" i="74"/>
  <c r="AD132" i="74"/>
  <c r="AD131" i="74"/>
  <c r="AD130" i="74"/>
  <c r="AD129" i="74"/>
  <c r="AD128" i="74"/>
  <c r="AD127" i="74"/>
  <c r="AD134" i="74"/>
  <c r="AD126" i="74"/>
  <c r="W130" i="74"/>
  <c r="W129" i="74"/>
  <c r="W128" i="74"/>
  <c r="W127" i="74"/>
  <c r="P133" i="74"/>
  <c r="P125" i="74"/>
  <c r="W134" i="74"/>
  <c r="W126" i="74"/>
  <c r="W133" i="74"/>
  <c r="W125" i="74"/>
  <c r="W132" i="74"/>
  <c r="W131" i="74"/>
  <c r="P129" i="74"/>
  <c r="AD53" i="74"/>
  <c r="AD45" i="74"/>
  <c r="AD52" i="74"/>
  <c r="AD51" i="74"/>
  <c r="AD50" i="74"/>
  <c r="AD49" i="74"/>
  <c r="AD48" i="74"/>
  <c r="AD47" i="74"/>
  <c r="AD54" i="74"/>
  <c r="AD46" i="74"/>
  <c r="W50" i="74"/>
  <c r="W49" i="74"/>
  <c r="W48" i="74"/>
  <c r="W47" i="74"/>
  <c r="W54" i="74"/>
  <c r="W46" i="74"/>
  <c r="W53" i="74"/>
  <c r="W45" i="74"/>
  <c r="W52" i="74"/>
  <c r="W51" i="74"/>
  <c r="P32" i="74"/>
  <c r="P48" i="74"/>
  <c r="P72" i="74"/>
  <c r="P80" i="74"/>
  <c r="P88" i="74"/>
  <c r="P114" i="74"/>
  <c r="P146" i="74"/>
  <c r="P156" i="74"/>
  <c r="P167" i="74"/>
  <c r="P188" i="74"/>
  <c r="P210" i="74"/>
  <c r="P231" i="74"/>
  <c r="P242" i="74"/>
  <c r="P252" i="74"/>
  <c r="P306" i="74"/>
  <c r="P316" i="74"/>
  <c r="P327" i="74"/>
  <c r="P348" i="74"/>
  <c r="P370" i="74"/>
  <c r="P391" i="74"/>
  <c r="P402" i="74"/>
  <c r="P412" i="74"/>
  <c r="P466" i="74"/>
  <c r="P476" i="74"/>
  <c r="K23" i="66"/>
  <c r="K48" i="66"/>
  <c r="K15" i="66"/>
  <c r="AD36" i="71"/>
  <c r="D505" i="43"/>
  <c r="P106" i="43"/>
  <c r="W33" i="43"/>
  <c r="W74" i="43"/>
  <c r="W112" i="43"/>
  <c r="W155" i="43"/>
  <c r="AD66" i="43"/>
  <c r="AD13" i="74"/>
  <c r="AD5" i="74"/>
  <c r="AD12" i="74"/>
  <c r="AD11" i="74"/>
  <c r="AD10" i="74"/>
  <c r="AD9" i="74"/>
  <c r="AD8" i="74"/>
  <c r="AD7" i="74"/>
  <c r="AD14" i="74"/>
  <c r="AD6" i="74"/>
  <c r="W10" i="74"/>
  <c r="W9" i="74"/>
  <c r="W8" i="74"/>
  <c r="W7" i="74"/>
  <c r="W14" i="74"/>
  <c r="W6" i="74"/>
  <c r="W13" i="74"/>
  <c r="W5" i="74"/>
  <c r="W12" i="74"/>
  <c r="W11" i="74"/>
  <c r="AD680" i="74"/>
  <c r="AD684" i="74"/>
  <c r="AD676" i="74"/>
  <c r="AD682" i="74"/>
  <c r="AD681" i="74"/>
  <c r="AD679" i="74"/>
  <c r="AD678" i="74"/>
  <c r="AD677" i="74"/>
  <c r="AD675" i="74"/>
  <c r="AD683" i="74"/>
  <c r="W683" i="74"/>
  <c r="W675" i="74"/>
  <c r="W682" i="74"/>
  <c r="W681" i="74"/>
  <c r="W680" i="74"/>
  <c r="W679" i="74"/>
  <c r="W678" i="74"/>
  <c r="W677" i="74"/>
  <c r="W684" i="74"/>
  <c r="W676" i="74"/>
  <c r="P680" i="74"/>
  <c r="P679" i="74"/>
  <c r="P678" i="74"/>
  <c r="P677" i="74"/>
  <c r="P684" i="74"/>
  <c r="P676" i="74"/>
  <c r="P683" i="74"/>
  <c r="P675" i="74"/>
  <c r="P682" i="74"/>
  <c r="P681" i="74"/>
  <c r="AD600" i="74"/>
  <c r="AD599" i="74"/>
  <c r="AD598" i="74"/>
  <c r="AD597" i="74"/>
  <c r="AD604" i="74"/>
  <c r="AD596" i="74"/>
  <c r="AD603" i="74"/>
  <c r="AD595" i="74"/>
  <c r="AD602" i="74"/>
  <c r="AD601" i="74"/>
  <c r="W603" i="74"/>
  <c r="W595" i="74"/>
  <c r="W602" i="74"/>
  <c r="W601" i="74"/>
  <c r="W600" i="74"/>
  <c r="W599" i="74"/>
  <c r="W598" i="74"/>
  <c r="W597" i="74"/>
  <c r="W604" i="74"/>
  <c r="W596" i="74"/>
  <c r="P600" i="74"/>
  <c r="P599" i="74"/>
  <c r="P598" i="74"/>
  <c r="P597" i="74"/>
  <c r="P604" i="74"/>
  <c r="P596" i="74"/>
  <c r="P603" i="74"/>
  <c r="P595" i="74"/>
  <c r="P602" i="74"/>
  <c r="P601" i="74"/>
  <c r="AD520" i="74"/>
  <c r="AD519" i="74"/>
  <c r="AD517" i="74"/>
  <c r="AD523" i="74"/>
  <c r="AD515" i="74"/>
  <c r="AD522" i="74"/>
  <c r="AD521" i="74"/>
  <c r="W523" i="74"/>
  <c r="W515" i="74"/>
  <c r="W522" i="74"/>
  <c r="W521" i="74"/>
  <c r="W520" i="74"/>
  <c r="AD524" i="74"/>
  <c r="W519" i="74"/>
  <c r="AD518" i="74"/>
  <c r="W518" i="74"/>
  <c r="AD516" i="74"/>
  <c r="W517" i="74"/>
  <c r="W524" i="74"/>
  <c r="W516" i="74"/>
  <c r="P520" i="74"/>
  <c r="P519" i="74"/>
  <c r="P518" i="74"/>
  <c r="P517" i="74"/>
  <c r="P524" i="74"/>
  <c r="P516" i="74"/>
  <c r="P523" i="74"/>
  <c r="P515" i="74"/>
  <c r="P522" i="74"/>
  <c r="P521" i="74"/>
  <c r="AD440" i="74"/>
  <c r="AD439" i="74"/>
  <c r="AD437" i="74"/>
  <c r="AD443" i="74"/>
  <c r="AD435" i="74"/>
  <c r="AD442" i="74"/>
  <c r="AD441" i="74"/>
  <c r="AD444" i="74"/>
  <c r="AD438" i="74"/>
  <c r="AD436" i="74"/>
  <c r="W440" i="74"/>
  <c r="W444" i="74"/>
  <c r="W436" i="74"/>
  <c r="W437" i="74"/>
  <c r="W435" i="74"/>
  <c r="W443" i="74"/>
  <c r="P437" i="74"/>
  <c r="W442" i="74"/>
  <c r="W441" i="74"/>
  <c r="W439" i="74"/>
  <c r="W438" i="74"/>
  <c r="P441" i="74"/>
  <c r="AD357" i="74"/>
  <c r="AD361" i="74"/>
  <c r="AD360" i="74"/>
  <c r="AD359" i="74"/>
  <c r="AD358" i="74"/>
  <c r="AD356" i="74"/>
  <c r="W360" i="74"/>
  <c r="AD355" i="74"/>
  <c r="AD364" i="74"/>
  <c r="AD363" i="74"/>
  <c r="AD362" i="74"/>
  <c r="W364" i="74"/>
  <c r="W356" i="74"/>
  <c r="W362" i="74"/>
  <c r="W361" i="74"/>
  <c r="W359" i="74"/>
  <c r="W358" i="74"/>
  <c r="P357" i="74"/>
  <c r="W357" i="74"/>
  <c r="W355" i="74"/>
  <c r="W363" i="74"/>
  <c r="P361" i="74"/>
  <c r="AD277" i="74"/>
  <c r="AD281" i="74"/>
  <c r="AD275" i="74"/>
  <c r="AD284" i="74"/>
  <c r="AD283" i="74"/>
  <c r="AD282" i="74"/>
  <c r="W280" i="74"/>
  <c r="AD280" i="74"/>
  <c r="AD279" i="74"/>
  <c r="AD278" i="74"/>
  <c r="AD276" i="74"/>
  <c r="W284" i="74"/>
  <c r="W276" i="74"/>
  <c r="W277" i="74"/>
  <c r="W275" i="74"/>
  <c r="W283" i="74"/>
  <c r="P277" i="74"/>
  <c r="W282" i="74"/>
  <c r="W281" i="74"/>
  <c r="W279" i="74"/>
  <c r="W278" i="74"/>
  <c r="P281" i="74"/>
  <c r="AD197" i="74"/>
  <c r="AD204" i="74"/>
  <c r="AD196" i="74"/>
  <c r="AD203" i="74"/>
  <c r="AD195" i="74"/>
  <c r="AD202" i="74"/>
  <c r="AD201" i="74"/>
  <c r="AD200" i="74"/>
  <c r="AD199" i="74"/>
  <c r="AD198" i="74"/>
  <c r="W204" i="74"/>
  <c r="W202" i="74"/>
  <c r="W201" i="74"/>
  <c r="W200" i="74"/>
  <c r="W199" i="74"/>
  <c r="P197" i="74"/>
  <c r="W198" i="74"/>
  <c r="W197" i="74"/>
  <c r="W196" i="74"/>
  <c r="W203" i="74"/>
  <c r="W195" i="74"/>
  <c r="P201" i="74"/>
  <c r="AD117" i="74"/>
  <c r="AD124" i="74"/>
  <c r="AD116" i="74"/>
  <c r="AD123" i="74"/>
  <c r="AD115" i="74"/>
  <c r="AD122" i="74"/>
  <c r="AD121" i="74"/>
  <c r="AD120" i="74"/>
  <c r="AD119" i="74"/>
  <c r="AD118" i="74"/>
  <c r="W122" i="74"/>
  <c r="W121" i="74"/>
  <c r="W120" i="74"/>
  <c r="W119" i="74"/>
  <c r="P117" i="74"/>
  <c r="W118" i="74"/>
  <c r="W117" i="74"/>
  <c r="W124" i="74"/>
  <c r="W116" i="74"/>
  <c r="W123" i="74"/>
  <c r="W115" i="74"/>
  <c r="P121" i="74"/>
  <c r="AD37" i="74"/>
  <c r="AD44" i="74"/>
  <c r="AD36" i="74"/>
  <c r="AD43" i="74"/>
  <c r="AD35" i="74"/>
  <c r="AD42" i="74"/>
  <c r="AD41" i="74"/>
  <c r="AD40" i="74"/>
  <c r="AD39" i="74"/>
  <c r="AD38" i="74"/>
  <c r="W42" i="74"/>
  <c r="W41" i="74"/>
  <c r="W40" i="74"/>
  <c r="W39" i="74"/>
  <c r="W38" i="74"/>
  <c r="W37" i="74"/>
  <c r="W44" i="74"/>
  <c r="W36" i="74"/>
  <c r="W43" i="74"/>
  <c r="W35" i="74"/>
  <c r="P9" i="74"/>
  <c r="P25" i="74"/>
  <c r="P41" i="74"/>
  <c r="P49" i="74"/>
  <c r="P65" i="74"/>
  <c r="P73" i="74"/>
  <c r="P81" i="74"/>
  <c r="P89" i="74"/>
  <c r="P115" i="74"/>
  <c r="P126" i="74"/>
  <c r="P147" i="74"/>
  <c r="P158" i="74"/>
  <c r="P168" i="74"/>
  <c r="P200" i="74"/>
  <c r="P211" i="74"/>
  <c r="P232" i="74"/>
  <c r="P243" i="74"/>
  <c r="P254" i="74"/>
  <c r="P275" i="74"/>
  <c r="P286" i="74"/>
  <c r="P307" i="74"/>
  <c r="P318" i="74"/>
  <c r="P328" i="74"/>
  <c r="P360" i="74"/>
  <c r="P371" i="74"/>
  <c r="P392" i="74"/>
  <c r="P403" i="74"/>
  <c r="P414" i="74"/>
  <c r="P435" i="74"/>
  <c r="P446" i="74"/>
  <c r="P467" i="74"/>
  <c r="P478" i="74"/>
  <c r="D15" i="66"/>
  <c r="AD44" i="71"/>
  <c r="W78" i="43"/>
  <c r="AD153" i="43"/>
  <c r="AD752" i="74"/>
  <c r="AD748" i="74"/>
  <c r="AD746" i="74"/>
  <c r="AD745" i="74"/>
  <c r="AD754" i="74"/>
  <c r="AD753" i="74"/>
  <c r="AD751" i="74"/>
  <c r="AD750" i="74"/>
  <c r="AD749" i="74"/>
  <c r="AD747" i="74"/>
  <c r="W747" i="74"/>
  <c r="W754" i="74"/>
  <c r="W746" i="74"/>
  <c r="W753" i="74"/>
  <c r="W745" i="74"/>
  <c r="W752" i="74"/>
  <c r="W751" i="74"/>
  <c r="W750" i="74"/>
  <c r="W749" i="74"/>
  <c r="W748" i="74"/>
  <c r="P752" i="74"/>
  <c r="P751" i="74"/>
  <c r="P750" i="74"/>
  <c r="P749" i="74"/>
  <c r="P748" i="74"/>
  <c r="P747" i="74"/>
  <c r="P754" i="74"/>
  <c r="P746" i="74"/>
  <c r="P753" i="74"/>
  <c r="P745" i="74"/>
  <c r="AD672" i="74"/>
  <c r="AD671" i="74"/>
  <c r="AD670" i="74"/>
  <c r="AD669" i="74"/>
  <c r="AD668" i="74"/>
  <c r="AD667" i="74"/>
  <c r="AD674" i="74"/>
  <c r="AD666" i="74"/>
  <c r="AD673" i="74"/>
  <c r="AD665" i="74"/>
  <c r="W667" i="74"/>
  <c r="W674" i="74"/>
  <c r="W666" i="74"/>
  <c r="W673" i="74"/>
  <c r="W665" i="74"/>
  <c r="W672" i="74"/>
  <c r="W671" i="74"/>
  <c r="W670" i="74"/>
  <c r="W669" i="74"/>
  <c r="W668" i="74"/>
  <c r="P672" i="74"/>
  <c r="P671" i="74"/>
  <c r="P670" i="74"/>
  <c r="P669" i="74"/>
  <c r="P668" i="74"/>
  <c r="P667" i="74"/>
  <c r="P674" i="74"/>
  <c r="P666" i="74"/>
  <c r="P673" i="74"/>
  <c r="P665" i="74"/>
  <c r="AD592" i="74"/>
  <c r="AD591" i="74"/>
  <c r="AD590" i="74"/>
  <c r="AD589" i="74"/>
  <c r="AD588" i="74"/>
  <c r="AD587" i="74"/>
  <c r="AD594" i="74"/>
  <c r="AD586" i="74"/>
  <c r="AD593" i="74"/>
  <c r="AD585" i="74"/>
  <c r="W587" i="74"/>
  <c r="W594" i="74"/>
  <c r="W586" i="74"/>
  <c r="W593" i="74"/>
  <c r="W585" i="74"/>
  <c r="W592" i="74"/>
  <c r="W591" i="74"/>
  <c r="W590" i="74"/>
  <c r="W589" i="74"/>
  <c r="W588" i="74"/>
  <c r="P592" i="74"/>
  <c r="P591" i="74"/>
  <c r="P590" i="74"/>
  <c r="P589" i="74"/>
  <c r="P588" i="74"/>
  <c r="P587" i="74"/>
  <c r="P594" i="74"/>
  <c r="P586" i="74"/>
  <c r="P593" i="74"/>
  <c r="P585" i="74"/>
  <c r="AD512" i="74"/>
  <c r="AD511" i="74"/>
  <c r="AD509" i="74"/>
  <c r="AD507" i="74"/>
  <c r="AD514" i="74"/>
  <c r="AD506" i="74"/>
  <c r="AD513" i="74"/>
  <c r="AD505" i="74"/>
  <c r="AD508" i="74"/>
  <c r="W507" i="74"/>
  <c r="W514" i="74"/>
  <c r="W506" i="74"/>
  <c r="W513" i="74"/>
  <c r="W512" i="74"/>
  <c r="W511" i="74"/>
  <c r="W510" i="74"/>
  <c r="W509" i="74"/>
  <c r="AD510" i="74"/>
  <c r="W508" i="74"/>
  <c r="P512" i="74"/>
  <c r="W505" i="74"/>
  <c r="P511" i="74"/>
  <c r="P510" i="74"/>
  <c r="P509" i="74"/>
  <c r="P508" i="74"/>
  <c r="P507" i="74"/>
  <c r="P514" i="74"/>
  <c r="P506" i="74"/>
  <c r="P513" i="74"/>
  <c r="P505" i="74"/>
  <c r="AD432" i="74"/>
  <c r="AD431" i="74"/>
  <c r="AD429" i="74"/>
  <c r="AD427" i="74"/>
  <c r="AD434" i="74"/>
  <c r="AD426" i="74"/>
  <c r="AD433" i="74"/>
  <c r="AD425" i="74"/>
  <c r="AD430" i="74"/>
  <c r="W432" i="74"/>
  <c r="AD428" i="74"/>
  <c r="W428" i="74"/>
  <c r="W426" i="74"/>
  <c r="W425" i="74"/>
  <c r="W434" i="74"/>
  <c r="W433" i="74"/>
  <c r="P429" i="74"/>
  <c r="W431" i="74"/>
  <c r="W430" i="74"/>
  <c r="W429" i="74"/>
  <c r="W427" i="74"/>
  <c r="P433" i="74"/>
  <c r="P425" i="74"/>
  <c r="AD349" i="74"/>
  <c r="AD353" i="74"/>
  <c r="AD345" i="74"/>
  <c r="AD350" i="74"/>
  <c r="AD348" i="74"/>
  <c r="AD347" i="74"/>
  <c r="AD346" i="74"/>
  <c r="W352" i="74"/>
  <c r="AD354" i="74"/>
  <c r="AD352" i="74"/>
  <c r="AD351" i="74"/>
  <c r="W348" i="74"/>
  <c r="W351" i="74"/>
  <c r="W350" i="74"/>
  <c r="W349" i="74"/>
  <c r="W347" i="74"/>
  <c r="P349" i="74"/>
  <c r="W346" i="74"/>
  <c r="W345" i="74"/>
  <c r="W354" i="74"/>
  <c r="W353" i="74"/>
  <c r="P353" i="74"/>
  <c r="P345" i="74"/>
  <c r="AD269" i="74"/>
  <c r="AD273" i="74"/>
  <c r="AD265" i="74"/>
  <c r="AD274" i="74"/>
  <c r="AD272" i="74"/>
  <c r="AD271" i="74"/>
  <c r="W272" i="74"/>
  <c r="AD270" i="74"/>
  <c r="AD268" i="74"/>
  <c r="AD267" i="74"/>
  <c r="AD266" i="74"/>
  <c r="W268" i="74"/>
  <c r="W266" i="74"/>
  <c r="W265" i="74"/>
  <c r="W274" i="74"/>
  <c r="W273" i="74"/>
  <c r="P269" i="74"/>
  <c r="W271" i="74"/>
  <c r="W270" i="74"/>
  <c r="W269" i="74"/>
  <c r="W267" i="74"/>
  <c r="P273" i="74"/>
  <c r="P265" i="74"/>
  <c r="AD189" i="74"/>
  <c r="AD188" i="74"/>
  <c r="AD187" i="74"/>
  <c r="AD194" i="74"/>
  <c r="AD186" i="74"/>
  <c r="AD193" i="74"/>
  <c r="AD185" i="74"/>
  <c r="AD192" i="74"/>
  <c r="AD191" i="74"/>
  <c r="AD190" i="74"/>
  <c r="W194" i="74"/>
  <c r="W186" i="74"/>
  <c r="W193" i="74"/>
  <c r="W185" i="74"/>
  <c r="W192" i="74"/>
  <c r="W191" i="74"/>
  <c r="P189" i="74"/>
  <c r="W190" i="74"/>
  <c r="W189" i="74"/>
  <c r="W188" i="74"/>
  <c r="W187" i="74"/>
  <c r="P193" i="74"/>
  <c r="P185" i="74"/>
  <c r="AD109" i="74"/>
  <c r="AD108" i="74"/>
  <c r="AD107" i="74"/>
  <c r="AD114" i="74"/>
  <c r="AD106" i="74"/>
  <c r="AD113" i="74"/>
  <c r="AD105" i="74"/>
  <c r="AD112" i="74"/>
  <c r="AD111" i="74"/>
  <c r="AD110" i="74"/>
  <c r="W114" i="74"/>
  <c r="W106" i="74"/>
  <c r="W113" i="74"/>
  <c r="W105" i="74"/>
  <c r="W112" i="74"/>
  <c r="W111" i="74"/>
  <c r="P109" i="74"/>
  <c r="W110" i="74"/>
  <c r="W109" i="74"/>
  <c r="W108" i="74"/>
  <c r="W107" i="74"/>
  <c r="P113" i="74"/>
  <c r="AD29" i="74"/>
  <c r="AD28" i="74"/>
  <c r="AD27" i="74"/>
  <c r="AD34" i="74"/>
  <c r="AD26" i="74"/>
  <c r="AD33" i="74"/>
  <c r="AD25" i="74"/>
  <c r="AD32" i="74"/>
  <c r="AD31" i="74"/>
  <c r="AD30" i="74"/>
  <c r="W34" i="74"/>
  <c r="W26" i="74"/>
  <c r="W33" i="74"/>
  <c r="W25" i="74"/>
  <c r="W32" i="74"/>
  <c r="W31" i="74"/>
  <c r="W30" i="74"/>
  <c r="W29" i="74"/>
  <c r="W28" i="74"/>
  <c r="W27" i="74"/>
  <c r="P10" i="74"/>
  <c r="P26" i="74"/>
  <c r="P34" i="74"/>
  <c r="P42" i="74"/>
  <c r="P50" i="74"/>
  <c r="P66" i="74"/>
  <c r="P74" i="74"/>
  <c r="P82" i="74"/>
  <c r="P90" i="74"/>
  <c r="P106" i="74"/>
  <c r="P116" i="74"/>
  <c r="P127" i="74"/>
  <c r="P148" i="74"/>
  <c r="P159" i="74"/>
  <c r="P170" i="74"/>
  <c r="P191" i="74"/>
  <c r="P202" i="74"/>
  <c r="P212" i="74"/>
  <c r="P234" i="74"/>
  <c r="P244" i="74"/>
  <c r="P266" i="74"/>
  <c r="P276" i="74"/>
  <c r="P287" i="74"/>
  <c r="P308" i="74"/>
  <c r="P319" i="74"/>
  <c r="P330" i="74"/>
  <c r="P351" i="74"/>
  <c r="P362" i="74"/>
  <c r="P372" i="74"/>
  <c r="P394" i="74"/>
  <c r="P404" i="74"/>
  <c r="P426" i="74"/>
  <c r="P436" i="74"/>
  <c r="P447" i="74"/>
  <c r="P468" i="74"/>
  <c r="AD77" i="73"/>
  <c r="W78" i="73"/>
  <c r="P80" i="73"/>
  <c r="AD81" i="73"/>
  <c r="W82" i="73"/>
  <c r="P84" i="73"/>
  <c r="P76" i="73"/>
  <c r="D25" i="73"/>
  <c r="P9" i="73"/>
  <c r="P19" i="73"/>
  <c r="P30" i="73"/>
  <c r="P41" i="73"/>
  <c r="P62" i="73"/>
  <c r="P73" i="73"/>
  <c r="P83" i="73"/>
  <c r="W15" i="73"/>
  <c r="W25" i="73"/>
  <c r="W36" i="73"/>
  <c r="W57" i="73"/>
  <c r="W79" i="73"/>
  <c r="AD11" i="73"/>
  <c r="AD22" i="73"/>
  <c r="AD32" i="73"/>
  <c r="AD64" i="73"/>
  <c r="AD75" i="73"/>
  <c r="P12" i="75"/>
  <c r="P8" i="75"/>
  <c r="P681" i="75"/>
  <c r="P677" i="75"/>
  <c r="P676" i="75"/>
  <c r="P675" i="75"/>
  <c r="P684" i="75"/>
  <c r="P683" i="75"/>
  <c r="P682" i="75"/>
  <c r="P680" i="75"/>
  <c r="P679" i="75"/>
  <c r="P678" i="75"/>
  <c r="P601" i="75"/>
  <c r="P597" i="75"/>
  <c r="P602" i="75"/>
  <c r="P600" i="75"/>
  <c r="P599" i="75"/>
  <c r="P598" i="75"/>
  <c r="P596" i="75"/>
  <c r="P595" i="75"/>
  <c r="P604" i="75"/>
  <c r="P603" i="75"/>
  <c r="P521" i="75"/>
  <c r="P517" i="75"/>
  <c r="P516" i="75"/>
  <c r="P515" i="75"/>
  <c r="P524" i="75"/>
  <c r="P523" i="75"/>
  <c r="P522" i="75"/>
  <c r="P520" i="75"/>
  <c r="P519" i="75"/>
  <c r="P518" i="75"/>
  <c r="P439" i="75"/>
  <c r="P438" i="75"/>
  <c r="P444" i="75"/>
  <c r="P436" i="75"/>
  <c r="P442" i="75"/>
  <c r="P441" i="75"/>
  <c r="P440" i="75"/>
  <c r="P359" i="75"/>
  <c r="P358" i="75"/>
  <c r="P364" i="75"/>
  <c r="P356" i="75"/>
  <c r="P362" i="75"/>
  <c r="P361" i="75"/>
  <c r="P360" i="75"/>
  <c r="P284" i="75"/>
  <c r="P276" i="75"/>
  <c r="P280" i="75"/>
  <c r="P204" i="75"/>
  <c r="P196" i="75"/>
  <c r="P200" i="75"/>
  <c r="P124" i="75"/>
  <c r="P116" i="75"/>
  <c r="P120" i="75"/>
  <c r="P44" i="75"/>
  <c r="P36" i="75"/>
  <c r="P40" i="75"/>
  <c r="D75" i="75"/>
  <c r="D175" i="75"/>
  <c r="D285" i="75"/>
  <c r="P11" i="75"/>
  <c r="P22" i="75"/>
  <c r="P43" i="75"/>
  <c r="P54" i="75"/>
  <c r="P86" i="75"/>
  <c r="P97" i="75"/>
  <c r="P118" i="75"/>
  <c r="P129" i="75"/>
  <c r="P139" i="75"/>
  <c r="P171" i="75"/>
  <c r="P182" i="75"/>
  <c r="P203" i="75"/>
  <c r="P214" i="75"/>
  <c r="P246" i="75"/>
  <c r="P257" i="75"/>
  <c r="P278" i="75"/>
  <c r="P289" i="75"/>
  <c r="P299" i="75"/>
  <c r="P331" i="75"/>
  <c r="P342" i="75"/>
  <c r="P379" i="75"/>
  <c r="P411" i="75"/>
  <c r="P443" i="75"/>
  <c r="AD69" i="73"/>
  <c r="W70" i="73"/>
  <c r="P72" i="73"/>
  <c r="AD73" i="73"/>
  <c r="AD65" i="73"/>
  <c r="W74" i="73"/>
  <c r="W66" i="73"/>
  <c r="P68" i="73"/>
  <c r="P10" i="73"/>
  <c r="P21" i="73"/>
  <c r="P31" i="73"/>
  <c r="P63" i="73"/>
  <c r="P74" i="73"/>
  <c r="W5" i="73"/>
  <c r="W16" i="73"/>
  <c r="W27" i="73"/>
  <c r="W59" i="73"/>
  <c r="W69" i="73"/>
  <c r="AD12" i="73"/>
  <c r="AD23" i="73"/>
  <c r="AD34" i="73"/>
  <c r="AD66" i="73"/>
  <c r="D85" i="75"/>
  <c r="D295" i="75"/>
  <c r="D405" i="75"/>
  <c r="P45" i="75"/>
  <c r="P55" i="75"/>
  <c r="P87" i="75"/>
  <c r="P130" i="75"/>
  <c r="P141" i="75"/>
  <c r="P173" i="75"/>
  <c r="P205" i="75"/>
  <c r="P215" i="75"/>
  <c r="P247" i="75"/>
  <c r="P290" i="75"/>
  <c r="P301" i="75"/>
  <c r="P333" i="75"/>
  <c r="P445" i="75"/>
  <c r="AD61" i="73"/>
  <c r="W62" i="73"/>
  <c r="P64" i="73"/>
  <c r="P56" i="73"/>
  <c r="AD57" i="73"/>
  <c r="W58" i="73"/>
  <c r="P60" i="73"/>
  <c r="D55" i="73"/>
  <c r="P11" i="73"/>
  <c r="P22" i="73"/>
  <c r="P33" i="73"/>
  <c r="P65" i="73"/>
  <c r="W7" i="73"/>
  <c r="W17" i="73"/>
  <c r="W28" i="73"/>
  <c r="W60" i="73"/>
  <c r="W71" i="73"/>
  <c r="AD14" i="73"/>
  <c r="AD24" i="73"/>
  <c r="AD56" i="73"/>
  <c r="AD67" i="73"/>
  <c r="P737" i="75"/>
  <c r="P741" i="75"/>
  <c r="P740" i="75"/>
  <c r="P739" i="75"/>
  <c r="P738" i="75"/>
  <c r="P736" i="75"/>
  <c r="P735" i="75"/>
  <c r="P744" i="75"/>
  <c r="P743" i="75"/>
  <c r="P742" i="75"/>
  <c r="P657" i="75"/>
  <c r="P661" i="75"/>
  <c r="P655" i="75"/>
  <c r="P664" i="75"/>
  <c r="P663" i="75"/>
  <c r="P662" i="75"/>
  <c r="P660" i="75"/>
  <c r="P659" i="75"/>
  <c r="P658" i="75"/>
  <c r="P656" i="75"/>
  <c r="P577" i="75"/>
  <c r="P581" i="75"/>
  <c r="P580" i="75"/>
  <c r="P579" i="75"/>
  <c r="P578" i="75"/>
  <c r="P576" i="75"/>
  <c r="P575" i="75"/>
  <c r="P584" i="75"/>
  <c r="P583" i="75"/>
  <c r="P582" i="75"/>
  <c r="P497" i="75"/>
  <c r="P501" i="75"/>
  <c r="P495" i="75"/>
  <c r="P504" i="75"/>
  <c r="P503" i="75"/>
  <c r="P502" i="75"/>
  <c r="P500" i="75"/>
  <c r="P499" i="75"/>
  <c r="P498" i="75"/>
  <c r="P496" i="75"/>
  <c r="P423" i="75"/>
  <c r="P415" i="75"/>
  <c r="P422" i="75"/>
  <c r="P420" i="75"/>
  <c r="P418" i="75"/>
  <c r="P417" i="75"/>
  <c r="P424" i="75"/>
  <c r="P416" i="75"/>
  <c r="P340" i="75"/>
  <c r="P344" i="75"/>
  <c r="P336" i="75"/>
  <c r="P260" i="75"/>
  <c r="P264" i="75"/>
  <c r="P256" i="75"/>
  <c r="P180" i="75"/>
  <c r="P184" i="75"/>
  <c r="P176" i="75"/>
  <c r="P100" i="75"/>
  <c r="P104" i="75"/>
  <c r="P96" i="75"/>
  <c r="P20" i="75"/>
  <c r="P24" i="75"/>
  <c r="P16" i="75"/>
  <c r="D95" i="75"/>
  <c r="D205" i="75"/>
  <c r="D415" i="75"/>
  <c r="D735" i="75"/>
  <c r="P46" i="75"/>
  <c r="P57" i="75"/>
  <c r="P99" i="75"/>
  <c r="P131" i="75"/>
  <c r="P142" i="75"/>
  <c r="P206" i="75"/>
  <c r="P217" i="75"/>
  <c r="P259" i="75"/>
  <c r="P291" i="75"/>
  <c r="P302" i="75"/>
  <c r="P419" i="75"/>
  <c r="P451" i="75"/>
  <c r="P34" i="73"/>
  <c r="W29" i="73"/>
  <c r="AD26" i="73"/>
  <c r="AD58" i="73"/>
  <c r="P729" i="75"/>
  <c r="P733" i="75"/>
  <c r="P725" i="75"/>
  <c r="P730" i="75"/>
  <c r="P728" i="75"/>
  <c r="P727" i="75"/>
  <c r="P726" i="75"/>
  <c r="P734" i="75"/>
  <c r="P732" i="75"/>
  <c r="P731" i="75"/>
  <c r="P649" i="75"/>
  <c r="P653" i="75"/>
  <c r="P645" i="75"/>
  <c r="P654" i="75"/>
  <c r="P652" i="75"/>
  <c r="P651" i="75"/>
  <c r="P650" i="75"/>
  <c r="P648" i="75"/>
  <c r="P647" i="75"/>
  <c r="P646" i="75"/>
  <c r="P569" i="75"/>
  <c r="P573" i="75"/>
  <c r="P565" i="75"/>
  <c r="P570" i="75"/>
  <c r="P568" i="75"/>
  <c r="P567" i="75"/>
  <c r="P566" i="75"/>
  <c r="P574" i="75"/>
  <c r="P572" i="75"/>
  <c r="P571" i="75"/>
  <c r="P487" i="75"/>
  <c r="P494" i="75"/>
  <c r="P486" i="75"/>
  <c r="P493" i="75"/>
  <c r="P485" i="75"/>
  <c r="P492" i="75"/>
  <c r="P491" i="75"/>
  <c r="P490" i="75"/>
  <c r="P489" i="75"/>
  <c r="P488" i="75"/>
  <c r="P407" i="75"/>
  <c r="P414" i="75"/>
  <c r="P406" i="75"/>
  <c r="P412" i="75"/>
  <c r="P410" i="75"/>
  <c r="P409" i="75"/>
  <c r="P408" i="75"/>
  <c r="P332" i="75"/>
  <c r="P328" i="75"/>
  <c r="P252" i="75"/>
  <c r="P248" i="75"/>
  <c r="P172" i="75"/>
  <c r="P168" i="75"/>
  <c r="P92" i="75"/>
  <c r="P88" i="75"/>
  <c r="D325" i="75"/>
  <c r="D645" i="75"/>
  <c r="P90" i="75"/>
  <c r="P133" i="75"/>
  <c r="P143" i="75"/>
  <c r="P165" i="75"/>
  <c r="P175" i="75"/>
  <c r="P207" i="75"/>
  <c r="P218" i="75"/>
  <c r="P250" i="75"/>
  <c r="P261" i="75"/>
  <c r="P293" i="75"/>
  <c r="P303" i="75"/>
  <c r="P325" i="75"/>
  <c r="P335" i="75"/>
  <c r="P421" i="75"/>
  <c r="P453" i="75"/>
  <c r="AD37" i="73"/>
  <c r="W38" i="73"/>
  <c r="P40" i="73"/>
  <c r="AD41" i="73"/>
  <c r="W42" i="73"/>
  <c r="P44" i="73"/>
  <c r="P36" i="73"/>
  <c r="D75" i="73"/>
  <c r="P14" i="73"/>
  <c r="P25" i="73"/>
  <c r="P35" i="73"/>
  <c r="P57" i="73"/>
  <c r="P67" i="73"/>
  <c r="P78" i="73"/>
  <c r="W9" i="73"/>
  <c r="W20" i="73"/>
  <c r="W31" i="73"/>
  <c r="W41" i="73"/>
  <c r="W63" i="73"/>
  <c r="W73" i="73"/>
  <c r="W84" i="73"/>
  <c r="AD38" i="73"/>
  <c r="AD59" i="73"/>
  <c r="AD70" i="73"/>
  <c r="AD80" i="73"/>
  <c r="P721" i="75"/>
  <c r="P717" i="75"/>
  <c r="P719" i="75"/>
  <c r="P718" i="75"/>
  <c r="P716" i="75"/>
  <c r="P715" i="75"/>
  <c r="P724" i="75"/>
  <c r="P723" i="75"/>
  <c r="P722" i="75"/>
  <c r="P720" i="75"/>
  <c r="P641" i="75"/>
  <c r="P637" i="75"/>
  <c r="P644" i="75"/>
  <c r="P643" i="75"/>
  <c r="P642" i="75"/>
  <c r="P640" i="75"/>
  <c r="P639" i="75"/>
  <c r="P638" i="75"/>
  <c r="P636" i="75"/>
  <c r="P635" i="75"/>
  <c r="P561" i="75"/>
  <c r="P557" i="75"/>
  <c r="P559" i="75"/>
  <c r="P558" i="75"/>
  <c r="P556" i="75"/>
  <c r="P555" i="75"/>
  <c r="P564" i="75"/>
  <c r="P563" i="75"/>
  <c r="P562" i="75"/>
  <c r="P560" i="75"/>
  <c r="P479" i="75"/>
  <c r="P478" i="75"/>
  <c r="P477" i="75"/>
  <c r="P484" i="75"/>
  <c r="P476" i="75"/>
  <c r="P483" i="75"/>
  <c r="P475" i="75"/>
  <c r="P482" i="75"/>
  <c r="P481" i="75"/>
  <c r="P480" i="75"/>
  <c r="P399" i="75"/>
  <c r="P398" i="75"/>
  <c r="P404" i="75"/>
  <c r="P396" i="75"/>
  <c r="P402" i="75"/>
  <c r="P401" i="75"/>
  <c r="P400" i="75"/>
  <c r="P324" i="75"/>
  <c r="P316" i="75"/>
  <c r="P320" i="75"/>
  <c r="P244" i="75"/>
  <c r="P236" i="75"/>
  <c r="P240" i="75"/>
  <c r="P164" i="75"/>
  <c r="P156" i="75"/>
  <c r="P160" i="75"/>
  <c r="P84" i="75"/>
  <c r="P76" i="75"/>
  <c r="P80" i="75"/>
  <c r="D15" i="75"/>
  <c r="D125" i="75"/>
  <c r="D235" i="75"/>
  <c r="D335" i="75"/>
  <c r="D555" i="75"/>
  <c r="D655" i="75"/>
  <c r="P6" i="75"/>
  <c r="P17" i="75"/>
  <c r="P38" i="75"/>
  <c r="P49" i="75"/>
  <c r="P81" i="75"/>
  <c r="P91" i="75"/>
  <c r="P102" i="75"/>
  <c r="P123" i="75"/>
  <c r="P134" i="75"/>
  <c r="P155" i="75"/>
  <c r="P166" i="75"/>
  <c r="P177" i="75"/>
  <c r="P198" i="75"/>
  <c r="P209" i="75"/>
  <c r="P219" i="75"/>
  <c r="P241" i="75"/>
  <c r="P251" i="75"/>
  <c r="P262" i="75"/>
  <c r="P283" i="75"/>
  <c r="P294" i="75"/>
  <c r="P315" i="75"/>
  <c r="P326" i="75"/>
  <c r="P337" i="75"/>
  <c r="P363" i="75"/>
  <c r="P395" i="75"/>
  <c r="P459" i="75"/>
  <c r="AD29" i="73"/>
  <c r="W30" i="73"/>
  <c r="P32" i="73"/>
  <c r="AD33" i="73"/>
  <c r="AD25" i="73"/>
  <c r="W34" i="73"/>
  <c r="W26" i="73"/>
  <c r="P28" i="73"/>
  <c r="P26" i="73"/>
  <c r="W32" i="73"/>
  <c r="AD28" i="73"/>
  <c r="AD60" i="73"/>
  <c r="D245" i="75"/>
  <c r="D565" i="75"/>
  <c r="P93" i="75"/>
  <c r="P125" i="75"/>
  <c r="P167" i="75"/>
  <c r="P178" i="75"/>
  <c r="P210" i="75"/>
  <c r="P253" i="75"/>
  <c r="P263" i="75"/>
  <c r="P285" i="75"/>
  <c r="P327" i="75"/>
  <c r="P338" i="75"/>
  <c r="P365" i="75"/>
  <c r="AD13" i="73"/>
  <c r="W14" i="73"/>
  <c r="W6" i="73"/>
  <c r="P8" i="73"/>
  <c r="AD9" i="73"/>
  <c r="W10" i="73"/>
  <c r="P12" i="73"/>
  <c r="D5" i="73"/>
  <c r="AD21" i="73"/>
  <c r="W22" i="73"/>
  <c r="P24" i="73"/>
  <c r="P16" i="73"/>
  <c r="AD17" i="73"/>
  <c r="W18" i="73"/>
  <c r="P20" i="73"/>
  <c r="P6" i="73"/>
  <c r="P17" i="73"/>
  <c r="P27" i="73"/>
  <c r="P59" i="73"/>
  <c r="P70" i="73"/>
  <c r="W12" i="73"/>
  <c r="W23" i="73"/>
  <c r="W33" i="73"/>
  <c r="W55" i="73"/>
  <c r="W65" i="73"/>
  <c r="AD8" i="73"/>
  <c r="AD19" i="73"/>
  <c r="AD30" i="73"/>
  <c r="AD62" i="73"/>
  <c r="AD72" i="73"/>
  <c r="P697" i="75"/>
  <c r="P701" i="75"/>
  <c r="P698" i="75"/>
  <c r="P696" i="75"/>
  <c r="P695" i="75"/>
  <c r="P704" i="75"/>
  <c r="P703" i="75"/>
  <c r="P702" i="75"/>
  <c r="P700" i="75"/>
  <c r="P699" i="75"/>
  <c r="P617" i="75"/>
  <c r="P621" i="75"/>
  <c r="P623" i="75"/>
  <c r="P622" i="75"/>
  <c r="P620" i="75"/>
  <c r="P619" i="75"/>
  <c r="P618" i="75"/>
  <c r="P616" i="75"/>
  <c r="P615" i="75"/>
  <c r="P624" i="75"/>
  <c r="P537" i="75"/>
  <c r="P541" i="75"/>
  <c r="P538" i="75"/>
  <c r="P536" i="75"/>
  <c r="P535" i="75"/>
  <c r="P544" i="75"/>
  <c r="P543" i="75"/>
  <c r="P542" i="75"/>
  <c r="P540" i="75"/>
  <c r="P539" i="75"/>
  <c r="P463" i="75"/>
  <c r="P455" i="75"/>
  <c r="P462" i="75"/>
  <c r="P460" i="75"/>
  <c r="P458" i="75"/>
  <c r="P457" i="75"/>
  <c r="P464" i="75"/>
  <c r="P456" i="75"/>
  <c r="P383" i="75"/>
  <c r="P375" i="75"/>
  <c r="P382" i="75"/>
  <c r="P380" i="75"/>
  <c r="P378" i="75"/>
  <c r="P377" i="75"/>
  <c r="P384" i="75"/>
  <c r="P376" i="75"/>
  <c r="P300" i="75"/>
  <c r="P304" i="75"/>
  <c r="P296" i="75"/>
  <c r="P220" i="75"/>
  <c r="P224" i="75"/>
  <c r="P216" i="75"/>
  <c r="P140" i="75"/>
  <c r="P144" i="75"/>
  <c r="P136" i="75"/>
  <c r="P60" i="75"/>
  <c r="P64" i="75"/>
  <c r="P56" i="75"/>
  <c r="D45" i="75"/>
  <c r="D255" i="75"/>
  <c r="D365" i="75"/>
  <c r="D575" i="75"/>
  <c r="P19" i="75"/>
  <c r="P62" i="75"/>
  <c r="P94" i="75"/>
  <c r="P137" i="75"/>
  <c r="P169" i="75"/>
  <c r="P179" i="75"/>
  <c r="P222" i="75"/>
  <c r="P254" i="75"/>
  <c r="P297" i="75"/>
  <c r="P329" i="75"/>
  <c r="P339" i="75"/>
  <c r="P403" i="75"/>
  <c r="P435" i="75"/>
  <c r="D15" i="73"/>
  <c r="P7" i="73"/>
  <c r="P18" i="73"/>
  <c r="P29" i="73"/>
  <c r="P61" i="73"/>
  <c r="P71" i="73"/>
  <c r="W13" i="73"/>
  <c r="W24" i="73"/>
  <c r="W56" i="73"/>
  <c r="W67" i="73"/>
  <c r="AD10" i="73"/>
  <c r="AD20" i="73"/>
  <c r="AD31" i="73"/>
  <c r="AD63" i="73"/>
  <c r="AD74" i="73"/>
  <c r="AD5" i="73"/>
  <c r="P689" i="75"/>
  <c r="P693" i="75"/>
  <c r="P685" i="75"/>
  <c r="P687" i="75"/>
  <c r="P686" i="75"/>
  <c r="P694" i="75"/>
  <c r="P692" i="75"/>
  <c r="P691" i="75"/>
  <c r="P690" i="75"/>
  <c r="P688" i="75"/>
  <c r="P609" i="75"/>
  <c r="P613" i="75"/>
  <c r="P605" i="75"/>
  <c r="P612" i="75"/>
  <c r="P611" i="75"/>
  <c r="P610" i="75"/>
  <c r="P608" i="75"/>
  <c r="P607" i="75"/>
  <c r="P606" i="75"/>
  <c r="P614" i="75"/>
  <c r="P529" i="75"/>
  <c r="P533" i="75"/>
  <c r="P525" i="75"/>
  <c r="P527" i="75"/>
  <c r="P526" i="75"/>
  <c r="P534" i="75"/>
  <c r="P532" i="75"/>
  <c r="P531" i="75"/>
  <c r="P530" i="75"/>
  <c r="P528" i="75"/>
  <c r="P447" i="75"/>
  <c r="P454" i="75"/>
  <c r="P446" i="75"/>
  <c r="P452" i="75"/>
  <c r="P450" i="75"/>
  <c r="P449" i="75"/>
  <c r="P448" i="75"/>
  <c r="P367" i="75"/>
  <c r="P374" i="75"/>
  <c r="P366" i="75"/>
  <c r="P372" i="75"/>
  <c r="P370" i="75"/>
  <c r="P369" i="75"/>
  <c r="P368" i="75"/>
  <c r="P292" i="75"/>
  <c r="P288" i="75"/>
  <c r="P212" i="75"/>
  <c r="P208" i="75"/>
  <c r="P132" i="75"/>
  <c r="P128" i="75"/>
  <c r="P52" i="75"/>
  <c r="P48" i="75"/>
  <c r="D55" i="75"/>
  <c r="D165" i="75"/>
  <c r="D375" i="75"/>
  <c r="D485" i="75"/>
  <c r="D695" i="75"/>
  <c r="P21" i="75"/>
  <c r="P53" i="75"/>
  <c r="P63" i="75"/>
  <c r="P85" i="75"/>
  <c r="P95" i="75"/>
  <c r="P127" i="75"/>
  <c r="P138" i="75"/>
  <c r="P170" i="75"/>
  <c r="P181" i="75"/>
  <c r="P213" i="75"/>
  <c r="P223" i="75"/>
  <c r="P245" i="75"/>
  <c r="P255" i="75"/>
  <c r="P287" i="75"/>
  <c r="P298" i="75"/>
  <c r="P330" i="75"/>
  <c r="P341" i="75"/>
  <c r="P373" i="75"/>
  <c r="P405" i="75"/>
  <c r="P437" i="75"/>
  <c r="P52" i="73"/>
  <c r="P92" i="73"/>
  <c r="W50" i="73"/>
  <c r="W90" i="73"/>
  <c r="AD49" i="73"/>
  <c r="AD89" i="73"/>
  <c r="P753" i="75"/>
  <c r="P745" i="75"/>
  <c r="P749" i="75"/>
  <c r="P673" i="75"/>
  <c r="P665" i="75"/>
  <c r="P669" i="75"/>
  <c r="P593" i="75"/>
  <c r="P585" i="75"/>
  <c r="P589" i="75"/>
  <c r="P513" i="75"/>
  <c r="P505" i="75"/>
  <c r="P509" i="75"/>
  <c r="D65" i="75"/>
  <c r="D145" i="75"/>
  <c r="D225" i="75"/>
  <c r="D305" i="75"/>
  <c r="D385" i="75"/>
  <c r="D465" i="75"/>
  <c r="D545" i="75"/>
  <c r="D625" i="75"/>
  <c r="D705" i="75"/>
  <c r="P32" i="75"/>
  <c r="P72" i="75"/>
  <c r="P112" i="75"/>
  <c r="P152" i="75"/>
  <c r="P192" i="75"/>
  <c r="P232" i="75"/>
  <c r="P272" i="75"/>
  <c r="P352" i="75"/>
  <c r="P392" i="75"/>
  <c r="P432" i="75"/>
  <c r="P472" i="75"/>
  <c r="P507" i="75"/>
  <c r="P550" i="75"/>
  <c r="P592" i="75"/>
  <c r="P667" i="75"/>
  <c r="P710" i="75"/>
  <c r="P752" i="75"/>
  <c r="P385" i="75"/>
  <c r="P393" i="75"/>
  <c r="P425" i="75"/>
  <c r="P433" i="75"/>
  <c r="P465" i="75"/>
  <c r="P473" i="75"/>
  <c r="P508" i="75"/>
  <c r="P551" i="75"/>
  <c r="P594" i="75"/>
  <c r="P626" i="75"/>
  <c r="P668" i="75"/>
  <c r="P711" i="75"/>
  <c r="P754" i="75"/>
  <c r="P386" i="75"/>
  <c r="P426" i="75"/>
  <c r="P434" i="75"/>
  <c r="P466" i="75"/>
  <c r="P510" i="75"/>
  <c r="P552" i="75"/>
  <c r="P627" i="75"/>
  <c r="P670" i="75"/>
  <c r="P712" i="75"/>
  <c r="P511" i="75"/>
  <c r="P586" i="75"/>
  <c r="P671" i="75"/>
  <c r="P746" i="75"/>
  <c r="D45" i="73"/>
  <c r="P48" i="73"/>
  <c r="P88" i="73"/>
  <c r="W46" i="73"/>
  <c r="W54" i="73"/>
  <c r="W86" i="73"/>
  <c r="W94" i="73"/>
  <c r="AD45" i="73"/>
  <c r="AD85" i="73"/>
  <c r="P713" i="75"/>
  <c r="P705" i="75"/>
  <c r="P709" i="75"/>
  <c r="P633" i="75"/>
  <c r="P625" i="75"/>
  <c r="P629" i="75"/>
  <c r="P553" i="75"/>
  <c r="P545" i="75"/>
  <c r="P549" i="75"/>
  <c r="D25" i="75"/>
  <c r="D105" i="75"/>
  <c r="D185" i="75"/>
  <c r="D265" i="75"/>
  <c r="D345" i="75"/>
  <c r="D425" i="75"/>
  <c r="D505" i="75"/>
  <c r="D585" i="75"/>
  <c r="D665" i="75"/>
  <c r="P28" i="75"/>
  <c r="P68" i="75"/>
  <c r="P108" i="75"/>
  <c r="P148" i="75"/>
  <c r="P188" i="75"/>
  <c r="P228" i="75"/>
  <c r="P268" i="75"/>
  <c r="P308" i="75"/>
  <c r="P348" i="75"/>
  <c r="P388" i="75"/>
  <c r="P428" i="75"/>
  <c r="P468" i="75"/>
  <c r="P512" i="75"/>
  <c r="P587" i="75"/>
  <c r="P630" i="75"/>
  <c r="P672" i="75"/>
  <c r="P747" i="75"/>
  <c r="P514" i="75"/>
  <c r="P546" i="75"/>
  <c r="P588" i="75"/>
  <c r="P631" i="75"/>
  <c r="P674" i="75"/>
  <c r="P706" i="75"/>
  <c r="P748" i="75"/>
  <c r="P390" i="75"/>
  <c r="P430" i="75"/>
  <c r="P470" i="75"/>
  <c r="P547" i="75"/>
  <c r="P590" i="75"/>
  <c r="P632" i="75"/>
  <c r="P707" i="75"/>
  <c r="P750" i="75"/>
  <c r="P391" i="75"/>
  <c r="P431" i="75"/>
  <c r="P471" i="75"/>
  <c r="P506" i="75"/>
  <c r="P548" i="75"/>
  <c r="P591" i="75"/>
  <c r="P634" i="75"/>
  <c r="P666" i="75"/>
  <c r="P708" i="75"/>
  <c r="P751" i="75"/>
  <c r="D65" i="74"/>
  <c r="D145" i="74"/>
  <c r="D225" i="74"/>
  <c r="D305" i="74"/>
  <c r="D385" i="74"/>
  <c r="D465" i="74"/>
  <c r="D545" i="74"/>
  <c r="D625" i="74"/>
  <c r="D705" i="74"/>
  <c r="D5" i="74"/>
  <c r="D85" i="74"/>
  <c r="D165" i="74"/>
  <c r="D245" i="74"/>
  <c r="D325" i="74"/>
  <c r="D405" i="74"/>
  <c r="D485" i="74"/>
  <c r="D565" i="74"/>
  <c r="D645" i="74"/>
  <c r="D155" i="74"/>
  <c r="D395" i="74"/>
  <c r="D15" i="74"/>
  <c r="D175" i="74"/>
  <c r="D255" i="74"/>
  <c r="D495" i="74"/>
  <c r="D575" i="74"/>
  <c r="D735" i="74"/>
  <c r="D75" i="74"/>
  <c r="D235" i="74"/>
  <c r="D315" i="74"/>
  <c r="D475" i="74"/>
  <c r="D555" i="74"/>
  <c r="D635" i="74"/>
  <c r="D715" i="74"/>
  <c r="D25" i="74"/>
  <c r="D105" i="74"/>
  <c r="D185" i="74"/>
  <c r="D265" i="74"/>
  <c r="D345" i="74"/>
  <c r="D425" i="74"/>
  <c r="D505" i="74"/>
  <c r="D585" i="74"/>
  <c r="D665" i="74"/>
  <c r="D35" i="74"/>
  <c r="D115" i="74"/>
  <c r="D195" i="74"/>
  <c r="D275" i="74"/>
  <c r="D355" i="74"/>
  <c r="D435" i="74"/>
  <c r="D515" i="74"/>
  <c r="D595" i="74"/>
  <c r="D675" i="74"/>
  <c r="D45" i="74"/>
  <c r="D125" i="74"/>
  <c r="D205" i="74"/>
  <c r="D285" i="74"/>
  <c r="D365" i="74"/>
  <c r="D445" i="74"/>
  <c r="D525" i="74"/>
  <c r="D605" i="74"/>
  <c r="D685" i="74"/>
  <c r="D15" i="72"/>
  <c r="P12" i="72"/>
  <c r="P20" i="72"/>
  <c r="P28" i="72"/>
  <c r="P36" i="72"/>
  <c r="P44" i="72"/>
  <c r="P60" i="72"/>
  <c r="P68" i="72"/>
  <c r="W10" i="72"/>
  <c r="W18" i="72"/>
  <c r="W26" i="72"/>
  <c r="W34" i="72"/>
  <c r="W42" i="72"/>
  <c r="W58" i="72"/>
  <c r="W66" i="72"/>
  <c r="W74" i="72"/>
  <c r="AD8" i="72"/>
  <c r="AD16" i="72"/>
  <c r="AD24" i="72"/>
  <c r="AD32" i="72"/>
  <c r="AD40" i="72"/>
  <c r="AD56" i="72"/>
  <c r="AD64" i="72"/>
  <c r="AD72" i="72"/>
  <c r="P5" i="72"/>
  <c r="P13" i="72"/>
  <c r="P21" i="72"/>
  <c r="P29" i="72"/>
  <c r="P37" i="72"/>
  <c r="P61" i="72"/>
  <c r="P69" i="72"/>
  <c r="W11" i="72"/>
  <c r="W19" i="72"/>
  <c r="W27" i="72"/>
  <c r="W35" i="72"/>
  <c r="W43" i="72"/>
  <c r="W59" i="72"/>
  <c r="W67" i="72"/>
  <c r="AD9" i="72"/>
  <c r="AD17" i="72"/>
  <c r="AD25" i="72"/>
  <c r="AD33" i="72"/>
  <c r="AD41" i="72"/>
  <c r="AD57" i="72"/>
  <c r="AD65" i="72"/>
  <c r="AD73" i="72"/>
  <c r="P38" i="72"/>
  <c r="W36" i="72"/>
  <c r="W44" i="72"/>
  <c r="AD42" i="72"/>
  <c r="P39" i="72"/>
  <c r="W37" i="72"/>
  <c r="AD35" i="72"/>
  <c r="AD43" i="72"/>
  <c r="P8" i="72"/>
  <c r="P16" i="72"/>
  <c r="P24" i="72"/>
  <c r="P32" i="72"/>
  <c r="P40" i="72"/>
  <c r="P56" i="72"/>
  <c r="P64" i="72"/>
  <c r="P72" i="72"/>
  <c r="W6" i="72"/>
  <c r="W14" i="72"/>
  <c r="W22" i="72"/>
  <c r="W30" i="72"/>
  <c r="W38" i="72"/>
  <c r="W62" i="72"/>
  <c r="W70" i="72"/>
  <c r="AD36" i="72"/>
  <c r="AD44" i="72"/>
  <c r="D35" i="72"/>
  <c r="P42" i="72"/>
  <c r="W40" i="72"/>
  <c r="AD38" i="72"/>
  <c r="P35" i="72"/>
  <c r="P43" i="72"/>
  <c r="W41" i="72"/>
  <c r="AD602" i="43"/>
  <c r="AD601" i="43"/>
  <c r="AD600" i="43"/>
  <c r="AD599" i="43"/>
  <c r="AD598" i="43"/>
  <c r="AD597" i="43"/>
  <c r="AD604" i="43"/>
  <c r="AD596" i="43"/>
  <c r="AD603" i="43"/>
  <c r="AD595" i="43"/>
  <c r="W598" i="43"/>
  <c r="W597" i="43"/>
  <c r="W603" i="43"/>
  <c r="W595" i="43"/>
  <c r="W596" i="43"/>
  <c r="W604" i="43"/>
  <c r="W602" i="43"/>
  <c r="W601" i="43"/>
  <c r="W600" i="43"/>
  <c r="AD282" i="43"/>
  <c r="AD281" i="43"/>
  <c r="AD280" i="43"/>
  <c r="AD279" i="43"/>
  <c r="AD278" i="43"/>
  <c r="AD277" i="43"/>
  <c r="AD284" i="43"/>
  <c r="AD276" i="43"/>
  <c r="AD283" i="43"/>
  <c r="AD275" i="43"/>
  <c r="W282" i="43"/>
  <c r="W281" i="43"/>
  <c r="W280" i="43"/>
  <c r="W279" i="43"/>
  <c r="W278" i="43"/>
  <c r="W277" i="43"/>
  <c r="W284" i="43"/>
  <c r="P282" i="43"/>
  <c r="AD120" i="43"/>
  <c r="AD119" i="43"/>
  <c r="AD124" i="43"/>
  <c r="AD116" i="43"/>
  <c r="AD122" i="43"/>
  <c r="AD121" i="43"/>
  <c r="AD117" i="43"/>
  <c r="AD118" i="43"/>
  <c r="AD115" i="43"/>
  <c r="W119" i="43"/>
  <c r="W117" i="43"/>
  <c r="W124" i="43"/>
  <c r="W116" i="43"/>
  <c r="P35" i="43"/>
  <c r="W10" i="43"/>
  <c r="W35" i="43"/>
  <c r="W283" i="43"/>
  <c r="AD41" i="43"/>
  <c r="AD754" i="43"/>
  <c r="AD746" i="43"/>
  <c r="AD753" i="43"/>
  <c r="AD745" i="43"/>
  <c r="AD752" i="43"/>
  <c r="AD751" i="43"/>
  <c r="AD750" i="43"/>
  <c r="AD749" i="43"/>
  <c r="AD748" i="43"/>
  <c r="AD747" i="43"/>
  <c r="W750" i="43"/>
  <c r="W749" i="43"/>
  <c r="W747" i="43"/>
  <c r="W751" i="43"/>
  <c r="W748" i="43"/>
  <c r="W746" i="43"/>
  <c r="W745" i="43"/>
  <c r="W754" i="43"/>
  <c r="W753" i="43"/>
  <c r="P754" i="43"/>
  <c r="AD674" i="43"/>
  <c r="AD666" i="43"/>
  <c r="AD673" i="43"/>
  <c r="AD665" i="43"/>
  <c r="AD672" i="43"/>
  <c r="AD671" i="43"/>
  <c r="AD670" i="43"/>
  <c r="AD669" i="43"/>
  <c r="AD668" i="43"/>
  <c r="AD667" i="43"/>
  <c r="W670" i="43"/>
  <c r="W669" i="43"/>
  <c r="W667" i="43"/>
  <c r="W673" i="43"/>
  <c r="W672" i="43"/>
  <c r="W671" i="43"/>
  <c r="W668" i="43"/>
  <c r="P666" i="43"/>
  <c r="W666" i="43"/>
  <c r="W665" i="43"/>
  <c r="AD594" i="43"/>
  <c r="AD586" i="43"/>
  <c r="AD593" i="43"/>
  <c r="AD585" i="43"/>
  <c r="AD592" i="43"/>
  <c r="AD591" i="43"/>
  <c r="AD590" i="43"/>
  <c r="AD589" i="43"/>
  <c r="AD588" i="43"/>
  <c r="W590" i="43"/>
  <c r="AD587" i="43"/>
  <c r="W589" i="43"/>
  <c r="W587" i="43"/>
  <c r="W594" i="43"/>
  <c r="W593" i="43"/>
  <c r="W592" i="43"/>
  <c r="W591" i="43"/>
  <c r="W588" i="43"/>
  <c r="W586" i="43"/>
  <c r="AD514" i="43"/>
  <c r="AD506" i="43"/>
  <c r="AD513" i="43"/>
  <c r="AD505" i="43"/>
  <c r="AD512" i="43"/>
  <c r="AD511" i="43"/>
  <c r="AD510" i="43"/>
  <c r="AD509" i="43"/>
  <c r="AD508" i="43"/>
  <c r="W510" i="43"/>
  <c r="W509" i="43"/>
  <c r="AD507" i="43"/>
  <c r="W507" i="43"/>
  <c r="W506" i="43"/>
  <c r="W505" i="43"/>
  <c r="W514" i="43"/>
  <c r="W513" i="43"/>
  <c r="W512" i="43"/>
  <c r="P506" i="43"/>
  <c r="W511" i="43"/>
  <c r="AD434" i="43"/>
  <c r="AD426" i="43"/>
  <c r="AD433" i="43"/>
  <c r="AD425" i="43"/>
  <c r="AD432" i="43"/>
  <c r="AD431" i="43"/>
  <c r="AD430" i="43"/>
  <c r="AD429" i="43"/>
  <c r="AD428" i="43"/>
  <c r="AD427" i="43"/>
  <c r="W430" i="43"/>
  <c r="W429" i="43"/>
  <c r="W427" i="43"/>
  <c r="W431" i="43"/>
  <c r="W428" i="43"/>
  <c r="W426" i="43"/>
  <c r="W425" i="43"/>
  <c r="W434" i="43"/>
  <c r="W433" i="43"/>
  <c r="AD354" i="43"/>
  <c r="AD346" i="43"/>
  <c r="AD353" i="43"/>
  <c r="AD345" i="43"/>
  <c r="AD352" i="43"/>
  <c r="AD351" i="43"/>
  <c r="AD350" i="43"/>
  <c r="AD349" i="43"/>
  <c r="AD348" i="43"/>
  <c r="AD347" i="43"/>
  <c r="W350" i="43"/>
  <c r="W349" i="43"/>
  <c r="W347" i="43"/>
  <c r="W353" i="43"/>
  <c r="W352" i="43"/>
  <c r="W351" i="43"/>
  <c r="W348" i="43"/>
  <c r="W346" i="43"/>
  <c r="W345" i="43"/>
  <c r="P346" i="43"/>
  <c r="AD274" i="43"/>
  <c r="AD266" i="43"/>
  <c r="AD273" i="43"/>
  <c r="AD265" i="43"/>
  <c r="AD272" i="43"/>
  <c r="AD271" i="43"/>
  <c r="AD270" i="43"/>
  <c r="AD269" i="43"/>
  <c r="AD268" i="43"/>
  <c r="AD267" i="43"/>
  <c r="W274" i="43"/>
  <c r="W266" i="43"/>
  <c r="W273" i="43"/>
  <c r="W265" i="43"/>
  <c r="W272" i="43"/>
  <c r="W271" i="43"/>
  <c r="W270" i="43"/>
  <c r="W269" i="43"/>
  <c r="W268" i="43"/>
  <c r="AD194" i="43"/>
  <c r="AD186" i="43"/>
  <c r="AD193" i="43"/>
  <c r="AD192" i="43"/>
  <c r="AD191" i="43"/>
  <c r="AD188" i="43"/>
  <c r="AD190" i="43"/>
  <c r="AD189" i="43"/>
  <c r="AD187" i="43"/>
  <c r="AD185" i="43"/>
  <c r="W194" i="43"/>
  <c r="W191" i="43"/>
  <c r="W190" i="43"/>
  <c r="W189" i="43"/>
  <c r="W188" i="43"/>
  <c r="AD112" i="43"/>
  <c r="AD111" i="43"/>
  <c r="AD108" i="43"/>
  <c r="AD109" i="43"/>
  <c r="AD107" i="43"/>
  <c r="AD105" i="43"/>
  <c r="AD114" i="43"/>
  <c r="AD113" i="43"/>
  <c r="W111" i="43"/>
  <c r="AD110" i="43"/>
  <c r="AD106" i="43"/>
  <c r="W109" i="43"/>
  <c r="W108" i="43"/>
  <c r="P34" i="43"/>
  <c r="AD32" i="43"/>
  <c r="AD31" i="43"/>
  <c r="AD29" i="43"/>
  <c r="AD26" i="43"/>
  <c r="AD25" i="43"/>
  <c r="AD34" i="43"/>
  <c r="W31" i="43"/>
  <c r="AD33" i="43"/>
  <c r="AD30" i="43"/>
  <c r="W29" i="43"/>
  <c r="AD28" i="43"/>
  <c r="W28" i="43"/>
  <c r="D175" i="43"/>
  <c r="D585" i="43"/>
  <c r="P15" i="43"/>
  <c r="P36" i="43"/>
  <c r="P104" i="43"/>
  <c r="P186" i="43"/>
  <c r="P674" i="43"/>
  <c r="W11" i="43"/>
  <c r="W25" i="43"/>
  <c r="W38" i="43"/>
  <c r="W50" i="43"/>
  <c r="W64" i="43"/>
  <c r="W75" i="43"/>
  <c r="W89" i="43"/>
  <c r="W114" i="43"/>
  <c r="W128" i="43"/>
  <c r="W139" i="43"/>
  <c r="W153" i="43"/>
  <c r="W166" i="43"/>
  <c r="W193" i="43"/>
  <c r="W599" i="43"/>
  <c r="AD52" i="43"/>
  <c r="AD522" i="43"/>
  <c r="AD521" i="43"/>
  <c r="AD520" i="43"/>
  <c r="AD519" i="43"/>
  <c r="AD518" i="43"/>
  <c r="AD517" i="43"/>
  <c r="AD524" i="43"/>
  <c r="AD516" i="43"/>
  <c r="W518" i="43"/>
  <c r="AD523" i="43"/>
  <c r="W517" i="43"/>
  <c r="AD515" i="43"/>
  <c r="W523" i="43"/>
  <c r="W515" i="43"/>
  <c r="W520" i="43"/>
  <c r="W519" i="43"/>
  <c r="W516" i="43"/>
  <c r="W524" i="43"/>
  <c r="W522" i="43"/>
  <c r="AD738" i="43"/>
  <c r="AD737" i="43"/>
  <c r="AD744" i="43"/>
  <c r="AD736" i="43"/>
  <c r="AD743" i="43"/>
  <c r="AD735" i="43"/>
  <c r="AD742" i="43"/>
  <c r="AD741" i="43"/>
  <c r="AD740" i="43"/>
  <c r="AD739" i="43"/>
  <c r="W742" i="43"/>
  <c r="W741" i="43"/>
  <c r="W739" i="43"/>
  <c r="W737" i="43"/>
  <c r="W736" i="43"/>
  <c r="W735" i="43"/>
  <c r="W744" i="43"/>
  <c r="W743" i="43"/>
  <c r="W740" i="43"/>
  <c r="AD658" i="43"/>
  <c r="AD657" i="43"/>
  <c r="AD664" i="43"/>
  <c r="AD656" i="43"/>
  <c r="AD663" i="43"/>
  <c r="AD655" i="43"/>
  <c r="AD662" i="43"/>
  <c r="AD661" i="43"/>
  <c r="AD660" i="43"/>
  <c r="AD659" i="43"/>
  <c r="W662" i="43"/>
  <c r="W661" i="43"/>
  <c r="W659" i="43"/>
  <c r="W660" i="43"/>
  <c r="W658" i="43"/>
  <c r="W657" i="43"/>
  <c r="W656" i="43"/>
  <c r="W655" i="43"/>
  <c r="W664" i="43"/>
  <c r="P578" i="43"/>
  <c r="AD578" i="43"/>
  <c r="AD577" i="43"/>
  <c r="AD584" i="43"/>
  <c r="AD576" i="43"/>
  <c r="AD583" i="43"/>
  <c r="AD575" i="43"/>
  <c r="AD582" i="43"/>
  <c r="AD581" i="43"/>
  <c r="AD580" i="43"/>
  <c r="W582" i="43"/>
  <c r="W581" i="43"/>
  <c r="AD579" i="43"/>
  <c r="W579" i="43"/>
  <c r="W584" i="43"/>
  <c r="W583" i="43"/>
  <c r="W580" i="43"/>
  <c r="W578" i="43"/>
  <c r="W577" i="43"/>
  <c r="W576" i="43"/>
  <c r="W575" i="43"/>
  <c r="AD498" i="43"/>
  <c r="AD497" i="43"/>
  <c r="AD504" i="43"/>
  <c r="AD496" i="43"/>
  <c r="AD503" i="43"/>
  <c r="AD495" i="43"/>
  <c r="AD502" i="43"/>
  <c r="AD501" i="43"/>
  <c r="AD500" i="43"/>
  <c r="W502" i="43"/>
  <c r="W501" i="43"/>
  <c r="W499" i="43"/>
  <c r="W495" i="43"/>
  <c r="W504" i="43"/>
  <c r="AD499" i="43"/>
  <c r="W503" i="43"/>
  <c r="W500" i="43"/>
  <c r="W498" i="43"/>
  <c r="W497" i="43"/>
  <c r="P498" i="43"/>
  <c r="AD418" i="43"/>
  <c r="AD417" i="43"/>
  <c r="AD424" i="43"/>
  <c r="AD416" i="43"/>
  <c r="AD423" i="43"/>
  <c r="AD415" i="43"/>
  <c r="AD422" i="43"/>
  <c r="AD421" i="43"/>
  <c r="AD420" i="43"/>
  <c r="AD419" i="43"/>
  <c r="W422" i="43"/>
  <c r="W421" i="43"/>
  <c r="W419" i="43"/>
  <c r="W417" i="43"/>
  <c r="W416" i="43"/>
  <c r="W415" i="43"/>
  <c r="W424" i="43"/>
  <c r="W423" i="43"/>
  <c r="W420" i="43"/>
  <c r="AD338" i="43"/>
  <c r="AD337" i="43"/>
  <c r="AD344" i="43"/>
  <c r="AD336" i="43"/>
  <c r="AD343" i="43"/>
  <c r="AD335" i="43"/>
  <c r="AD342" i="43"/>
  <c r="AD341" i="43"/>
  <c r="AD340" i="43"/>
  <c r="AD339" i="43"/>
  <c r="W342" i="43"/>
  <c r="W341" i="43"/>
  <c r="W339" i="43"/>
  <c r="W340" i="43"/>
  <c r="W338" i="43"/>
  <c r="W337" i="43"/>
  <c r="W336" i="43"/>
  <c r="W335" i="43"/>
  <c r="W344" i="43"/>
  <c r="P258" i="43"/>
  <c r="AD258" i="43"/>
  <c r="AD257" i="43"/>
  <c r="AD264" i="43"/>
  <c r="AD256" i="43"/>
  <c r="AD263" i="43"/>
  <c r="AD255" i="43"/>
  <c r="AD262" i="43"/>
  <c r="AD261" i="43"/>
  <c r="AD260" i="43"/>
  <c r="AD259" i="43"/>
  <c r="W258" i="43"/>
  <c r="W257" i="43"/>
  <c r="W264" i="43"/>
  <c r="W256" i="43"/>
  <c r="W263" i="43"/>
  <c r="W255" i="43"/>
  <c r="W262" i="43"/>
  <c r="W261" i="43"/>
  <c r="W260" i="43"/>
  <c r="AD184" i="43"/>
  <c r="AD176" i="43"/>
  <c r="AD183" i="43"/>
  <c r="AD175" i="43"/>
  <c r="AD180" i="43"/>
  <c r="AD178" i="43"/>
  <c r="AD177" i="43"/>
  <c r="AD182" i="43"/>
  <c r="AD181" i="43"/>
  <c r="AD179" i="43"/>
  <c r="W183" i="43"/>
  <c r="W175" i="43"/>
  <c r="W181" i="43"/>
  <c r="W180" i="43"/>
  <c r="AD104" i="43"/>
  <c r="AD96" i="43"/>
  <c r="AD103" i="43"/>
  <c r="AD95" i="43"/>
  <c r="AD100" i="43"/>
  <c r="AD97" i="43"/>
  <c r="AD99" i="43"/>
  <c r="AD98" i="43"/>
  <c r="W103" i="43"/>
  <c r="W95" i="43"/>
  <c r="W101" i="43"/>
  <c r="AD102" i="43"/>
  <c r="W100" i="43"/>
  <c r="P18" i="43"/>
  <c r="AD24" i="43"/>
  <c r="AD16" i="43"/>
  <c r="AD23" i="43"/>
  <c r="AD15" i="43"/>
  <c r="AD21" i="43"/>
  <c r="AD22" i="43"/>
  <c r="AD20" i="43"/>
  <c r="W23" i="43"/>
  <c r="W15" i="43"/>
  <c r="AD19" i="43"/>
  <c r="AD18" i="43"/>
  <c r="W21" i="43"/>
  <c r="AD17" i="43"/>
  <c r="W20" i="43"/>
  <c r="D415" i="43"/>
  <c r="D595" i="43"/>
  <c r="P10" i="43"/>
  <c r="P23" i="43"/>
  <c r="P37" i="43"/>
  <c r="W14" i="43"/>
  <c r="W51" i="43"/>
  <c r="W90" i="43"/>
  <c r="W104" i="43"/>
  <c r="W115" i="43"/>
  <c r="W129" i="43"/>
  <c r="W142" i="43"/>
  <c r="W168" i="43"/>
  <c r="W179" i="43"/>
  <c r="W195" i="43"/>
  <c r="AD682" i="43"/>
  <c r="AD681" i="43"/>
  <c r="AD680" i="43"/>
  <c r="AD679" i="43"/>
  <c r="AD678" i="43"/>
  <c r="AD677" i="43"/>
  <c r="AD684" i="43"/>
  <c r="AD676" i="43"/>
  <c r="AD683" i="43"/>
  <c r="AD675" i="43"/>
  <c r="W678" i="43"/>
  <c r="W677" i="43"/>
  <c r="W683" i="43"/>
  <c r="W675" i="43"/>
  <c r="W684" i="43"/>
  <c r="W682" i="43"/>
  <c r="W681" i="43"/>
  <c r="W680" i="43"/>
  <c r="W679" i="43"/>
  <c r="W676" i="43"/>
  <c r="P42" i="43"/>
  <c r="AD40" i="43"/>
  <c r="AD39" i="43"/>
  <c r="AD37" i="43"/>
  <c r="AD38" i="43"/>
  <c r="AD36" i="43"/>
  <c r="AD35" i="43"/>
  <c r="W39" i="43"/>
  <c r="AD44" i="43"/>
  <c r="AD43" i="43"/>
  <c r="W37" i="43"/>
  <c r="AD42" i="43"/>
  <c r="W44" i="43"/>
  <c r="W36" i="43"/>
  <c r="AD730" i="43"/>
  <c r="AD729" i="43"/>
  <c r="AD728" i="43"/>
  <c r="AD727" i="43"/>
  <c r="AD734" i="43"/>
  <c r="AD726" i="43"/>
  <c r="AD733" i="43"/>
  <c r="AD725" i="43"/>
  <c r="AD732" i="43"/>
  <c r="AD731" i="43"/>
  <c r="W734" i="43"/>
  <c r="W726" i="43"/>
  <c r="W733" i="43"/>
  <c r="W725" i="43"/>
  <c r="W731" i="43"/>
  <c r="W732" i="43"/>
  <c r="W730" i="43"/>
  <c r="W729" i="43"/>
  <c r="W728" i="43"/>
  <c r="P650" i="43"/>
  <c r="AD650" i="43"/>
  <c r="AD649" i="43"/>
  <c r="AD648" i="43"/>
  <c r="AD647" i="43"/>
  <c r="AD654" i="43"/>
  <c r="AD646" i="43"/>
  <c r="AD653" i="43"/>
  <c r="AD645" i="43"/>
  <c r="AD652" i="43"/>
  <c r="W654" i="43"/>
  <c r="W646" i="43"/>
  <c r="AD651" i="43"/>
  <c r="W653" i="43"/>
  <c r="W645" i="43"/>
  <c r="W651" i="43"/>
  <c r="W648" i="43"/>
  <c r="W647" i="43"/>
  <c r="W652" i="43"/>
  <c r="W650" i="43"/>
  <c r="AD570" i="43"/>
  <c r="AD569" i="43"/>
  <c r="AD568" i="43"/>
  <c r="AD567" i="43"/>
  <c r="AD574" i="43"/>
  <c r="AD566" i="43"/>
  <c r="AD573" i="43"/>
  <c r="AD565" i="43"/>
  <c r="AD572" i="43"/>
  <c r="W574" i="43"/>
  <c r="W566" i="43"/>
  <c r="W573" i="43"/>
  <c r="W565" i="43"/>
  <c r="AD571" i="43"/>
  <c r="W571" i="43"/>
  <c r="W570" i="43"/>
  <c r="W569" i="43"/>
  <c r="W568" i="43"/>
  <c r="W567" i="43"/>
  <c r="AD490" i="43"/>
  <c r="AD489" i="43"/>
  <c r="AD488" i="43"/>
  <c r="AD487" i="43"/>
  <c r="AD494" i="43"/>
  <c r="AD486" i="43"/>
  <c r="AD493" i="43"/>
  <c r="AD485" i="43"/>
  <c r="AD492" i="43"/>
  <c r="AD491" i="43"/>
  <c r="W494" i="43"/>
  <c r="W486" i="43"/>
  <c r="W493" i="43"/>
  <c r="W485" i="43"/>
  <c r="W491" i="43"/>
  <c r="W492" i="43"/>
  <c r="W490" i="43"/>
  <c r="W489" i="43"/>
  <c r="W488" i="43"/>
  <c r="W487" i="43"/>
  <c r="AD410" i="43"/>
  <c r="AD409" i="43"/>
  <c r="AD408" i="43"/>
  <c r="AD407" i="43"/>
  <c r="AD414" i="43"/>
  <c r="AD406" i="43"/>
  <c r="AD413" i="43"/>
  <c r="AD405" i="43"/>
  <c r="AD412" i="43"/>
  <c r="AD411" i="43"/>
  <c r="W414" i="43"/>
  <c r="W406" i="43"/>
  <c r="W413" i="43"/>
  <c r="W405" i="43"/>
  <c r="W411" i="43"/>
  <c r="W412" i="43"/>
  <c r="P410" i="43"/>
  <c r="W410" i="43"/>
  <c r="W409" i="43"/>
  <c r="W408" i="43"/>
  <c r="P330" i="43"/>
  <c r="AD330" i="43"/>
  <c r="AD329" i="43"/>
  <c r="AD328" i="43"/>
  <c r="AD327" i="43"/>
  <c r="AD334" i="43"/>
  <c r="AD326" i="43"/>
  <c r="AD333" i="43"/>
  <c r="AD325" i="43"/>
  <c r="AD332" i="43"/>
  <c r="W334" i="43"/>
  <c r="W326" i="43"/>
  <c r="AD331" i="43"/>
  <c r="W333" i="43"/>
  <c r="W325" i="43"/>
  <c r="W331" i="43"/>
  <c r="W328" i="43"/>
  <c r="W327" i="43"/>
  <c r="W332" i="43"/>
  <c r="W330" i="43"/>
  <c r="AD250" i="43"/>
  <c r="AD249" i="43"/>
  <c r="AD248" i="43"/>
  <c r="AD247" i="43"/>
  <c r="AD254" i="43"/>
  <c r="AD246" i="43"/>
  <c r="AD253" i="43"/>
  <c r="AD245" i="43"/>
  <c r="AD252" i="43"/>
  <c r="AD251" i="43"/>
  <c r="W250" i="43"/>
  <c r="W249" i="43"/>
  <c r="W248" i="43"/>
  <c r="W247" i="43"/>
  <c r="W254" i="43"/>
  <c r="W246" i="43"/>
  <c r="W253" i="43"/>
  <c r="W245" i="43"/>
  <c r="W252" i="43"/>
  <c r="D15" i="43"/>
  <c r="D195" i="43"/>
  <c r="D655" i="43"/>
  <c r="P38" i="43"/>
  <c r="P116" i="43"/>
  <c r="P738" i="43"/>
  <c r="W16" i="43"/>
  <c r="W41" i="43"/>
  <c r="W54" i="43"/>
  <c r="W118" i="43"/>
  <c r="W130" i="43"/>
  <c r="W169" i="43"/>
  <c r="W182" i="43"/>
  <c r="W200" i="43"/>
  <c r="W418" i="43"/>
  <c r="W521" i="43"/>
  <c r="W727" i="43"/>
  <c r="P9" i="43"/>
  <c r="AD8" i="43"/>
  <c r="AD7" i="43"/>
  <c r="AD13" i="43"/>
  <c r="AD12" i="43"/>
  <c r="AD11" i="43"/>
  <c r="AD10" i="43"/>
  <c r="AD9" i="43"/>
  <c r="W7" i="43"/>
  <c r="AD6" i="43"/>
  <c r="W13" i="43"/>
  <c r="W12" i="43"/>
  <c r="P91" i="43"/>
  <c r="AD88" i="43"/>
  <c r="AD87" i="43"/>
  <c r="AD92" i="43"/>
  <c r="AD94" i="43"/>
  <c r="AD91" i="43"/>
  <c r="AD93" i="43"/>
  <c r="AD90" i="43"/>
  <c r="W87" i="43"/>
  <c r="AD89" i="43"/>
  <c r="AD86" i="43"/>
  <c r="W93" i="43"/>
  <c r="W85" i="43"/>
  <c r="AD85" i="43"/>
  <c r="W92" i="43"/>
  <c r="P722" i="43"/>
  <c r="AD722" i="43"/>
  <c r="AD721" i="43"/>
  <c r="AD720" i="43"/>
  <c r="AD719" i="43"/>
  <c r="AD718" i="43"/>
  <c r="AD717" i="43"/>
  <c r="AD724" i="43"/>
  <c r="AD716" i="43"/>
  <c r="AD723" i="43"/>
  <c r="W718" i="43"/>
  <c r="AD715" i="43"/>
  <c r="W717" i="43"/>
  <c r="W723" i="43"/>
  <c r="W715" i="43"/>
  <c r="W724" i="43"/>
  <c r="W722" i="43"/>
  <c r="W721" i="43"/>
  <c r="W720" i="43"/>
  <c r="W719" i="43"/>
  <c r="W716" i="43"/>
  <c r="D635" i="43"/>
  <c r="AD642" i="43"/>
  <c r="AD641" i="43"/>
  <c r="AD640" i="43"/>
  <c r="AD639" i="43"/>
  <c r="AD638" i="43"/>
  <c r="AD637" i="43"/>
  <c r="AD644" i="43"/>
  <c r="AD636" i="43"/>
  <c r="W638" i="43"/>
  <c r="W637" i="43"/>
  <c r="AD643" i="43"/>
  <c r="AD635" i="43"/>
  <c r="W643" i="43"/>
  <c r="W635" i="43"/>
  <c r="W644" i="43"/>
  <c r="W642" i="43"/>
  <c r="W641" i="43"/>
  <c r="W640" i="43"/>
  <c r="W639" i="43"/>
  <c r="D555" i="43"/>
  <c r="AD562" i="43"/>
  <c r="AD561" i="43"/>
  <c r="AD560" i="43"/>
  <c r="AD559" i="43"/>
  <c r="AD558" i="43"/>
  <c r="AD557" i="43"/>
  <c r="AD564" i="43"/>
  <c r="AD556" i="43"/>
  <c r="AD555" i="43"/>
  <c r="W558" i="43"/>
  <c r="W557" i="43"/>
  <c r="W563" i="43"/>
  <c r="W555" i="43"/>
  <c r="W559" i="43"/>
  <c r="W556" i="43"/>
  <c r="AD563" i="43"/>
  <c r="W564" i="43"/>
  <c r="W562" i="43"/>
  <c r="W561" i="43"/>
  <c r="D475" i="43"/>
  <c r="AD482" i="43"/>
  <c r="AD481" i="43"/>
  <c r="AD480" i="43"/>
  <c r="AD479" i="43"/>
  <c r="AD478" i="43"/>
  <c r="AD477" i="43"/>
  <c r="AD484" i="43"/>
  <c r="AD476" i="43"/>
  <c r="AD483" i="43"/>
  <c r="AD475" i="43"/>
  <c r="W478" i="43"/>
  <c r="W477" i="43"/>
  <c r="W483" i="43"/>
  <c r="W475" i="43"/>
  <c r="W481" i="43"/>
  <c r="W480" i="43"/>
  <c r="W479" i="43"/>
  <c r="W476" i="43"/>
  <c r="W484" i="43"/>
  <c r="P402" i="43"/>
  <c r="AD402" i="43"/>
  <c r="AD401" i="43"/>
  <c r="AD400" i="43"/>
  <c r="AD399" i="43"/>
  <c r="AD398" i="43"/>
  <c r="AD397" i="43"/>
  <c r="AD404" i="43"/>
  <c r="AD396" i="43"/>
  <c r="AD403" i="43"/>
  <c r="W398" i="43"/>
  <c r="AD395" i="43"/>
  <c r="W397" i="43"/>
  <c r="W403" i="43"/>
  <c r="W395" i="43"/>
  <c r="W404" i="43"/>
  <c r="W402" i="43"/>
  <c r="W401" i="43"/>
  <c r="W400" i="43"/>
  <c r="W399" i="43"/>
  <c r="W396" i="43"/>
  <c r="D315" i="43"/>
  <c r="AD322" i="43"/>
  <c r="AD321" i="43"/>
  <c r="AD320" i="43"/>
  <c r="AD319" i="43"/>
  <c r="AD318" i="43"/>
  <c r="AD317" i="43"/>
  <c r="AD324" i="43"/>
  <c r="AD316" i="43"/>
  <c r="W318" i="43"/>
  <c r="W317" i="43"/>
  <c r="AD323" i="43"/>
  <c r="AD315" i="43"/>
  <c r="W323" i="43"/>
  <c r="W315" i="43"/>
  <c r="W324" i="43"/>
  <c r="W322" i="43"/>
  <c r="W321" i="43"/>
  <c r="W320" i="43"/>
  <c r="W319" i="43"/>
  <c r="D235" i="43"/>
  <c r="AD242" i="43"/>
  <c r="AD241" i="43"/>
  <c r="AD240" i="43"/>
  <c r="AD239" i="43"/>
  <c r="AD238" i="43"/>
  <c r="AD237" i="43"/>
  <c r="AD244" i="43"/>
  <c r="AD236" i="43"/>
  <c r="AD235" i="43"/>
  <c r="W242" i="43"/>
  <c r="W241" i="43"/>
  <c r="W240" i="43"/>
  <c r="W239" i="43"/>
  <c r="W238" i="43"/>
  <c r="W237" i="43"/>
  <c r="W244" i="43"/>
  <c r="W236" i="43"/>
  <c r="P156" i="43"/>
  <c r="AD160" i="43"/>
  <c r="AD159" i="43"/>
  <c r="AD164" i="43"/>
  <c r="AD156" i="43"/>
  <c r="AD163" i="43"/>
  <c r="AD162" i="43"/>
  <c r="AD161" i="43"/>
  <c r="AD158" i="43"/>
  <c r="AD155" i="43"/>
  <c r="W159" i="43"/>
  <c r="AD157" i="43"/>
  <c r="W157" i="43"/>
  <c r="W164" i="43"/>
  <c r="W156" i="43"/>
  <c r="D75" i="43"/>
  <c r="AD80" i="43"/>
  <c r="AD79" i="43"/>
  <c r="AD84" i="43"/>
  <c r="AD76" i="43"/>
  <c r="AD83" i="43"/>
  <c r="AD82" i="43"/>
  <c r="AD78" i="43"/>
  <c r="AD77" i="43"/>
  <c r="AD75" i="43"/>
  <c r="W79" i="43"/>
  <c r="W77" i="43"/>
  <c r="W84" i="43"/>
  <c r="W76" i="43"/>
  <c r="D255" i="43"/>
  <c r="D435" i="43"/>
  <c r="D665" i="43"/>
  <c r="P12" i="43"/>
  <c r="P28" i="43"/>
  <c r="P43" i="43"/>
  <c r="P120" i="43"/>
  <c r="P418" i="43"/>
  <c r="P746" i="43"/>
  <c r="W17" i="43"/>
  <c r="W30" i="43"/>
  <c r="W42" i="43"/>
  <c r="W56" i="43"/>
  <c r="W81" i="43"/>
  <c r="W94" i="43"/>
  <c r="W106" i="43"/>
  <c r="W120" i="43"/>
  <c r="W131" i="43"/>
  <c r="W158" i="43"/>
  <c r="W184" i="43"/>
  <c r="W251" i="43"/>
  <c r="W329" i="43"/>
  <c r="W432" i="43"/>
  <c r="W636" i="43"/>
  <c r="W738" i="43"/>
  <c r="AD101" i="43"/>
  <c r="AD202" i="43"/>
  <c r="AD201" i="43"/>
  <c r="AD200" i="43"/>
  <c r="AD199" i="43"/>
  <c r="AD204" i="43"/>
  <c r="AD196" i="43"/>
  <c r="AD195" i="43"/>
  <c r="AD203" i="43"/>
  <c r="AD198" i="43"/>
  <c r="AD197" i="43"/>
  <c r="W202" i="43"/>
  <c r="W199" i="43"/>
  <c r="W198" i="43"/>
  <c r="W197" i="43"/>
  <c r="W204" i="43"/>
  <c r="W196" i="43"/>
  <c r="AD168" i="43"/>
  <c r="AD167" i="43"/>
  <c r="AD172" i="43"/>
  <c r="AD174" i="43"/>
  <c r="AD173" i="43"/>
  <c r="AD171" i="43"/>
  <c r="AD169" i="43"/>
  <c r="AD170" i="43"/>
  <c r="AD166" i="43"/>
  <c r="W167" i="43"/>
  <c r="AD165" i="43"/>
  <c r="W173" i="43"/>
  <c r="W165" i="43"/>
  <c r="W172" i="43"/>
  <c r="P714" i="43"/>
  <c r="AD714" i="43"/>
  <c r="AD706" i="43"/>
  <c r="AD713" i="43"/>
  <c r="AD705" i="43"/>
  <c r="AD712" i="43"/>
  <c r="AD711" i="43"/>
  <c r="AD710" i="43"/>
  <c r="AD709" i="43"/>
  <c r="AD708" i="43"/>
  <c r="W710" i="43"/>
  <c r="W709" i="43"/>
  <c r="AD707" i="43"/>
  <c r="W707" i="43"/>
  <c r="W712" i="43"/>
  <c r="W711" i="43"/>
  <c r="W708" i="43"/>
  <c r="W706" i="43"/>
  <c r="W705" i="43"/>
  <c r="W714" i="43"/>
  <c r="P634" i="43"/>
  <c r="AD634" i="43"/>
  <c r="AD626" i="43"/>
  <c r="AD633" i="43"/>
  <c r="AD625" i="43"/>
  <c r="AD632" i="43"/>
  <c r="AD631" i="43"/>
  <c r="AD630" i="43"/>
  <c r="AD629" i="43"/>
  <c r="AD628" i="43"/>
  <c r="W630" i="43"/>
  <c r="W629" i="43"/>
  <c r="W627" i="43"/>
  <c r="W634" i="43"/>
  <c r="AD627" i="43"/>
  <c r="W633" i="43"/>
  <c r="W632" i="43"/>
  <c r="W631" i="43"/>
  <c r="W628" i="43"/>
  <c r="W626" i="43"/>
  <c r="W625" i="43"/>
  <c r="D545" i="43"/>
  <c r="AD554" i="43"/>
  <c r="AD546" i="43"/>
  <c r="AD553" i="43"/>
  <c r="AD545" i="43"/>
  <c r="AD552" i="43"/>
  <c r="AD551" i="43"/>
  <c r="AD550" i="43"/>
  <c r="AD549" i="43"/>
  <c r="AD548" i="43"/>
  <c r="AD547" i="43"/>
  <c r="W550" i="43"/>
  <c r="W549" i="43"/>
  <c r="W547" i="43"/>
  <c r="W545" i="43"/>
  <c r="W554" i="43"/>
  <c r="W553" i="43"/>
  <c r="W552" i="43"/>
  <c r="W551" i="43"/>
  <c r="W548" i="43"/>
  <c r="P474" i="43"/>
  <c r="AD474" i="43"/>
  <c r="AD466" i="43"/>
  <c r="AD473" i="43"/>
  <c r="AD465" i="43"/>
  <c r="AD472" i="43"/>
  <c r="AD471" i="43"/>
  <c r="AD470" i="43"/>
  <c r="AD469" i="43"/>
  <c r="AD468" i="43"/>
  <c r="AD467" i="43"/>
  <c r="W470" i="43"/>
  <c r="W469" i="43"/>
  <c r="W467" i="43"/>
  <c r="W468" i="43"/>
  <c r="W466" i="43"/>
  <c r="W465" i="43"/>
  <c r="W474" i="43"/>
  <c r="W473" i="43"/>
  <c r="W472" i="43"/>
  <c r="P394" i="43"/>
  <c r="AD394" i="43"/>
  <c r="AD386" i="43"/>
  <c r="AD393" i="43"/>
  <c r="AD385" i="43"/>
  <c r="AD392" i="43"/>
  <c r="AD391" i="43"/>
  <c r="AD390" i="43"/>
  <c r="AD389" i="43"/>
  <c r="AD388" i="43"/>
  <c r="W390" i="43"/>
  <c r="W389" i="43"/>
  <c r="AD387" i="43"/>
  <c r="W387" i="43"/>
  <c r="W392" i="43"/>
  <c r="W391" i="43"/>
  <c r="W388" i="43"/>
  <c r="W386" i="43"/>
  <c r="W385" i="43"/>
  <c r="W394" i="43"/>
  <c r="D305" i="43"/>
  <c r="AD314" i="43"/>
  <c r="AD306" i="43"/>
  <c r="AD313" i="43"/>
  <c r="AD305" i="43"/>
  <c r="AD312" i="43"/>
  <c r="AD311" i="43"/>
  <c r="AD310" i="43"/>
  <c r="AD309" i="43"/>
  <c r="AD308" i="43"/>
  <c r="W310" i="43"/>
  <c r="W309" i="43"/>
  <c r="W307" i="43"/>
  <c r="W314" i="43"/>
  <c r="W313" i="43"/>
  <c r="W312" i="43"/>
  <c r="W311" i="43"/>
  <c r="W308" i="43"/>
  <c r="W306" i="43"/>
  <c r="AD307" i="43"/>
  <c r="W305" i="43"/>
  <c r="D225" i="43"/>
  <c r="AD234" i="43"/>
  <c r="AD226" i="43"/>
  <c r="AD233" i="43"/>
  <c r="AD225" i="43"/>
  <c r="AD232" i="43"/>
  <c r="AD231" i="43"/>
  <c r="AD230" i="43"/>
  <c r="AD229" i="43"/>
  <c r="AD228" i="43"/>
  <c r="AD227" i="43"/>
  <c r="W234" i="43"/>
  <c r="W226" i="43"/>
  <c r="W233" i="43"/>
  <c r="W225" i="43"/>
  <c r="W232" i="43"/>
  <c r="W231" i="43"/>
  <c r="W230" i="43"/>
  <c r="W229" i="43"/>
  <c r="W228" i="43"/>
  <c r="P154" i="43"/>
  <c r="AD152" i="43"/>
  <c r="AD151" i="43"/>
  <c r="AD148" i="43"/>
  <c r="AD150" i="43"/>
  <c r="AD149" i="43"/>
  <c r="AD147" i="43"/>
  <c r="AD146" i="43"/>
  <c r="AD145" i="43"/>
  <c r="W151" i="43"/>
  <c r="W149" i="43"/>
  <c r="AD154" i="43"/>
  <c r="W148" i="43"/>
  <c r="P70" i="43"/>
  <c r="AD72" i="43"/>
  <c r="AD71" i="43"/>
  <c r="AD69" i="43"/>
  <c r="AD65" i="43"/>
  <c r="AD74" i="43"/>
  <c r="AD73" i="43"/>
  <c r="W71" i="43"/>
  <c r="AD70" i="43"/>
  <c r="AD68" i="43"/>
  <c r="W69" i="43"/>
  <c r="AD67" i="43"/>
  <c r="W68" i="43"/>
  <c r="D35" i="43"/>
  <c r="D265" i="43"/>
  <c r="D495" i="43"/>
  <c r="D675" i="43"/>
  <c r="P13" i="43"/>
  <c r="P29" i="43"/>
  <c r="P44" i="43"/>
  <c r="P122" i="43"/>
  <c r="P426" i="43"/>
  <c r="W6" i="43"/>
  <c r="W18" i="43"/>
  <c r="W32" i="43"/>
  <c r="W43" i="43"/>
  <c r="W70" i="43"/>
  <c r="W82" i="43"/>
  <c r="W96" i="43"/>
  <c r="W107" i="43"/>
  <c r="W121" i="43"/>
  <c r="W146" i="43"/>
  <c r="W160" i="43"/>
  <c r="W171" i="43"/>
  <c r="W185" i="43"/>
  <c r="W203" i="43"/>
  <c r="W259" i="43"/>
  <c r="W343" i="43"/>
  <c r="W546" i="43"/>
  <c r="W649" i="43"/>
  <c r="W752" i="43"/>
  <c r="AD123" i="43"/>
  <c r="AD362" i="43"/>
  <c r="AD361" i="43"/>
  <c r="AD360" i="43"/>
  <c r="AD359" i="43"/>
  <c r="AD358" i="43"/>
  <c r="AD357" i="43"/>
  <c r="AD364" i="43"/>
  <c r="AD356" i="43"/>
  <c r="AD363" i="43"/>
  <c r="AD355" i="43"/>
  <c r="W358" i="43"/>
  <c r="W357" i="43"/>
  <c r="W363" i="43"/>
  <c r="W355" i="43"/>
  <c r="W364" i="43"/>
  <c r="W362" i="43"/>
  <c r="W361" i="43"/>
  <c r="W360" i="43"/>
  <c r="W359" i="43"/>
  <c r="W356" i="43"/>
  <c r="D115" i="43"/>
  <c r="P698" i="43"/>
  <c r="AD698" i="43"/>
  <c r="AD697" i="43"/>
  <c r="AD704" i="43"/>
  <c r="AD696" i="43"/>
  <c r="AD703" i="43"/>
  <c r="AD695" i="43"/>
  <c r="AD702" i="43"/>
  <c r="AD701" i="43"/>
  <c r="AD700" i="43"/>
  <c r="W702" i="43"/>
  <c r="W701" i="43"/>
  <c r="AD699" i="43"/>
  <c r="W699" i="43"/>
  <c r="W698" i="43"/>
  <c r="W697" i="43"/>
  <c r="W696" i="43"/>
  <c r="W695" i="43"/>
  <c r="W704" i="43"/>
  <c r="W703" i="43"/>
  <c r="D615" i="43"/>
  <c r="AD618" i="43"/>
  <c r="AD617" i="43"/>
  <c r="AD624" i="43"/>
  <c r="AD616" i="43"/>
  <c r="AD623" i="43"/>
  <c r="AD615" i="43"/>
  <c r="AD622" i="43"/>
  <c r="AD621" i="43"/>
  <c r="AD620" i="43"/>
  <c r="AD619" i="43"/>
  <c r="W622" i="43"/>
  <c r="W621" i="43"/>
  <c r="W619" i="43"/>
  <c r="W623" i="43"/>
  <c r="W620" i="43"/>
  <c r="W618" i="43"/>
  <c r="W617" i="43"/>
  <c r="W616" i="43"/>
  <c r="W615" i="43"/>
  <c r="P538" i="43"/>
  <c r="AD538" i="43"/>
  <c r="AD537" i="43"/>
  <c r="AD544" i="43"/>
  <c r="AD536" i="43"/>
  <c r="AD543" i="43"/>
  <c r="AD535" i="43"/>
  <c r="AD542" i="43"/>
  <c r="AD541" i="43"/>
  <c r="AD540" i="43"/>
  <c r="AD539" i="43"/>
  <c r="W542" i="43"/>
  <c r="W541" i="43"/>
  <c r="W539" i="43"/>
  <c r="W544" i="43"/>
  <c r="W543" i="43"/>
  <c r="W540" i="43"/>
  <c r="W538" i="43"/>
  <c r="W537" i="43"/>
  <c r="W536" i="43"/>
  <c r="D455" i="43"/>
  <c r="AD458" i="43"/>
  <c r="AD457" i="43"/>
  <c r="AD464" i="43"/>
  <c r="AD456" i="43"/>
  <c r="AD463" i="43"/>
  <c r="AD455" i="43"/>
  <c r="AD462" i="43"/>
  <c r="AD461" i="43"/>
  <c r="AD460" i="43"/>
  <c r="W462" i="43"/>
  <c r="AD459" i="43"/>
  <c r="W461" i="43"/>
  <c r="W459" i="43"/>
  <c r="W456" i="43"/>
  <c r="W455" i="43"/>
  <c r="W464" i="43"/>
  <c r="W463" i="43"/>
  <c r="W460" i="43"/>
  <c r="W458" i="43"/>
  <c r="P378" i="43"/>
  <c r="AD378" i="43"/>
  <c r="AD377" i="43"/>
  <c r="AD384" i="43"/>
  <c r="AD376" i="43"/>
  <c r="AD383" i="43"/>
  <c r="AD375" i="43"/>
  <c r="AD382" i="43"/>
  <c r="AD381" i="43"/>
  <c r="AD380" i="43"/>
  <c r="W382" i="43"/>
  <c r="W381" i="43"/>
  <c r="AD379" i="43"/>
  <c r="W379" i="43"/>
  <c r="W378" i="43"/>
  <c r="W377" i="43"/>
  <c r="W376" i="43"/>
  <c r="W375" i="43"/>
  <c r="W384" i="43"/>
  <c r="W383" i="43"/>
  <c r="D295" i="43"/>
  <c r="AD298" i="43"/>
  <c r="AD297" i="43"/>
  <c r="AD304" i="43"/>
  <c r="AD296" i="43"/>
  <c r="AD303" i="43"/>
  <c r="AD295" i="43"/>
  <c r="AD302" i="43"/>
  <c r="AD301" i="43"/>
  <c r="AD300" i="43"/>
  <c r="AD299" i="43"/>
  <c r="W302" i="43"/>
  <c r="W301" i="43"/>
  <c r="W299" i="43"/>
  <c r="W303" i="43"/>
  <c r="W300" i="43"/>
  <c r="W298" i="43"/>
  <c r="W297" i="43"/>
  <c r="W296" i="43"/>
  <c r="W295" i="43"/>
  <c r="P218" i="43"/>
  <c r="AD218" i="43"/>
  <c r="AD217" i="43"/>
  <c r="AD224" i="43"/>
  <c r="AD216" i="43"/>
  <c r="AD223" i="43"/>
  <c r="AD215" i="43"/>
  <c r="AD222" i="43"/>
  <c r="AD221" i="43"/>
  <c r="AD220" i="43"/>
  <c r="AD219" i="43"/>
  <c r="W218" i="43"/>
  <c r="W217" i="43"/>
  <c r="W224" i="43"/>
  <c r="W216" i="43"/>
  <c r="W223" i="43"/>
  <c r="W215" i="43"/>
  <c r="W222" i="43"/>
  <c r="W221" i="43"/>
  <c r="W220" i="43"/>
  <c r="P140" i="43"/>
  <c r="AD144" i="43"/>
  <c r="AD136" i="43"/>
  <c r="AD143" i="43"/>
  <c r="AD135" i="43"/>
  <c r="AD140" i="43"/>
  <c r="AD138" i="43"/>
  <c r="AD137" i="43"/>
  <c r="AD142" i="43"/>
  <c r="AD141" i="43"/>
  <c r="AD139" i="43"/>
  <c r="W143" i="43"/>
  <c r="W135" i="43"/>
  <c r="W141" i="43"/>
  <c r="W140" i="43"/>
  <c r="P62" i="43"/>
  <c r="AD64" i="43"/>
  <c r="AD56" i="43"/>
  <c r="AD63" i="43"/>
  <c r="AD55" i="43"/>
  <c r="AD61" i="43"/>
  <c r="AD62" i="43"/>
  <c r="AD60" i="43"/>
  <c r="AD59" i="43"/>
  <c r="W63" i="43"/>
  <c r="W55" i="43"/>
  <c r="AD58" i="43"/>
  <c r="AD57" i="43"/>
  <c r="W61" i="43"/>
  <c r="W60" i="43"/>
  <c r="D95" i="43"/>
  <c r="D275" i="43"/>
  <c r="D735" i="43"/>
  <c r="P19" i="43"/>
  <c r="P96" i="43"/>
  <c r="P124" i="43"/>
  <c r="W8" i="43"/>
  <c r="W19" i="43"/>
  <c r="W58" i="43"/>
  <c r="W97" i="43"/>
  <c r="W122" i="43"/>
  <c r="W136" i="43"/>
  <c r="W174" i="43"/>
  <c r="W457" i="43"/>
  <c r="W663" i="43"/>
  <c r="AD14" i="43"/>
  <c r="P442" i="43"/>
  <c r="AD442" i="43"/>
  <c r="AD441" i="43"/>
  <c r="AD440" i="43"/>
  <c r="AD439" i="43"/>
  <c r="AD438" i="43"/>
  <c r="AD437" i="43"/>
  <c r="AD444" i="43"/>
  <c r="AD436" i="43"/>
  <c r="W438" i="43"/>
  <c r="W437" i="43"/>
  <c r="AD443" i="43"/>
  <c r="W443" i="43"/>
  <c r="W435" i="43"/>
  <c r="W442" i="43"/>
  <c r="W441" i="43"/>
  <c r="W440" i="43"/>
  <c r="W439" i="43"/>
  <c r="AD435" i="43"/>
  <c r="W436" i="43"/>
  <c r="P5" i="43"/>
  <c r="AD690" i="43"/>
  <c r="AD689" i="43"/>
  <c r="AD688" i="43"/>
  <c r="AD687" i="43"/>
  <c r="AD694" i="43"/>
  <c r="AD686" i="43"/>
  <c r="AD693" i="43"/>
  <c r="AD685" i="43"/>
  <c r="AD692" i="43"/>
  <c r="W694" i="43"/>
  <c r="W686" i="43"/>
  <c r="W693" i="43"/>
  <c r="W685" i="43"/>
  <c r="W691" i="43"/>
  <c r="AD691" i="43"/>
  <c r="W687" i="43"/>
  <c r="W692" i="43"/>
  <c r="W690" i="43"/>
  <c r="W689" i="43"/>
  <c r="P610" i="43"/>
  <c r="AD610" i="43"/>
  <c r="AD609" i="43"/>
  <c r="AD608" i="43"/>
  <c r="AD607" i="43"/>
  <c r="AD614" i="43"/>
  <c r="AD606" i="43"/>
  <c r="AD613" i="43"/>
  <c r="AD605" i="43"/>
  <c r="AD612" i="43"/>
  <c r="AD611" i="43"/>
  <c r="W614" i="43"/>
  <c r="W606" i="43"/>
  <c r="W613" i="43"/>
  <c r="W605" i="43"/>
  <c r="W611" i="43"/>
  <c r="W609" i="43"/>
  <c r="W608" i="43"/>
  <c r="W607" i="43"/>
  <c r="W612" i="43"/>
  <c r="P530" i="43"/>
  <c r="AD530" i="43"/>
  <c r="AD529" i="43"/>
  <c r="AD528" i="43"/>
  <c r="AD527" i="43"/>
  <c r="AD534" i="43"/>
  <c r="AD526" i="43"/>
  <c r="AD533" i="43"/>
  <c r="AD525" i="43"/>
  <c r="AD532" i="43"/>
  <c r="AD531" i="43"/>
  <c r="W534" i="43"/>
  <c r="W526" i="43"/>
  <c r="W533" i="43"/>
  <c r="W525" i="43"/>
  <c r="W531" i="43"/>
  <c r="W532" i="43"/>
  <c r="W530" i="43"/>
  <c r="W529" i="43"/>
  <c r="W528" i="43"/>
  <c r="W527" i="43"/>
  <c r="P450" i="43"/>
  <c r="AD450" i="43"/>
  <c r="AD449" i="43"/>
  <c r="AD448" i="43"/>
  <c r="AD447" i="43"/>
  <c r="AD454" i="43"/>
  <c r="AD446" i="43"/>
  <c r="AD453" i="43"/>
  <c r="AD445" i="43"/>
  <c r="AD452" i="43"/>
  <c r="W454" i="43"/>
  <c r="W446" i="43"/>
  <c r="W453" i="43"/>
  <c r="W445" i="43"/>
  <c r="AD451" i="43"/>
  <c r="W451" i="43"/>
  <c r="W452" i="43"/>
  <c r="W450" i="43"/>
  <c r="W449" i="43"/>
  <c r="W448" i="43"/>
  <c r="W447" i="43"/>
  <c r="AD370" i="43"/>
  <c r="AD369" i="43"/>
  <c r="AD368" i="43"/>
  <c r="AD367" i="43"/>
  <c r="AD374" i="43"/>
  <c r="AD366" i="43"/>
  <c r="AD373" i="43"/>
  <c r="AD365" i="43"/>
  <c r="AD372" i="43"/>
  <c r="W374" i="43"/>
  <c r="W366" i="43"/>
  <c r="W373" i="43"/>
  <c r="W365" i="43"/>
  <c r="W371" i="43"/>
  <c r="W367" i="43"/>
  <c r="W372" i="43"/>
  <c r="AD371" i="43"/>
  <c r="W370" i="43"/>
  <c r="W369" i="43"/>
  <c r="P290" i="43"/>
  <c r="AD290" i="43"/>
  <c r="AD289" i="43"/>
  <c r="AD288" i="43"/>
  <c r="AD287" i="43"/>
  <c r="AD294" i="43"/>
  <c r="AD286" i="43"/>
  <c r="AD293" i="43"/>
  <c r="AD285" i="43"/>
  <c r="AD292" i="43"/>
  <c r="AD291" i="43"/>
  <c r="W293" i="43"/>
  <c r="W291" i="43"/>
  <c r="W290" i="43"/>
  <c r="W289" i="43"/>
  <c r="W288" i="43"/>
  <c r="W287" i="43"/>
  <c r="W286" i="43"/>
  <c r="W285" i="43"/>
  <c r="W294" i="43"/>
  <c r="P210" i="43"/>
  <c r="AD210" i="43"/>
  <c r="AD209" i="43"/>
  <c r="AD208" i="43"/>
  <c r="AD207" i="43"/>
  <c r="AD214" i="43"/>
  <c r="AD213" i="43"/>
  <c r="AD205" i="43"/>
  <c r="AD212" i="43"/>
  <c r="AD211" i="43"/>
  <c r="AD206" i="43"/>
  <c r="W210" i="43"/>
  <c r="W209" i="43"/>
  <c r="W207" i="43"/>
  <c r="W214" i="43"/>
  <c r="W206" i="43"/>
  <c r="W213" i="43"/>
  <c r="W205" i="43"/>
  <c r="W212" i="43"/>
  <c r="P132" i="43"/>
  <c r="AD128" i="43"/>
  <c r="AD127" i="43"/>
  <c r="AD132" i="43"/>
  <c r="AD134" i="43"/>
  <c r="AD133" i="43"/>
  <c r="AD130" i="43"/>
  <c r="AD131" i="43"/>
  <c r="W127" i="43"/>
  <c r="AD129" i="43"/>
  <c r="AD126" i="43"/>
  <c r="W133" i="43"/>
  <c r="W125" i="43"/>
  <c r="AD125" i="43"/>
  <c r="W132" i="43"/>
  <c r="P54" i="43"/>
  <c r="AD48" i="43"/>
  <c r="AD47" i="43"/>
  <c r="AD53" i="43"/>
  <c r="AD45" i="43"/>
  <c r="AD51" i="43"/>
  <c r="AD50" i="43"/>
  <c r="AD49" i="43"/>
  <c r="AD46" i="43"/>
  <c r="W47" i="43"/>
  <c r="W53" i="43"/>
  <c r="W45" i="43"/>
  <c r="AD54" i="43"/>
  <c r="W52" i="43"/>
  <c r="D335" i="43"/>
  <c r="D515" i="43"/>
  <c r="P20" i="43"/>
  <c r="P98" i="43"/>
  <c r="P170" i="43"/>
  <c r="P490" i="43"/>
  <c r="W9" i="43"/>
  <c r="W22" i="43"/>
  <c r="W48" i="43"/>
  <c r="W59" i="43"/>
  <c r="W86" i="43"/>
  <c r="W98" i="43"/>
  <c r="W123" i="43"/>
  <c r="W137" i="43"/>
  <c r="W176" i="43"/>
  <c r="W211" i="43"/>
  <c r="W368" i="43"/>
  <c r="W572" i="43"/>
  <c r="AD243" i="43"/>
  <c r="P369" i="43"/>
  <c r="P368" i="43"/>
  <c r="P367" i="43"/>
  <c r="P374" i="43"/>
  <c r="P366" i="43"/>
  <c r="P373" i="43"/>
  <c r="P365" i="43"/>
  <c r="P372" i="43"/>
  <c r="P371" i="43"/>
  <c r="P521" i="43"/>
  <c r="P520" i="43"/>
  <c r="P519" i="43"/>
  <c r="P518" i="43"/>
  <c r="P517" i="43"/>
  <c r="P524" i="43"/>
  <c r="P516" i="43"/>
  <c r="P523" i="43"/>
  <c r="P515" i="43"/>
  <c r="P281" i="43"/>
  <c r="P280" i="43"/>
  <c r="P279" i="43"/>
  <c r="P278" i="43"/>
  <c r="P277" i="43"/>
  <c r="P284" i="43"/>
  <c r="P276" i="43"/>
  <c r="P283" i="43"/>
  <c r="P275" i="43"/>
  <c r="P121" i="43"/>
  <c r="P119" i="43"/>
  <c r="P118" i="43"/>
  <c r="P117" i="43"/>
  <c r="P123" i="43"/>
  <c r="P115" i="43"/>
  <c r="D135" i="43"/>
  <c r="D375" i="43"/>
  <c r="D535" i="43"/>
  <c r="D695" i="43"/>
  <c r="P6" i="43"/>
  <c r="P14" i="43"/>
  <c r="P39" i="43"/>
  <c r="P55" i="43"/>
  <c r="P84" i="43"/>
  <c r="P128" i="43"/>
  <c r="P148" i="43"/>
  <c r="P314" i="43"/>
  <c r="P753" i="43"/>
  <c r="P745" i="43"/>
  <c r="P752" i="43"/>
  <c r="P751" i="43"/>
  <c r="P750" i="43"/>
  <c r="P749" i="43"/>
  <c r="P748" i="43"/>
  <c r="P747" i="43"/>
  <c r="P673" i="43"/>
  <c r="P665" i="43"/>
  <c r="P672" i="43"/>
  <c r="P671" i="43"/>
  <c r="P670" i="43"/>
  <c r="P669" i="43"/>
  <c r="P668" i="43"/>
  <c r="P667" i="43"/>
  <c r="P593" i="43"/>
  <c r="P585" i="43"/>
  <c r="P592" i="43"/>
  <c r="P591" i="43"/>
  <c r="P590" i="43"/>
  <c r="P589" i="43"/>
  <c r="P588" i="43"/>
  <c r="P587" i="43"/>
  <c r="P513" i="43"/>
  <c r="P505" i="43"/>
  <c r="P512" i="43"/>
  <c r="P511" i="43"/>
  <c r="P510" i="43"/>
  <c r="P509" i="43"/>
  <c r="P508" i="43"/>
  <c r="P507" i="43"/>
  <c r="P433" i="43"/>
  <c r="P425" i="43"/>
  <c r="P432" i="43"/>
  <c r="P431" i="43"/>
  <c r="P430" i="43"/>
  <c r="P429" i="43"/>
  <c r="P428" i="43"/>
  <c r="P427" i="43"/>
  <c r="P353" i="43"/>
  <c r="P345" i="43"/>
  <c r="P352" i="43"/>
  <c r="P351" i="43"/>
  <c r="P350" i="43"/>
  <c r="P349" i="43"/>
  <c r="P348" i="43"/>
  <c r="P347" i="43"/>
  <c r="P273" i="43"/>
  <c r="P265" i="43"/>
  <c r="P272" i="43"/>
  <c r="P271" i="43"/>
  <c r="P270" i="43"/>
  <c r="P269" i="43"/>
  <c r="P268" i="43"/>
  <c r="P267" i="43"/>
  <c r="P193" i="43"/>
  <c r="P185" i="43"/>
  <c r="P192" i="43"/>
  <c r="P191" i="43"/>
  <c r="P190" i="43"/>
  <c r="P189" i="43"/>
  <c r="P188" i="43"/>
  <c r="P187" i="43"/>
  <c r="P113" i="43"/>
  <c r="P105" i="43"/>
  <c r="P111" i="43"/>
  <c r="P110" i="43"/>
  <c r="P109" i="43"/>
  <c r="P107" i="43"/>
  <c r="D65" i="43"/>
  <c r="D145" i="43"/>
  <c r="D385" i="43"/>
  <c r="D465" i="43"/>
  <c r="D625" i="43"/>
  <c r="D705" i="43"/>
  <c r="P7" i="43"/>
  <c r="P16" i="43"/>
  <c r="P24" i="43"/>
  <c r="P32" i="43"/>
  <c r="P40" i="43"/>
  <c r="P48" i="43"/>
  <c r="P56" i="43"/>
  <c r="P64" i="43"/>
  <c r="P72" i="43"/>
  <c r="P89" i="43"/>
  <c r="P108" i="43"/>
  <c r="P130" i="43"/>
  <c r="P152" i="43"/>
  <c r="P194" i="43"/>
  <c r="P322" i="43"/>
  <c r="P386" i="43"/>
  <c r="P514" i="43"/>
  <c r="P642" i="43"/>
  <c r="P706" i="43"/>
  <c r="P449" i="43"/>
  <c r="P448" i="43"/>
  <c r="P447" i="43"/>
  <c r="P454" i="43"/>
  <c r="P446" i="43"/>
  <c r="P453" i="43"/>
  <c r="P445" i="43"/>
  <c r="P452" i="43"/>
  <c r="P451" i="43"/>
  <c r="P681" i="43"/>
  <c r="P680" i="43"/>
  <c r="P679" i="43"/>
  <c r="P678" i="43"/>
  <c r="P677" i="43"/>
  <c r="P684" i="43"/>
  <c r="P676" i="43"/>
  <c r="P683" i="43"/>
  <c r="P675" i="43"/>
  <c r="P601" i="43"/>
  <c r="P600" i="43"/>
  <c r="P599" i="43"/>
  <c r="P598" i="43"/>
  <c r="P597" i="43"/>
  <c r="P604" i="43"/>
  <c r="P596" i="43"/>
  <c r="P603" i="43"/>
  <c r="P595" i="43"/>
  <c r="P361" i="43"/>
  <c r="P360" i="43"/>
  <c r="P359" i="43"/>
  <c r="P358" i="43"/>
  <c r="P357" i="43"/>
  <c r="P364" i="43"/>
  <c r="P356" i="43"/>
  <c r="P363" i="43"/>
  <c r="P355" i="43"/>
  <c r="P201" i="43"/>
  <c r="P200" i="43"/>
  <c r="P199" i="43"/>
  <c r="P198" i="43"/>
  <c r="P197" i="43"/>
  <c r="P204" i="43"/>
  <c r="P196" i="43"/>
  <c r="P203" i="43"/>
  <c r="P195" i="43"/>
  <c r="D55" i="43"/>
  <c r="D215" i="43"/>
  <c r="P47" i="43"/>
  <c r="P63" i="43"/>
  <c r="P71" i="43"/>
  <c r="P737" i="43"/>
  <c r="P744" i="43"/>
  <c r="P736" i="43"/>
  <c r="P743" i="43"/>
  <c r="P735" i="43"/>
  <c r="P742" i="43"/>
  <c r="P741" i="43"/>
  <c r="P740" i="43"/>
  <c r="P739" i="43"/>
  <c r="P657" i="43"/>
  <c r="P664" i="43"/>
  <c r="P656" i="43"/>
  <c r="P663" i="43"/>
  <c r="P655" i="43"/>
  <c r="P662" i="43"/>
  <c r="P661" i="43"/>
  <c r="P660" i="43"/>
  <c r="P659" i="43"/>
  <c r="P577" i="43"/>
  <c r="P584" i="43"/>
  <c r="P576" i="43"/>
  <c r="P583" i="43"/>
  <c r="P575" i="43"/>
  <c r="P582" i="43"/>
  <c r="P581" i="43"/>
  <c r="P580" i="43"/>
  <c r="P579" i="43"/>
  <c r="P497" i="43"/>
  <c r="P504" i="43"/>
  <c r="P496" i="43"/>
  <c r="P503" i="43"/>
  <c r="P495" i="43"/>
  <c r="P502" i="43"/>
  <c r="P501" i="43"/>
  <c r="P500" i="43"/>
  <c r="P499" i="43"/>
  <c r="P417" i="43"/>
  <c r="P424" i="43"/>
  <c r="P416" i="43"/>
  <c r="P423" i="43"/>
  <c r="P415" i="43"/>
  <c r="P422" i="43"/>
  <c r="P421" i="43"/>
  <c r="P420" i="43"/>
  <c r="P419" i="43"/>
  <c r="P337" i="43"/>
  <c r="P344" i="43"/>
  <c r="P336" i="43"/>
  <c r="P343" i="43"/>
  <c r="P335" i="43"/>
  <c r="P342" i="43"/>
  <c r="P341" i="43"/>
  <c r="P340" i="43"/>
  <c r="P339" i="43"/>
  <c r="P257" i="43"/>
  <c r="P264" i="43"/>
  <c r="P256" i="43"/>
  <c r="P263" i="43"/>
  <c r="P255" i="43"/>
  <c r="P262" i="43"/>
  <c r="P261" i="43"/>
  <c r="P260" i="43"/>
  <c r="P259" i="43"/>
  <c r="P177" i="43"/>
  <c r="P184" i="43"/>
  <c r="P176" i="43"/>
  <c r="P183" i="43"/>
  <c r="P175" i="43"/>
  <c r="P182" i="43"/>
  <c r="P181" i="43"/>
  <c r="P180" i="43"/>
  <c r="P179" i="43"/>
  <c r="P97" i="43"/>
  <c r="P103" i="43"/>
  <c r="P95" i="43"/>
  <c r="P102" i="43"/>
  <c r="P101" i="43"/>
  <c r="P99" i="43"/>
  <c r="D155" i="43"/>
  <c r="D395" i="43"/>
  <c r="D715" i="43"/>
  <c r="P8" i="43"/>
  <c r="P17" i="43"/>
  <c r="P25" i="43"/>
  <c r="P33" i="43"/>
  <c r="P41" i="43"/>
  <c r="P49" i="43"/>
  <c r="P57" i="43"/>
  <c r="P65" i="43"/>
  <c r="P73" i="43"/>
  <c r="P112" i="43"/>
  <c r="P202" i="43"/>
  <c r="P266" i="43"/>
  <c r="P458" i="43"/>
  <c r="P522" i="43"/>
  <c r="P586" i="43"/>
  <c r="P689" i="43"/>
  <c r="P688" i="43"/>
  <c r="P687" i="43"/>
  <c r="P694" i="43"/>
  <c r="P686" i="43"/>
  <c r="P693" i="43"/>
  <c r="P685" i="43"/>
  <c r="P692" i="43"/>
  <c r="P691" i="43"/>
  <c r="D605" i="43"/>
  <c r="P441" i="43"/>
  <c r="P440" i="43"/>
  <c r="P439" i="43"/>
  <c r="P438" i="43"/>
  <c r="P437" i="43"/>
  <c r="P444" i="43"/>
  <c r="P436" i="43"/>
  <c r="P443" i="43"/>
  <c r="P435" i="43"/>
  <c r="P729" i="43"/>
  <c r="P728" i="43"/>
  <c r="P727" i="43"/>
  <c r="P734" i="43"/>
  <c r="P726" i="43"/>
  <c r="P733" i="43"/>
  <c r="P725" i="43"/>
  <c r="P732" i="43"/>
  <c r="P731" i="43"/>
  <c r="P649" i="43"/>
  <c r="P648" i="43"/>
  <c r="P647" i="43"/>
  <c r="P654" i="43"/>
  <c r="P646" i="43"/>
  <c r="P653" i="43"/>
  <c r="P645" i="43"/>
  <c r="P652" i="43"/>
  <c r="P651" i="43"/>
  <c r="P569" i="43"/>
  <c r="P568" i="43"/>
  <c r="P567" i="43"/>
  <c r="P574" i="43"/>
  <c r="P566" i="43"/>
  <c r="P573" i="43"/>
  <c r="P565" i="43"/>
  <c r="P572" i="43"/>
  <c r="P571" i="43"/>
  <c r="P489" i="43"/>
  <c r="P488" i="43"/>
  <c r="P487" i="43"/>
  <c r="P494" i="43"/>
  <c r="P486" i="43"/>
  <c r="P493" i="43"/>
  <c r="P485" i="43"/>
  <c r="P492" i="43"/>
  <c r="P491" i="43"/>
  <c r="P409" i="43"/>
  <c r="P408" i="43"/>
  <c r="P407" i="43"/>
  <c r="P414" i="43"/>
  <c r="P406" i="43"/>
  <c r="P413" i="43"/>
  <c r="P405" i="43"/>
  <c r="P412" i="43"/>
  <c r="P411" i="43"/>
  <c r="P329" i="43"/>
  <c r="P328" i="43"/>
  <c r="P327" i="43"/>
  <c r="P334" i="43"/>
  <c r="P326" i="43"/>
  <c r="P333" i="43"/>
  <c r="P325" i="43"/>
  <c r="P332" i="43"/>
  <c r="P331" i="43"/>
  <c r="P249" i="43"/>
  <c r="P248" i="43"/>
  <c r="P247" i="43"/>
  <c r="P254" i="43"/>
  <c r="P246" i="43"/>
  <c r="P253" i="43"/>
  <c r="P245" i="43"/>
  <c r="P252" i="43"/>
  <c r="P251" i="43"/>
  <c r="P169" i="43"/>
  <c r="P168" i="43"/>
  <c r="P167" i="43"/>
  <c r="P174" i="43"/>
  <c r="P166" i="43"/>
  <c r="P173" i="43"/>
  <c r="P165" i="43"/>
  <c r="P172" i="43"/>
  <c r="P171" i="43"/>
  <c r="P90" i="43"/>
  <c r="P88" i="43"/>
  <c r="P85" i="43"/>
  <c r="P87" i="43"/>
  <c r="P94" i="43"/>
  <c r="P86" i="43"/>
  <c r="P92" i="43"/>
  <c r="D85" i="43"/>
  <c r="D165" i="43"/>
  <c r="D245" i="43"/>
  <c r="D325" i="43"/>
  <c r="D405" i="43"/>
  <c r="D485" i="43"/>
  <c r="D565" i="43"/>
  <c r="D645" i="43"/>
  <c r="D725" i="43"/>
  <c r="P26" i="43"/>
  <c r="P50" i="43"/>
  <c r="P58" i="43"/>
  <c r="P66" i="43"/>
  <c r="P74" i="43"/>
  <c r="P93" i="43"/>
  <c r="P114" i="43"/>
  <c r="P136" i="43"/>
  <c r="P274" i="43"/>
  <c r="P338" i="43"/>
  <c r="P466" i="43"/>
  <c r="P594" i="43"/>
  <c r="P658" i="43"/>
  <c r="P721" i="43"/>
  <c r="P720" i="43"/>
  <c r="P719" i="43"/>
  <c r="P718" i="43"/>
  <c r="P717" i="43"/>
  <c r="P724" i="43"/>
  <c r="P716" i="43"/>
  <c r="P723" i="43"/>
  <c r="P715" i="43"/>
  <c r="P641" i="43"/>
  <c r="P640" i="43"/>
  <c r="P639" i="43"/>
  <c r="P638" i="43"/>
  <c r="P637" i="43"/>
  <c r="P644" i="43"/>
  <c r="P636" i="43"/>
  <c r="P643" i="43"/>
  <c r="P635" i="43"/>
  <c r="P561" i="43"/>
  <c r="P560" i="43"/>
  <c r="P559" i="43"/>
  <c r="P558" i="43"/>
  <c r="P557" i="43"/>
  <c r="P564" i="43"/>
  <c r="P556" i="43"/>
  <c r="P563" i="43"/>
  <c r="P555" i="43"/>
  <c r="P481" i="43"/>
  <c r="P480" i="43"/>
  <c r="P479" i="43"/>
  <c r="P478" i="43"/>
  <c r="P477" i="43"/>
  <c r="P484" i="43"/>
  <c r="P476" i="43"/>
  <c r="P483" i="43"/>
  <c r="P475" i="43"/>
  <c r="P401" i="43"/>
  <c r="P400" i="43"/>
  <c r="P399" i="43"/>
  <c r="P398" i="43"/>
  <c r="P397" i="43"/>
  <c r="P404" i="43"/>
  <c r="P396" i="43"/>
  <c r="P403" i="43"/>
  <c r="P395" i="43"/>
  <c r="P321" i="43"/>
  <c r="P320" i="43"/>
  <c r="P319" i="43"/>
  <c r="P318" i="43"/>
  <c r="P317" i="43"/>
  <c r="P324" i="43"/>
  <c r="P316" i="43"/>
  <c r="P323" i="43"/>
  <c r="P315" i="43"/>
  <c r="P241" i="43"/>
  <c r="P240" i="43"/>
  <c r="P239" i="43"/>
  <c r="P238" i="43"/>
  <c r="P237" i="43"/>
  <c r="P244" i="43"/>
  <c r="P236" i="43"/>
  <c r="P243" i="43"/>
  <c r="P235" i="43"/>
  <c r="P161" i="43"/>
  <c r="P159" i="43"/>
  <c r="P158" i="43"/>
  <c r="P157" i="43"/>
  <c r="P164" i="43"/>
  <c r="P163" i="43"/>
  <c r="P155" i="43"/>
  <c r="P81" i="43"/>
  <c r="P79" i="43"/>
  <c r="P78" i="43"/>
  <c r="P77" i="43"/>
  <c r="P83" i="43"/>
  <c r="P51" i="43"/>
  <c r="P59" i="43"/>
  <c r="P67" i="43"/>
  <c r="P75" i="43"/>
  <c r="P138" i="43"/>
  <c r="P160" i="43"/>
  <c r="P602" i="43"/>
  <c r="P713" i="43"/>
  <c r="P705" i="43"/>
  <c r="P712" i="43"/>
  <c r="P711" i="43"/>
  <c r="P710" i="43"/>
  <c r="P709" i="43"/>
  <c r="P708" i="43"/>
  <c r="P707" i="43"/>
  <c r="P633" i="43"/>
  <c r="P625" i="43"/>
  <c r="P632" i="43"/>
  <c r="P631" i="43"/>
  <c r="P630" i="43"/>
  <c r="P629" i="43"/>
  <c r="P628" i="43"/>
  <c r="P627" i="43"/>
  <c r="P553" i="43"/>
  <c r="P545" i="43"/>
  <c r="P552" i="43"/>
  <c r="P551" i="43"/>
  <c r="P550" i="43"/>
  <c r="P549" i="43"/>
  <c r="P548" i="43"/>
  <c r="P547" i="43"/>
  <c r="P473" i="43"/>
  <c r="P465" i="43"/>
  <c r="P472" i="43"/>
  <c r="P471" i="43"/>
  <c r="P470" i="43"/>
  <c r="P469" i="43"/>
  <c r="P468" i="43"/>
  <c r="P467" i="43"/>
  <c r="P393" i="43"/>
  <c r="P385" i="43"/>
  <c r="P392" i="43"/>
  <c r="P391" i="43"/>
  <c r="P390" i="43"/>
  <c r="P389" i="43"/>
  <c r="P388" i="43"/>
  <c r="P387" i="43"/>
  <c r="P313" i="43"/>
  <c r="P305" i="43"/>
  <c r="P312" i="43"/>
  <c r="P311" i="43"/>
  <c r="P310" i="43"/>
  <c r="P309" i="43"/>
  <c r="P308" i="43"/>
  <c r="P307" i="43"/>
  <c r="P233" i="43"/>
  <c r="P225" i="43"/>
  <c r="P232" i="43"/>
  <c r="P231" i="43"/>
  <c r="P230" i="43"/>
  <c r="P229" i="43"/>
  <c r="P228" i="43"/>
  <c r="P227" i="43"/>
  <c r="P153" i="43"/>
  <c r="P145" i="43"/>
  <c r="P151" i="43"/>
  <c r="P150" i="43"/>
  <c r="P149" i="43"/>
  <c r="P147" i="43"/>
  <c r="P52" i="43"/>
  <c r="P60" i="43"/>
  <c r="P68" i="43"/>
  <c r="P76" i="43"/>
  <c r="P162" i="43"/>
  <c r="P226" i="43"/>
  <c r="P482" i="43"/>
  <c r="P546" i="43"/>
  <c r="P697" i="43"/>
  <c r="P704" i="43"/>
  <c r="P696" i="43"/>
  <c r="P703" i="43"/>
  <c r="P695" i="43"/>
  <c r="P702" i="43"/>
  <c r="P701" i="43"/>
  <c r="P700" i="43"/>
  <c r="P699" i="43"/>
  <c r="P617" i="43"/>
  <c r="P624" i="43"/>
  <c r="P616" i="43"/>
  <c r="P623" i="43"/>
  <c r="P615" i="43"/>
  <c r="P622" i="43"/>
  <c r="P621" i="43"/>
  <c r="P620" i="43"/>
  <c r="P619" i="43"/>
  <c r="P537" i="43"/>
  <c r="P544" i="43"/>
  <c r="P536" i="43"/>
  <c r="P543" i="43"/>
  <c r="P535" i="43"/>
  <c r="P542" i="43"/>
  <c r="P541" i="43"/>
  <c r="P540" i="43"/>
  <c r="P539" i="43"/>
  <c r="P457" i="43"/>
  <c r="P464" i="43"/>
  <c r="P456" i="43"/>
  <c r="P463" i="43"/>
  <c r="P455" i="43"/>
  <c r="P462" i="43"/>
  <c r="P461" i="43"/>
  <c r="P460" i="43"/>
  <c r="P459" i="43"/>
  <c r="P377" i="43"/>
  <c r="P384" i="43"/>
  <c r="P376" i="43"/>
  <c r="P383" i="43"/>
  <c r="P375" i="43"/>
  <c r="P382" i="43"/>
  <c r="P381" i="43"/>
  <c r="P380" i="43"/>
  <c r="P379" i="43"/>
  <c r="P297" i="43"/>
  <c r="P304" i="43"/>
  <c r="P296" i="43"/>
  <c r="P303" i="43"/>
  <c r="P295" i="43"/>
  <c r="P302" i="43"/>
  <c r="P301" i="43"/>
  <c r="P300" i="43"/>
  <c r="P299" i="43"/>
  <c r="P217" i="43"/>
  <c r="P224" i="43"/>
  <c r="P216" i="43"/>
  <c r="P223" i="43"/>
  <c r="P215" i="43"/>
  <c r="P222" i="43"/>
  <c r="P221" i="43"/>
  <c r="P220" i="43"/>
  <c r="P219" i="43"/>
  <c r="P137" i="43"/>
  <c r="P143" i="43"/>
  <c r="P135" i="43"/>
  <c r="P142" i="43"/>
  <c r="P141" i="43"/>
  <c r="P139" i="43"/>
  <c r="P45" i="43"/>
  <c r="P53" i="43"/>
  <c r="P61" i="43"/>
  <c r="P69" i="43"/>
  <c r="P80" i="43"/>
  <c r="P144" i="43"/>
  <c r="P234" i="43"/>
  <c r="P298" i="43"/>
  <c r="P362" i="43"/>
  <c r="P554" i="43"/>
  <c r="P618" i="43"/>
  <c r="P682" i="43"/>
  <c r="P609" i="43"/>
  <c r="P608" i="43"/>
  <c r="P607" i="43"/>
  <c r="P614" i="43"/>
  <c r="P606" i="43"/>
  <c r="P613" i="43"/>
  <c r="P605" i="43"/>
  <c r="P612" i="43"/>
  <c r="P611" i="43"/>
  <c r="P529" i="43"/>
  <c r="P528" i="43"/>
  <c r="P527" i="43"/>
  <c r="P534" i="43"/>
  <c r="P526" i="43"/>
  <c r="P533" i="43"/>
  <c r="P525" i="43"/>
  <c r="P532" i="43"/>
  <c r="P531" i="43"/>
  <c r="P289" i="43"/>
  <c r="P288" i="43"/>
  <c r="P287" i="43"/>
  <c r="P294" i="43"/>
  <c r="P286" i="43"/>
  <c r="P293" i="43"/>
  <c r="P285" i="43"/>
  <c r="P292" i="43"/>
  <c r="P291" i="43"/>
  <c r="P209" i="43"/>
  <c r="P208" i="43"/>
  <c r="P207" i="43"/>
  <c r="P214" i="43"/>
  <c r="P206" i="43"/>
  <c r="P213" i="43"/>
  <c r="P205" i="43"/>
  <c r="P212" i="43"/>
  <c r="P211" i="43"/>
  <c r="P129" i="43"/>
  <c r="P127" i="43"/>
  <c r="P134" i="43"/>
  <c r="P126" i="43"/>
  <c r="P133" i="43"/>
  <c r="P125" i="43"/>
  <c r="P131" i="43"/>
  <c r="D45" i="43"/>
  <c r="D125" i="43"/>
  <c r="D205" i="43"/>
  <c r="D285" i="43"/>
  <c r="D365" i="43"/>
  <c r="D445" i="43"/>
  <c r="D525" i="43"/>
  <c r="D685" i="43"/>
  <c r="P46" i="43"/>
  <c r="P82" i="43"/>
  <c r="P146" i="43"/>
  <c r="P242" i="43"/>
  <c r="P306" i="43"/>
  <c r="P370" i="43"/>
  <c r="P562" i="43"/>
  <c r="P626" i="43"/>
  <c r="P690" i="43"/>
  <c r="AD20" i="71"/>
  <c r="W87" i="71"/>
  <c r="AD5" i="71"/>
  <c r="AD13" i="71"/>
  <c r="AD21" i="71"/>
  <c r="AD29" i="71"/>
  <c r="AD37" i="71"/>
  <c r="AD45" i="71"/>
  <c r="AD53" i="71"/>
  <c r="AD61" i="71"/>
  <c r="AD69" i="71"/>
  <c r="AD77" i="71"/>
  <c r="AD85" i="71"/>
  <c r="AD93" i="71"/>
  <c r="AD12" i="71"/>
  <c r="P86" i="71"/>
  <c r="W88" i="71"/>
  <c r="AD6" i="71"/>
  <c r="AD14" i="71"/>
  <c r="AD22" i="71"/>
  <c r="AD30" i="71"/>
  <c r="AD38" i="71"/>
  <c r="AD46" i="71"/>
  <c r="AD54" i="71"/>
  <c r="AD62" i="71"/>
  <c r="AD70" i="71"/>
  <c r="AD78" i="71"/>
  <c r="AD86" i="71"/>
  <c r="AD94" i="71"/>
  <c r="P88" i="71"/>
  <c r="W89" i="71"/>
  <c r="AD7" i="71"/>
  <c r="AD15" i="71"/>
  <c r="AD23" i="71"/>
  <c r="AD31" i="71"/>
  <c r="AD39" i="71"/>
  <c r="AD47" i="71"/>
  <c r="AD55" i="71"/>
  <c r="AD63" i="71"/>
  <c r="AD71" i="71"/>
  <c r="AD79" i="71"/>
  <c r="AD87" i="71"/>
  <c r="P89" i="71"/>
  <c r="W90" i="71"/>
  <c r="AD8" i="71"/>
  <c r="AD16" i="71"/>
  <c r="AD24" i="71"/>
  <c r="AD32" i="71"/>
  <c r="AD40" i="71"/>
  <c r="AD48" i="71"/>
  <c r="AD56" i="71"/>
  <c r="AD64" i="71"/>
  <c r="AD72" i="71"/>
  <c r="AD80" i="71"/>
  <c r="AD88" i="71"/>
  <c r="D15" i="71"/>
  <c r="P91" i="71"/>
  <c r="W91" i="71"/>
  <c r="AD9" i="71"/>
  <c r="AD17" i="71"/>
  <c r="AD25" i="71"/>
  <c r="AD33" i="71"/>
  <c r="AD41" i="71"/>
  <c r="AD49" i="71"/>
  <c r="AD57" i="71"/>
  <c r="AD65" i="71"/>
  <c r="AD73" i="71"/>
  <c r="AD81" i="71"/>
  <c r="AD89" i="71"/>
  <c r="P92" i="71"/>
  <c r="W92" i="71"/>
  <c r="AD10" i="71"/>
  <c r="AD18" i="71"/>
  <c r="AD26" i="71"/>
  <c r="AD34" i="71"/>
  <c r="AD42" i="71"/>
  <c r="AD50" i="71"/>
  <c r="AD58" i="71"/>
  <c r="AD66" i="71"/>
  <c r="AD74" i="71"/>
  <c r="AD82" i="71"/>
  <c r="AD90" i="71"/>
  <c r="P94" i="71"/>
  <c r="W85" i="71"/>
  <c r="W93" i="71"/>
  <c r="AD11" i="71"/>
  <c r="AD19" i="71"/>
  <c r="AD27" i="71"/>
  <c r="AD35" i="71"/>
  <c r="AD43" i="71"/>
  <c r="AD51" i="71"/>
  <c r="AD59" i="71"/>
  <c r="AD67" i="71"/>
  <c r="AD75" i="71"/>
  <c r="AD83" i="71"/>
  <c r="AD91" i="71"/>
  <c r="P87" i="71"/>
  <c r="D5" i="71"/>
  <c r="D25" i="71"/>
  <c r="D55" i="71"/>
  <c r="P90" i="71"/>
  <c r="P85" i="71"/>
  <c r="K79" i="66"/>
  <c r="K64" i="66"/>
  <c r="K72" i="66"/>
  <c r="D70" i="66"/>
  <c r="K9" i="66"/>
  <c r="K17" i="66"/>
  <c r="K33" i="66"/>
  <c r="K41" i="66"/>
  <c r="K49" i="66"/>
  <c r="K57" i="66"/>
  <c r="K65" i="66"/>
  <c r="K73" i="66"/>
  <c r="K81" i="66"/>
  <c r="K89" i="66"/>
  <c r="K63" i="66"/>
  <c r="K71" i="66"/>
  <c r="K24" i="66"/>
  <c r="D81" i="66"/>
  <c r="K10" i="66"/>
  <c r="K18" i="66"/>
  <c r="K26" i="66"/>
  <c r="K34" i="66"/>
  <c r="K42" i="66"/>
  <c r="K50" i="66"/>
  <c r="K66" i="66"/>
  <c r="K74" i="66"/>
  <c r="K82" i="66"/>
  <c r="K90" i="66"/>
  <c r="K19" i="66"/>
  <c r="K12" i="66"/>
  <c r="K20" i="66"/>
  <c r="K28" i="66"/>
  <c r="K44" i="66"/>
  <c r="K52" i="66"/>
  <c r="K60" i="66"/>
  <c r="K68" i="66"/>
  <c r="K76" i="66"/>
  <c r="K84" i="66"/>
  <c r="K67" i="66"/>
  <c r="K75" i="66"/>
  <c r="K5" i="66"/>
  <c r="K13" i="66"/>
  <c r="K21" i="66"/>
  <c r="K29" i="66"/>
  <c r="K37" i="66"/>
  <c r="K45" i="66"/>
  <c r="K53" i="66"/>
  <c r="K61" i="66"/>
  <c r="K77" i="66"/>
  <c r="K85" i="66"/>
  <c r="D59" i="66"/>
  <c r="K59" i="66"/>
  <c r="D37" i="66"/>
  <c r="K38" i="66"/>
  <c r="K70" i="66"/>
  <c r="K7" i="55"/>
  <c r="K818" i="70" l="1"/>
  <c r="K92" i="66"/>
  <c r="K16" i="55"/>
  <c r="K15" i="55"/>
  <c r="K14" i="55"/>
  <c r="K13" i="55"/>
  <c r="K12" i="55"/>
  <c r="K11" i="55"/>
  <c r="K10" i="55"/>
  <c r="K9" i="55"/>
  <c r="K8" i="55"/>
  <c r="L816" i="69"/>
  <c r="L815" i="69"/>
  <c r="L814" i="69"/>
  <c r="L813" i="69"/>
  <c r="L812" i="69"/>
  <c r="L811" i="69"/>
  <c r="L810" i="69"/>
  <c r="L809" i="69"/>
  <c r="L808" i="69"/>
  <c r="L807" i="69"/>
  <c r="L805" i="69"/>
  <c r="L804" i="69"/>
  <c r="L803" i="69"/>
  <c r="L802" i="69"/>
  <c r="L801" i="69"/>
  <c r="L800" i="69"/>
  <c r="L799" i="69"/>
  <c r="L798" i="69"/>
  <c r="L797" i="69"/>
  <c r="L796" i="69"/>
  <c r="L794" i="69"/>
  <c r="L793" i="69"/>
  <c r="L792" i="69"/>
  <c r="L791" i="69"/>
  <c r="L790" i="69"/>
  <c r="L789" i="69"/>
  <c r="L788" i="69"/>
  <c r="L787" i="69"/>
  <c r="L786" i="69"/>
  <c r="L785" i="69"/>
  <c r="L783" i="69"/>
  <c r="L782" i="69"/>
  <c r="L781" i="69"/>
  <c r="L780" i="69"/>
  <c r="L779" i="69"/>
  <c r="L778" i="69"/>
  <c r="L777" i="69"/>
  <c r="L776" i="69"/>
  <c r="L775" i="69"/>
  <c r="L774" i="69"/>
  <c r="L772" i="69"/>
  <c r="L771" i="69"/>
  <c r="L770" i="69"/>
  <c r="L769" i="69"/>
  <c r="L768" i="69"/>
  <c r="L767" i="69"/>
  <c r="L766" i="69"/>
  <c r="L765" i="69"/>
  <c r="L764" i="69"/>
  <c r="L763" i="69"/>
  <c r="L761" i="69"/>
  <c r="L760" i="69"/>
  <c r="L759" i="69"/>
  <c r="L758" i="69"/>
  <c r="L757" i="69"/>
  <c r="L756" i="69"/>
  <c r="L755" i="69"/>
  <c r="L754" i="69"/>
  <c r="L753" i="69"/>
  <c r="L752" i="69"/>
  <c r="L750" i="69"/>
  <c r="L749" i="69"/>
  <c r="L748" i="69"/>
  <c r="L747" i="69"/>
  <c r="L746" i="69"/>
  <c r="L745" i="69"/>
  <c r="L744" i="69"/>
  <c r="L743" i="69"/>
  <c r="L742" i="69"/>
  <c r="L741" i="69"/>
  <c r="L739" i="69"/>
  <c r="L738" i="69"/>
  <c r="L737" i="69"/>
  <c r="L736" i="69"/>
  <c r="L735" i="69"/>
  <c r="L734" i="69"/>
  <c r="L733" i="69"/>
  <c r="L732" i="69"/>
  <c r="L731" i="69"/>
  <c r="L730" i="69"/>
  <c r="L728" i="69"/>
  <c r="L727" i="69"/>
  <c r="L726" i="69"/>
  <c r="L725" i="69"/>
  <c r="L724" i="69"/>
  <c r="L723" i="69"/>
  <c r="L722" i="69"/>
  <c r="L721" i="69"/>
  <c r="L720" i="69"/>
  <c r="L719" i="69"/>
  <c r="L717" i="69"/>
  <c r="L716" i="69"/>
  <c r="L715" i="69"/>
  <c r="L714" i="69"/>
  <c r="L713" i="69"/>
  <c r="L712" i="69"/>
  <c r="L711" i="69"/>
  <c r="L710" i="69"/>
  <c r="L709" i="69"/>
  <c r="L708" i="69"/>
  <c r="L706" i="69"/>
  <c r="L705" i="69"/>
  <c r="L704" i="69"/>
  <c r="L703" i="69"/>
  <c r="L702" i="69"/>
  <c r="L701" i="69"/>
  <c r="L700" i="69"/>
  <c r="L699" i="69"/>
  <c r="L698" i="69"/>
  <c r="L697" i="69"/>
  <c r="L695" i="69"/>
  <c r="L694" i="69"/>
  <c r="L693" i="69"/>
  <c r="L692" i="69"/>
  <c r="L691" i="69"/>
  <c r="L690" i="69"/>
  <c r="L689" i="69"/>
  <c r="L688" i="69"/>
  <c r="L687" i="69"/>
  <c r="L686" i="69"/>
  <c r="L684" i="69"/>
  <c r="L683" i="69"/>
  <c r="L682" i="69"/>
  <c r="L681" i="69"/>
  <c r="L680" i="69"/>
  <c r="L679" i="69"/>
  <c r="L678" i="69"/>
  <c r="L677" i="69"/>
  <c r="L676" i="69"/>
  <c r="L675" i="69"/>
  <c r="L673" i="69"/>
  <c r="L672" i="69"/>
  <c r="L671" i="69"/>
  <c r="L670" i="69"/>
  <c r="L669" i="69"/>
  <c r="L668" i="69"/>
  <c r="L667" i="69"/>
  <c r="L666" i="69"/>
  <c r="L665" i="69"/>
  <c r="L664" i="69"/>
  <c r="L662" i="69"/>
  <c r="L661" i="69"/>
  <c r="L660" i="69"/>
  <c r="L659" i="69"/>
  <c r="L658" i="69"/>
  <c r="L657" i="69"/>
  <c r="L656" i="69"/>
  <c r="L655" i="69"/>
  <c r="L654" i="69"/>
  <c r="L653" i="69"/>
  <c r="L651" i="69"/>
  <c r="L650" i="69"/>
  <c r="L649" i="69"/>
  <c r="L648" i="69"/>
  <c r="L647" i="69"/>
  <c r="L646" i="69"/>
  <c r="L645" i="69"/>
  <c r="L644" i="69"/>
  <c r="L643" i="69"/>
  <c r="L642" i="69"/>
  <c r="L640" i="69"/>
  <c r="L639" i="69"/>
  <c r="L638" i="69"/>
  <c r="L637" i="69"/>
  <c r="L636" i="69"/>
  <c r="L635" i="69"/>
  <c r="L634" i="69"/>
  <c r="L633" i="69"/>
  <c r="L632" i="69"/>
  <c r="L631" i="69"/>
  <c r="L629" i="69"/>
  <c r="L628" i="69"/>
  <c r="L627" i="69"/>
  <c r="L626" i="69"/>
  <c r="L625" i="69"/>
  <c r="L624" i="69"/>
  <c r="L623" i="69"/>
  <c r="L622" i="69"/>
  <c r="L621" i="69"/>
  <c r="L620" i="69"/>
  <c r="L618" i="69"/>
  <c r="L617" i="69"/>
  <c r="L616" i="69"/>
  <c r="L615" i="69"/>
  <c r="L614" i="69"/>
  <c r="L613" i="69"/>
  <c r="L612" i="69"/>
  <c r="L611" i="69"/>
  <c r="L610" i="69"/>
  <c r="L609" i="69"/>
  <c r="L607" i="69"/>
  <c r="L606" i="69"/>
  <c r="L605" i="69"/>
  <c r="L604" i="69"/>
  <c r="L603" i="69"/>
  <c r="L602" i="69"/>
  <c r="L601" i="69"/>
  <c r="L600" i="69"/>
  <c r="L599" i="69"/>
  <c r="L598" i="69"/>
  <c r="L596" i="69"/>
  <c r="L595" i="69"/>
  <c r="L594" i="69"/>
  <c r="L593" i="69"/>
  <c r="L592" i="69"/>
  <c r="L591" i="69"/>
  <c r="L590" i="69"/>
  <c r="L589" i="69"/>
  <c r="L588" i="69"/>
  <c r="L587" i="69"/>
  <c r="L585" i="69"/>
  <c r="L584" i="69"/>
  <c r="L583" i="69"/>
  <c r="L582" i="69"/>
  <c r="L581" i="69"/>
  <c r="L580" i="69"/>
  <c r="L579" i="69"/>
  <c r="L578" i="69"/>
  <c r="L577" i="69"/>
  <c r="L576" i="69"/>
  <c r="L574" i="69"/>
  <c r="L573" i="69"/>
  <c r="L572" i="69"/>
  <c r="L571" i="69"/>
  <c r="L570" i="69"/>
  <c r="L569" i="69"/>
  <c r="L568" i="69"/>
  <c r="L567" i="69"/>
  <c r="L566" i="69"/>
  <c r="L565" i="69"/>
  <c r="L563" i="69"/>
  <c r="L562" i="69"/>
  <c r="L561" i="69"/>
  <c r="L560" i="69"/>
  <c r="L559" i="69"/>
  <c r="L558" i="69"/>
  <c r="L557" i="69"/>
  <c r="L556" i="69"/>
  <c r="L555" i="69"/>
  <c r="L554" i="69"/>
  <c r="L552" i="69"/>
  <c r="L551" i="69"/>
  <c r="L550" i="69"/>
  <c r="L549" i="69"/>
  <c r="L548" i="69"/>
  <c r="L547" i="69"/>
  <c r="L546" i="69"/>
  <c r="L545" i="69"/>
  <c r="L544" i="69"/>
  <c r="L543" i="69"/>
  <c r="L541" i="69"/>
  <c r="L540" i="69"/>
  <c r="L539" i="69"/>
  <c r="L538" i="69"/>
  <c r="L537" i="69"/>
  <c r="L536" i="69"/>
  <c r="L535" i="69"/>
  <c r="L534" i="69"/>
  <c r="L533" i="69"/>
  <c r="L532" i="69"/>
  <c r="L530" i="69"/>
  <c r="L529" i="69"/>
  <c r="L528" i="69"/>
  <c r="L527" i="69"/>
  <c r="L526" i="69"/>
  <c r="L525" i="69"/>
  <c r="L524" i="69"/>
  <c r="L523" i="69"/>
  <c r="L522" i="69"/>
  <c r="L521" i="69"/>
  <c r="L519" i="69"/>
  <c r="L518" i="69"/>
  <c r="L517" i="69"/>
  <c r="L516" i="69"/>
  <c r="L515" i="69"/>
  <c r="L514" i="69"/>
  <c r="L513" i="69"/>
  <c r="L512" i="69"/>
  <c r="L511" i="69"/>
  <c r="L510" i="69"/>
  <c r="L508" i="69"/>
  <c r="L507" i="69"/>
  <c r="L506" i="69"/>
  <c r="L505" i="69"/>
  <c r="L504" i="69"/>
  <c r="L503" i="69"/>
  <c r="L502" i="69"/>
  <c r="L501" i="69"/>
  <c r="L500" i="69"/>
  <c r="L499" i="69"/>
  <c r="L497" i="69"/>
  <c r="L496" i="69"/>
  <c r="L495" i="69"/>
  <c r="L494" i="69"/>
  <c r="L493" i="69"/>
  <c r="L492" i="69"/>
  <c r="L491" i="69"/>
  <c r="L490" i="69"/>
  <c r="L489" i="69"/>
  <c r="L488" i="69"/>
  <c r="L486" i="69"/>
  <c r="L485" i="69"/>
  <c r="L484" i="69"/>
  <c r="L483" i="69"/>
  <c r="L482" i="69"/>
  <c r="L481" i="69"/>
  <c r="L480" i="69"/>
  <c r="L479" i="69"/>
  <c r="L478" i="69"/>
  <c r="L477" i="69"/>
  <c r="L475" i="69"/>
  <c r="L474" i="69"/>
  <c r="L473" i="69"/>
  <c r="L472" i="69"/>
  <c r="L471" i="69"/>
  <c r="L470" i="69"/>
  <c r="L469" i="69"/>
  <c r="L468" i="69"/>
  <c r="L467" i="69"/>
  <c r="L466" i="69"/>
  <c r="L464" i="69"/>
  <c r="L463" i="69"/>
  <c r="L462" i="69"/>
  <c r="L461" i="69"/>
  <c r="L460" i="69"/>
  <c r="L459" i="69"/>
  <c r="L458" i="69"/>
  <c r="L457" i="69"/>
  <c r="L456" i="69"/>
  <c r="L455" i="69"/>
  <c r="L453" i="69"/>
  <c r="L452" i="69"/>
  <c r="L451" i="69"/>
  <c r="L450" i="69"/>
  <c r="L449" i="69"/>
  <c r="L448" i="69"/>
  <c r="L447" i="69"/>
  <c r="L446" i="69"/>
  <c r="L445" i="69"/>
  <c r="L444" i="69"/>
  <c r="L442" i="69"/>
  <c r="L441" i="69"/>
  <c r="L440" i="69"/>
  <c r="L439" i="69"/>
  <c r="L438" i="69"/>
  <c r="L437" i="69"/>
  <c r="L436" i="69"/>
  <c r="L435" i="69"/>
  <c r="L434" i="69"/>
  <c r="L433" i="69"/>
  <c r="L431" i="69"/>
  <c r="L430" i="69"/>
  <c r="L429" i="69"/>
  <c r="L428" i="69"/>
  <c r="L427" i="69"/>
  <c r="L426" i="69"/>
  <c r="L425" i="69"/>
  <c r="L424" i="69"/>
  <c r="L423" i="69"/>
  <c r="L422" i="69"/>
  <c r="L420" i="69"/>
  <c r="L419" i="69"/>
  <c r="L418" i="69"/>
  <c r="L417" i="69"/>
  <c r="L416" i="69"/>
  <c r="L415" i="69"/>
  <c r="L414" i="69"/>
  <c r="L413" i="69"/>
  <c r="L412" i="69"/>
  <c r="L411" i="69"/>
  <c r="L409" i="69"/>
  <c r="L408" i="69"/>
  <c r="L407" i="69"/>
  <c r="L406" i="69"/>
  <c r="L405" i="69"/>
  <c r="L404" i="69"/>
  <c r="L403" i="69"/>
  <c r="L402" i="69"/>
  <c r="L401" i="69"/>
  <c r="L400" i="69"/>
  <c r="L398" i="69"/>
  <c r="L397" i="69"/>
  <c r="L396" i="69"/>
  <c r="L395" i="69"/>
  <c r="L394" i="69"/>
  <c r="L393" i="69"/>
  <c r="L392" i="69"/>
  <c r="L391" i="69"/>
  <c r="L390" i="69"/>
  <c r="L389" i="69"/>
  <c r="L387" i="69"/>
  <c r="L386" i="69"/>
  <c r="L385" i="69"/>
  <c r="L384" i="69"/>
  <c r="L383" i="69"/>
  <c r="L382" i="69"/>
  <c r="L381" i="69"/>
  <c r="L380" i="69"/>
  <c r="L379" i="69"/>
  <c r="L378" i="69"/>
  <c r="L376" i="69"/>
  <c r="L375" i="69"/>
  <c r="L374" i="69"/>
  <c r="L373" i="69"/>
  <c r="L372" i="69"/>
  <c r="L371" i="69"/>
  <c r="L370" i="69"/>
  <c r="L369" i="69"/>
  <c r="L368" i="69"/>
  <c r="L367" i="69"/>
  <c r="L365" i="69"/>
  <c r="L364" i="69"/>
  <c r="L363" i="69"/>
  <c r="L362" i="69"/>
  <c r="L361" i="69"/>
  <c r="L360" i="69"/>
  <c r="L359" i="69"/>
  <c r="L358" i="69"/>
  <c r="L357" i="69"/>
  <c r="L356" i="69"/>
  <c r="L354" i="69"/>
  <c r="L353" i="69"/>
  <c r="L352" i="69"/>
  <c r="L351" i="69"/>
  <c r="L350" i="69"/>
  <c r="L349" i="69"/>
  <c r="L348" i="69"/>
  <c r="L347" i="69"/>
  <c r="L346" i="69"/>
  <c r="L345" i="69"/>
  <c r="L343" i="69"/>
  <c r="L342" i="69"/>
  <c r="L341" i="69"/>
  <c r="L340" i="69"/>
  <c r="L339" i="69"/>
  <c r="L338" i="69"/>
  <c r="L337" i="69"/>
  <c r="L336" i="69"/>
  <c r="L335" i="69"/>
  <c r="L334" i="69"/>
  <c r="L332" i="69"/>
  <c r="L331" i="69"/>
  <c r="L330" i="69"/>
  <c r="L329" i="69"/>
  <c r="L328" i="69"/>
  <c r="L327" i="69"/>
  <c r="L326" i="69"/>
  <c r="L325" i="69"/>
  <c r="L324" i="69"/>
  <c r="L323" i="69"/>
  <c r="L321" i="69"/>
  <c r="L320" i="69"/>
  <c r="L319" i="69"/>
  <c r="L318" i="69"/>
  <c r="L317" i="69"/>
  <c r="L316" i="69"/>
  <c r="L315" i="69"/>
  <c r="L314" i="69"/>
  <c r="L313" i="69"/>
  <c r="L312" i="69"/>
  <c r="L310" i="69"/>
  <c r="L309" i="69"/>
  <c r="L308" i="69"/>
  <c r="L307" i="69"/>
  <c r="L306" i="69"/>
  <c r="L305" i="69"/>
  <c r="L304" i="69"/>
  <c r="L303" i="69"/>
  <c r="L302" i="69"/>
  <c r="L301" i="69"/>
  <c r="L299" i="69"/>
  <c r="L298" i="69"/>
  <c r="L297" i="69"/>
  <c r="L296" i="69"/>
  <c r="L295" i="69"/>
  <c r="L294" i="69"/>
  <c r="L293" i="69"/>
  <c r="L292" i="69"/>
  <c r="L291" i="69"/>
  <c r="L290" i="69"/>
  <c r="L288" i="69"/>
  <c r="L287" i="69"/>
  <c r="L286" i="69"/>
  <c r="L285" i="69"/>
  <c r="L284" i="69"/>
  <c r="L283" i="69"/>
  <c r="L282" i="69"/>
  <c r="L281" i="69"/>
  <c r="L280" i="69"/>
  <c r="L279" i="69"/>
  <c r="L277" i="69"/>
  <c r="L276" i="69"/>
  <c r="L275" i="69"/>
  <c r="L274" i="69"/>
  <c r="L273" i="69"/>
  <c r="L272" i="69"/>
  <c r="L271" i="69"/>
  <c r="L270" i="69"/>
  <c r="L269" i="69"/>
  <c r="L268" i="69"/>
  <c r="L266" i="69"/>
  <c r="L265" i="69"/>
  <c r="L264" i="69"/>
  <c r="L263" i="69"/>
  <c r="L262" i="69"/>
  <c r="L261" i="69"/>
  <c r="L260" i="69"/>
  <c r="L259" i="69"/>
  <c r="L258" i="69"/>
  <c r="L257" i="69"/>
  <c r="L255" i="69"/>
  <c r="L254" i="69"/>
  <c r="L253" i="69"/>
  <c r="L252" i="69"/>
  <c r="L251" i="69"/>
  <c r="L250" i="69"/>
  <c r="L249" i="69"/>
  <c r="L248" i="69"/>
  <c r="L247" i="69"/>
  <c r="L246" i="69"/>
  <c r="L244" i="69"/>
  <c r="L243" i="69"/>
  <c r="L242" i="69"/>
  <c r="L241" i="69"/>
  <c r="L240" i="69"/>
  <c r="L239" i="69"/>
  <c r="L238" i="69"/>
  <c r="L237" i="69"/>
  <c r="L236" i="69"/>
  <c r="L235" i="69"/>
  <c r="L233" i="69"/>
  <c r="L232" i="69"/>
  <c r="L231" i="69"/>
  <c r="L230" i="69"/>
  <c r="L229" i="69"/>
  <c r="L228" i="69"/>
  <c r="L227" i="69"/>
  <c r="L226" i="69"/>
  <c r="L225" i="69"/>
  <c r="L224" i="69"/>
  <c r="L222" i="69"/>
  <c r="L221" i="69"/>
  <c r="L220" i="69"/>
  <c r="L219" i="69"/>
  <c r="L218" i="69"/>
  <c r="L217" i="69"/>
  <c r="L216" i="69"/>
  <c r="L215" i="69"/>
  <c r="L214" i="69"/>
  <c r="L213" i="69"/>
  <c r="L211" i="69"/>
  <c r="L210" i="69"/>
  <c r="L209" i="69"/>
  <c r="L208" i="69"/>
  <c r="L207" i="69"/>
  <c r="L206" i="69"/>
  <c r="L205" i="69"/>
  <c r="L204" i="69"/>
  <c r="L203" i="69"/>
  <c r="L202" i="69"/>
  <c r="L200" i="69"/>
  <c r="L199" i="69"/>
  <c r="L198" i="69"/>
  <c r="L197" i="69"/>
  <c r="L196" i="69"/>
  <c r="L195" i="69"/>
  <c r="L194" i="69"/>
  <c r="L193" i="69"/>
  <c r="L192" i="69"/>
  <c r="L191" i="69"/>
  <c r="L189" i="69"/>
  <c r="L188" i="69"/>
  <c r="L187" i="69"/>
  <c r="L186" i="69"/>
  <c r="L185" i="69"/>
  <c r="L184" i="69"/>
  <c r="L183" i="69"/>
  <c r="L182" i="69"/>
  <c r="L181" i="69"/>
  <c r="L180" i="69"/>
  <c r="L178" i="69"/>
  <c r="L177" i="69"/>
  <c r="L176" i="69"/>
  <c r="L175" i="69"/>
  <c r="L174" i="69"/>
  <c r="L173" i="69"/>
  <c r="L172" i="69"/>
  <c r="L171" i="69"/>
  <c r="L170" i="69"/>
  <c r="L169" i="69"/>
  <c r="L167" i="69"/>
  <c r="L166" i="69"/>
  <c r="L165" i="69"/>
  <c r="L164" i="69"/>
  <c r="L163" i="69"/>
  <c r="L162" i="69"/>
  <c r="L161" i="69"/>
  <c r="L160" i="69"/>
  <c r="L159" i="69"/>
  <c r="L158" i="69"/>
  <c r="L156" i="69"/>
  <c r="L155" i="69"/>
  <c r="L154" i="69"/>
  <c r="L153" i="69"/>
  <c r="L152" i="69"/>
  <c r="L151" i="69"/>
  <c r="L150" i="69"/>
  <c r="L149" i="69"/>
  <c r="L148" i="69"/>
  <c r="L147" i="69"/>
  <c r="L145" i="69"/>
  <c r="L144" i="69"/>
  <c r="L143" i="69"/>
  <c r="L142" i="69"/>
  <c r="L141" i="69"/>
  <c r="L140" i="69"/>
  <c r="L139" i="69"/>
  <c r="L138" i="69"/>
  <c r="L137" i="69"/>
  <c r="L136" i="69"/>
  <c r="L134" i="69"/>
  <c r="L133" i="69"/>
  <c r="L132" i="69"/>
  <c r="L131" i="69"/>
  <c r="L130" i="69"/>
  <c r="L129" i="69"/>
  <c r="L128" i="69"/>
  <c r="L127" i="69"/>
  <c r="L126" i="69"/>
  <c r="L125" i="69"/>
  <c r="L123" i="69"/>
  <c r="L122" i="69"/>
  <c r="L121" i="69"/>
  <c r="L120" i="69"/>
  <c r="L119" i="69"/>
  <c r="L118" i="69"/>
  <c r="L117" i="69"/>
  <c r="L116" i="69"/>
  <c r="L115" i="69"/>
  <c r="L114" i="69"/>
  <c r="L112" i="69"/>
  <c r="L111" i="69"/>
  <c r="L110" i="69"/>
  <c r="L109" i="69"/>
  <c r="L108" i="69"/>
  <c r="L107" i="69"/>
  <c r="L106" i="69"/>
  <c r="L105" i="69"/>
  <c r="L104" i="69"/>
  <c r="L103" i="69"/>
  <c r="L101" i="69"/>
  <c r="L100" i="69"/>
  <c r="L99" i="69"/>
  <c r="L98" i="69"/>
  <c r="L97" i="69"/>
  <c r="L96" i="69"/>
  <c r="L95" i="69"/>
  <c r="L94" i="69"/>
  <c r="L93" i="69"/>
  <c r="L92" i="69"/>
  <c r="L90" i="69"/>
  <c r="L89" i="69"/>
  <c r="L88" i="69"/>
  <c r="L87" i="69"/>
  <c r="L86" i="69"/>
  <c r="L85" i="69"/>
  <c r="L84" i="69"/>
  <c r="L83" i="69"/>
  <c r="L82" i="69"/>
  <c r="L81" i="69"/>
  <c r="L79" i="69"/>
  <c r="L78" i="69"/>
  <c r="L77" i="69"/>
  <c r="L76" i="69"/>
  <c r="L75" i="69"/>
  <c r="L74" i="69"/>
  <c r="L73" i="69"/>
  <c r="L72" i="69"/>
  <c r="L71" i="69"/>
  <c r="L70" i="69"/>
  <c r="L68" i="69"/>
  <c r="L67" i="69"/>
  <c r="L66" i="69"/>
  <c r="L65" i="69"/>
  <c r="L64" i="69"/>
  <c r="L63" i="69"/>
  <c r="L62" i="69"/>
  <c r="L61" i="69"/>
  <c r="L60" i="69"/>
  <c r="L59" i="69"/>
  <c r="L57" i="69"/>
  <c r="L56" i="69"/>
  <c r="L55" i="69"/>
  <c r="L54" i="69"/>
  <c r="L53" i="69"/>
  <c r="L52" i="69"/>
  <c r="L51" i="69"/>
  <c r="L50" i="69"/>
  <c r="L49" i="69"/>
  <c r="L48" i="69"/>
  <c r="L46" i="69"/>
  <c r="L45" i="69"/>
  <c r="L44" i="69"/>
  <c r="L43" i="69"/>
  <c r="L42" i="69"/>
  <c r="L41" i="69"/>
  <c r="L40" i="69"/>
  <c r="L39" i="69"/>
  <c r="L38" i="69"/>
  <c r="L37" i="69"/>
  <c r="L35" i="69"/>
  <c r="L34" i="69"/>
  <c r="L33" i="69"/>
  <c r="L32" i="69"/>
  <c r="L31" i="69"/>
  <c r="L30" i="69"/>
  <c r="L29" i="69"/>
  <c r="L28" i="69"/>
  <c r="L27" i="69"/>
  <c r="L26" i="69"/>
  <c r="L24" i="69"/>
  <c r="L23" i="69"/>
  <c r="L22" i="69"/>
  <c r="L21" i="69"/>
  <c r="L20" i="69"/>
  <c r="L19" i="69"/>
  <c r="L18" i="69"/>
  <c r="L17" i="69"/>
  <c r="L16" i="69"/>
  <c r="L15" i="69"/>
  <c r="L13" i="69"/>
  <c r="L12" i="69"/>
  <c r="L11" i="69"/>
  <c r="L10" i="69"/>
  <c r="L9" i="69"/>
  <c r="L8" i="69"/>
  <c r="L7" i="69"/>
  <c r="L6" i="69"/>
  <c r="L5" i="69"/>
  <c r="L4" i="69"/>
  <c r="D818" i="69"/>
  <c r="D807" i="69"/>
  <c r="D796" i="69"/>
  <c r="D785" i="69"/>
  <c r="D774" i="69"/>
  <c r="D763" i="69"/>
  <c r="D752" i="69"/>
  <c r="D741" i="69"/>
  <c r="D730" i="69"/>
  <c r="D719" i="69"/>
  <c r="D708" i="69"/>
  <c r="D697" i="69"/>
  <c r="D686" i="69"/>
  <c r="D675" i="69"/>
  <c r="D664" i="69"/>
  <c r="D653" i="69"/>
  <c r="D642" i="69"/>
  <c r="D631" i="69"/>
  <c r="D620" i="69"/>
  <c r="D609" i="69"/>
  <c r="D598" i="69"/>
  <c r="D587" i="69"/>
  <c r="D576" i="69"/>
  <c r="D565" i="69"/>
  <c r="D554" i="69"/>
  <c r="D543" i="69"/>
  <c r="D532" i="69"/>
  <c r="D521" i="69"/>
  <c r="D510" i="69"/>
  <c r="D499" i="69"/>
  <c r="D488" i="69"/>
  <c r="D477" i="69"/>
  <c r="D466" i="69"/>
  <c r="D455" i="69"/>
  <c r="D444" i="69"/>
  <c r="D433" i="69"/>
  <c r="D422" i="69"/>
  <c r="D411" i="69"/>
  <c r="D400" i="69"/>
  <c r="D389" i="69"/>
  <c r="D378" i="69"/>
  <c r="D367" i="69"/>
  <c r="D356" i="69"/>
  <c r="D345" i="69"/>
  <c r="D334" i="69"/>
  <c r="D323" i="69"/>
  <c r="D312" i="69"/>
  <c r="D301" i="69"/>
  <c r="D290" i="69"/>
  <c r="D279" i="69"/>
  <c r="D268" i="69"/>
  <c r="D257" i="69"/>
  <c r="D246" i="69"/>
  <c r="D235" i="69"/>
  <c r="D224" i="69"/>
  <c r="D213" i="69"/>
  <c r="D202" i="69"/>
  <c r="D191" i="69"/>
  <c r="D180" i="69"/>
  <c r="D169" i="69"/>
  <c r="D158" i="69"/>
  <c r="D147" i="69"/>
  <c r="D136" i="69"/>
  <c r="D125" i="69"/>
  <c r="D114" i="69"/>
  <c r="D103" i="69"/>
  <c r="D92" i="69"/>
  <c r="D81" i="69"/>
  <c r="D70" i="69"/>
  <c r="D59" i="69"/>
  <c r="D48" i="69"/>
  <c r="D37" i="69"/>
  <c r="D26" i="69"/>
  <c r="D15" i="69"/>
  <c r="D4" i="69"/>
  <c r="K824" i="70" l="1"/>
  <c r="K98" i="66"/>
  <c r="K825" i="70"/>
  <c r="K99" i="66"/>
  <c r="K822" i="70"/>
  <c r="K96" i="66"/>
  <c r="K826" i="70"/>
  <c r="K100" i="66"/>
  <c r="K93" i="66"/>
  <c r="K819" i="70"/>
  <c r="K827" i="70"/>
  <c r="K101" i="66"/>
  <c r="K94" i="66"/>
  <c r="K820" i="70"/>
  <c r="K823" i="70"/>
  <c r="K97" i="66"/>
  <c r="K95" i="66"/>
  <c r="K821" i="70"/>
  <c r="Q5" i="65"/>
  <c r="L22" i="65" s="1"/>
  <c r="Q6" i="65"/>
  <c r="L31" i="65" s="1"/>
  <c r="Q7" i="65"/>
  <c r="L46" i="65" s="1"/>
  <c r="Q8" i="65"/>
  <c r="L55" i="65" s="1"/>
  <c r="Q9" i="65"/>
  <c r="L63" i="65" s="1"/>
  <c r="Q10" i="65"/>
  <c r="L78" i="65" s="1"/>
  <c r="Q11" i="65"/>
  <c r="L87" i="65" s="1"/>
  <c r="Q12" i="65"/>
  <c r="D92" i="65" s="1"/>
  <c r="Q4" i="65"/>
  <c r="L6" i="65" s="1"/>
  <c r="L16" i="54"/>
  <c r="L15" i="54"/>
  <c r="L14" i="54"/>
  <c r="L13" i="54"/>
  <c r="L12" i="54"/>
  <c r="L11" i="54"/>
  <c r="L10" i="54"/>
  <c r="L9" i="54"/>
  <c r="L8" i="54"/>
  <c r="L7" i="54"/>
  <c r="L817" i="68"/>
  <c r="L816" i="68"/>
  <c r="L815" i="68"/>
  <c r="L814" i="68"/>
  <c r="L813" i="68"/>
  <c r="L812" i="68"/>
  <c r="L811" i="68"/>
  <c r="L810" i="68"/>
  <c r="L809" i="68"/>
  <c r="L808" i="68"/>
  <c r="L806" i="68"/>
  <c r="L805" i="68"/>
  <c r="L804" i="68"/>
  <c r="L803" i="68"/>
  <c r="L802" i="68"/>
  <c r="L801" i="68"/>
  <c r="L800" i="68"/>
  <c r="L799" i="68"/>
  <c r="L798" i="68"/>
  <c r="L797" i="68"/>
  <c r="L795" i="68"/>
  <c r="L794" i="68"/>
  <c r="L793" i="68"/>
  <c r="L792" i="68"/>
  <c r="L791" i="68"/>
  <c r="L790" i="68"/>
  <c r="L789" i="68"/>
  <c r="L788" i="68"/>
  <c r="L787" i="68"/>
  <c r="L786" i="68"/>
  <c r="L784" i="68"/>
  <c r="L783" i="68"/>
  <c r="L782" i="68"/>
  <c r="L781" i="68"/>
  <c r="L780" i="68"/>
  <c r="L779" i="68"/>
  <c r="L778" i="68"/>
  <c r="L777" i="68"/>
  <c r="L776" i="68"/>
  <c r="L775" i="68"/>
  <c r="L773" i="68"/>
  <c r="L772" i="68"/>
  <c r="L771" i="68"/>
  <c r="L770" i="68"/>
  <c r="L769" i="68"/>
  <c r="L768" i="68"/>
  <c r="L767" i="68"/>
  <c r="L766" i="68"/>
  <c r="L765" i="68"/>
  <c r="L764" i="68"/>
  <c r="L762" i="68"/>
  <c r="L761" i="68"/>
  <c r="L760" i="68"/>
  <c r="L759" i="68"/>
  <c r="L758" i="68"/>
  <c r="L757" i="68"/>
  <c r="L756" i="68"/>
  <c r="L755" i="68"/>
  <c r="L754" i="68"/>
  <c r="L753" i="68"/>
  <c r="L751" i="68"/>
  <c r="L750" i="68"/>
  <c r="L749" i="68"/>
  <c r="L748" i="68"/>
  <c r="L747" i="68"/>
  <c r="L746" i="68"/>
  <c r="L745" i="68"/>
  <c r="L744" i="68"/>
  <c r="L743" i="68"/>
  <c r="L742" i="68"/>
  <c r="L740" i="68"/>
  <c r="L739" i="68"/>
  <c r="L738" i="68"/>
  <c r="L737" i="68"/>
  <c r="L736" i="68"/>
  <c r="L735" i="68"/>
  <c r="L734" i="68"/>
  <c r="L733" i="68"/>
  <c r="L732" i="68"/>
  <c r="L731" i="68"/>
  <c r="L729" i="68"/>
  <c r="L728" i="68"/>
  <c r="L727" i="68"/>
  <c r="L726" i="68"/>
  <c r="L725" i="68"/>
  <c r="L724" i="68"/>
  <c r="L723" i="68"/>
  <c r="L722" i="68"/>
  <c r="L721" i="68"/>
  <c r="L720" i="68"/>
  <c r="L718" i="68"/>
  <c r="L717" i="68"/>
  <c r="L716" i="68"/>
  <c r="L715" i="68"/>
  <c r="L714" i="68"/>
  <c r="L713" i="68"/>
  <c r="L712" i="68"/>
  <c r="L711" i="68"/>
  <c r="L710" i="68"/>
  <c r="L709" i="68"/>
  <c r="L707" i="68"/>
  <c r="L706" i="68"/>
  <c r="L705" i="68"/>
  <c r="L704" i="68"/>
  <c r="L703" i="68"/>
  <c r="L702" i="68"/>
  <c r="L701" i="68"/>
  <c r="L700" i="68"/>
  <c r="L699" i="68"/>
  <c r="L698" i="68"/>
  <c r="L696" i="68"/>
  <c r="L695" i="68"/>
  <c r="L694" i="68"/>
  <c r="L693" i="68"/>
  <c r="L692" i="68"/>
  <c r="L691" i="68"/>
  <c r="L690" i="68"/>
  <c r="L689" i="68"/>
  <c r="L688" i="68"/>
  <c r="L687" i="68"/>
  <c r="L685" i="68"/>
  <c r="L684" i="68"/>
  <c r="L683" i="68"/>
  <c r="L682" i="68"/>
  <c r="L681" i="68"/>
  <c r="L680" i="68"/>
  <c r="L679" i="68"/>
  <c r="L678" i="68"/>
  <c r="L677" i="68"/>
  <c r="L676" i="68"/>
  <c r="L674" i="68"/>
  <c r="L673" i="68"/>
  <c r="L672" i="68"/>
  <c r="L671" i="68"/>
  <c r="L670" i="68"/>
  <c r="L669" i="68"/>
  <c r="L668" i="68"/>
  <c r="L667" i="68"/>
  <c r="L666" i="68"/>
  <c r="L665" i="68"/>
  <c r="L663" i="68"/>
  <c r="L662" i="68"/>
  <c r="L661" i="68"/>
  <c r="L660" i="68"/>
  <c r="L659" i="68"/>
  <c r="L658" i="68"/>
  <c r="L657" i="68"/>
  <c r="L656" i="68"/>
  <c r="L655" i="68"/>
  <c r="L654" i="68"/>
  <c r="L652" i="68"/>
  <c r="L651" i="68"/>
  <c r="L650" i="68"/>
  <c r="L649" i="68"/>
  <c r="L648" i="68"/>
  <c r="L647" i="68"/>
  <c r="L646" i="68"/>
  <c r="L645" i="68"/>
  <c r="L644" i="68"/>
  <c r="L643" i="68"/>
  <c r="L641" i="68"/>
  <c r="L640" i="68"/>
  <c r="L639" i="68"/>
  <c r="L638" i="68"/>
  <c r="L637" i="68"/>
  <c r="L636" i="68"/>
  <c r="L635" i="68"/>
  <c r="L634" i="68"/>
  <c r="L633" i="68"/>
  <c r="L632" i="68"/>
  <c r="L630" i="68"/>
  <c r="L629" i="68"/>
  <c r="L628" i="68"/>
  <c r="L627" i="68"/>
  <c r="L626" i="68"/>
  <c r="L625" i="68"/>
  <c r="L624" i="68"/>
  <c r="L623" i="68"/>
  <c r="L622" i="68"/>
  <c r="L621" i="68"/>
  <c r="L619" i="68"/>
  <c r="L618" i="68"/>
  <c r="L617" i="68"/>
  <c r="L616" i="68"/>
  <c r="L615" i="68"/>
  <c r="L614" i="68"/>
  <c r="L613" i="68"/>
  <c r="L612" i="68"/>
  <c r="L611" i="68"/>
  <c r="L610" i="68"/>
  <c r="L608" i="68"/>
  <c r="L607" i="68"/>
  <c r="L606" i="68"/>
  <c r="L605" i="68"/>
  <c r="L604" i="68"/>
  <c r="L603" i="68"/>
  <c r="L602" i="68"/>
  <c r="L601" i="68"/>
  <c r="L600" i="68"/>
  <c r="L599" i="68"/>
  <c r="L597" i="68"/>
  <c r="L596" i="68"/>
  <c r="L595" i="68"/>
  <c r="L594" i="68"/>
  <c r="L593" i="68"/>
  <c r="L592" i="68"/>
  <c r="L591" i="68"/>
  <c r="L590" i="68"/>
  <c r="L589" i="68"/>
  <c r="L588" i="68"/>
  <c r="L586" i="68"/>
  <c r="L585" i="68"/>
  <c r="L584" i="68"/>
  <c r="L583" i="68"/>
  <c r="L582" i="68"/>
  <c r="L581" i="68"/>
  <c r="L580" i="68"/>
  <c r="L579" i="68"/>
  <c r="L578" i="68"/>
  <c r="L577" i="68"/>
  <c r="L575" i="68"/>
  <c r="L574" i="68"/>
  <c r="L573" i="68"/>
  <c r="L572" i="68"/>
  <c r="L571" i="68"/>
  <c r="L570" i="68"/>
  <c r="L569" i="68"/>
  <c r="L568" i="68"/>
  <c r="L567" i="68"/>
  <c r="L566" i="68"/>
  <c r="L564" i="68"/>
  <c r="L563" i="68"/>
  <c r="L562" i="68"/>
  <c r="L561" i="68"/>
  <c r="L560" i="68"/>
  <c r="L559" i="68"/>
  <c r="L558" i="68"/>
  <c r="L557" i="68"/>
  <c r="L556" i="68"/>
  <c r="L555" i="68"/>
  <c r="L553" i="68"/>
  <c r="L552" i="68"/>
  <c r="L551" i="68"/>
  <c r="L550" i="68"/>
  <c r="L549" i="68"/>
  <c r="L548" i="68"/>
  <c r="L547" i="68"/>
  <c r="L546" i="68"/>
  <c r="L545" i="68"/>
  <c r="L544" i="68"/>
  <c r="L542" i="68"/>
  <c r="L541" i="68"/>
  <c r="L540" i="68"/>
  <c r="L539" i="68"/>
  <c r="L538" i="68"/>
  <c r="L537" i="68"/>
  <c r="L536" i="68"/>
  <c r="L535" i="68"/>
  <c r="L534" i="68"/>
  <c r="L533" i="68"/>
  <c r="L531" i="68"/>
  <c r="L530" i="68"/>
  <c r="L529" i="68"/>
  <c r="L528" i="68"/>
  <c r="L527" i="68"/>
  <c r="L526" i="68"/>
  <c r="L525" i="68"/>
  <c r="L524" i="68"/>
  <c r="L523" i="68"/>
  <c r="L522" i="68"/>
  <c r="L520" i="68"/>
  <c r="L519" i="68"/>
  <c r="L518" i="68"/>
  <c r="L517" i="68"/>
  <c r="L516" i="68"/>
  <c r="L515" i="68"/>
  <c r="L514" i="68"/>
  <c r="L513" i="68"/>
  <c r="L512" i="68"/>
  <c r="L511" i="68"/>
  <c r="L509" i="68"/>
  <c r="L508" i="68"/>
  <c r="L507" i="68"/>
  <c r="L506" i="68"/>
  <c r="L505" i="68"/>
  <c r="L504" i="68"/>
  <c r="L503" i="68"/>
  <c r="L502" i="68"/>
  <c r="L501" i="68"/>
  <c r="L500" i="68"/>
  <c r="L498" i="68"/>
  <c r="L497" i="68"/>
  <c r="L496" i="68"/>
  <c r="L495" i="68"/>
  <c r="L494" i="68"/>
  <c r="L493" i="68"/>
  <c r="L492" i="68"/>
  <c r="L491" i="68"/>
  <c r="L490" i="68"/>
  <c r="L489" i="68"/>
  <c r="L487" i="68"/>
  <c r="L486" i="68"/>
  <c r="L485" i="68"/>
  <c r="L484" i="68"/>
  <c r="L483" i="68"/>
  <c r="L482" i="68"/>
  <c r="L481" i="68"/>
  <c r="L480" i="68"/>
  <c r="L479" i="68"/>
  <c r="L478" i="68"/>
  <c r="L476" i="68"/>
  <c r="L475" i="68"/>
  <c r="L474" i="68"/>
  <c r="L473" i="68"/>
  <c r="L472" i="68"/>
  <c r="L471" i="68"/>
  <c r="L470" i="68"/>
  <c r="L469" i="68"/>
  <c r="L468" i="68"/>
  <c r="L467" i="68"/>
  <c r="L465" i="68"/>
  <c r="L464" i="68"/>
  <c r="L463" i="68"/>
  <c r="L462" i="68"/>
  <c r="L461" i="68"/>
  <c r="L460" i="68"/>
  <c r="L459" i="68"/>
  <c r="L458" i="68"/>
  <c r="L457" i="68"/>
  <c r="L456" i="68"/>
  <c r="L454" i="68"/>
  <c r="L453" i="68"/>
  <c r="L452" i="68"/>
  <c r="L451" i="68"/>
  <c r="L450" i="68"/>
  <c r="L449" i="68"/>
  <c r="L448" i="68"/>
  <c r="L447" i="68"/>
  <c r="L446" i="68"/>
  <c r="L445" i="68"/>
  <c r="L443" i="68"/>
  <c r="L442" i="68"/>
  <c r="L441" i="68"/>
  <c r="L440" i="68"/>
  <c r="L439" i="68"/>
  <c r="L438" i="68"/>
  <c r="L437" i="68"/>
  <c r="L436" i="68"/>
  <c r="L435" i="68"/>
  <c r="L434" i="68"/>
  <c r="L432" i="68"/>
  <c r="L431" i="68"/>
  <c r="L430" i="68"/>
  <c r="L429" i="68"/>
  <c r="L428" i="68"/>
  <c r="L427" i="68"/>
  <c r="L426" i="68"/>
  <c r="L425" i="68"/>
  <c r="L424" i="68"/>
  <c r="L423" i="68"/>
  <c r="L421" i="68"/>
  <c r="L420" i="68"/>
  <c r="L419" i="68"/>
  <c r="L418" i="68"/>
  <c r="L417" i="68"/>
  <c r="L416" i="68"/>
  <c r="L415" i="68"/>
  <c r="L414" i="68"/>
  <c r="L413" i="68"/>
  <c r="L412" i="68"/>
  <c r="L410" i="68"/>
  <c r="L409" i="68"/>
  <c r="L408" i="68"/>
  <c r="L407" i="68"/>
  <c r="L406" i="68"/>
  <c r="L405" i="68"/>
  <c r="L404" i="68"/>
  <c r="L403" i="68"/>
  <c r="L402" i="68"/>
  <c r="L401" i="68"/>
  <c r="L399" i="68"/>
  <c r="L398" i="68"/>
  <c r="L397" i="68"/>
  <c r="L396" i="68"/>
  <c r="L395" i="68"/>
  <c r="L394" i="68"/>
  <c r="L393" i="68"/>
  <c r="L392" i="68"/>
  <c r="L391" i="68"/>
  <c r="L390" i="68"/>
  <c r="L388" i="68"/>
  <c r="L387" i="68"/>
  <c r="L386" i="68"/>
  <c r="L385" i="68"/>
  <c r="L384" i="68"/>
  <c r="L383" i="68"/>
  <c r="L382" i="68"/>
  <c r="L381" i="68"/>
  <c r="L380" i="68"/>
  <c r="L379" i="68"/>
  <c r="L377" i="68"/>
  <c r="L376" i="68"/>
  <c r="L375" i="68"/>
  <c r="L374" i="68"/>
  <c r="L373" i="68"/>
  <c r="L372" i="68"/>
  <c r="L371" i="68"/>
  <c r="L370" i="68"/>
  <c r="L369" i="68"/>
  <c r="L368" i="68"/>
  <c r="L366" i="68"/>
  <c r="L365" i="68"/>
  <c r="L364" i="68"/>
  <c r="L363" i="68"/>
  <c r="L362" i="68"/>
  <c r="L361" i="68"/>
  <c r="L360" i="68"/>
  <c r="L359" i="68"/>
  <c r="L358" i="68"/>
  <c r="L357" i="68"/>
  <c r="L355" i="68"/>
  <c r="L354" i="68"/>
  <c r="L353" i="68"/>
  <c r="L352" i="68"/>
  <c r="L351" i="68"/>
  <c r="L350" i="68"/>
  <c r="L349" i="68"/>
  <c r="L348" i="68"/>
  <c r="L347" i="68"/>
  <c r="L346" i="68"/>
  <c r="L344" i="68"/>
  <c r="L343" i="68"/>
  <c r="L342" i="68"/>
  <c r="L341" i="68"/>
  <c r="L340" i="68"/>
  <c r="L339" i="68"/>
  <c r="L338" i="68"/>
  <c r="L337" i="68"/>
  <c r="L336" i="68"/>
  <c r="L335" i="68"/>
  <c r="L333" i="68"/>
  <c r="L332" i="68"/>
  <c r="L331" i="68"/>
  <c r="L330" i="68"/>
  <c r="L329" i="68"/>
  <c r="L328" i="68"/>
  <c r="L327" i="68"/>
  <c r="L326" i="68"/>
  <c r="L325" i="68"/>
  <c r="L324" i="68"/>
  <c r="L322" i="68"/>
  <c r="L321" i="68"/>
  <c r="L320" i="68"/>
  <c r="L319" i="68"/>
  <c r="L318" i="68"/>
  <c r="L317" i="68"/>
  <c r="L316" i="68"/>
  <c r="L315" i="68"/>
  <c r="L314" i="68"/>
  <c r="L313" i="68"/>
  <c r="L311" i="68"/>
  <c r="L310" i="68"/>
  <c r="L309" i="68"/>
  <c r="L308" i="68"/>
  <c r="L307" i="68"/>
  <c r="L306" i="68"/>
  <c r="L305" i="68"/>
  <c r="L304" i="68"/>
  <c r="L303" i="68"/>
  <c r="L302" i="68"/>
  <c r="L300" i="68"/>
  <c r="L299" i="68"/>
  <c r="L298" i="68"/>
  <c r="L297" i="68"/>
  <c r="L296" i="68"/>
  <c r="L295" i="68"/>
  <c r="L294" i="68"/>
  <c r="L293" i="68"/>
  <c r="L292" i="68"/>
  <c r="L291" i="68"/>
  <c r="L289" i="68"/>
  <c r="L288" i="68"/>
  <c r="L287" i="68"/>
  <c r="L286" i="68"/>
  <c r="L285" i="68"/>
  <c r="L284" i="68"/>
  <c r="L283" i="68"/>
  <c r="L282" i="68"/>
  <c r="L281" i="68"/>
  <c r="L280" i="68"/>
  <c r="L278" i="68"/>
  <c r="L277" i="68"/>
  <c r="L276" i="68"/>
  <c r="L275" i="68"/>
  <c r="L274" i="68"/>
  <c r="L273" i="68"/>
  <c r="L272" i="68"/>
  <c r="L271" i="68"/>
  <c r="L270" i="68"/>
  <c r="L269" i="68"/>
  <c r="L267" i="68"/>
  <c r="L266" i="68"/>
  <c r="L265" i="68"/>
  <c r="L264" i="68"/>
  <c r="L263" i="68"/>
  <c r="L262" i="68"/>
  <c r="L261" i="68"/>
  <c r="L260" i="68"/>
  <c r="L259" i="68"/>
  <c r="L258" i="68"/>
  <c r="L256" i="68"/>
  <c r="L255" i="68"/>
  <c r="L254" i="68"/>
  <c r="L253" i="68"/>
  <c r="L252" i="68"/>
  <c r="L251" i="68"/>
  <c r="L250" i="68"/>
  <c r="L249" i="68"/>
  <c r="L248" i="68"/>
  <c r="L247" i="68"/>
  <c r="L245" i="68"/>
  <c r="L244" i="68"/>
  <c r="L243" i="68"/>
  <c r="L242" i="68"/>
  <c r="L241" i="68"/>
  <c r="L240" i="68"/>
  <c r="L239" i="68"/>
  <c r="L238" i="68"/>
  <c r="L237" i="68"/>
  <c r="L236" i="68"/>
  <c r="L234" i="68"/>
  <c r="L233" i="68"/>
  <c r="L232" i="68"/>
  <c r="L231" i="68"/>
  <c r="L230" i="68"/>
  <c r="L229" i="68"/>
  <c r="L228" i="68"/>
  <c r="L227" i="68"/>
  <c r="L226" i="68"/>
  <c r="L225" i="68"/>
  <c r="L223" i="68"/>
  <c r="L222" i="68"/>
  <c r="L221" i="68"/>
  <c r="L220" i="68"/>
  <c r="L219" i="68"/>
  <c r="L218" i="68"/>
  <c r="L217" i="68"/>
  <c r="L216" i="68"/>
  <c r="L215" i="68"/>
  <c r="L214" i="68"/>
  <c r="L212" i="68"/>
  <c r="L211" i="68"/>
  <c r="L210" i="68"/>
  <c r="L209" i="68"/>
  <c r="L208" i="68"/>
  <c r="L207" i="68"/>
  <c r="L206" i="68"/>
  <c r="L205" i="68"/>
  <c r="L204" i="68"/>
  <c r="L203" i="68"/>
  <c r="L201" i="68"/>
  <c r="L200" i="68"/>
  <c r="L199" i="68"/>
  <c r="L198" i="68"/>
  <c r="L197" i="68"/>
  <c r="L196" i="68"/>
  <c r="L195" i="68"/>
  <c r="L194" i="68"/>
  <c r="L193" i="68"/>
  <c r="L192" i="68"/>
  <c r="L190" i="68"/>
  <c r="L189" i="68"/>
  <c r="L188" i="68"/>
  <c r="L187" i="68"/>
  <c r="L186" i="68"/>
  <c r="L185" i="68"/>
  <c r="L184" i="68"/>
  <c r="L183" i="68"/>
  <c r="L182" i="68"/>
  <c r="L181" i="68"/>
  <c r="L179" i="68"/>
  <c r="L178" i="68"/>
  <c r="L177" i="68"/>
  <c r="L176" i="68"/>
  <c r="L175" i="68"/>
  <c r="L174" i="68"/>
  <c r="L173" i="68"/>
  <c r="L172" i="68"/>
  <c r="L171" i="68"/>
  <c r="L170" i="68"/>
  <c r="L168" i="68"/>
  <c r="L167" i="68"/>
  <c r="L166" i="68"/>
  <c r="L165" i="68"/>
  <c r="L164" i="68"/>
  <c r="L163" i="68"/>
  <c r="L162" i="68"/>
  <c r="L161" i="68"/>
  <c r="L160" i="68"/>
  <c r="L159" i="68"/>
  <c r="L157" i="68"/>
  <c r="L156" i="68"/>
  <c r="L155" i="68"/>
  <c r="L154" i="68"/>
  <c r="L153" i="68"/>
  <c r="L152" i="68"/>
  <c r="L151" i="68"/>
  <c r="L150" i="68"/>
  <c r="L149" i="68"/>
  <c r="L148" i="68"/>
  <c r="L146" i="68"/>
  <c r="L145" i="68"/>
  <c r="L144" i="68"/>
  <c r="L143" i="68"/>
  <c r="L142" i="68"/>
  <c r="L141" i="68"/>
  <c r="L140" i="68"/>
  <c r="L139" i="68"/>
  <c r="L138" i="68"/>
  <c r="L137" i="68"/>
  <c r="L135" i="68"/>
  <c r="L134" i="68"/>
  <c r="L133" i="68"/>
  <c r="L132" i="68"/>
  <c r="L131" i="68"/>
  <c r="L130" i="68"/>
  <c r="L129" i="68"/>
  <c r="L128" i="68"/>
  <c r="L127" i="68"/>
  <c r="L126" i="68"/>
  <c r="L124" i="68"/>
  <c r="L123" i="68"/>
  <c r="L122" i="68"/>
  <c r="L121" i="68"/>
  <c r="L120" i="68"/>
  <c r="L119" i="68"/>
  <c r="L118" i="68"/>
  <c r="L117" i="68"/>
  <c r="L116" i="68"/>
  <c r="L115" i="68"/>
  <c r="L113" i="68"/>
  <c r="L112" i="68"/>
  <c r="L111" i="68"/>
  <c r="L110" i="68"/>
  <c r="L109" i="68"/>
  <c r="L108" i="68"/>
  <c r="L107" i="68"/>
  <c r="L106" i="68"/>
  <c r="L105" i="68"/>
  <c r="L104" i="68"/>
  <c r="L102" i="68"/>
  <c r="L101" i="68"/>
  <c r="L100" i="68"/>
  <c r="L99" i="68"/>
  <c r="L98" i="68"/>
  <c r="L97" i="68"/>
  <c r="L96" i="68"/>
  <c r="L95" i="68"/>
  <c r="L94" i="68"/>
  <c r="L93" i="68"/>
  <c r="L91" i="68"/>
  <c r="L90" i="68"/>
  <c r="L89" i="68"/>
  <c r="L88" i="68"/>
  <c r="L87" i="68"/>
  <c r="L86" i="68"/>
  <c r="L85" i="68"/>
  <c r="L84" i="68"/>
  <c r="L83" i="68"/>
  <c r="L82" i="68"/>
  <c r="L80" i="68"/>
  <c r="L79" i="68"/>
  <c r="L78" i="68"/>
  <c r="L77" i="68"/>
  <c r="L76" i="68"/>
  <c r="L75" i="68"/>
  <c r="L74" i="68"/>
  <c r="L73" i="68"/>
  <c r="L72" i="68"/>
  <c r="L71" i="68"/>
  <c r="L807" i="68"/>
  <c r="L796" i="68"/>
  <c r="L785" i="68"/>
  <c r="L774" i="68"/>
  <c r="L763" i="68"/>
  <c r="L752" i="68"/>
  <c r="L741" i="68"/>
  <c r="L730" i="68"/>
  <c r="L719" i="68"/>
  <c r="L708" i="68"/>
  <c r="L697" i="68"/>
  <c r="L686" i="68"/>
  <c r="L675" i="68"/>
  <c r="L664" i="68"/>
  <c r="L653" i="68"/>
  <c r="L642" i="68"/>
  <c r="L631" i="68"/>
  <c r="L620" i="68"/>
  <c r="L609" i="68"/>
  <c r="L598" i="68"/>
  <c r="L587" i="68"/>
  <c r="L576" i="68"/>
  <c r="L565" i="68"/>
  <c r="L554" i="68"/>
  <c r="L543" i="68"/>
  <c r="L532" i="68"/>
  <c r="L521" i="68"/>
  <c r="L510" i="68"/>
  <c r="L499" i="68"/>
  <c r="L488" i="68"/>
  <c r="L477" i="68"/>
  <c r="L466" i="68"/>
  <c r="L455" i="68"/>
  <c r="L444" i="68"/>
  <c r="L433" i="68"/>
  <c r="L422" i="68"/>
  <c r="L411" i="68"/>
  <c r="L400" i="68"/>
  <c r="L389" i="68"/>
  <c r="L378" i="68"/>
  <c r="L367" i="68"/>
  <c r="L356" i="68"/>
  <c r="L345" i="68"/>
  <c r="L334" i="68"/>
  <c r="L323" i="68"/>
  <c r="L312" i="68"/>
  <c r="L301" i="68"/>
  <c r="L290" i="68"/>
  <c r="L279" i="68"/>
  <c r="L268" i="68"/>
  <c r="L257" i="68"/>
  <c r="L246" i="68"/>
  <c r="L235" i="68"/>
  <c r="L224" i="68"/>
  <c r="L213" i="68"/>
  <c r="L202" i="68"/>
  <c r="L191" i="68"/>
  <c r="L180" i="68"/>
  <c r="L169" i="68"/>
  <c r="L158" i="68"/>
  <c r="L147" i="68"/>
  <c r="L136" i="68"/>
  <c r="L125" i="68"/>
  <c r="L114" i="68"/>
  <c r="L103" i="68"/>
  <c r="L92" i="68"/>
  <c r="L81" i="68"/>
  <c r="L70" i="68"/>
  <c r="L59" i="68"/>
  <c r="L69" i="68"/>
  <c r="L68" i="68"/>
  <c r="L67" i="68"/>
  <c r="L66" i="68"/>
  <c r="L65" i="68"/>
  <c r="L64" i="68"/>
  <c r="L63" i="68"/>
  <c r="L62" i="68"/>
  <c r="L61" i="68"/>
  <c r="L60" i="68"/>
  <c r="L58" i="68"/>
  <c r="L57" i="68"/>
  <c r="L56" i="68"/>
  <c r="L55" i="68"/>
  <c r="L54" i="68"/>
  <c r="L53" i="68"/>
  <c r="L52" i="68"/>
  <c r="L51" i="68"/>
  <c r="L50" i="68"/>
  <c r="L49" i="68"/>
  <c r="L48" i="68"/>
  <c r="L47" i="68"/>
  <c r="L46" i="68"/>
  <c r="L45" i="68"/>
  <c r="L44" i="68"/>
  <c r="L43" i="68"/>
  <c r="L42" i="68"/>
  <c r="L41" i="68"/>
  <c r="L40" i="68"/>
  <c r="L39" i="68"/>
  <c r="L38" i="68"/>
  <c r="L37" i="68"/>
  <c r="L36" i="68"/>
  <c r="L35" i="68"/>
  <c r="L34" i="68"/>
  <c r="L33" i="68"/>
  <c r="L32" i="68"/>
  <c r="L31" i="68"/>
  <c r="L30" i="68"/>
  <c r="L29" i="68"/>
  <c r="L28" i="68"/>
  <c r="L27" i="68"/>
  <c r="L26" i="68"/>
  <c r="L25" i="68"/>
  <c r="L24" i="68"/>
  <c r="L23" i="68"/>
  <c r="L22" i="68"/>
  <c r="L21" i="68"/>
  <c r="L20" i="68"/>
  <c r="L19" i="68"/>
  <c r="L18" i="68"/>
  <c r="L17" i="68"/>
  <c r="L16" i="68"/>
  <c r="L15" i="68"/>
  <c r="L4" i="68"/>
  <c r="L14" i="68"/>
  <c r="L13" i="68"/>
  <c r="L12" i="68"/>
  <c r="L11" i="68"/>
  <c r="L10" i="68"/>
  <c r="L9" i="68"/>
  <c r="L8" i="68"/>
  <c r="L7" i="68"/>
  <c r="L6" i="68"/>
  <c r="L5" i="68"/>
  <c r="D719" i="68"/>
  <c r="D708" i="68"/>
  <c r="D730" i="68"/>
  <c r="D741" i="68"/>
  <c r="D752" i="68"/>
  <c r="D763" i="68"/>
  <c r="D774" i="68"/>
  <c r="D785" i="68"/>
  <c r="D796" i="68"/>
  <c r="D807" i="68"/>
  <c r="D818" i="68"/>
  <c r="D697" i="68"/>
  <c r="D686" i="68"/>
  <c r="D675" i="68"/>
  <c r="D664" i="68"/>
  <c r="D653" i="68"/>
  <c r="D642" i="68"/>
  <c r="D631" i="68"/>
  <c r="D620" i="68"/>
  <c r="D609" i="68"/>
  <c r="D598" i="68"/>
  <c r="D587" i="68"/>
  <c r="D565" i="68"/>
  <c r="D554" i="68"/>
  <c r="D543" i="68"/>
  <c r="D532" i="68"/>
  <c r="D521" i="68"/>
  <c r="D510" i="68"/>
  <c r="D499" i="68"/>
  <c r="D488" i="68"/>
  <c r="D477" i="68"/>
  <c r="D466" i="68"/>
  <c r="D455" i="68"/>
  <c r="D444" i="68"/>
  <c r="D433" i="68"/>
  <c r="D422" i="68"/>
  <c r="D411" i="68"/>
  <c r="D400" i="68"/>
  <c r="D389" i="68"/>
  <c r="D378" i="68"/>
  <c r="D367" i="68"/>
  <c r="D356" i="68"/>
  <c r="D345" i="68"/>
  <c r="D334" i="68"/>
  <c r="D323" i="68"/>
  <c r="D312" i="68"/>
  <c r="D301" i="68"/>
  <c r="D290" i="68"/>
  <c r="D279" i="68"/>
  <c r="D268" i="68"/>
  <c r="D257" i="68"/>
  <c r="D246" i="68"/>
  <c r="D235" i="68"/>
  <c r="D224" i="68"/>
  <c r="D213" i="68"/>
  <c r="D202" i="68"/>
  <c r="D191" i="68"/>
  <c r="D180" i="68"/>
  <c r="D169" i="68"/>
  <c r="D158" i="68"/>
  <c r="D147" i="68"/>
  <c r="D136" i="68"/>
  <c r="D125" i="68"/>
  <c r="D114" i="68"/>
  <c r="D103" i="68"/>
  <c r="D92" i="68"/>
  <c r="D81" i="68"/>
  <c r="D70" i="68"/>
  <c r="D59" i="68"/>
  <c r="D48" i="68"/>
  <c r="D37" i="68"/>
  <c r="D26" i="68"/>
  <c r="D15" i="68"/>
  <c r="D4" i="68"/>
  <c r="L91" i="64"/>
  <c r="L90" i="64"/>
  <c r="L89" i="64"/>
  <c r="L88" i="64"/>
  <c r="L87" i="64"/>
  <c r="L86" i="64"/>
  <c r="L85" i="64"/>
  <c r="L84" i="64"/>
  <c r="L83" i="64"/>
  <c r="L82" i="64"/>
  <c r="L80" i="64"/>
  <c r="L79" i="64"/>
  <c r="L78" i="64"/>
  <c r="L77" i="64"/>
  <c r="L76" i="64"/>
  <c r="L75" i="64"/>
  <c r="L74" i="64"/>
  <c r="L73" i="64"/>
  <c r="L72" i="64"/>
  <c r="L71" i="64"/>
  <c r="L69" i="64"/>
  <c r="L68" i="64"/>
  <c r="L67" i="64"/>
  <c r="L66" i="64"/>
  <c r="L65" i="64"/>
  <c r="L64" i="64"/>
  <c r="L63" i="64"/>
  <c r="L62" i="64"/>
  <c r="L61" i="64"/>
  <c r="L60" i="64"/>
  <c r="L58" i="64"/>
  <c r="L57" i="64"/>
  <c r="L56" i="64"/>
  <c r="L55" i="64"/>
  <c r="L54" i="64"/>
  <c r="L53" i="64"/>
  <c r="L52" i="64"/>
  <c r="L51" i="64"/>
  <c r="L50" i="64"/>
  <c r="L49" i="64"/>
  <c r="L47" i="64"/>
  <c r="L46" i="64"/>
  <c r="L45" i="64"/>
  <c r="L44" i="64"/>
  <c r="L43" i="64"/>
  <c r="L42" i="64"/>
  <c r="L41" i="64"/>
  <c r="L40" i="64"/>
  <c r="L39" i="64"/>
  <c r="L38" i="64"/>
  <c r="L36" i="64"/>
  <c r="L35" i="64"/>
  <c r="L34" i="64"/>
  <c r="L33" i="64"/>
  <c r="L32" i="64"/>
  <c r="L31" i="64"/>
  <c r="L30" i="64"/>
  <c r="L29" i="64"/>
  <c r="L28" i="64"/>
  <c r="L27" i="64"/>
  <c r="L25" i="64"/>
  <c r="L24" i="64"/>
  <c r="L23" i="64"/>
  <c r="L22" i="64"/>
  <c r="L21" i="64"/>
  <c r="L20" i="64"/>
  <c r="L19" i="64"/>
  <c r="L18" i="64"/>
  <c r="L17" i="64"/>
  <c r="L16" i="64"/>
  <c r="L81" i="64"/>
  <c r="L70" i="64"/>
  <c r="L59" i="64"/>
  <c r="L48" i="64"/>
  <c r="L37" i="64"/>
  <c r="L26" i="64"/>
  <c r="L15" i="64"/>
  <c r="L100" i="65" l="1"/>
  <c r="L826" i="69"/>
  <c r="L823" i="69"/>
  <c r="L97" i="65"/>
  <c r="L99" i="65"/>
  <c r="L825" i="69"/>
  <c r="L92" i="65"/>
  <c r="L818" i="69"/>
  <c r="L98" i="65"/>
  <c r="L824" i="69"/>
  <c r="L93" i="65"/>
  <c r="L819" i="69"/>
  <c r="L101" i="65"/>
  <c r="L827" i="69"/>
  <c r="L94" i="65"/>
  <c r="L820" i="69"/>
  <c r="L95" i="65"/>
  <c r="L821" i="69"/>
  <c r="L822" i="69"/>
  <c r="L96" i="65"/>
  <c r="L39" i="65"/>
  <c r="L74" i="65"/>
  <c r="L13" i="65"/>
  <c r="L37" i="65"/>
  <c r="L72" i="65"/>
  <c r="L15" i="65"/>
  <c r="D59" i="65"/>
  <c r="L16" i="65"/>
  <c r="L40" i="65"/>
  <c r="L77" i="65"/>
  <c r="D81" i="65"/>
  <c r="L18" i="65"/>
  <c r="L42" i="65"/>
  <c r="L79" i="65"/>
  <c r="L5" i="65"/>
  <c r="L21" i="65"/>
  <c r="L45" i="65"/>
  <c r="L82" i="65"/>
  <c r="L7" i="65"/>
  <c r="L23" i="65"/>
  <c r="L64" i="65"/>
  <c r="L88" i="65"/>
  <c r="L8" i="65"/>
  <c r="L24" i="65"/>
  <c r="L66" i="65"/>
  <c r="L90" i="65"/>
  <c r="L10" i="65"/>
  <c r="L32" i="65"/>
  <c r="L71" i="65"/>
  <c r="L4" i="65"/>
  <c r="L48" i="65"/>
  <c r="L56" i="65"/>
  <c r="D70" i="65"/>
  <c r="L9" i="65"/>
  <c r="L17" i="65"/>
  <c r="L33" i="65"/>
  <c r="L41" i="65"/>
  <c r="L49" i="65"/>
  <c r="L57" i="65"/>
  <c r="L65" i="65"/>
  <c r="L73" i="65"/>
  <c r="L81" i="65"/>
  <c r="L89" i="65"/>
  <c r="L11" i="65"/>
  <c r="L19" i="65"/>
  <c r="L27" i="65"/>
  <c r="L35" i="65"/>
  <c r="L43" i="65"/>
  <c r="L51" i="65"/>
  <c r="L59" i="65"/>
  <c r="L67" i="65"/>
  <c r="L75" i="65"/>
  <c r="L83" i="65"/>
  <c r="D15" i="65"/>
  <c r="D4" i="65"/>
  <c r="L12" i="65"/>
  <c r="L20" i="65"/>
  <c r="L28" i="65"/>
  <c r="L44" i="65"/>
  <c r="L52" i="65"/>
  <c r="L60" i="65"/>
  <c r="L68" i="65"/>
  <c r="L76" i="65"/>
  <c r="L84" i="65"/>
  <c r="L34" i="65"/>
  <c r="L50" i="65"/>
  <c r="D26" i="65"/>
  <c r="L29" i="65"/>
  <c r="L53" i="65"/>
  <c r="L61" i="65"/>
  <c r="L85" i="65"/>
  <c r="D37" i="65"/>
  <c r="L30" i="65"/>
  <c r="L38" i="65"/>
  <c r="L54" i="65"/>
  <c r="L62" i="65"/>
  <c r="L70" i="65"/>
  <c r="L86" i="65"/>
  <c r="L26" i="65"/>
  <c r="D48" i="65"/>
  <c r="L14" i="64"/>
  <c r="L13" i="64"/>
  <c r="L12" i="64"/>
  <c r="L11" i="64"/>
  <c r="L10" i="64"/>
  <c r="L9" i="64"/>
  <c r="L8" i="64"/>
  <c r="L7" i="64"/>
  <c r="L6" i="64"/>
  <c r="L5" i="64"/>
  <c r="L4" i="64"/>
  <c r="D92" i="64"/>
  <c r="D81" i="64"/>
  <c r="D70" i="64"/>
  <c r="D59" i="64"/>
  <c r="D48" i="64"/>
  <c r="D37" i="64"/>
  <c r="D26" i="64"/>
  <c r="D15" i="64"/>
  <c r="D4" i="64"/>
  <c r="L7" i="53" l="1"/>
  <c r="L92" i="64" l="1"/>
  <c r="L818" i="68"/>
  <c r="L16" i="53"/>
  <c r="L15" i="53"/>
  <c r="L14" i="53"/>
  <c r="L13" i="53"/>
  <c r="L12" i="53"/>
  <c r="L11" i="53"/>
  <c r="L10" i="53"/>
  <c r="L9" i="53"/>
  <c r="L8" i="53"/>
  <c r="L97" i="64" l="1"/>
  <c r="L823" i="68"/>
  <c r="L93" i="64"/>
  <c r="L819" i="68"/>
  <c r="L99" i="64"/>
  <c r="L825" i="68"/>
  <c r="L820" i="68"/>
  <c r="L94" i="64"/>
  <c r="L822" i="68"/>
  <c r="L96" i="64"/>
  <c r="L98" i="64"/>
  <c r="L824" i="68"/>
  <c r="L100" i="64"/>
  <c r="L826" i="68"/>
  <c r="L101" i="64"/>
  <c r="L827" i="68"/>
  <c r="L821" i="68"/>
  <c r="L95" i="64"/>
  <c r="AC754" i="75"/>
  <c r="AC753" i="75"/>
  <c r="AC752" i="75"/>
  <c r="AC751" i="75"/>
  <c r="AC750" i="75"/>
  <c r="AC749" i="75"/>
  <c r="AC748" i="75"/>
  <c r="AC747" i="75"/>
  <c r="AC746" i="75"/>
  <c r="AC745" i="75"/>
  <c r="V754" i="75"/>
  <c r="V753" i="75"/>
  <c r="V752" i="75"/>
  <c r="V751" i="75"/>
  <c r="V750" i="75"/>
  <c r="V749" i="75"/>
  <c r="V748" i="75"/>
  <c r="V747" i="75"/>
  <c r="V746" i="75"/>
  <c r="V745" i="75"/>
  <c r="O754" i="75"/>
  <c r="O753" i="75"/>
  <c r="O752" i="75"/>
  <c r="O751" i="75"/>
  <c r="O750" i="75"/>
  <c r="O749" i="75"/>
  <c r="O748" i="75"/>
  <c r="O747" i="75"/>
  <c r="O746" i="75"/>
  <c r="O745" i="75"/>
  <c r="AC754" i="74"/>
  <c r="AC753" i="74"/>
  <c r="AC752" i="74"/>
  <c r="AC751" i="74"/>
  <c r="AC750" i="74"/>
  <c r="AC749" i="74"/>
  <c r="AC748" i="74"/>
  <c r="AC747" i="74"/>
  <c r="AC746" i="74"/>
  <c r="AC745" i="74"/>
  <c r="V754" i="74"/>
  <c r="V753" i="74"/>
  <c r="V752" i="74"/>
  <c r="V751" i="74"/>
  <c r="V750" i="74"/>
  <c r="V749" i="74"/>
  <c r="V748" i="74"/>
  <c r="V747" i="74"/>
  <c r="V746" i="74"/>
  <c r="V745" i="74"/>
  <c r="O754" i="74"/>
  <c r="O753" i="74"/>
  <c r="O752" i="74"/>
  <c r="O751" i="74"/>
  <c r="O750" i="74"/>
  <c r="O749" i="74"/>
  <c r="O748" i="74"/>
  <c r="O747" i="74"/>
  <c r="O746" i="74"/>
  <c r="O745" i="74"/>
  <c r="AC754" i="43"/>
  <c r="AC753" i="43"/>
  <c r="AC752" i="43"/>
  <c r="AC751" i="43"/>
  <c r="AC750" i="43"/>
  <c r="AC749" i="43"/>
  <c r="AC748" i="43"/>
  <c r="AC747" i="43"/>
  <c r="AC746" i="43"/>
  <c r="AC745" i="43"/>
  <c r="Z754" i="43"/>
  <c r="Z753" i="43"/>
  <c r="Z752" i="43"/>
  <c r="Z751" i="43"/>
  <c r="Z750" i="43"/>
  <c r="Z749" i="43"/>
  <c r="Z748" i="43"/>
  <c r="Z747" i="43"/>
  <c r="Z746" i="43"/>
  <c r="Z745" i="43"/>
  <c r="V754" i="43"/>
  <c r="V753" i="43"/>
  <c r="V752" i="43"/>
  <c r="V751" i="43"/>
  <c r="V750" i="43"/>
  <c r="V749" i="43"/>
  <c r="V748" i="43"/>
  <c r="V747" i="43"/>
  <c r="V746" i="43"/>
  <c r="V745" i="43"/>
  <c r="S754" i="43"/>
  <c r="S753" i="43"/>
  <c r="S752" i="43"/>
  <c r="S751" i="43"/>
  <c r="S750" i="43"/>
  <c r="S749" i="43"/>
  <c r="S748" i="43"/>
  <c r="S747" i="43"/>
  <c r="S746" i="43"/>
  <c r="S745" i="43"/>
  <c r="O754" i="43"/>
  <c r="O753" i="43"/>
  <c r="O752" i="43"/>
  <c r="O751" i="43"/>
  <c r="O750" i="43"/>
  <c r="O749" i="43"/>
  <c r="O748" i="43"/>
  <c r="O747" i="43"/>
  <c r="O746" i="43"/>
  <c r="O745" i="43"/>
  <c r="L754" i="43"/>
  <c r="L753" i="43"/>
  <c r="L752" i="43"/>
  <c r="L751" i="43"/>
  <c r="L750" i="43"/>
  <c r="L749" i="43"/>
  <c r="L748" i="43"/>
  <c r="L747" i="43"/>
  <c r="L746" i="43"/>
  <c r="L745" i="43"/>
  <c r="AC112" i="43"/>
  <c r="AC111" i="43"/>
  <c r="AC110" i="43"/>
  <c r="AC109" i="43"/>
  <c r="AC108" i="43"/>
  <c r="AC107" i="43"/>
  <c r="AC106" i="43"/>
  <c r="AC105" i="43"/>
  <c r="U104" i="43"/>
  <c r="U103" i="43"/>
  <c r="U102" i="43"/>
  <c r="U101" i="43"/>
  <c r="U100" i="43"/>
  <c r="U99" i="43"/>
  <c r="U98" i="43"/>
  <c r="U97" i="43"/>
  <c r="S94" i="43"/>
  <c r="S93" i="43"/>
  <c r="S92" i="43"/>
  <c r="S91" i="43"/>
  <c r="S90" i="43"/>
  <c r="S89" i="43"/>
  <c r="S88" i="43"/>
  <c r="S87" i="43"/>
  <c r="L8" i="43"/>
  <c r="L7" i="43"/>
  <c r="L6" i="43"/>
  <c r="L5" i="43"/>
  <c r="Z90" i="71"/>
  <c r="Z89" i="71"/>
  <c r="Z88" i="71"/>
  <c r="Z87" i="71"/>
  <c r="S89" i="71"/>
  <c r="S88" i="71"/>
  <c r="S87" i="71"/>
  <c r="S86" i="71"/>
  <c r="J92" i="66"/>
  <c r="J93" i="66"/>
  <c r="J94" i="66"/>
  <c r="J95" i="66"/>
  <c r="J96" i="66"/>
  <c r="J97" i="66"/>
  <c r="J98" i="66"/>
  <c r="J99" i="66"/>
  <c r="J100" i="66"/>
  <c r="J101" i="66"/>
  <c r="I93" i="66"/>
  <c r="I94" i="66"/>
  <c r="I95" i="66"/>
  <c r="I96" i="66"/>
  <c r="I97" i="66"/>
  <c r="I98" i="66"/>
  <c r="I99" i="66"/>
  <c r="I100" i="66"/>
  <c r="I101" i="66"/>
  <c r="I92" i="66"/>
  <c r="J102" i="66"/>
  <c r="K102" i="66"/>
  <c r="K828" i="70" s="1"/>
  <c r="H93" i="66"/>
  <c r="H94" i="66"/>
  <c r="H95" i="66"/>
  <c r="H96" i="66"/>
  <c r="H97" i="66"/>
  <c r="H98" i="66"/>
  <c r="H99" i="66"/>
  <c r="H100" i="66"/>
  <c r="H101" i="66"/>
  <c r="H92" i="66"/>
  <c r="AC744" i="74"/>
  <c r="AC743" i="74"/>
  <c r="AC742" i="74"/>
  <c r="AC741" i="74"/>
  <c r="AC740" i="74"/>
  <c r="AC739" i="74"/>
  <c r="AC738" i="74"/>
  <c r="AC737" i="74"/>
  <c r="AC736" i="74"/>
  <c r="AC735" i="74"/>
  <c r="AC734" i="74"/>
  <c r="AC733" i="74"/>
  <c r="AC732" i="74"/>
  <c r="AC731" i="74"/>
  <c r="AC730" i="74"/>
  <c r="AC729" i="74"/>
  <c r="AC728" i="74"/>
  <c r="AC727" i="74"/>
  <c r="AC726" i="74"/>
  <c r="AC725" i="74"/>
  <c r="AC724" i="74"/>
  <c r="AC723" i="74"/>
  <c r="AC722" i="74"/>
  <c r="AC721" i="74"/>
  <c r="AC720" i="74"/>
  <c r="AC719" i="74"/>
  <c r="AC718" i="74"/>
  <c r="AC717" i="74"/>
  <c r="AC716" i="74"/>
  <c r="AC715" i="74"/>
  <c r="AC714" i="74"/>
  <c r="AC713" i="74"/>
  <c r="AC712" i="74"/>
  <c r="AC711" i="74"/>
  <c r="AC710" i="74"/>
  <c r="AC709" i="74"/>
  <c r="AC708" i="74"/>
  <c r="AC707" i="74"/>
  <c r="AC706" i="74"/>
  <c r="AC705" i="74"/>
  <c r="AC704" i="74"/>
  <c r="AC703" i="74"/>
  <c r="AC702" i="74"/>
  <c r="AC701" i="74"/>
  <c r="AC700" i="74"/>
  <c r="AC699" i="74"/>
  <c r="AC698" i="74"/>
  <c r="AC697" i="74"/>
  <c r="AC696" i="74"/>
  <c r="AC695" i="74"/>
  <c r="AC694" i="74"/>
  <c r="AC693" i="74"/>
  <c r="AC692" i="74"/>
  <c r="AC691" i="74"/>
  <c r="AC690" i="74"/>
  <c r="AC689" i="74"/>
  <c r="AC688" i="74"/>
  <c r="AC687" i="74"/>
  <c r="AC686" i="74"/>
  <c r="AC685" i="74"/>
  <c r="AC684" i="74"/>
  <c r="AC683" i="74"/>
  <c r="AC682" i="74"/>
  <c r="AC681" i="74"/>
  <c r="AC680" i="74"/>
  <c r="AC679" i="74"/>
  <c r="AC678" i="74"/>
  <c r="AC677" i="74"/>
  <c r="AC676" i="74"/>
  <c r="AC675" i="74"/>
  <c r="AC674" i="74"/>
  <c r="AC673" i="74"/>
  <c r="AC672" i="74"/>
  <c r="AC671" i="74"/>
  <c r="AC670" i="74"/>
  <c r="AC669" i="74"/>
  <c r="AC668" i="74"/>
  <c r="AC667" i="74"/>
  <c r="AC666" i="74"/>
  <c r="AC665" i="74"/>
  <c r="AC664" i="74"/>
  <c r="AC663" i="74"/>
  <c r="AC662" i="74"/>
  <c r="AC661" i="74"/>
  <c r="AC660" i="74"/>
  <c r="AC659" i="74"/>
  <c r="AC658" i="74"/>
  <c r="AC657" i="74"/>
  <c r="AC656" i="74"/>
  <c r="AC655" i="74"/>
  <c r="AC654" i="74"/>
  <c r="AC653" i="74"/>
  <c r="AC652" i="74"/>
  <c r="AC651" i="74"/>
  <c r="AC650" i="74"/>
  <c r="AC649" i="74"/>
  <c r="AC648" i="74"/>
  <c r="AC647" i="74"/>
  <c r="AC646" i="74"/>
  <c r="AC645" i="74"/>
  <c r="AC644" i="74"/>
  <c r="AC643" i="74"/>
  <c r="AC642" i="74"/>
  <c r="AC641" i="74"/>
  <c r="AC640" i="74"/>
  <c r="AC639" i="74"/>
  <c r="AC638" i="74"/>
  <c r="AC637" i="74"/>
  <c r="AC636" i="74"/>
  <c r="AC635" i="74"/>
  <c r="AC634" i="74"/>
  <c r="AC633" i="74"/>
  <c r="AC632" i="74"/>
  <c r="AC631" i="74"/>
  <c r="AC630" i="74"/>
  <c r="AC629" i="74"/>
  <c r="AC628" i="74"/>
  <c r="AC627" i="74"/>
  <c r="AC626" i="74"/>
  <c r="AC625" i="74"/>
  <c r="AC624" i="74"/>
  <c r="AC623" i="74"/>
  <c r="AC622" i="74"/>
  <c r="AC621" i="74"/>
  <c r="AC620" i="74"/>
  <c r="AC619" i="74"/>
  <c r="AC618" i="74"/>
  <c r="AC617" i="74"/>
  <c r="AC616" i="74"/>
  <c r="AC615" i="74"/>
  <c r="AC614" i="74"/>
  <c r="AC613" i="74"/>
  <c r="AC612" i="74"/>
  <c r="AC611" i="74"/>
  <c r="AC610" i="74"/>
  <c r="AC609" i="74"/>
  <c r="AC608" i="74"/>
  <c r="AC607" i="74"/>
  <c r="AC606" i="74"/>
  <c r="AC605" i="74"/>
  <c r="AC604" i="74"/>
  <c r="AC603" i="74"/>
  <c r="AC602" i="74"/>
  <c r="AC601" i="74"/>
  <c r="AC600" i="74"/>
  <c r="AC599" i="74"/>
  <c r="AC598" i="74"/>
  <c r="AC597" i="74"/>
  <c r="AC596" i="74"/>
  <c r="AC595" i="74"/>
  <c r="AC594" i="74"/>
  <c r="AC593" i="74"/>
  <c r="AC592" i="74"/>
  <c r="AC591" i="74"/>
  <c r="AC590" i="74"/>
  <c r="AC589" i="74"/>
  <c r="AC588" i="74"/>
  <c r="AC587" i="74"/>
  <c r="AC586" i="74"/>
  <c r="AC585" i="74"/>
  <c r="AC584" i="74"/>
  <c r="AC583" i="74"/>
  <c r="AC582" i="74"/>
  <c r="AC581" i="74"/>
  <c r="AC580" i="74"/>
  <c r="AC579" i="74"/>
  <c r="AC578" i="74"/>
  <c r="AC577" i="74"/>
  <c r="AC576" i="74"/>
  <c r="AC575" i="74"/>
  <c r="AC574" i="74"/>
  <c r="AC573" i="74"/>
  <c r="AC572" i="74"/>
  <c r="AC571" i="74"/>
  <c r="AC570" i="74"/>
  <c r="AC569" i="74"/>
  <c r="AC568" i="74"/>
  <c r="AC567" i="74"/>
  <c r="AC566" i="74"/>
  <c r="AC565" i="74"/>
  <c r="AC564" i="74"/>
  <c r="AC563" i="74"/>
  <c r="AC562" i="74"/>
  <c r="AC561" i="74"/>
  <c r="AC560" i="74"/>
  <c r="AC559" i="74"/>
  <c r="AC558" i="74"/>
  <c r="AC557" i="74"/>
  <c r="AC556" i="74"/>
  <c r="AC555" i="74"/>
  <c r="AC554" i="74"/>
  <c r="AC553" i="74"/>
  <c r="AC552" i="74"/>
  <c r="AC551" i="74"/>
  <c r="AC550" i="74"/>
  <c r="AC549" i="74"/>
  <c r="AC548" i="74"/>
  <c r="AC547" i="74"/>
  <c r="AC546" i="74"/>
  <c r="AC545" i="74"/>
  <c r="AC544" i="74"/>
  <c r="AC543" i="74"/>
  <c r="AC542" i="74"/>
  <c r="AC541" i="74"/>
  <c r="AC540" i="74"/>
  <c r="AC539" i="74"/>
  <c r="AC538" i="74"/>
  <c r="AC537" i="74"/>
  <c r="AC536" i="74"/>
  <c r="AC535" i="74"/>
  <c r="AC534" i="74"/>
  <c r="AC533" i="74"/>
  <c r="AC532" i="74"/>
  <c r="AC531" i="74"/>
  <c r="AC530" i="74"/>
  <c r="AC529" i="74"/>
  <c r="AC528" i="74"/>
  <c r="AC527" i="74"/>
  <c r="AC526" i="74"/>
  <c r="AC525" i="74"/>
  <c r="AC524" i="74"/>
  <c r="AC523" i="74"/>
  <c r="AC522" i="74"/>
  <c r="AC521" i="74"/>
  <c r="AC520" i="74"/>
  <c r="AC519" i="74"/>
  <c r="AC518" i="74"/>
  <c r="AC517" i="74"/>
  <c r="AC516" i="74"/>
  <c r="AC515" i="74"/>
  <c r="AC514" i="74"/>
  <c r="AC513" i="74"/>
  <c r="AC512" i="74"/>
  <c r="AC511" i="74"/>
  <c r="AC510" i="74"/>
  <c r="AC509" i="74"/>
  <c r="AC508" i="74"/>
  <c r="AC507" i="74"/>
  <c r="AC506" i="74"/>
  <c r="AC505" i="74"/>
  <c r="AC504" i="74"/>
  <c r="AC503" i="74"/>
  <c r="AC502" i="74"/>
  <c r="AC501" i="74"/>
  <c r="AC500" i="74"/>
  <c r="AC499" i="74"/>
  <c r="AC498" i="74"/>
  <c r="AC497" i="74"/>
  <c r="AC496" i="74"/>
  <c r="AC495" i="74"/>
  <c r="AC494" i="74"/>
  <c r="AC493" i="74"/>
  <c r="AC492" i="74"/>
  <c r="AC491" i="74"/>
  <c r="AC490" i="74"/>
  <c r="AC489" i="74"/>
  <c r="AC488" i="74"/>
  <c r="AC487" i="74"/>
  <c r="AC486" i="74"/>
  <c r="AC485" i="74"/>
  <c r="AC484" i="74"/>
  <c r="AC483" i="74"/>
  <c r="AC482" i="74"/>
  <c r="AC481" i="74"/>
  <c r="AC480" i="74"/>
  <c r="AC479" i="74"/>
  <c r="AC478" i="74"/>
  <c r="AC477" i="74"/>
  <c r="AC476" i="74"/>
  <c r="AC475" i="74"/>
  <c r="AC474" i="74"/>
  <c r="AC473" i="74"/>
  <c r="AC472" i="74"/>
  <c r="AC471" i="74"/>
  <c r="AC470" i="74"/>
  <c r="AC469" i="74"/>
  <c r="AC468" i="74"/>
  <c r="AC467" i="74"/>
  <c r="AC466" i="74"/>
  <c r="AC465" i="74"/>
  <c r="AC464" i="74"/>
  <c r="AC463" i="74"/>
  <c r="AC462" i="74"/>
  <c r="AC461" i="74"/>
  <c r="AC460" i="74"/>
  <c r="AC459" i="74"/>
  <c r="AC458" i="74"/>
  <c r="AC457" i="74"/>
  <c r="AC456" i="74"/>
  <c r="AC455" i="74"/>
  <c r="AC454" i="74"/>
  <c r="AC453" i="74"/>
  <c r="AC452" i="74"/>
  <c r="AC451" i="74"/>
  <c r="AC450" i="74"/>
  <c r="AC449" i="74"/>
  <c r="AC448" i="74"/>
  <c r="AC447" i="74"/>
  <c r="AC446" i="74"/>
  <c r="AC445" i="74"/>
  <c r="AC444" i="74"/>
  <c r="AC443" i="74"/>
  <c r="AC442" i="74"/>
  <c r="AC441" i="74"/>
  <c r="AC440" i="74"/>
  <c r="AC439" i="74"/>
  <c r="AC438" i="74"/>
  <c r="AC437" i="74"/>
  <c r="AC436" i="74"/>
  <c r="AC435" i="74"/>
  <c r="AC434" i="74"/>
  <c r="AC433" i="74"/>
  <c r="AC432" i="74"/>
  <c r="AC431" i="74"/>
  <c r="AC430" i="74"/>
  <c r="AC429" i="74"/>
  <c r="AC428" i="74"/>
  <c r="AC427" i="74"/>
  <c r="AC426" i="74"/>
  <c r="AC425" i="74"/>
  <c r="AC424" i="74"/>
  <c r="AC423" i="74"/>
  <c r="AC422" i="74"/>
  <c r="AC421" i="74"/>
  <c r="AC420" i="74"/>
  <c r="AC419" i="74"/>
  <c r="AC418" i="74"/>
  <c r="AC417" i="74"/>
  <c r="AC416" i="74"/>
  <c r="AC415" i="74"/>
  <c r="AC414" i="74"/>
  <c r="AC413" i="74"/>
  <c r="AC412" i="74"/>
  <c r="AC411" i="74"/>
  <c r="AC410" i="74"/>
  <c r="AC409" i="74"/>
  <c r="AC408" i="74"/>
  <c r="AC407" i="74"/>
  <c r="AC406" i="74"/>
  <c r="AC405" i="74"/>
  <c r="AC404" i="74"/>
  <c r="AC403" i="74"/>
  <c r="AC402" i="74"/>
  <c r="AC401" i="74"/>
  <c r="AC400" i="74"/>
  <c r="AC399" i="74"/>
  <c r="AC398" i="74"/>
  <c r="AC397" i="74"/>
  <c r="AC396" i="74"/>
  <c r="AC395" i="74"/>
  <c r="AC394" i="74"/>
  <c r="AC393" i="74"/>
  <c r="AC392" i="74"/>
  <c r="AC391" i="74"/>
  <c r="AC390" i="74"/>
  <c r="AC389" i="74"/>
  <c r="AC388" i="74"/>
  <c r="AC387" i="74"/>
  <c r="AC386" i="74"/>
  <c r="AC385" i="74"/>
  <c r="AC384" i="74"/>
  <c r="AC383" i="74"/>
  <c r="AC382" i="74"/>
  <c r="AC381" i="74"/>
  <c r="AC380" i="74"/>
  <c r="AC379" i="74"/>
  <c r="AC378" i="74"/>
  <c r="AC377" i="74"/>
  <c r="AC376" i="74"/>
  <c r="AC375" i="74"/>
  <c r="AC374" i="74"/>
  <c r="AC373" i="74"/>
  <c r="AC372" i="74"/>
  <c r="AC371" i="74"/>
  <c r="AC370" i="74"/>
  <c r="AC369" i="74"/>
  <c r="AC368" i="74"/>
  <c r="AC367" i="74"/>
  <c r="AC366" i="74"/>
  <c r="AC365" i="74"/>
  <c r="AC364" i="74"/>
  <c r="AC363" i="74"/>
  <c r="AC362" i="74"/>
  <c r="AC361" i="74"/>
  <c r="AC360" i="74"/>
  <c r="AC359" i="74"/>
  <c r="AC358" i="74"/>
  <c r="AC357" i="74"/>
  <c r="AC356" i="74"/>
  <c r="AC355" i="74"/>
  <c r="AC354" i="74"/>
  <c r="AC353" i="74"/>
  <c r="AC352" i="74"/>
  <c r="AC351" i="74"/>
  <c r="AC350" i="74"/>
  <c r="AC349" i="74"/>
  <c r="AC348" i="74"/>
  <c r="AC347" i="74"/>
  <c r="AC346" i="74"/>
  <c r="AC345" i="74"/>
  <c r="AC344" i="74"/>
  <c r="AC343" i="74"/>
  <c r="AC342" i="74"/>
  <c r="AC341" i="74"/>
  <c r="AC340" i="74"/>
  <c r="AC339" i="74"/>
  <c r="AC338" i="74"/>
  <c r="AC337" i="74"/>
  <c r="AC336" i="74"/>
  <c r="AC335" i="74"/>
  <c r="AC334" i="74"/>
  <c r="AC333" i="74"/>
  <c r="AC332" i="74"/>
  <c r="AC331" i="74"/>
  <c r="AC330" i="74"/>
  <c r="AC329" i="74"/>
  <c r="AC328" i="74"/>
  <c r="AC327" i="74"/>
  <c r="AC326" i="74"/>
  <c r="AC325" i="74"/>
  <c r="AC324" i="74"/>
  <c r="AC323" i="74"/>
  <c r="AC322" i="74"/>
  <c r="AC321" i="74"/>
  <c r="AC320" i="74"/>
  <c r="AC319" i="74"/>
  <c r="AC318" i="74"/>
  <c r="AC317" i="74"/>
  <c r="AC316" i="74"/>
  <c r="AC315" i="74"/>
  <c r="AC314" i="74"/>
  <c r="AC313" i="74"/>
  <c r="AC312" i="74"/>
  <c r="AC311" i="74"/>
  <c r="AC310" i="74"/>
  <c r="AC309" i="74"/>
  <c r="AC308" i="74"/>
  <c r="AC307" i="74"/>
  <c r="AC306" i="74"/>
  <c r="AC305" i="74"/>
  <c r="AC304" i="74"/>
  <c r="AC303" i="74"/>
  <c r="AC302" i="74"/>
  <c r="AC301" i="74"/>
  <c r="AC300" i="74"/>
  <c r="AC299" i="74"/>
  <c r="AC298" i="74"/>
  <c r="AC297" i="74"/>
  <c r="AC296" i="74"/>
  <c r="AC295" i="74"/>
  <c r="AC294" i="74"/>
  <c r="AC293" i="74"/>
  <c r="AC292" i="74"/>
  <c r="AC291" i="74"/>
  <c r="AC290" i="74"/>
  <c r="AC289" i="74"/>
  <c r="AC288" i="74"/>
  <c r="AC287" i="74"/>
  <c r="AC286" i="74"/>
  <c r="AC285" i="74"/>
  <c r="AC284" i="74"/>
  <c r="AC283" i="74"/>
  <c r="AC282" i="74"/>
  <c r="AC281" i="74"/>
  <c r="AC280" i="74"/>
  <c r="AC279" i="74"/>
  <c r="AC278" i="74"/>
  <c r="AC277" i="74"/>
  <c r="AC276" i="74"/>
  <c r="AC275" i="74"/>
  <c r="AC274" i="74"/>
  <c r="AC273" i="74"/>
  <c r="AC272" i="74"/>
  <c r="AC271" i="74"/>
  <c r="AC270" i="74"/>
  <c r="AC269" i="74"/>
  <c r="AC268" i="74"/>
  <c r="AC267" i="74"/>
  <c r="AC266" i="74"/>
  <c r="AC265" i="74"/>
  <c r="AC264" i="74"/>
  <c r="AC263" i="74"/>
  <c r="AC262" i="74"/>
  <c r="AC261" i="74"/>
  <c r="AC260" i="74"/>
  <c r="AC259" i="74"/>
  <c r="AC258" i="74"/>
  <c r="AC257" i="74"/>
  <c r="AC256" i="74"/>
  <c r="AC255" i="74"/>
  <c r="AC254" i="74"/>
  <c r="AC253" i="74"/>
  <c r="AC252" i="74"/>
  <c r="AC251" i="74"/>
  <c r="AC250" i="74"/>
  <c r="AC249" i="74"/>
  <c r="AC248" i="74"/>
  <c r="AC247" i="74"/>
  <c r="AC246" i="74"/>
  <c r="AC245" i="74"/>
  <c r="AC244" i="74"/>
  <c r="AC243" i="74"/>
  <c r="AC242" i="74"/>
  <c r="AC241" i="74"/>
  <c r="AC240" i="74"/>
  <c r="AC239" i="74"/>
  <c r="AC238" i="74"/>
  <c r="AC237" i="74"/>
  <c r="AC236" i="74"/>
  <c r="AC235" i="74"/>
  <c r="AC234" i="74"/>
  <c r="AC233" i="74"/>
  <c r="AC232" i="74"/>
  <c r="AC231" i="74"/>
  <c r="AC230" i="74"/>
  <c r="AC229" i="74"/>
  <c r="AC228" i="74"/>
  <c r="AC227" i="74"/>
  <c r="AC226" i="74"/>
  <c r="AC225" i="74"/>
  <c r="AC224" i="74"/>
  <c r="AC223" i="74"/>
  <c r="AC222" i="74"/>
  <c r="AC221" i="74"/>
  <c r="AC220" i="74"/>
  <c r="AC219" i="74"/>
  <c r="AC218" i="74"/>
  <c r="AC217" i="74"/>
  <c r="AC216" i="74"/>
  <c r="AC215" i="74"/>
  <c r="AC214" i="74"/>
  <c r="AC213" i="74"/>
  <c r="AC212" i="74"/>
  <c r="AC211" i="74"/>
  <c r="AC210" i="74"/>
  <c r="AC209" i="74"/>
  <c r="AC208" i="74"/>
  <c r="AC207" i="74"/>
  <c r="AC206" i="74"/>
  <c r="AC205" i="74"/>
  <c r="AC204" i="74"/>
  <c r="AC203" i="74"/>
  <c r="AC202" i="74"/>
  <c r="AC201" i="74"/>
  <c r="AC200" i="74"/>
  <c r="AC199" i="74"/>
  <c r="AC198" i="74"/>
  <c r="AC197" i="74"/>
  <c r="AC196" i="74"/>
  <c r="AC195" i="74"/>
  <c r="AC194" i="74"/>
  <c r="AC193" i="74"/>
  <c r="AC192" i="74"/>
  <c r="AC191" i="74"/>
  <c r="AC190" i="74"/>
  <c r="AC189" i="74"/>
  <c r="AC188" i="74"/>
  <c r="AC187" i="74"/>
  <c r="AC186" i="74"/>
  <c r="AC185" i="74"/>
  <c r="AC184" i="74"/>
  <c r="AC183" i="74"/>
  <c r="AC182" i="74"/>
  <c r="AC181" i="74"/>
  <c r="AC180" i="74"/>
  <c r="AC179" i="74"/>
  <c r="AC178" i="74"/>
  <c r="AC177" i="74"/>
  <c r="AC176" i="74"/>
  <c r="AC175" i="74"/>
  <c r="AC174" i="74"/>
  <c r="AC173" i="74"/>
  <c r="AC172" i="74"/>
  <c r="AC171" i="74"/>
  <c r="AC170" i="74"/>
  <c r="AC169" i="74"/>
  <c r="AC168" i="74"/>
  <c r="AC167" i="74"/>
  <c r="AC166" i="74"/>
  <c r="AC165" i="74"/>
  <c r="AC164" i="74"/>
  <c r="AC163" i="74"/>
  <c r="AC162" i="74"/>
  <c r="AC161" i="74"/>
  <c r="AC160" i="74"/>
  <c r="AC159" i="74"/>
  <c r="AC158" i="74"/>
  <c r="AC157" i="74"/>
  <c r="AC156" i="74"/>
  <c r="AC155" i="74"/>
  <c r="AC154" i="74"/>
  <c r="AC153" i="74"/>
  <c r="AC152" i="74"/>
  <c r="AC151" i="74"/>
  <c r="AC150" i="74"/>
  <c r="AC149" i="74"/>
  <c r="AC148" i="74"/>
  <c r="AC147" i="74"/>
  <c r="AC146" i="74"/>
  <c r="AC145" i="74"/>
  <c r="AC144" i="74"/>
  <c r="AC143" i="74"/>
  <c r="AC142" i="74"/>
  <c r="AC141" i="74"/>
  <c r="AC140" i="74"/>
  <c r="AC139" i="74"/>
  <c r="AC138" i="74"/>
  <c r="AC137" i="74"/>
  <c r="AC136" i="74"/>
  <c r="AC135" i="74"/>
  <c r="AC134" i="74"/>
  <c r="AC133" i="74"/>
  <c r="AC132" i="74"/>
  <c r="AC131" i="74"/>
  <c r="AC130" i="74"/>
  <c r="AC129" i="74"/>
  <c r="AC128" i="74"/>
  <c r="AC127" i="74"/>
  <c r="AC126" i="74"/>
  <c r="AC125" i="74"/>
  <c r="AC124" i="74"/>
  <c r="AC123" i="74"/>
  <c r="AC122" i="74"/>
  <c r="AC121" i="74"/>
  <c r="AC120" i="74"/>
  <c r="AC119" i="74"/>
  <c r="AC118" i="74"/>
  <c r="AC117" i="74"/>
  <c r="AC116" i="74"/>
  <c r="AC115" i="74"/>
  <c r="AC114" i="74"/>
  <c r="AC113" i="74"/>
  <c r="AC112" i="74"/>
  <c r="AC111" i="74"/>
  <c r="AC110" i="74"/>
  <c r="AC109" i="74"/>
  <c r="AC108" i="74"/>
  <c r="AC107" i="74"/>
  <c r="AC106" i="74"/>
  <c r="AC105" i="74"/>
  <c r="AC104" i="74"/>
  <c r="AC103" i="74"/>
  <c r="AC102" i="74"/>
  <c r="AC101" i="74"/>
  <c r="AC100" i="74"/>
  <c r="AC99" i="74"/>
  <c r="AC98" i="74"/>
  <c r="AC97" i="74"/>
  <c r="AC96" i="74"/>
  <c r="AC95" i="74"/>
  <c r="AC94" i="74"/>
  <c r="AC93" i="74"/>
  <c r="AC92" i="74"/>
  <c r="AC91" i="74"/>
  <c r="AC90" i="74"/>
  <c r="AC89" i="74"/>
  <c r="AC88" i="74"/>
  <c r="AC87" i="74"/>
  <c r="AC86" i="74"/>
  <c r="AC85" i="74"/>
  <c r="AC84" i="74"/>
  <c r="AC83" i="74"/>
  <c r="AC82" i="74"/>
  <c r="AC81" i="74"/>
  <c r="AC80" i="74"/>
  <c r="AC79" i="74"/>
  <c r="AC78" i="74"/>
  <c r="AC77" i="74"/>
  <c r="AC76" i="74"/>
  <c r="AC75" i="74"/>
  <c r="AC74" i="74"/>
  <c r="AC73" i="74"/>
  <c r="AC72" i="74"/>
  <c r="AC71" i="74"/>
  <c r="AC70" i="74"/>
  <c r="AC69" i="74"/>
  <c r="AC68" i="74"/>
  <c r="AC67" i="74"/>
  <c r="AC66" i="74"/>
  <c r="AC65" i="74"/>
  <c r="AC64" i="74"/>
  <c r="AC63" i="74"/>
  <c r="AC62" i="74"/>
  <c r="AC61" i="74"/>
  <c r="AC60" i="74"/>
  <c r="AC59" i="74"/>
  <c r="AC58" i="74"/>
  <c r="AC57" i="74"/>
  <c r="AC56" i="74"/>
  <c r="AC55" i="74"/>
  <c r="AC54" i="74"/>
  <c r="AC53" i="74"/>
  <c r="AC52" i="74"/>
  <c r="AC51" i="74"/>
  <c r="AC50" i="74"/>
  <c r="AC49" i="74"/>
  <c r="AC48" i="74"/>
  <c r="AC47" i="74"/>
  <c r="AC46" i="74"/>
  <c r="AC45" i="74"/>
  <c r="AC44" i="74"/>
  <c r="AC43" i="74"/>
  <c r="AC42" i="74"/>
  <c r="AC41" i="74"/>
  <c r="AC40" i="74"/>
  <c r="AC39" i="74"/>
  <c r="AC38" i="74"/>
  <c r="AC37" i="74"/>
  <c r="AC36" i="74"/>
  <c r="AC35" i="74"/>
  <c r="AC34" i="74"/>
  <c r="AC33" i="74"/>
  <c r="AC32" i="74"/>
  <c r="AC31" i="74"/>
  <c r="AC30" i="74"/>
  <c r="AC29" i="74"/>
  <c r="AC28" i="74"/>
  <c r="AC27" i="74"/>
  <c r="AC26" i="74"/>
  <c r="AC25" i="74"/>
  <c r="AC24" i="74"/>
  <c r="AC23" i="74"/>
  <c r="AC22" i="74"/>
  <c r="AC21" i="74"/>
  <c r="AC20" i="74"/>
  <c r="AC19" i="74"/>
  <c r="AC18" i="74"/>
  <c r="AC17" i="74"/>
  <c r="AC16" i="74"/>
  <c r="AC15" i="74"/>
  <c r="AC14" i="74"/>
  <c r="AC13" i="74"/>
  <c r="AC12" i="74"/>
  <c r="AC11" i="74"/>
  <c r="AC10" i="74"/>
  <c r="AC9" i="74"/>
  <c r="AC8" i="74"/>
  <c r="AC7" i="74"/>
  <c r="AC6" i="74"/>
  <c r="AC5" i="74"/>
  <c r="AC744" i="75"/>
  <c r="AC743" i="75"/>
  <c r="AC742" i="75"/>
  <c r="AC741" i="75"/>
  <c r="AC740" i="75"/>
  <c r="AC739" i="75"/>
  <c r="AC738" i="75"/>
  <c r="AC737" i="75"/>
  <c r="AC736" i="75"/>
  <c r="AC735" i="75"/>
  <c r="AC734" i="75"/>
  <c r="AC733" i="75"/>
  <c r="AC732" i="75"/>
  <c r="AC731" i="75"/>
  <c r="AC730" i="75"/>
  <c r="AC729" i="75"/>
  <c r="AC728" i="75"/>
  <c r="AC727" i="75"/>
  <c r="AC726" i="75"/>
  <c r="AC725" i="75"/>
  <c r="AC724" i="75"/>
  <c r="AC723" i="75"/>
  <c r="AC722" i="75"/>
  <c r="AC721" i="75"/>
  <c r="AC720" i="75"/>
  <c r="AC719" i="75"/>
  <c r="AC718" i="75"/>
  <c r="AC717" i="75"/>
  <c r="AC716" i="75"/>
  <c r="AC715" i="75"/>
  <c r="AC714" i="75"/>
  <c r="AC713" i="75"/>
  <c r="AC712" i="75"/>
  <c r="AC711" i="75"/>
  <c r="AC710" i="75"/>
  <c r="AC709" i="75"/>
  <c r="AC708" i="75"/>
  <c r="AC707" i="75"/>
  <c r="AC706" i="75"/>
  <c r="AC705" i="75"/>
  <c r="AC704" i="75"/>
  <c r="AC703" i="75"/>
  <c r="AC702" i="75"/>
  <c r="AC701" i="75"/>
  <c r="AC700" i="75"/>
  <c r="AC699" i="75"/>
  <c r="AC698" i="75"/>
  <c r="AC697" i="75"/>
  <c r="AC696" i="75"/>
  <c r="AC695" i="75"/>
  <c r="AC694" i="75"/>
  <c r="AC693" i="75"/>
  <c r="AC692" i="75"/>
  <c r="AC691" i="75"/>
  <c r="AC690" i="75"/>
  <c r="AC689" i="75"/>
  <c r="AC688" i="75"/>
  <c r="AC687" i="75"/>
  <c r="AC686" i="75"/>
  <c r="AC685" i="75"/>
  <c r="AC684" i="75"/>
  <c r="AC683" i="75"/>
  <c r="AC682" i="75"/>
  <c r="AC681" i="75"/>
  <c r="AC680" i="75"/>
  <c r="AC679" i="75"/>
  <c r="AC678" i="75"/>
  <c r="AC677" i="75"/>
  <c r="AC676" i="75"/>
  <c r="AC675" i="75"/>
  <c r="AC674" i="75"/>
  <c r="AC673" i="75"/>
  <c r="AC672" i="75"/>
  <c r="AC671" i="75"/>
  <c r="AC670" i="75"/>
  <c r="AC669" i="75"/>
  <c r="AC668" i="75"/>
  <c r="AC667" i="75"/>
  <c r="AC666" i="75"/>
  <c r="AC665" i="75"/>
  <c r="AC664" i="75"/>
  <c r="AC663" i="75"/>
  <c r="AC662" i="75"/>
  <c r="AC661" i="75"/>
  <c r="AC660" i="75"/>
  <c r="AC659" i="75"/>
  <c r="AC658" i="75"/>
  <c r="AC657" i="75"/>
  <c r="AC656" i="75"/>
  <c r="AC655" i="75"/>
  <c r="AC654" i="75"/>
  <c r="AC653" i="75"/>
  <c r="AC652" i="75"/>
  <c r="AC651" i="75"/>
  <c r="AC650" i="75"/>
  <c r="AC649" i="75"/>
  <c r="AC648" i="75"/>
  <c r="AC647" i="75"/>
  <c r="AC646" i="75"/>
  <c r="AC645" i="75"/>
  <c r="AC644" i="75"/>
  <c r="AC643" i="75"/>
  <c r="AC642" i="75"/>
  <c r="AC641" i="75"/>
  <c r="AC640" i="75"/>
  <c r="AC639" i="75"/>
  <c r="AC638" i="75"/>
  <c r="AC637" i="75"/>
  <c r="AC636" i="75"/>
  <c r="AC635" i="75"/>
  <c r="AC634" i="75"/>
  <c r="AC633" i="75"/>
  <c r="AC632" i="75"/>
  <c r="AC631" i="75"/>
  <c r="AC630" i="75"/>
  <c r="AC629" i="75"/>
  <c r="AC628" i="75"/>
  <c r="AC627" i="75"/>
  <c r="AC626" i="75"/>
  <c r="AC625" i="75"/>
  <c r="AC624" i="75"/>
  <c r="AC623" i="75"/>
  <c r="AC622" i="75"/>
  <c r="AC621" i="75"/>
  <c r="AC620" i="75"/>
  <c r="AC619" i="75"/>
  <c r="AC618" i="75"/>
  <c r="AC617" i="75"/>
  <c r="AC616" i="75"/>
  <c r="AC615" i="75"/>
  <c r="AC614" i="75"/>
  <c r="AC613" i="75"/>
  <c r="AC612" i="75"/>
  <c r="AC611" i="75"/>
  <c r="AC610" i="75"/>
  <c r="AC609" i="75"/>
  <c r="AC608" i="75"/>
  <c r="AC607" i="75"/>
  <c r="AC606" i="75"/>
  <c r="AC605" i="75"/>
  <c r="AC604" i="75"/>
  <c r="AC603" i="75"/>
  <c r="AC602" i="75"/>
  <c r="AC601" i="75"/>
  <c r="AC600" i="75"/>
  <c r="AC599" i="75"/>
  <c r="AC598" i="75"/>
  <c r="AC597" i="75"/>
  <c r="AC596" i="75"/>
  <c r="AC595" i="75"/>
  <c r="AC594" i="75"/>
  <c r="AC593" i="75"/>
  <c r="AC592" i="75"/>
  <c r="AC591" i="75"/>
  <c r="AC590" i="75"/>
  <c r="AC589" i="75"/>
  <c r="AC588" i="75"/>
  <c r="AC587" i="75"/>
  <c r="AC586" i="75"/>
  <c r="AC585" i="75"/>
  <c r="AC584" i="75"/>
  <c r="AC583" i="75"/>
  <c r="AC582" i="75"/>
  <c r="AC581" i="75"/>
  <c r="AC580" i="75"/>
  <c r="AC579" i="75"/>
  <c r="AC578" i="75"/>
  <c r="AC577" i="75"/>
  <c r="AC576" i="75"/>
  <c r="AC575" i="75"/>
  <c r="AC574" i="75"/>
  <c r="AC573" i="75"/>
  <c r="AC572" i="75"/>
  <c r="AC571" i="75"/>
  <c r="AC570" i="75"/>
  <c r="AC569" i="75"/>
  <c r="AC568" i="75"/>
  <c r="AC567" i="75"/>
  <c r="AC566" i="75"/>
  <c r="AC565" i="75"/>
  <c r="AC564" i="75"/>
  <c r="AC563" i="75"/>
  <c r="AC562" i="75"/>
  <c r="AC561" i="75"/>
  <c r="AC560" i="75"/>
  <c r="AC559" i="75"/>
  <c r="AC558" i="75"/>
  <c r="AC557" i="75"/>
  <c r="AC556" i="75"/>
  <c r="AC555" i="75"/>
  <c r="AC554" i="75"/>
  <c r="AC553" i="75"/>
  <c r="AC552" i="75"/>
  <c r="AC551" i="75"/>
  <c r="AC550" i="75"/>
  <c r="AC549" i="75"/>
  <c r="AC548" i="75"/>
  <c r="AC547" i="75"/>
  <c r="AC546" i="75"/>
  <c r="AC545" i="75"/>
  <c r="AC544" i="75"/>
  <c r="AC543" i="75"/>
  <c r="AC542" i="75"/>
  <c r="AC541" i="75"/>
  <c r="AC540" i="75"/>
  <c r="AC539" i="75"/>
  <c r="AC538" i="75"/>
  <c r="AC537" i="75"/>
  <c r="AC536" i="75"/>
  <c r="AC535" i="75"/>
  <c r="AC534" i="75"/>
  <c r="AC533" i="75"/>
  <c r="AC532" i="75"/>
  <c r="AC531" i="75"/>
  <c r="AC530" i="75"/>
  <c r="AC529" i="75"/>
  <c r="AC528" i="75"/>
  <c r="AC527" i="75"/>
  <c r="AC526" i="75"/>
  <c r="AC525" i="75"/>
  <c r="AC524" i="75"/>
  <c r="AC523" i="75"/>
  <c r="AC522" i="75"/>
  <c r="AC521" i="75"/>
  <c r="AC520" i="75"/>
  <c r="AC519" i="75"/>
  <c r="AC518" i="75"/>
  <c r="AC517" i="75"/>
  <c r="AC516" i="75"/>
  <c r="AC515" i="75"/>
  <c r="AC514" i="75"/>
  <c r="AC513" i="75"/>
  <c r="AC512" i="75"/>
  <c r="AC511" i="75"/>
  <c r="AC510" i="75"/>
  <c r="AC509" i="75"/>
  <c r="AC508" i="75"/>
  <c r="AC507" i="75"/>
  <c r="AC506" i="75"/>
  <c r="AC505" i="75"/>
  <c r="AC504" i="75"/>
  <c r="AC503" i="75"/>
  <c r="AC502" i="75"/>
  <c r="AC501" i="75"/>
  <c r="AC500" i="75"/>
  <c r="AC499" i="75"/>
  <c r="AC498" i="75"/>
  <c r="AC497" i="75"/>
  <c r="AC496" i="75"/>
  <c r="AC495" i="75"/>
  <c r="AC494" i="75"/>
  <c r="AC493" i="75"/>
  <c r="AC492" i="75"/>
  <c r="AC491" i="75"/>
  <c r="AC490" i="75"/>
  <c r="AC489" i="75"/>
  <c r="AC488" i="75"/>
  <c r="AC487" i="75"/>
  <c r="AC486" i="75"/>
  <c r="AC485" i="75"/>
  <c r="AC484" i="75"/>
  <c r="AC483" i="75"/>
  <c r="AC482" i="75"/>
  <c r="AC481" i="75"/>
  <c r="AC480" i="75"/>
  <c r="AC479" i="75"/>
  <c r="AC478" i="75"/>
  <c r="AC477" i="75"/>
  <c r="AC476" i="75"/>
  <c r="AC475" i="75"/>
  <c r="AC474" i="75"/>
  <c r="AC473" i="75"/>
  <c r="AC472" i="75"/>
  <c r="AC471" i="75"/>
  <c r="AC470" i="75"/>
  <c r="AC469" i="75"/>
  <c r="AC468" i="75"/>
  <c r="AC467" i="75"/>
  <c r="AC466" i="75"/>
  <c r="AC465" i="75"/>
  <c r="AC464" i="75"/>
  <c r="AC463" i="75"/>
  <c r="AC462" i="75"/>
  <c r="AC461" i="75"/>
  <c r="AC460" i="75"/>
  <c r="AC459" i="75"/>
  <c r="AC458" i="75"/>
  <c r="AC457" i="75"/>
  <c r="AC456" i="75"/>
  <c r="AC455" i="75"/>
  <c r="AC454" i="75"/>
  <c r="AC453" i="75"/>
  <c r="AC452" i="75"/>
  <c r="AC451" i="75"/>
  <c r="AC450" i="75"/>
  <c r="AC449" i="75"/>
  <c r="AC448" i="75"/>
  <c r="AC447" i="75"/>
  <c r="AC446" i="75"/>
  <c r="AC445" i="75"/>
  <c r="AC444" i="75"/>
  <c r="AC443" i="75"/>
  <c r="AC442" i="75"/>
  <c r="AC441" i="75"/>
  <c r="AC440" i="75"/>
  <c r="AC439" i="75"/>
  <c r="AC438" i="75"/>
  <c r="AC437" i="75"/>
  <c r="AC436" i="75"/>
  <c r="AC435" i="75"/>
  <c r="AC434" i="75"/>
  <c r="AC433" i="75"/>
  <c r="AC432" i="75"/>
  <c r="AC431" i="75"/>
  <c r="AC430" i="75"/>
  <c r="AC429" i="75"/>
  <c r="AC428" i="75"/>
  <c r="AC427" i="75"/>
  <c r="AC426" i="75"/>
  <c r="AC425" i="75"/>
  <c r="AC424" i="75"/>
  <c r="AC423" i="75"/>
  <c r="AC422" i="75"/>
  <c r="AC421" i="75"/>
  <c r="AC420" i="75"/>
  <c r="AC419" i="75"/>
  <c r="AC418" i="75"/>
  <c r="AC417" i="75"/>
  <c r="AC416" i="75"/>
  <c r="AC415" i="75"/>
  <c r="AC414" i="75"/>
  <c r="AC413" i="75"/>
  <c r="AC412" i="75"/>
  <c r="AC411" i="75"/>
  <c r="AC410" i="75"/>
  <c r="AC409" i="75"/>
  <c r="AC408" i="75"/>
  <c r="AC407" i="75"/>
  <c r="AC406" i="75"/>
  <c r="AC405" i="75"/>
  <c r="AC404" i="75"/>
  <c r="AC403" i="75"/>
  <c r="AC402" i="75"/>
  <c r="AC401" i="75"/>
  <c r="AC400" i="75"/>
  <c r="AC399" i="75"/>
  <c r="AC398" i="75"/>
  <c r="AC397" i="75"/>
  <c r="AC396" i="75"/>
  <c r="AC395" i="75"/>
  <c r="AC394" i="75"/>
  <c r="AC393" i="75"/>
  <c r="AC392" i="75"/>
  <c r="AC391" i="75"/>
  <c r="AC390" i="75"/>
  <c r="AC389" i="75"/>
  <c r="AC388" i="75"/>
  <c r="AC387" i="75"/>
  <c r="AC386" i="75"/>
  <c r="AC385" i="75"/>
  <c r="AC384" i="75"/>
  <c r="AC383" i="75"/>
  <c r="AC382" i="75"/>
  <c r="AC381" i="75"/>
  <c r="AC380" i="75"/>
  <c r="AC379" i="75"/>
  <c r="AC378" i="75"/>
  <c r="AC377" i="75"/>
  <c r="AC376" i="75"/>
  <c r="AC375" i="75"/>
  <c r="AC374" i="75"/>
  <c r="AC373" i="75"/>
  <c r="AC372" i="75"/>
  <c r="AC371" i="75"/>
  <c r="AC370" i="75"/>
  <c r="AC369" i="75"/>
  <c r="AC368" i="75"/>
  <c r="AC367" i="75"/>
  <c r="AC366" i="75"/>
  <c r="AC365" i="75"/>
  <c r="AC364" i="75"/>
  <c r="AC363" i="75"/>
  <c r="AC362" i="75"/>
  <c r="AC361" i="75"/>
  <c r="AC360" i="75"/>
  <c r="AC359" i="75"/>
  <c r="AC358" i="75"/>
  <c r="AC357" i="75"/>
  <c r="AC356" i="75"/>
  <c r="AC355" i="75"/>
  <c r="AC354" i="75"/>
  <c r="AC353" i="75"/>
  <c r="AC352" i="75"/>
  <c r="AC351" i="75"/>
  <c r="AC350" i="75"/>
  <c r="AC349" i="75"/>
  <c r="AC348" i="75"/>
  <c r="AC347" i="75"/>
  <c r="AC346" i="75"/>
  <c r="AC345" i="75"/>
  <c r="AC344" i="75"/>
  <c r="AC343" i="75"/>
  <c r="AC342" i="75"/>
  <c r="AC341" i="75"/>
  <c r="AC340" i="75"/>
  <c r="AC339" i="75"/>
  <c r="AC338" i="75"/>
  <c r="AC337" i="75"/>
  <c r="AC336" i="75"/>
  <c r="AC335" i="75"/>
  <c r="AC334" i="75"/>
  <c r="AC333" i="75"/>
  <c r="AC332" i="75"/>
  <c r="AC331" i="75"/>
  <c r="AC330" i="75"/>
  <c r="AC329" i="75"/>
  <c r="AC328" i="75"/>
  <c r="AC327" i="75"/>
  <c r="AC326" i="75"/>
  <c r="AC325" i="75"/>
  <c r="AC324" i="75"/>
  <c r="AC323" i="75"/>
  <c r="AC322" i="75"/>
  <c r="AC321" i="75"/>
  <c r="AC320" i="75"/>
  <c r="AC319" i="75"/>
  <c r="AC318" i="75"/>
  <c r="AC317" i="75"/>
  <c r="AC316" i="75"/>
  <c r="AC315" i="75"/>
  <c r="AC314" i="75"/>
  <c r="AC313" i="75"/>
  <c r="AC312" i="75"/>
  <c r="AC311" i="75"/>
  <c r="AC310" i="75"/>
  <c r="AC309" i="75"/>
  <c r="AC308" i="75"/>
  <c r="AC307" i="75"/>
  <c r="AC306" i="75"/>
  <c r="AC305" i="75"/>
  <c r="AC304" i="75"/>
  <c r="AC303" i="75"/>
  <c r="AC302" i="75"/>
  <c r="AC301" i="75"/>
  <c r="AC300" i="75"/>
  <c r="AC299" i="75"/>
  <c r="AC298" i="75"/>
  <c r="AC297" i="75"/>
  <c r="AC296" i="75"/>
  <c r="AC295" i="75"/>
  <c r="AC294" i="75"/>
  <c r="AC293" i="75"/>
  <c r="AC292" i="75"/>
  <c r="AC291" i="75"/>
  <c r="AC290" i="75"/>
  <c r="AC289" i="75"/>
  <c r="AC288" i="75"/>
  <c r="AC287" i="75"/>
  <c r="AC286" i="75"/>
  <c r="AC285" i="75"/>
  <c r="AC284" i="75"/>
  <c r="AC283" i="75"/>
  <c r="AC282" i="75"/>
  <c r="AC281" i="75"/>
  <c r="AC280" i="75"/>
  <c r="AC279" i="75"/>
  <c r="AC278" i="75"/>
  <c r="AC277" i="75"/>
  <c r="AC276" i="75"/>
  <c r="AC275" i="75"/>
  <c r="AC274" i="75"/>
  <c r="AC273" i="75"/>
  <c r="AC272" i="75"/>
  <c r="AC271" i="75"/>
  <c r="AC270" i="75"/>
  <c r="AC269" i="75"/>
  <c r="AC268" i="75"/>
  <c r="AC267" i="75"/>
  <c r="AC266" i="75"/>
  <c r="AC265" i="75"/>
  <c r="AC264" i="75"/>
  <c r="AC263" i="75"/>
  <c r="AC262" i="75"/>
  <c r="AC261" i="75"/>
  <c r="AC260" i="75"/>
  <c r="AC259" i="75"/>
  <c r="AC258" i="75"/>
  <c r="AC257" i="75"/>
  <c r="AC256" i="75"/>
  <c r="AC255" i="75"/>
  <c r="AC254" i="75"/>
  <c r="AC253" i="75"/>
  <c r="AC252" i="75"/>
  <c r="AC251" i="75"/>
  <c r="AC250" i="75"/>
  <c r="AC249" i="75"/>
  <c r="AC248" i="75"/>
  <c r="AC247" i="75"/>
  <c r="AC246" i="75"/>
  <c r="AC245" i="75"/>
  <c r="AC244" i="75"/>
  <c r="AC243" i="75"/>
  <c r="AC242" i="75"/>
  <c r="AC241" i="75"/>
  <c r="AC240" i="75"/>
  <c r="AC239" i="75"/>
  <c r="AC238" i="75"/>
  <c r="AC237" i="75"/>
  <c r="AC236" i="75"/>
  <c r="AC235" i="75"/>
  <c r="AC234" i="75"/>
  <c r="AC233" i="75"/>
  <c r="AC232" i="75"/>
  <c r="AC231" i="75"/>
  <c r="AC230" i="75"/>
  <c r="AC229" i="75"/>
  <c r="AC228" i="75"/>
  <c r="AC227" i="75"/>
  <c r="AC226" i="75"/>
  <c r="AC225" i="75"/>
  <c r="AC224" i="75"/>
  <c r="AC223" i="75"/>
  <c r="AC222" i="75"/>
  <c r="AC221" i="75"/>
  <c r="AC220" i="75"/>
  <c r="AC219" i="75"/>
  <c r="AC218" i="75"/>
  <c r="AC217" i="75"/>
  <c r="AC216" i="75"/>
  <c r="AC215" i="75"/>
  <c r="AC214" i="75"/>
  <c r="AC213" i="75"/>
  <c r="AC212" i="75"/>
  <c r="AC211" i="75"/>
  <c r="AC210" i="75"/>
  <c r="AC209" i="75"/>
  <c r="AC208" i="75"/>
  <c r="AC207" i="75"/>
  <c r="AC206" i="75"/>
  <c r="AC205" i="75"/>
  <c r="AC204" i="75"/>
  <c r="AC203" i="75"/>
  <c r="AC202" i="75"/>
  <c r="AC201" i="75"/>
  <c r="AC200" i="75"/>
  <c r="AC199" i="75"/>
  <c r="AC198" i="75"/>
  <c r="AC197" i="75"/>
  <c r="AC196" i="75"/>
  <c r="AC195" i="75"/>
  <c r="AC194" i="75"/>
  <c r="AC193" i="75"/>
  <c r="AC192" i="75"/>
  <c r="AC191" i="75"/>
  <c r="AC190" i="75"/>
  <c r="AC189" i="75"/>
  <c r="AC188" i="75"/>
  <c r="AC187" i="75"/>
  <c r="AC186" i="75"/>
  <c r="AC185" i="75"/>
  <c r="AC184" i="75"/>
  <c r="AC183" i="75"/>
  <c r="AC182" i="75"/>
  <c r="AC181" i="75"/>
  <c r="AC180" i="75"/>
  <c r="AC179" i="75"/>
  <c r="AC178" i="75"/>
  <c r="AC177" i="75"/>
  <c r="AC176" i="75"/>
  <c r="AC175" i="75"/>
  <c r="AC174" i="75"/>
  <c r="AC173" i="75"/>
  <c r="AC172" i="75"/>
  <c r="AC171" i="75"/>
  <c r="AC170" i="75"/>
  <c r="AC169" i="75"/>
  <c r="AC168" i="75"/>
  <c r="AC167" i="75"/>
  <c r="AC166" i="75"/>
  <c r="AC165" i="75"/>
  <c r="AC164" i="75"/>
  <c r="AC163" i="75"/>
  <c r="AC162" i="75"/>
  <c r="AC161" i="75"/>
  <c r="AC160" i="75"/>
  <c r="AC159" i="75"/>
  <c r="AC158" i="75"/>
  <c r="AC157" i="75"/>
  <c r="AC156" i="75"/>
  <c r="AC155" i="75"/>
  <c r="AC154" i="75"/>
  <c r="AC153" i="75"/>
  <c r="AC152" i="75"/>
  <c r="AC151" i="75"/>
  <c r="AC150" i="75"/>
  <c r="AC149" i="75"/>
  <c r="AC148" i="75"/>
  <c r="AC147" i="75"/>
  <c r="AC146" i="75"/>
  <c r="AC145" i="75"/>
  <c r="AC144" i="75"/>
  <c r="AC143" i="75"/>
  <c r="AC142" i="75"/>
  <c r="AC141" i="75"/>
  <c r="AC140" i="75"/>
  <c r="AC139" i="75"/>
  <c r="AC138" i="75"/>
  <c r="AC137" i="75"/>
  <c r="AC136" i="75"/>
  <c r="AC135" i="75"/>
  <c r="AC134" i="75"/>
  <c r="AC133" i="75"/>
  <c r="AC132" i="75"/>
  <c r="AC131" i="75"/>
  <c r="AC130" i="75"/>
  <c r="AC129" i="75"/>
  <c r="AC128" i="75"/>
  <c r="AC127" i="75"/>
  <c r="AC126" i="75"/>
  <c r="AC125" i="75"/>
  <c r="AC124" i="75"/>
  <c r="AC123" i="75"/>
  <c r="AC122" i="75"/>
  <c r="AC121" i="75"/>
  <c r="AC120" i="75"/>
  <c r="AC119" i="75"/>
  <c r="AC118" i="75"/>
  <c r="AC117" i="75"/>
  <c r="AC116" i="75"/>
  <c r="AC115" i="75"/>
  <c r="AC114" i="75"/>
  <c r="AC113" i="75"/>
  <c r="AC112" i="75"/>
  <c r="AC111" i="75"/>
  <c r="AC110" i="75"/>
  <c r="AC109" i="75"/>
  <c r="AC108" i="75"/>
  <c r="AC107" i="75"/>
  <c r="AC106" i="75"/>
  <c r="AC105" i="75"/>
  <c r="AC104" i="75"/>
  <c r="AC103" i="75"/>
  <c r="AC102" i="75"/>
  <c r="AC101" i="75"/>
  <c r="AC100" i="75"/>
  <c r="AC99" i="75"/>
  <c r="AC98" i="75"/>
  <c r="AC97" i="75"/>
  <c r="AC96" i="75"/>
  <c r="AC95" i="75"/>
  <c r="AC94" i="75"/>
  <c r="AC93" i="75"/>
  <c r="AC92" i="75"/>
  <c r="AC91" i="75"/>
  <c r="AC90" i="75"/>
  <c r="AC89" i="75"/>
  <c r="AC88" i="75"/>
  <c r="AC87" i="75"/>
  <c r="AC86" i="75"/>
  <c r="AC85" i="75"/>
  <c r="AC84" i="75"/>
  <c r="AC83" i="75"/>
  <c r="AC82" i="75"/>
  <c r="AC81" i="75"/>
  <c r="AC80" i="75"/>
  <c r="AC79" i="75"/>
  <c r="AC78" i="75"/>
  <c r="AC77" i="75"/>
  <c r="AC76" i="75"/>
  <c r="AC75" i="75"/>
  <c r="AC74" i="75"/>
  <c r="AC73" i="75"/>
  <c r="AC72" i="75"/>
  <c r="AC71" i="75"/>
  <c r="AC70" i="75"/>
  <c r="AC69" i="75"/>
  <c r="AC68" i="75"/>
  <c r="AC67" i="75"/>
  <c r="AC66" i="75"/>
  <c r="AC65" i="75"/>
  <c r="AC64" i="75"/>
  <c r="AC63" i="75"/>
  <c r="AC62" i="75"/>
  <c r="AC61" i="75"/>
  <c r="AC60" i="75"/>
  <c r="AC59" i="75"/>
  <c r="AC58" i="75"/>
  <c r="AC57" i="75"/>
  <c r="AC56" i="75"/>
  <c r="AC55" i="75"/>
  <c r="AC54" i="75"/>
  <c r="AC53" i="75"/>
  <c r="AC52" i="75"/>
  <c r="AC51" i="75"/>
  <c r="AC50" i="75"/>
  <c r="AC49" i="75"/>
  <c r="AC48" i="75"/>
  <c r="AC47" i="75"/>
  <c r="AC46" i="75"/>
  <c r="AC45" i="75"/>
  <c r="AC44" i="75"/>
  <c r="AC43" i="75"/>
  <c r="AC42" i="75"/>
  <c r="AC41" i="75"/>
  <c r="AC40" i="75"/>
  <c r="AC39" i="75"/>
  <c r="AC38" i="75"/>
  <c r="AC37" i="75"/>
  <c r="AC36" i="75"/>
  <c r="AC35" i="75"/>
  <c r="AC34" i="75"/>
  <c r="AC33" i="75"/>
  <c r="AC32" i="75"/>
  <c r="AC31" i="75"/>
  <c r="AC30" i="75"/>
  <c r="AC29" i="75"/>
  <c r="AC28" i="75"/>
  <c r="AC27" i="75"/>
  <c r="AC26" i="75"/>
  <c r="AC25" i="75"/>
  <c r="AC24" i="75"/>
  <c r="AC23" i="75"/>
  <c r="AC22" i="75"/>
  <c r="AC21" i="75"/>
  <c r="AC20" i="75"/>
  <c r="AC19" i="75"/>
  <c r="AC18" i="75"/>
  <c r="AC17" i="75"/>
  <c r="AC16" i="75"/>
  <c r="AC15" i="75"/>
  <c r="AC14" i="75"/>
  <c r="AC13" i="75"/>
  <c r="AC12" i="75"/>
  <c r="AC11" i="75"/>
  <c r="AC10" i="75"/>
  <c r="AC9" i="75"/>
  <c r="AC8" i="75"/>
  <c r="AC7" i="75"/>
  <c r="AC6" i="75"/>
  <c r="AC5" i="75"/>
  <c r="AC744" i="43"/>
  <c r="AB744" i="43"/>
  <c r="AC743" i="43"/>
  <c r="AB743" i="43"/>
  <c r="AC742" i="43"/>
  <c r="AB742" i="43"/>
  <c r="AC741" i="43"/>
  <c r="AB741" i="43"/>
  <c r="AC740" i="43"/>
  <c r="AB740" i="43"/>
  <c r="AC739" i="43"/>
  <c r="AB739" i="43"/>
  <c r="AC738" i="43"/>
  <c r="AB738" i="43"/>
  <c r="AC737" i="43"/>
  <c r="AB737" i="43"/>
  <c r="AC736" i="43"/>
  <c r="AB736" i="43"/>
  <c r="AC735" i="43"/>
  <c r="AB735" i="43"/>
  <c r="AC734" i="43"/>
  <c r="AB734" i="43"/>
  <c r="AC733" i="43"/>
  <c r="AB733" i="43"/>
  <c r="AC732" i="43"/>
  <c r="AB732" i="43"/>
  <c r="AC731" i="43"/>
  <c r="AB731" i="43"/>
  <c r="AC730" i="43"/>
  <c r="AB730" i="43"/>
  <c r="AC729" i="43"/>
  <c r="AB729" i="43"/>
  <c r="AC728" i="43"/>
  <c r="AB728" i="43"/>
  <c r="AC727" i="43"/>
  <c r="AB727" i="43"/>
  <c r="AC726" i="43"/>
  <c r="AB726" i="43"/>
  <c r="AC725" i="43"/>
  <c r="AB725" i="43"/>
  <c r="AC724" i="43"/>
  <c r="AB724" i="43"/>
  <c r="AC723" i="43"/>
  <c r="AB723" i="43"/>
  <c r="AC722" i="43"/>
  <c r="AB722" i="43"/>
  <c r="AC721" i="43"/>
  <c r="AB721" i="43"/>
  <c r="AC720" i="43"/>
  <c r="AB720" i="43"/>
  <c r="AC719" i="43"/>
  <c r="AB719" i="43"/>
  <c r="AC718" i="43"/>
  <c r="AB718" i="43"/>
  <c r="AC717" i="43"/>
  <c r="AB717" i="43"/>
  <c r="AC716" i="43"/>
  <c r="AB716" i="43"/>
  <c r="AC715" i="43"/>
  <c r="AB715" i="43"/>
  <c r="AC714" i="43"/>
  <c r="AB714" i="43"/>
  <c r="AC713" i="43"/>
  <c r="AB713" i="43"/>
  <c r="AC712" i="43"/>
  <c r="AB712" i="43"/>
  <c r="AC711" i="43"/>
  <c r="AB711" i="43"/>
  <c r="AC710" i="43"/>
  <c r="AB710" i="43"/>
  <c r="AC709" i="43"/>
  <c r="AB709" i="43"/>
  <c r="AC708" i="43"/>
  <c r="AB708" i="43"/>
  <c r="AC707" i="43"/>
  <c r="AB707" i="43"/>
  <c r="AC706" i="43"/>
  <c r="AB706" i="43"/>
  <c r="AC705" i="43"/>
  <c r="AB705" i="43"/>
  <c r="AC704" i="43"/>
  <c r="AB704" i="43"/>
  <c r="AC703" i="43"/>
  <c r="AB703" i="43"/>
  <c r="AC702" i="43"/>
  <c r="AB702" i="43"/>
  <c r="AC701" i="43"/>
  <c r="AB701" i="43"/>
  <c r="AC700" i="43"/>
  <c r="AB700" i="43"/>
  <c r="AC699" i="43"/>
  <c r="AB699" i="43"/>
  <c r="AC698" i="43"/>
  <c r="AB698" i="43"/>
  <c r="AC697" i="43"/>
  <c r="AB697" i="43"/>
  <c r="AC696" i="43"/>
  <c r="AB696" i="43"/>
  <c r="AC695" i="43"/>
  <c r="AB695" i="43"/>
  <c r="AC694" i="43"/>
  <c r="AB694" i="43"/>
  <c r="AC693" i="43"/>
  <c r="AB693" i="43"/>
  <c r="AC692" i="43"/>
  <c r="AB692" i="43"/>
  <c r="AC691" i="43"/>
  <c r="AB691" i="43"/>
  <c r="AC690" i="43"/>
  <c r="AB690" i="43"/>
  <c r="AC689" i="43"/>
  <c r="AB689" i="43"/>
  <c r="AC688" i="43"/>
  <c r="AB688" i="43"/>
  <c r="AC687" i="43"/>
  <c r="AB687" i="43"/>
  <c r="AC686" i="43"/>
  <c r="AB686" i="43"/>
  <c r="AC685" i="43"/>
  <c r="AB685" i="43"/>
  <c r="AC684" i="43"/>
  <c r="AB684" i="43"/>
  <c r="AC683" i="43"/>
  <c r="AB683" i="43"/>
  <c r="AC682" i="43"/>
  <c r="AB682" i="43"/>
  <c r="AC681" i="43"/>
  <c r="AB681" i="43"/>
  <c r="AC680" i="43"/>
  <c r="AB680" i="43"/>
  <c r="AC679" i="43"/>
  <c r="AB679" i="43"/>
  <c r="AC678" i="43"/>
  <c r="AB678" i="43"/>
  <c r="AC677" i="43"/>
  <c r="AB677" i="43"/>
  <c r="AC676" i="43"/>
  <c r="AB676" i="43"/>
  <c r="AC675" i="43"/>
  <c r="AB675" i="43"/>
  <c r="AC674" i="43"/>
  <c r="AB674" i="43"/>
  <c r="AC673" i="43"/>
  <c r="AB673" i="43"/>
  <c r="AC672" i="43"/>
  <c r="AB672" i="43"/>
  <c r="AC671" i="43"/>
  <c r="AB671" i="43"/>
  <c r="AC670" i="43"/>
  <c r="AB670" i="43"/>
  <c r="AC669" i="43"/>
  <c r="AB669" i="43"/>
  <c r="AC668" i="43"/>
  <c r="AB668" i="43"/>
  <c r="AC667" i="43"/>
  <c r="AB667" i="43"/>
  <c r="AC666" i="43"/>
  <c r="AB666" i="43"/>
  <c r="AC665" i="43"/>
  <c r="AB665" i="43"/>
  <c r="AC664" i="43"/>
  <c r="AB664" i="43"/>
  <c r="AC663" i="43"/>
  <c r="AB663" i="43"/>
  <c r="AC662" i="43"/>
  <c r="AB662" i="43"/>
  <c r="AC661" i="43"/>
  <c r="AB661" i="43"/>
  <c r="AC660" i="43"/>
  <c r="AB660" i="43"/>
  <c r="AC659" i="43"/>
  <c r="AB659" i="43"/>
  <c r="AC658" i="43"/>
  <c r="AB658" i="43"/>
  <c r="AC657" i="43"/>
  <c r="AB657" i="43"/>
  <c r="AC656" i="43"/>
  <c r="AB656" i="43"/>
  <c r="AC655" i="43"/>
  <c r="AB655" i="43"/>
  <c r="AC654" i="43"/>
  <c r="AB654" i="43"/>
  <c r="AC653" i="43"/>
  <c r="AB653" i="43"/>
  <c r="AC652" i="43"/>
  <c r="AB652" i="43"/>
  <c r="AC651" i="43"/>
  <c r="AB651" i="43"/>
  <c r="AC650" i="43"/>
  <c r="AB650" i="43"/>
  <c r="AC649" i="43"/>
  <c r="AB649" i="43"/>
  <c r="AC648" i="43"/>
  <c r="AB648" i="43"/>
  <c r="AC647" i="43"/>
  <c r="AB647" i="43"/>
  <c r="AC646" i="43"/>
  <c r="AB646" i="43"/>
  <c r="AC645" i="43"/>
  <c r="AB645" i="43"/>
  <c r="AC644" i="43"/>
  <c r="AB644" i="43"/>
  <c r="AC643" i="43"/>
  <c r="AB643" i="43"/>
  <c r="AC642" i="43"/>
  <c r="AB642" i="43"/>
  <c r="AC641" i="43"/>
  <c r="AB641" i="43"/>
  <c r="AC640" i="43"/>
  <c r="AB640" i="43"/>
  <c r="AC639" i="43"/>
  <c r="AB639" i="43"/>
  <c r="AC638" i="43"/>
  <c r="AB638" i="43"/>
  <c r="AC637" i="43"/>
  <c r="AB637" i="43"/>
  <c r="AC636" i="43"/>
  <c r="AB636" i="43"/>
  <c r="AC635" i="43"/>
  <c r="AB635" i="43"/>
  <c r="AC634" i="43"/>
  <c r="AB634" i="43"/>
  <c r="AC633" i="43"/>
  <c r="AB633" i="43"/>
  <c r="AC632" i="43"/>
  <c r="AB632" i="43"/>
  <c r="AC631" i="43"/>
  <c r="AB631" i="43"/>
  <c r="AC630" i="43"/>
  <c r="AB630" i="43"/>
  <c r="AC629" i="43"/>
  <c r="AB629" i="43"/>
  <c r="AC628" i="43"/>
  <c r="AB628" i="43"/>
  <c r="AC627" i="43"/>
  <c r="AB627" i="43"/>
  <c r="AC626" i="43"/>
  <c r="AB626" i="43"/>
  <c r="AC625" i="43"/>
  <c r="AB625" i="43"/>
  <c r="AC624" i="43"/>
  <c r="AB624" i="43"/>
  <c r="AC623" i="43"/>
  <c r="AB623" i="43"/>
  <c r="AC622" i="43"/>
  <c r="AB622" i="43"/>
  <c r="AC621" i="43"/>
  <c r="AB621" i="43"/>
  <c r="AC620" i="43"/>
  <c r="AB620" i="43"/>
  <c r="AC619" i="43"/>
  <c r="AB619" i="43"/>
  <c r="AC618" i="43"/>
  <c r="AB618" i="43"/>
  <c r="AC617" i="43"/>
  <c r="AB617" i="43"/>
  <c r="AC616" i="43"/>
  <c r="AB616" i="43"/>
  <c r="AC615" i="43"/>
  <c r="AB615" i="43"/>
  <c r="AC614" i="43"/>
  <c r="AB614" i="43"/>
  <c r="AC613" i="43"/>
  <c r="AB613" i="43"/>
  <c r="AC612" i="43"/>
  <c r="AB612" i="43"/>
  <c r="AC611" i="43"/>
  <c r="AB611" i="43"/>
  <c r="AC610" i="43"/>
  <c r="AB610" i="43"/>
  <c r="AC609" i="43"/>
  <c r="AB609" i="43"/>
  <c r="AC608" i="43"/>
  <c r="AB608" i="43"/>
  <c r="AC607" i="43"/>
  <c r="AB607" i="43"/>
  <c r="AC606" i="43"/>
  <c r="AB606" i="43"/>
  <c r="AC605" i="43"/>
  <c r="AB605" i="43"/>
  <c r="AC604" i="43"/>
  <c r="AB604" i="43"/>
  <c r="AC603" i="43"/>
  <c r="AB603" i="43"/>
  <c r="AC602" i="43"/>
  <c r="AB602" i="43"/>
  <c r="AC601" i="43"/>
  <c r="AB601" i="43"/>
  <c r="AC600" i="43"/>
  <c r="AB600" i="43"/>
  <c r="AC599" i="43"/>
  <c r="AB599" i="43"/>
  <c r="AC598" i="43"/>
  <c r="AB598" i="43"/>
  <c r="AC597" i="43"/>
  <c r="AB597" i="43"/>
  <c r="AC596" i="43"/>
  <c r="AB596" i="43"/>
  <c r="AC595" i="43"/>
  <c r="AB595" i="43"/>
  <c r="AC594" i="43"/>
  <c r="AB594" i="43"/>
  <c r="AC593" i="43"/>
  <c r="AB593" i="43"/>
  <c r="AC592" i="43"/>
  <c r="AB592" i="43"/>
  <c r="AC591" i="43"/>
  <c r="AB591" i="43"/>
  <c r="AC590" i="43"/>
  <c r="AB590" i="43"/>
  <c r="AC589" i="43"/>
  <c r="AB589" i="43"/>
  <c r="AC588" i="43"/>
  <c r="AB588" i="43"/>
  <c r="AC587" i="43"/>
  <c r="AB587" i="43"/>
  <c r="AC586" i="43"/>
  <c r="AB586" i="43"/>
  <c r="AC585" i="43"/>
  <c r="AB585" i="43"/>
  <c r="AC584" i="43"/>
  <c r="AB584" i="43"/>
  <c r="AC583" i="43"/>
  <c r="AB583" i="43"/>
  <c r="AC582" i="43"/>
  <c r="AB582" i="43"/>
  <c r="AC581" i="43"/>
  <c r="AB581" i="43"/>
  <c r="AC580" i="43"/>
  <c r="AB580" i="43"/>
  <c r="AC579" i="43"/>
  <c r="AB579" i="43"/>
  <c r="AC578" i="43"/>
  <c r="AB578" i="43"/>
  <c r="AC577" i="43"/>
  <c r="AB577" i="43"/>
  <c r="AC576" i="43"/>
  <c r="AB576" i="43"/>
  <c r="AC575" i="43"/>
  <c r="AB575" i="43"/>
  <c r="AC574" i="43"/>
  <c r="AB574" i="43"/>
  <c r="AC573" i="43"/>
  <c r="AB573" i="43"/>
  <c r="AC572" i="43"/>
  <c r="AB572" i="43"/>
  <c r="AC571" i="43"/>
  <c r="AB571" i="43"/>
  <c r="AC570" i="43"/>
  <c r="AB570" i="43"/>
  <c r="AC569" i="43"/>
  <c r="AB569" i="43"/>
  <c r="AC568" i="43"/>
  <c r="AB568" i="43"/>
  <c r="AC567" i="43"/>
  <c r="AB567" i="43"/>
  <c r="AC566" i="43"/>
  <c r="AB566" i="43"/>
  <c r="AC565" i="43"/>
  <c r="AB565" i="43"/>
  <c r="AC564" i="43"/>
  <c r="AB564" i="43"/>
  <c r="AC563" i="43"/>
  <c r="AB563" i="43"/>
  <c r="AC562" i="43"/>
  <c r="AB562" i="43"/>
  <c r="AC561" i="43"/>
  <c r="AB561" i="43"/>
  <c r="AC560" i="43"/>
  <c r="AB560" i="43"/>
  <c r="AC559" i="43"/>
  <c r="AB559" i="43"/>
  <c r="AC558" i="43"/>
  <c r="AB558" i="43"/>
  <c r="AC557" i="43"/>
  <c r="AB557" i="43"/>
  <c r="AC556" i="43"/>
  <c r="AB556" i="43"/>
  <c r="AC555" i="43"/>
  <c r="AB555" i="43"/>
  <c r="AC554" i="43"/>
  <c r="AB554" i="43"/>
  <c r="AC553" i="43"/>
  <c r="AB553" i="43"/>
  <c r="AC552" i="43"/>
  <c r="AB552" i="43"/>
  <c r="AC551" i="43"/>
  <c r="AB551" i="43"/>
  <c r="AC550" i="43"/>
  <c r="AB550" i="43"/>
  <c r="AC549" i="43"/>
  <c r="AB549" i="43"/>
  <c r="AC548" i="43"/>
  <c r="AB548" i="43"/>
  <c r="AC547" i="43"/>
  <c r="AB547" i="43"/>
  <c r="AC546" i="43"/>
  <c r="AB546" i="43"/>
  <c r="AC545" i="43"/>
  <c r="AB545" i="43"/>
  <c r="AC544" i="43"/>
  <c r="AB544" i="43"/>
  <c r="AC543" i="43"/>
  <c r="AB543" i="43"/>
  <c r="AC542" i="43"/>
  <c r="AB542" i="43"/>
  <c r="AC541" i="43"/>
  <c r="AB541" i="43"/>
  <c r="AC540" i="43"/>
  <c r="AB540" i="43"/>
  <c r="AC539" i="43"/>
  <c r="AB539" i="43"/>
  <c r="AC538" i="43"/>
  <c r="AB538" i="43"/>
  <c r="AC537" i="43"/>
  <c r="AB537" i="43"/>
  <c r="AC536" i="43"/>
  <c r="AB536" i="43"/>
  <c r="AC535" i="43"/>
  <c r="AB535" i="43"/>
  <c r="AC534" i="43"/>
  <c r="AB534" i="43"/>
  <c r="AC533" i="43"/>
  <c r="AB533" i="43"/>
  <c r="AC532" i="43"/>
  <c r="AB532" i="43"/>
  <c r="AC531" i="43"/>
  <c r="AB531" i="43"/>
  <c r="AC530" i="43"/>
  <c r="AB530" i="43"/>
  <c r="AC529" i="43"/>
  <c r="AB529" i="43"/>
  <c r="AC528" i="43"/>
  <c r="AB528" i="43"/>
  <c r="AC527" i="43"/>
  <c r="AB527" i="43"/>
  <c r="AC526" i="43"/>
  <c r="AB526" i="43"/>
  <c r="AC525" i="43"/>
  <c r="AB525" i="43"/>
  <c r="AC524" i="43"/>
  <c r="AB524" i="43"/>
  <c r="AC523" i="43"/>
  <c r="AB523" i="43"/>
  <c r="AC522" i="43"/>
  <c r="AB522" i="43"/>
  <c r="AC521" i="43"/>
  <c r="AB521" i="43"/>
  <c r="AC520" i="43"/>
  <c r="AB520" i="43"/>
  <c r="AC519" i="43"/>
  <c r="AB519" i="43"/>
  <c r="AC518" i="43"/>
  <c r="AB518" i="43"/>
  <c r="AC517" i="43"/>
  <c r="AB517" i="43"/>
  <c r="AC516" i="43"/>
  <c r="AB516" i="43"/>
  <c r="AC515" i="43"/>
  <c r="AB515" i="43"/>
  <c r="AC514" i="43"/>
  <c r="AB514" i="43"/>
  <c r="AC513" i="43"/>
  <c r="AB513" i="43"/>
  <c r="AC512" i="43"/>
  <c r="AB512" i="43"/>
  <c r="AC511" i="43"/>
  <c r="AB511" i="43"/>
  <c r="AC510" i="43"/>
  <c r="AB510" i="43"/>
  <c r="AC509" i="43"/>
  <c r="AB509" i="43"/>
  <c r="AC508" i="43"/>
  <c r="AB508" i="43"/>
  <c r="AC507" i="43"/>
  <c r="AB507" i="43"/>
  <c r="AC506" i="43"/>
  <c r="AB506" i="43"/>
  <c r="AC505" i="43"/>
  <c r="AB505" i="43"/>
  <c r="AC504" i="43"/>
  <c r="AB504" i="43"/>
  <c r="AC503" i="43"/>
  <c r="AB503" i="43"/>
  <c r="AC502" i="43"/>
  <c r="AB502" i="43"/>
  <c r="AC501" i="43"/>
  <c r="AB501" i="43"/>
  <c r="AC500" i="43"/>
  <c r="AB500" i="43"/>
  <c r="AC499" i="43"/>
  <c r="AB499" i="43"/>
  <c r="AC498" i="43"/>
  <c r="AB498" i="43"/>
  <c r="AC497" i="43"/>
  <c r="AB497" i="43"/>
  <c r="AC496" i="43"/>
  <c r="AB496" i="43"/>
  <c r="AC495" i="43"/>
  <c r="AB495" i="43"/>
  <c r="AC494" i="43"/>
  <c r="AB494" i="43"/>
  <c r="AC493" i="43"/>
  <c r="AB493" i="43"/>
  <c r="AC492" i="43"/>
  <c r="AB492" i="43"/>
  <c r="AC491" i="43"/>
  <c r="AB491" i="43"/>
  <c r="AC490" i="43"/>
  <c r="AB490" i="43"/>
  <c r="AC489" i="43"/>
  <c r="AB489" i="43"/>
  <c r="AC488" i="43"/>
  <c r="AB488" i="43"/>
  <c r="AC487" i="43"/>
  <c r="AB487" i="43"/>
  <c r="AC486" i="43"/>
  <c r="AB486" i="43"/>
  <c r="AC485" i="43"/>
  <c r="AB485" i="43"/>
  <c r="AC484" i="43"/>
  <c r="AB484" i="43"/>
  <c r="AC483" i="43"/>
  <c r="AB483" i="43"/>
  <c r="AC482" i="43"/>
  <c r="AB482" i="43"/>
  <c r="AC481" i="43"/>
  <c r="AB481" i="43"/>
  <c r="AC480" i="43"/>
  <c r="AB480" i="43"/>
  <c r="AC479" i="43"/>
  <c r="AB479" i="43"/>
  <c r="AC478" i="43"/>
  <c r="AB478" i="43"/>
  <c r="AC477" i="43"/>
  <c r="AB477" i="43"/>
  <c r="AC476" i="43"/>
  <c r="AB476" i="43"/>
  <c r="AC475" i="43"/>
  <c r="AB475" i="43"/>
  <c r="AC474" i="43"/>
  <c r="AB474" i="43"/>
  <c r="AC473" i="43"/>
  <c r="AB473" i="43"/>
  <c r="AC472" i="43"/>
  <c r="AB472" i="43"/>
  <c r="AC471" i="43"/>
  <c r="AB471" i="43"/>
  <c r="AC470" i="43"/>
  <c r="AB470" i="43"/>
  <c r="AC469" i="43"/>
  <c r="AB469" i="43"/>
  <c r="AC468" i="43"/>
  <c r="AB468" i="43"/>
  <c r="AC467" i="43"/>
  <c r="AB467" i="43"/>
  <c r="AC466" i="43"/>
  <c r="AB466" i="43"/>
  <c r="AC465" i="43"/>
  <c r="AB465" i="43"/>
  <c r="AC464" i="43"/>
  <c r="AB464" i="43"/>
  <c r="AC463" i="43"/>
  <c r="AB463" i="43"/>
  <c r="AC462" i="43"/>
  <c r="AB462" i="43"/>
  <c r="AC461" i="43"/>
  <c r="AB461" i="43"/>
  <c r="AC460" i="43"/>
  <c r="AB460" i="43"/>
  <c r="AC459" i="43"/>
  <c r="AB459" i="43"/>
  <c r="AC458" i="43"/>
  <c r="AB458" i="43"/>
  <c r="AC457" i="43"/>
  <c r="AB457" i="43"/>
  <c r="AC456" i="43"/>
  <c r="AB456" i="43"/>
  <c r="AC455" i="43"/>
  <c r="AB455" i="43"/>
  <c r="AC454" i="43"/>
  <c r="AB454" i="43"/>
  <c r="AC453" i="43"/>
  <c r="AB453" i="43"/>
  <c r="AC452" i="43"/>
  <c r="AB452" i="43"/>
  <c r="AC451" i="43"/>
  <c r="AB451" i="43"/>
  <c r="AC450" i="43"/>
  <c r="AB450" i="43"/>
  <c r="AC449" i="43"/>
  <c r="AB449" i="43"/>
  <c r="AC448" i="43"/>
  <c r="AB448" i="43"/>
  <c r="AC447" i="43"/>
  <c r="AB447" i="43"/>
  <c r="AC446" i="43"/>
  <c r="AB446" i="43"/>
  <c r="AC445" i="43"/>
  <c r="AB445" i="43"/>
  <c r="AC444" i="43"/>
  <c r="AB444" i="43"/>
  <c r="AC443" i="43"/>
  <c r="AB443" i="43"/>
  <c r="AC442" i="43"/>
  <c r="AB442" i="43"/>
  <c r="AC441" i="43"/>
  <c r="AB441" i="43"/>
  <c r="AC440" i="43"/>
  <c r="AB440" i="43"/>
  <c r="AC439" i="43"/>
  <c r="AB439" i="43"/>
  <c r="AC438" i="43"/>
  <c r="AB438" i="43"/>
  <c r="AC437" i="43"/>
  <c r="AB437" i="43"/>
  <c r="AC436" i="43"/>
  <c r="AB436" i="43"/>
  <c r="AC435" i="43"/>
  <c r="AB435" i="43"/>
  <c r="AC434" i="43"/>
  <c r="AB434" i="43"/>
  <c r="AC433" i="43"/>
  <c r="AB433" i="43"/>
  <c r="AC432" i="43"/>
  <c r="AB432" i="43"/>
  <c r="AC431" i="43"/>
  <c r="AB431" i="43"/>
  <c r="AC430" i="43"/>
  <c r="AB430" i="43"/>
  <c r="AC429" i="43"/>
  <c r="AB429" i="43"/>
  <c r="AC428" i="43"/>
  <c r="AB428" i="43"/>
  <c r="AC427" i="43"/>
  <c r="AB427" i="43"/>
  <c r="AC426" i="43"/>
  <c r="AB426" i="43"/>
  <c r="AC425" i="43"/>
  <c r="AB425" i="43"/>
  <c r="AC424" i="43"/>
  <c r="AB424" i="43"/>
  <c r="AC423" i="43"/>
  <c r="AB423" i="43"/>
  <c r="AC422" i="43"/>
  <c r="AB422" i="43"/>
  <c r="AC421" i="43"/>
  <c r="AB421" i="43"/>
  <c r="AC420" i="43"/>
  <c r="AB420" i="43"/>
  <c r="AC419" i="43"/>
  <c r="AB419" i="43"/>
  <c r="AC418" i="43"/>
  <c r="AB418" i="43"/>
  <c r="AC417" i="43"/>
  <c r="AB417" i="43"/>
  <c r="AC416" i="43"/>
  <c r="AB416" i="43"/>
  <c r="AC415" i="43"/>
  <c r="AB415" i="43"/>
  <c r="AC414" i="43"/>
  <c r="AB414" i="43"/>
  <c r="AC413" i="43"/>
  <c r="AB413" i="43"/>
  <c r="AC412" i="43"/>
  <c r="AB412" i="43"/>
  <c r="AC411" i="43"/>
  <c r="AB411" i="43"/>
  <c r="AC410" i="43"/>
  <c r="AB410" i="43"/>
  <c r="AC409" i="43"/>
  <c r="AB409" i="43"/>
  <c r="AC408" i="43"/>
  <c r="AB408" i="43"/>
  <c r="AC407" i="43"/>
  <c r="AB407" i="43"/>
  <c r="AC406" i="43"/>
  <c r="AB406" i="43"/>
  <c r="AC405" i="43"/>
  <c r="AB405" i="43"/>
  <c r="AC404" i="43"/>
  <c r="AB404" i="43"/>
  <c r="AC403" i="43"/>
  <c r="AB403" i="43"/>
  <c r="AC402" i="43"/>
  <c r="AB402" i="43"/>
  <c r="AC401" i="43"/>
  <c r="AB401" i="43"/>
  <c r="AC400" i="43"/>
  <c r="AB400" i="43"/>
  <c r="AC399" i="43"/>
  <c r="AB399" i="43"/>
  <c r="AC398" i="43"/>
  <c r="AB398" i="43"/>
  <c r="AC397" i="43"/>
  <c r="AB397" i="43"/>
  <c r="AC396" i="43"/>
  <c r="AB396" i="43"/>
  <c r="AC395" i="43"/>
  <c r="AB395" i="43"/>
  <c r="AC394" i="43"/>
  <c r="AB394" i="43"/>
  <c r="AC393" i="43"/>
  <c r="AB393" i="43"/>
  <c r="AC392" i="43"/>
  <c r="AB392" i="43"/>
  <c r="AC391" i="43"/>
  <c r="AB391" i="43"/>
  <c r="AC390" i="43"/>
  <c r="AB390" i="43"/>
  <c r="AC389" i="43"/>
  <c r="AB389" i="43"/>
  <c r="AC388" i="43"/>
  <c r="AB388" i="43"/>
  <c r="AC387" i="43"/>
  <c r="AB387" i="43"/>
  <c r="AC386" i="43"/>
  <c r="AB386" i="43"/>
  <c r="AC385" i="43"/>
  <c r="AB385" i="43"/>
  <c r="AC384" i="43"/>
  <c r="AB384" i="43"/>
  <c r="AC383" i="43"/>
  <c r="AB383" i="43"/>
  <c r="AC382" i="43"/>
  <c r="AB382" i="43"/>
  <c r="AC381" i="43"/>
  <c r="AB381" i="43"/>
  <c r="AC380" i="43"/>
  <c r="AB380" i="43"/>
  <c r="AC379" i="43"/>
  <c r="AB379" i="43"/>
  <c r="AC378" i="43"/>
  <c r="AB378" i="43"/>
  <c r="AC377" i="43"/>
  <c r="AB377" i="43"/>
  <c r="AC376" i="43"/>
  <c r="AB376" i="43"/>
  <c r="AC375" i="43"/>
  <c r="AB375" i="43"/>
  <c r="AC374" i="43"/>
  <c r="AB374" i="43"/>
  <c r="AC373" i="43"/>
  <c r="AB373" i="43"/>
  <c r="AC372" i="43"/>
  <c r="AB372" i="43"/>
  <c r="AC371" i="43"/>
  <c r="AB371" i="43"/>
  <c r="AC370" i="43"/>
  <c r="AB370" i="43"/>
  <c r="AC369" i="43"/>
  <c r="AB369" i="43"/>
  <c r="AC368" i="43"/>
  <c r="AB368" i="43"/>
  <c r="AC367" i="43"/>
  <c r="AB367" i="43"/>
  <c r="AC366" i="43"/>
  <c r="AB366" i="43"/>
  <c r="AC365" i="43"/>
  <c r="AB365" i="43"/>
  <c r="AC364" i="43"/>
  <c r="AB364" i="43"/>
  <c r="AC363" i="43"/>
  <c r="AB363" i="43"/>
  <c r="AC362" i="43"/>
  <c r="AB362" i="43"/>
  <c r="AC361" i="43"/>
  <c r="AB361" i="43"/>
  <c r="AC360" i="43"/>
  <c r="AB360" i="43"/>
  <c r="AC359" i="43"/>
  <c r="AB359" i="43"/>
  <c r="AC358" i="43"/>
  <c r="AB358" i="43"/>
  <c r="AC357" i="43"/>
  <c r="AB357" i="43"/>
  <c r="AC356" i="43"/>
  <c r="AB356" i="43"/>
  <c r="AC355" i="43"/>
  <c r="AB355" i="43"/>
  <c r="AC354" i="43"/>
  <c r="AB354" i="43"/>
  <c r="AC353" i="43"/>
  <c r="AB353" i="43"/>
  <c r="AC352" i="43"/>
  <c r="AB352" i="43"/>
  <c r="AC351" i="43"/>
  <c r="AB351" i="43"/>
  <c r="AC350" i="43"/>
  <c r="AB350" i="43"/>
  <c r="AC349" i="43"/>
  <c r="AB349" i="43"/>
  <c r="AC348" i="43"/>
  <c r="AB348" i="43"/>
  <c r="AC347" i="43"/>
  <c r="AB347" i="43"/>
  <c r="AC346" i="43"/>
  <c r="AB346" i="43"/>
  <c r="AC345" i="43"/>
  <c r="AB345" i="43"/>
  <c r="AC344" i="43"/>
  <c r="AB344" i="43"/>
  <c r="AC343" i="43"/>
  <c r="AB343" i="43"/>
  <c r="AC342" i="43"/>
  <c r="AB342" i="43"/>
  <c r="AC341" i="43"/>
  <c r="AB341" i="43"/>
  <c r="AC340" i="43"/>
  <c r="AB340" i="43"/>
  <c r="AC339" i="43"/>
  <c r="AB339" i="43"/>
  <c r="AC338" i="43"/>
  <c r="AB338" i="43"/>
  <c r="AC337" i="43"/>
  <c r="AB337" i="43"/>
  <c r="AC336" i="43"/>
  <c r="AB336" i="43"/>
  <c r="AC335" i="43"/>
  <c r="AB335" i="43"/>
  <c r="AC334" i="43"/>
  <c r="AB334" i="43"/>
  <c r="AC333" i="43"/>
  <c r="AB333" i="43"/>
  <c r="AC332" i="43"/>
  <c r="AB332" i="43"/>
  <c r="AC331" i="43"/>
  <c r="AB331" i="43"/>
  <c r="AC330" i="43"/>
  <c r="AB330" i="43"/>
  <c r="AC329" i="43"/>
  <c r="AB329" i="43"/>
  <c r="AC328" i="43"/>
  <c r="AB328" i="43"/>
  <c r="AC327" i="43"/>
  <c r="AB327" i="43"/>
  <c r="AC326" i="43"/>
  <c r="AB326" i="43"/>
  <c r="AC325" i="43"/>
  <c r="AB325" i="43"/>
  <c r="AC324" i="43"/>
  <c r="AB324" i="43"/>
  <c r="AC323" i="43"/>
  <c r="AB323" i="43"/>
  <c r="AC322" i="43"/>
  <c r="AB322" i="43"/>
  <c r="AC321" i="43"/>
  <c r="AB321" i="43"/>
  <c r="AC320" i="43"/>
  <c r="AB320" i="43"/>
  <c r="AC319" i="43"/>
  <c r="AB319" i="43"/>
  <c r="AC318" i="43"/>
  <c r="AB318" i="43"/>
  <c r="AC317" i="43"/>
  <c r="AB317" i="43"/>
  <c r="AC316" i="43"/>
  <c r="AB316" i="43"/>
  <c r="AC315" i="43"/>
  <c r="AB315" i="43"/>
  <c r="AC314" i="43"/>
  <c r="AB314" i="43"/>
  <c r="AC313" i="43"/>
  <c r="AB313" i="43"/>
  <c r="AC312" i="43"/>
  <c r="AB312" i="43"/>
  <c r="AC311" i="43"/>
  <c r="AB311" i="43"/>
  <c r="AC310" i="43"/>
  <c r="AB310" i="43"/>
  <c r="AC309" i="43"/>
  <c r="AB309" i="43"/>
  <c r="AC308" i="43"/>
  <c r="AB308" i="43"/>
  <c r="AC307" i="43"/>
  <c r="AB307" i="43"/>
  <c r="AC306" i="43"/>
  <c r="AB306" i="43"/>
  <c r="AC305" i="43"/>
  <c r="AB305" i="43"/>
  <c r="AC304" i="43"/>
  <c r="AB304" i="43"/>
  <c r="AC303" i="43"/>
  <c r="AB303" i="43"/>
  <c r="AC302" i="43"/>
  <c r="AB302" i="43"/>
  <c r="AC301" i="43"/>
  <c r="AB301" i="43"/>
  <c r="AC300" i="43"/>
  <c r="AB300" i="43"/>
  <c r="AC299" i="43"/>
  <c r="AB299" i="43"/>
  <c r="AC298" i="43"/>
  <c r="AB298" i="43"/>
  <c r="AC297" i="43"/>
  <c r="AB297" i="43"/>
  <c r="AC296" i="43"/>
  <c r="AB296" i="43"/>
  <c r="AC295" i="43"/>
  <c r="AB295" i="43"/>
  <c r="AC294" i="43"/>
  <c r="AB294" i="43"/>
  <c r="AC293" i="43"/>
  <c r="AB293" i="43"/>
  <c r="AC292" i="43"/>
  <c r="AB292" i="43"/>
  <c r="AC291" i="43"/>
  <c r="AB291" i="43"/>
  <c r="AC290" i="43"/>
  <c r="AB290" i="43"/>
  <c r="AC289" i="43"/>
  <c r="AB289" i="43"/>
  <c r="AC288" i="43"/>
  <c r="AB288" i="43"/>
  <c r="AC287" i="43"/>
  <c r="AB287" i="43"/>
  <c r="AC286" i="43"/>
  <c r="AB286" i="43"/>
  <c r="AC285" i="43"/>
  <c r="AB285" i="43"/>
  <c r="AC284" i="43"/>
  <c r="AB284" i="43"/>
  <c r="AC283" i="43"/>
  <c r="AB283" i="43"/>
  <c r="AC282" i="43"/>
  <c r="AB282" i="43"/>
  <c r="AC281" i="43"/>
  <c r="AB281" i="43"/>
  <c r="AC280" i="43"/>
  <c r="AB280" i="43"/>
  <c r="AC279" i="43"/>
  <c r="AB279" i="43"/>
  <c r="AC278" i="43"/>
  <c r="AB278" i="43"/>
  <c r="AC277" i="43"/>
  <c r="AB277" i="43"/>
  <c r="AC274" i="43"/>
  <c r="AB274" i="43"/>
  <c r="AC273" i="43"/>
  <c r="AB273" i="43"/>
  <c r="AC272" i="43"/>
  <c r="AB272" i="43"/>
  <c r="AC271" i="43"/>
  <c r="AB271" i="43"/>
  <c r="AC270" i="43"/>
  <c r="AB270" i="43"/>
  <c r="AC269" i="43"/>
  <c r="AB269" i="43"/>
  <c r="AC268" i="43"/>
  <c r="AB268" i="43"/>
  <c r="AC267" i="43"/>
  <c r="AB267" i="43"/>
  <c r="AC266" i="43"/>
  <c r="AB266" i="43"/>
  <c r="AC265" i="43"/>
  <c r="AB265" i="43"/>
  <c r="AC264" i="43"/>
  <c r="AB264" i="43"/>
  <c r="AC263" i="43"/>
  <c r="AB263" i="43"/>
  <c r="AC262" i="43"/>
  <c r="AB262" i="43"/>
  <c r="AC261" i="43"/>
  <c r="AB261" i="43"/>
  <c r="AC260" i="43"/>
  <c r="AB260" i="43"/>
  <c r="AC259" i="43"/>
  <c r="AB259" i="43"/>
  <c r="AC258" i="43"/>
  <c r="AB258" i="43"/>
  <c r="AC257" i="43"/>
  <c r="AB257" i="43"/>
  <c r="AC256" i="43"/>
  <c r="AB256" i="43"/>
  <c r="AC255" i="43"/>
  <c r="AB255" i="43"/>
  <c r="AC254" i="43"/>
  <c r="AB254" i="43"/>
  <c r="AC253" i="43"/>
  <c r="AB253" i="43"/>
  <c r="AC252" i="43"/>
  <c r="AB252" i="43"/>
  <c r="AC251" i="43"/>
  <c r="AB251" i="43"/>
  <c r="AC250" i="43"/>
  <c r="AB250" i="43"/>
  <c r="AC249" i="43"/>
  <c r="AB249" i="43"/>
  <c r="AC248" i="43"/>
  <c r="AB248" i="43"/>
  <c r="AC247" i="43"/>
  <c r="AB247" i="43"/>
  <c r="AC246" i="43"/>
  <c r="AB246" i="43"/>
  <c r="AC245" i="43"/>
  <c r="AB245" i="43"/>
  <c r="AC244" i="43"/>
  <c r="AB244" i="43"/>
  <c r="AC243" i="43"/>
  <c r="AB243" i="43"/>
  <c r="AC242" i="43"/>
  <c r="AB242" i="43"/>
  <c r="AC241" i="43"/>
  <c r="AB241" i="43"/>
  <c r="AC240" i="43"/>
  <c r="AB240" i="43"/>
  <c r="AC239" i="43"/>
  <c r="AB239" i="43"/>
  <c r="AC238" i="43"/>
  <c r="AB238" i="43"/>
  <c r="AC237" i="43"/>
  <c r="AB237" i="43"/>
  <c r="AC236" i="43"/>
  <c r="AB236" i="43"/>
  <c r="AC235" i="43"/>
  <c r="AB235" i="43"/>
  <c r="AC234" i="43"/>
  <c r="AB234" i="43"/>
  <c r="AC233" i="43"/>
  <c r="AB233" i="43"/>
  <c r="AC232" i="43"/>
  <c r="AB232" i="43"/>
  <c r="AC231" i="43"/>
  <c r="AB231" i="43"/>
  <c r="AC230" i="43"/>
  <c r="AB230" i="43"/>
  <c r="AC229" i="43"/>
  <c r="AB229" i="43"/>
  <c r="AC228" i="43"/>
  <c r="AB228" i="43"/>
  <c r="AC227" i="43"/>
  <c r="AB227" i="43"/>
  <c r="AC226" i="43"/>
  <c r="AB226" i="43"/>
  <c r="AC225" i="43"/>
  <c r="AB225" i="43"/>
  <c r="AC224" i="43"/>
  <c r="AB224" i="43"/>
  <c r="AC223" i="43"/>
  <c r="AB223" i="43"/>
  <c r="AC222" i="43"/>
  <c r="AB222" i="43"/>
  <c r="AC221" i="43"/>
  <c r="AB221" i="43"/>
  <c r="AC220" i="43"/>
  <c r="AB220" i="43"/>
  <c r="AC219" i="43"/>
  <c r="AB219" i="43"/>
  <c r="AC218" i="43"/>
  <c r="AB218" i="43"/>
  <c r="AC217" i="43"/>
  <c r="AB217" i="43"/>
  <c r="AC216" i="43"/>
  <c r="AB216" i="43"/>
  <c r="AC215" i="43"/>
  <c r="AB215" i="43"/>
  <c r="AC214" i="43"/>
  <c r="AB214" i="43"/>
  <c r="AC213" i="43"/>
  <c r="AB213" i="43"/>
  <c r="AC212" i="43"/>
  <c r="AB212" i="43"/>
  <c r="AC211" i="43"/>
  <c r="AB211" i="43"/>
  <c r="AC210" i="43"/>
  <c r="AB210" i="43"/>
  <c r="AC209" i="43"/>
  <c r="AB209" i="43"/>
  <c r="AC208" i="43"/>
  <c r="AB208" i="43"/>
  <c r="AC207" i="43"/>
  <c r="AB207" i="43"/>
  <c r="AC206" i="43"/>
  <c r="AB206" i="43"/>
  <c r="AC205" i="43"/>
  <c r="AB205" i="43"/>
  <c r="AC204" i="43"/>
  <c r="AB204" i="43"/>
  <c r="AC203" i="43"/>
  <c r="AB203" i="43"/>
  <c r="AC202" i="43"/>
  <c r="AB202" i="43"/>
  <c r="AC201" i="43"/>
  <c r="AB201" i="43"/>
  <c r="AC200" i="43"/>
  <c r="AB200" i="43"/>
  <c r="AC199" i="43"/>
  <c r="AB199" i="43"/>
  <c r="AC198" i="43"/>
  <c r="AB198" i="43"/>
  <c r="AC197" i="43"/>
  <c r="AB197" i="43"/>
  <c r="AC196" i="43"/>
  <c r="AB196" i="43"/>
  <c r="AC195" i="43"/>
  <c r="AB195" i="43"/>
  <c r="AC194" i="43"/>
  <c r="AB194" i="43"/>
  <c r="AC193" i="43"/>
  <c r="AB193" i="43"/>
  <c r="AC192" i="43"/>
  <c r="AB192" i="43"/>
  <c r="AC191" i="43"/>
  <c r="AB191" i="43"/>
  <c r="AC190" i="43"/>
  <c r="AB190" i="43"/>
  <c r="AC189" i="43"/>
  <c r="AB189" i="43"/>
  <c r="AC188" i="43"/>
  <c r="AB188" i="43"/>
  <c r="AC187" i="43"/>
  <c r="AB187" i="43"/>
  <c r="AC186" i="43"/>
  <c r="AB186" i="43"/>
  <c r="AC185" i="43"/>
  <c r="AB185" i="43"/>
  <c r="AC184" i="43"/>
  <c r="AB184" i="43"/>
  <c r="AC183" i="43"/>
  <c r="AB183" i="43"/>
  <c r="AC182" i="43"/>
  <c r="AB182" i="43"/>
  <c r="AC181" i="43"/>
  <c r="AB181" i="43"/>
  <c r="AC180" i="43"/>
  <c r="AB180" i="43"/>
  <c r="AC179" i="43"/>
  <c r="AB179" i="43"/>
  <c r="AC178" i="43"/>
  <c r="AB178" i="43"/>
  <c r="AC177" i="43"/>
  <c r="AB177" i="43"/>
  <c r="AC176" i="43"/>
  <c r="AB176" i="43"/>
  <c r="AC175" i="43"/>
  <c r="AB175" i="43"/>
  <c r="AC174" i="43"/>
  <c r="AB174" i="43"/>
  <c r="AC173" i="43"/>
  <c r="AB173" i="43"/>
  <c r="AC172" i="43"/>
  <c r="AB172" i="43"/>
  <c r="AC171" i="43"/>
  <c r="AB171" i="43"/>
  <c r="AC170" i="43"/>
  <c r="AB170" i="43"/>
  <c r="AC169" i="43"/>
  <c r="AB169" i="43"/>
  <c r="AC168" i="43"/>
  <c r="AB168" i="43"/>
  <c r="AC167" i="43"/>
  <c r="AB167" i="43"/>
  <c r="AC166" i="43"/>
  <c r="AB166" i="43"/>
  <c r="AC165" i="43"/>
  <c r="AB165" i="43"/>
  <c r="AC164" i="43"/>
  <c r="AB164" i="43"/>
  <c r="AC163" i="43"/>
  <c r="AB163" i="43"/>
  <c r="AC162" i="43"/>
  <c r="AB162" i="43"/>
  <c r="AC161" i="43"/>
  <c r="AB161" i="43"/>
  <c r="AC160" i="43"/>
  <c r="AB160" i="43"/>
  <c r="AC159" i="43"/>
  <c r="AB159" i="43"/>
  <c r="AC158" i="43"/>
  <c r="AB158" i="43"/>
  <c r="AC157" i="43"/>
  <c r="AB157" i="43"/>
  <c r="AC156" i="43"/>
  <c r="AB156" i="43"/>
  <c r="AC155" i="43"/>
  <c r="AB155" i="43"/>
  <c r="AC154" i="43"/>
  <c r="AB154" i="43"/>
  <c r="AC153" i="43"/>
  <c r="AB153" i="43"/>
  <c r="AC152" i="43"/>
  <c r="AB152" i="43"/>
  <c r="AC151" i="43"/>
  <c r="AB151" i="43"/>
  <c r="AC150" i="43"/>
  <c r="AB150" i="43"/>
  <c r="AC149" i="43"/>
  <c r="AB149" i="43"/>
  <c r="AC148" i="43"/>
  <c r="AB148" i="43"/>
  <c r="AC147" i="43"/>
  <c r="AB147" i="43"/>
  <c r="AC146" i="43"/>
  <c r="AB146" i="43"/>
  <c r="AC145" i="43"/>
  <c r="AB145" i="43"/>
  <c r="AC144" i="43"/>
  <c r="AB144" i="43"/>
  <c r="AC143" i="43"/>
  <c r="AB143" i="43"/>
  <c r="AC142" i="43"/>
  <c r="AB142" i="43"/>
  <c r="AC141" i="43"/>
  <c r="AB141" i="43"/>
  <c r="AC140" i="43"/>
  <c r="AB140" i="43"/>
  <c r="AC139" i="43"/>
  <c r="AB139" i="43"/>
  <c r="AC138" i="43"/>
  <c r="AB138" i="43"/>
  <c r="AC137" i="43"/>
  <c r="AB137" i="43"/>
  <c r="AC136" i="43"/>
  <c r="AB136" i="43"/>
  <c r="AC135" i="43"/>
  <c r="AB135" i="43"/>
  <c r="AC134" i="43"/>
  <c r="AB134" i="43"/>
  <c r="AC133" i="43"/>
  <c r="AB133" i="43"/>
  <c r="AC132" i="43"/>
  <c r="AB132" i="43"/>
  <c r="AC131" i="43"/>
  <c r="AB131" i="43"/>
  <c r="AC130" i="43"/>
  <c r="AB130" i="43"/>
  <c r="AC129" i="43"/>
  <c r="AB129" i="43"/>
  <c r="AC128" i="43"/>
  <c r="AB128" i="43"/>
  <c r="AC127" i="43"/>
  <c r="AB127" i="43"/>
  <c r="AC126" i="43"/>
  <c r="AB126" i="43"/>
  <c r="AC125" i="43"/>
  <c r="AB125" i="43"/>
  <c r="AC124" i="43"/>
  <c r="AB124" i="43"/>
  <c r="AC123" i="43"/>
  <c r="AB123" i="43"/>
  <c r="AC122" i="43"/>
  <c r="AB122" i="43"/>
  <c r="AC121" i="43"/>
  <c r="AB121" i="43"/>
  <c r="AC120" i="43"/>
  <c r="AB120" i="43"/>
  <c r="AC119" i="43"/>
  <c r="AB119" i="43"/>
  <c r="AC118" i="43"/>
  <c r="AB118" i="43"/>
  <c r="AC117" i="43"/>
  <c r="AB117" i="43"/>
  <c r="AC116" i="43"/>
  <c r="AB116" i="43"/>
  <c r="AC115" i="43"/>
  <c r="AB115" i="43"/>
  <c r="AC114" i="43"/>
  <c r="AB114" i="43"/>
  <c r="AC113" i="43"/>
  <c r="AB113" i="43"/>
  <c r="AB112" i="43"/>
  <c r="AB111" i="43"/>
  <c r="AB110" i="43"/>
  <c r="AB109" i="43"/>
  <c r="AB108" i="43"/>
  <c r="AB107" i="43"/>
  <c r="AB106" i="43"/>
  <c r="AB105" i="43"/>
  <c r="AC104" i="43"/>
  <c r="AB104" i="43"/>
  <c r="AC103" i="43"/>
  <c r="AB103" i="43"/>
  <c r="AC102" i="43"/>
  <c r="AB102" i="43"/>
  <c r="AC101" i="43"/>
  <c r="AB101" i="43"/>
  <c r="AC100" i="43"/>
  <c r="AB100" i="43"/>
  <c r="AC99" i="43"/>
  <c r="AB99" i="43"/>
  <c r="AC98" i="43"/>
  <c r="AB98" i="43"/>
  <c r="AC97" i="43"/>
  <c r="AB97" i="43"/>
  <c r="AC96" i="43"/>
  <c r="AB96" i="43"/>
  <c r="AC95" i="43"/>
  <c r="AB95" i="43"/>
  <c r="AC94" i="43"/>
  <c r="AB94" i="43"/>
  <c r="AC93" i="43"/>
  <c r="AB93" i="43"/>
  <c r="AC92" i="43"/>
  <c r="AB92" i="43"/>
  <c r="AC91" i="43"/>
  <c r="AB91" i="43"/>
  <c r="AC90" i="43"/>
  <c r="AB90" i="43"/>
  <c r="AC89" i="43"/>
  <c r="AB89" i="43"/>
  <c r="AC88" i="43"/>
  <c r="AB88" i="43"/>
  <c r="AC87" i="43"/>
  <c r="AB87" i="43"/>
  <c r="AC86" i="43"/>
  <c r="AB86" i="43"/>
  <c r="AC85" i="43"/>
  <c r="AB85" i="43"/>
  <c r="AC84" i="43"/>
  <c r="AB84" i="43"/>
  <c r="AC83" i="43"/>
  <c r="AB83" i="43"/>
  <c r="AC82" i="43"/>
  <c r="AB82" i="43"/>
  <c r="AC81" i="43"/>
  <c r="AB81" i="43"/>
  <c r="AC80" i="43"/>
  <c r="AB80" i="43"/>
  <c r="AC79" i="43"/>
  <c r="AB79" i="43"/>
  <c r="AC78" i="43"/>
  <c r="AB78" i="43"/>
  <c r="AC77" i="43"/>
  <c r="AB77" i="43"/>
  <c r="AC76" i="43"/>
  <c r="AB76" i="43"/>
  <c r="AC75" i="43"/>
  <c r="AB75" i="43"/>
  <c r="AC74" i="43"/>
  <c r="AB74" i="43"/>
  <c r="AC73" i="43"/>
  <c r="AB73" i="43"/>
  <c r="AC72" i="43"/>
  <c r="AB72" i="43"/>
  <c r="AC71" i="43"/>
  <c r="AB71" i="43"/>
  <c r="AC70" i="43"/>
  <c r="AB70" i="43"/>
  <c r="AC69" i="43"/>
  <c r="AB69" i="43"/>
  <c r="AC68" i="43"/>
  <c r="AB68" i="43"/>
  <c r="AC67" i="43"/>
  <c r="AB67" i="43"/>
  <c r="AC66" i="43"/>
  <c r="AB66" i="43"/>
  <c r="AC65" i="43"/>
  <c r="AB65" i="43"/>
  <c r="AC64" i="43"/>
  <c r="AB64" i="43"/>
  <c r="AC63" i="43"/>
  <c r="AB63" i="43"/>
  <c r="AC62" i="43"/>
  <c r="AB62" i="43"/>
  <c r="AC61" i="43"/>
  <c r="AB61" i="43"/>
  <c r="AC60" i="43"/>
  <c r="AB60" i="43"/>
  <c r="AC59" i="43"/>
  <c r="AB59" i="43"/>
  <c r="AC58" i="43"/>
  <c r="AB58" i="43"/>
  <c r="AC57" i="43"/>
  <c r="AB57" i="43"/>
  <c r="AC56" i="43"/>
  <c r="AB56" i="43"/>
  <c r="AC55" i="43"/>
  <c r="AB55" i="43"/>
  <c r="AC54" i="43"/>
  <c r="AB54" i="43"/>
  <c r="AC53" i="43"/>
  <c r="AB53" i="43"/>
  <c r="AC52" i="43"/>
  <c r="AB52" i="43"/>
  <c r="AC51" i="43"/>
  <c r="AB51" i="43"/>
  <c r="AC50" i="43"/>
  <c r="AB50" i="43"/>
  <c r="AC49" i="43"/>
  <c r="AB49" i="43"/>
  <c r="AC48" i="43"/>
  <c r="AB48" i="43"/>
  <c r="AC47" i="43"/>
  <c r="AB47" i="43"/>
  <c r="AC46" i="43"/>
  <c r="AB46" i="43"/>
  <c r="AC45" i="43"/>
  <c r="AB45" i="43"/>
  <c r="AC44" i="43"/>
  <c r="AB44" i="43"/>
  <c r="AC43" i="43"/>
  <c r="AB43" i="43"/>
  <c r="AC42" i="43"/>
  <c r="AB42" i="43"/>
  <c r="AC41" i="43"/>
  <c r="AB41" i="43"/>
  <c r="AC40" i="43"/>
  <c r="AB40" i="43"/>
  <c r="AC39" i="43"/>
  <c r="AB39" i="43"/>
  <c r="AC38" i="43"/>
  <c r="AB38" i="43"/>
  <c r="AC37" i="43"/>
  <c r="AB37" i="43"/>
  <c r="AC36" i="43"/>
  <c r="AB36" i="43"/>
  <c r="AC35" i="43"/>
  <c r="AB35" i="43"/>
  <c r="AC34" i="43"/>
  <c r="AB34" i="43"/>
  <c r="AC33" i="43"/>
  <c r="AB33" i="43"/>
  <c r="AC32" i="43"/>
  <c r="AB32" i="43"/>
  <c r="AC31" i="43"/>
  <c r="AB31" i="43"/>
  <c r="AC30" i="43"/>
  <c r="AB30" i="43"/>
  <c r="AC29" i="43"/>
  <c r="AB29" i="43"/>
  <c r="AC28" i="43"/>
  <c r="AB28" i="43"/>
  <c r="AC27" i="43"/>
  <c r="AB27" i="43"/>
  <c r="AC26" i="43"/>
  <c r="AB26" i="43"/>
  <c r="AC25" i="43"/>
  <c r="AB25" i="43"/>
  <c r="AC24" i="43"/>
  <c r="AB24" i="43"/>
  <c r="AC23" i="43"/>
  <c r="AB23" i="43"/>
  <c r="AC22" i="43"/>
  <c r="AB22" i="43"/>
  <c r="AC21" i="43"/>
  <c r="AB21" i="43"/>
  <c r="AC20" i="43"/>
  <c r="AB20" i="43"/>
  <c r="AC19" i="43"/>
  <c r="AB19" i="43"/>
  <c r="AC18" i="43"/>
  <c r="AB18" i="43"/>
  <c r="AC17" i="43"/>
  <c r="AB17" i="43"/>
  <c r="AC16" i="43"/>
  <c r="AB16" i="43"/>
  <c r="AC15" i="43"/>
  <c r="AB15" i="43"/>
  <c r="AC14" i="43"/>
  <c r="AB14" i="43"/>
  <c r="AC13" i="43"/>
  <c r="AB13" i="43"/>
  <c r="AC12" i="43"/>
  <c r="AB12" i="43"/>
  <c r="AC11" i="43"/>
  <c r="AB11" i="43"/>
  <c r="AC10" i="43"/>
  <c r="AB10" i="43"/>
  <c r="AC9" i="43"/>
  <c r="AB9" i="43"/>
  <c r="AC8" i="43"/>
  <c r="AB8" i="43"/>
  <c r="AC7" i="43"/>
  <c r="AB7" i="43"/>
  <c r="AC6" i="43"/>
  <c r="AB6" i="43"/>
  <c r="AC5" i="43"/>
  <c r="AB5" i="43"/>
  <c r="Z744" i="43"/>
  <c r="Z743" i="43"/>
  <c r="Z742" i="43"/>
  <c r="Z741" i="43"/>
  <c r="Z740" i="43"/>
  <c r="Z739" i="43"/>
  <c r="Z738" i="43"/>
  <c r="Z737" i="43"/>
  <c r="Z736" i="43"/>
  <c r="Z735" i="43"/>
  <c r="Z734" i="43"/>
  <c r="Z733" i="43"/>
  <c r="Z732" i="43"/>
  <c r="Z731" i="43"/>
  <c r="Z730" i="43"/>
  <c r="Z729" i="43"/>
  <c r="Z728" i="43"/>
  <c r="Z727" i="43"/>
  <c r="Z726" i="43"/>
  <c r="Z725" i="43"/>
  <c r="Z724" i="43"/>
  <c r="Z723" i="43"/>
  <c r="Z722" i="43"/>
  <c r="Z721" i="43"/>
  <c r="Z720" i="43"/>
  <c r="Z719" i="43"/>
  <c r="Z718" i="43"/>
  <c r="Z717" i="43"/>
  <c r="Z716" i="43"/>
  <c r="Z715" i="43"/>
  <c r="Z714" i="43"/>
  <c r="Z713" i="43"/>
  <c r="Z712" i="43"/>
  <c r="Z711" i="43"/>
  <c r="Z710" i="43"/>
  <c r="Z709" i="43"/>
  <c r="Z708" i="43"/>
  <c r="Z707" i="43"/>
  <c r="Z706" i="43"/>
  <c r="Z705" i="43"/>
  <c r="Z704" i="43"/>
  <c r="Z703" i="43"/>
  <c r="Z702" i="43"/>
  <c r="Z701" i="43"/>
  <c r="Z700" i="43"/>
  <c r="Z699" i="43"/>
  <c r="Z698" i="43"/>
  <c r="Z697" i="43"/>
  <c r="Z696" i="43"/>
  <c r="Z695" i="43"/>
  <c r="Z694" i="43"/>
  <c r="Z693" i="43"/>
  <c r="Z692" i="43"/>
  <c r="Z691" i="43"/>
  <c r="Z690" i="43"/>
  <c r="Z689" i="43"/>
  <c r="Z688" i="43"/>
  <c r="Z687" i="43"/>
  <c r="Z686" i="43"/>
  <c r="Z685" i="43"/>
  <c r="Z684" i="43"/>
  <c r="Z683" i="43"/>
  <c r="Z682" i="43"/>
  <c r="Z681" i="43"/>
  <c r="Z680" i="43"/>
  <c r="Z679" i="43"/>
  <c r="Z678" i="43"/>
  <c r="Z677" i="43"/>
  <c r="Z676" i="43"/>
  <c r="Z675" i="43"/>
  <c r="Z674" i="43"/>
  <c r="Z673" i="43"/>
  <c r="Z672" i="43"/>
  <c r="Z671" i="43"/>
  <c r="Z670" i="43"/>
  <c r="Z669" i="43"/>
  <c r="Z668" i="43"/>
  <c r="Z667" i="43"/>
  <c r="Z666" i="43"/>
  <c r="Z665" i="43"/>
  <c r="Z664" i="43"/>
  <c r="Z663" i="43"/>
  <c r="Z662" i="43"/>
  <c r="Z661" i="43"/>
  <c r="Z660" i="43"/>
  <c r="Z659" i="43"/>
  <c r="Z658" i="43"/>
  <c r="Z657" i="43"/>
  <c r="Z656" i="43"/>
  <c r="Z655" i="43"/>
  <c r="Z654" i="43"/>
  <c r="Z653" i="43"/>
  <c r="Z652" i="43"/>
  <c r="Z651" i="43"/>
  <c r="Z650" i="43"/>
  <c r="Z649" i="43"/>
  <c r="Z648" i="43"/>
  <c r="Z647" i="43"/>
  <c r="Z646" i="43"/>
  <c r="Z645" i="43"/>
  <c r="Z644" i="43"/>
  <c r="Z643" i="43"/>
  <c r="Z642" i="43"/>
  <c r="Z641" i="43"/>
  <c r="Z640" i="43"/>
  <c r="Z639" i="43"/>
  <c r="Z638" i="43"/>
  <c r="Z637" i="43"/>
  <c r="Z636" i="43"/>
  <c r="Z635" i="43"/>
  <c r="Z634" i="43"/>
  <c r="Z633" i="43"/>
  <c r="Z632" i="43"/>
  <c r="Z631" i="43"/>
  <c r="Z630" i="43"/>
  <c r="Z629" i="43"/>
  <c r="Z628" i="43"/>
  <c r="Z627" i="43"/>
  <c r="Z626" i="43"/>
  <c r="Z625" i="43"/>
  <c r="Z624" i="43"/>
  <c r="Z623" i="43"/>
  <c r="Z622" i="43"/>
  <c r="Z621" i="43"/>
  <c r="Z620" i="43"/>
  <c r="Z619" i="43"/>
  <c r="Z618" i="43"/>
  <c r="Z617" i="43"/>
  <c r="Z616" i="43"/>
  <c r="Z615" i="43"/>
  <c r="Z614" i="43"/>
  <c r="Z613" i="43"/>
  <c r="Z612" i="43"/>
  <c r="Z611" i="43"/>
  <c r="Z610" i="43"/>
  <c r="Z609" i="43"/>
  <c r="Z608" i="43"/>
  <c r="Z607" i="43"/>
  <c r="Z606" i="43"/>
  <c r="Z605" i="43"/>
  <c r="Z604" i="43"/>
  <c r="Z603" i="43"/>
  <c r="Z602" i="43"/>
  <c r="Z601" i="43"/>
  <c r="Z600" i="43"/>
  <c r="Z599" i="43"/>
  <c r="Z598" i="43"/>
  <c r="Z597" i="43"/>
  <c r="Z596" i="43"/>
  <c r="Z595" i="43"/>
  <c r="Z594" i="43"/>
  <c r="Z593" i="43"/>
  <c r="Z592" i="43"/>
  <c r="Z591" i="43"/>
  <c r="Z590" i="43"/>
  <c r="Z589" i="43"/>
  <c r="Z588" i="43"/>
  <c r="Z587" i="43"/>
  <c r="Z586" i="43"/>
  <c r="Z585" i="43"/>
  <c r="Z584" i="43"/>
  <c r="Z583" i="43"/>
  <c r="Z582" i="43"/>
  <c r="Z581" i="43"/>
  <c r="Z580" i="43"/>
  <c r="Z579" i="43"/>
  <c r="Z578" i="43"/>
  <c r="Z577" i="43"/>
  <c r="Z576" i="43"/>
  <c r="Z575" i="43"/>
  <c r="Z574" i="43"/>
  <c r="Z573" i="43"/>
  <c r="Z572" i="43"/>
  <c r="Z571" i="43"/>
  <c r="Z570" i="43"/>
  <c r="Z569" i="43"/>
  <c r="Z568" i="43"/>
  <c r="Z567" i="43"/>
  <c r="Z566" i="43"/>
  <c r="Z565" i="43"/>
  <c r="Z564" i="43"/>
  <c r="Z563" i="43"/>
  <c r="Z562" i="43"/>
  <c r="Z561" i="43"/>
  <c r="Z560" i="43"/>
  <c r="Z559" i="43"/>
  <c r="Z558" i="43"/>
  <c r="Z557" i="43"/>
  <c r="Z556" i="43"/>
  <c r="Z555" i="43"/>
  <c r="Z554" i="43"/>
  <c r="Z553" i="43"/>
  <c r="Z552" i="43"/>
  <c r="Z551" i="43"/>
  <c r="Z550" i="43"/>
  <c r="Z549" i="43"/>
  <c r="Z548" i="43"/>
  <c r="Z547" i="43"/>
  <c r="Z546" i="43"/>
  <c r="Z545" i="43"/>
  <c r="Z544" i="43"/>
  <c r="Z543" i="43"/>
  <c r="Z542" i="43"/>
  <c r="Z541" i="43"/>
  <c r="Z540" i="43"/>
  <c r="Z539" i="43"/>
  <c r="Z538" i="43"/>
  <c r="Z537" i="43"/>
  <c r="Z536" i="43"/>
  <c r="Z535" i="43"/>
  <c r="Z534" i="43"/>
  <c r="Z533" i="43"/>
  <c r="Z532" i="43"/>
  <c r="Z531" i="43"/>
  <c r="Z530" i="43"/>
  <c r="Z529" i="43"/>
  <c r="Z528" i="43"/>
  <c r="Z527" i="43"/>
  <c r="Z526" i="43"/>
  <c r="Z525" i="43"/>
  <c r="Z524" i="43"/>
  <c r="Z523" i="43"/>
  <c r="Z522" i="43"/>
  <c r="Z521" i="43"/>
  <c r="Z520" i="43"/>
  <c r="Z519" i="43"/>
  <c r="Z518" i="43"/>
  <c r="Z517" i="43"/>
  <c r="Z516" i="43"/>
  <c r="Z515" i="43"/>
  <c r="Z514" i="43"/>
  <c r="Z513" i="43"/>
  <c r="Z512" i="43"/>
  <c r="Z511" i="43"/>
  <c r="Z510" i="43"/>
  <c r="Z509" i="43"/>
  <c r="Z508" i="43"/>
  <c r="Z507" i="43"/>
  <c r="Z506" i="43"/>
  <c r="Z505" i="43"/>
  <c r="Z504" i="43"/>
  <c r="Z503" i="43"/>
  <c r="Z502" i="43"/>
  <c r="Z501" i="43"/>
  <c r="Z500" i="43"/>
  <c r="Z499" i="43"/>
  <c r="Z498" i="43"/>
  <c r="Z497" i="43"/>
  <c r="Z496" i="43"/>
  <c r="Z495" i="43"/>
  <c r="Z494" i="43"/>
  <c r="Z493" i="43"/>
  <c r="Z492" i="43"/>
  <c r="Z491" i="43"/>
  <c r="Z490" i="43"/>
  <c r="Z489" i="43"/>
  <c r="Z488" i="43"/>
  <c r="Z487" i="43"/>
  <c r="Z486" i="43"/>
  <c r="Z485" i="43"/>
  <c r="Z484" i="43"/>
  <c r="Z483" i="43"/>
  <c r="Z482" i="43"/>
  <c r="Z481" i="43"/>
  <c r="Z480" i="43"/>
  <c r="Z479" i="43"/>
  <c r="Z478" i="43"/>
  <c r="Z477" i="43"/>
  <c r="Z476" i="43"/>
  <c r="Z475" i="43"/>
  <c r="Z474" i="43"/>
  <c r="Z473" i="43"/>
  <c r="Z472" i="43"/>
  <c r="Z471" i="43"/>
  <c r="Z470" i="43"/>
  <c r="Z469" i="43"/>
  <c r="Z468" i="43"/>
  <c r="Z467" i="43"/>
  <c r="Z466" i="43"/>
  <c r="Z465" i="43"/>
  <c r="Z464" i="43"/>
  <c r="Z463" i="43"/>
  <c r="Z462" i="43"/>
  <c r="Z461" i="43"/>
  <c r="Z460" i="43"/>
  <c r="Z459" i="43"/>
  <c r="Z458" i="43"/>
  <c r="Z457" i="43"/>
  <c r="Z456" i="43"/>
  <c r="Z455" i="43"/>
  <c r="Z454" i="43"/>
  <c r="Z453" i="43"/>
  <c r="Z452" i="43"/>
  <c r="Z451" i="43"/>
  <c r="Z450" i="43"/>
  <c r="Z449" i="43"/>
  <c r="Z448" i="43"/>
  <c r="Z447" i="43"/>
  <c r="Z446" i="43"/>
  <c r="Z445" i="43"/>
  <c r="Z444" i="43"/>
  <c r="Z443" i="43"/>
  <c r="Z442" i="43"/>
  <c r="Z441" i="43"/>
  <c r="Z440" i="43"/>
  <c r="Z439" i="43"/>
  <c r="Z438" i="43"/>
  <c r="Z437" i="43"/>
  <c r="Z436" i="43"/>
  <c r="Z435" i="43"/>
  <c r="Z434" i="43"/>
  <c r="Z433" i="43"/>
  <c r="Z432" i="43"/>
  <c r="Z431" i="43"/>
  <c r="Z430" i="43"/>
  <c r="Z429" i="43"/>
  <c r="Z428" i="43"/>
  <c r="Z427" i="43"/>
  <c r="Z426" i="43"/>
  <c r="Z425" i="43"/>
  <c r="Z424" i="43"/>
  <c r="Z423" i="43"/>
  <c r="Z422" i="43"/>
  <c r="Z421" i="43"/>
  <c r="Z420" i="43"/>
  <c r="Z419" i="43"/>
  <c r="Z418" i="43"/>
  <c r="Z417" i="43"/>
  <c r="Z416" i="43"/>
  <c r="Z415" i="43"/>
  <c r="Z414" i="43"/>
  <c r="Z413" i="43"/>
  <c r="Z412" i="43"/>
  <c r="Z411" i="43"/>
  <c r="Z410" i="43"/>
  <c r="Z409" i="43"/>
  <c r="Z408" i="43"/>
  <c r="Z407" i="43"/>
  <c r="Z406" i="43"/>
  <c r="Z405" i="43"/>
  <c r="Z404" i="43"/>
  <c r="Z403" i="43"/>
  <c r="Z402" i="43"/>
  <c r="Z401" i="43"/>
  <c r="Z400" i="43"/>
  <c r="Z399" i="43"/>
  <c r="Z398" i="43"/>
  <c r="Z397" i="43"/>
  <c r="Z396" i="43"/>
  <c r="Z395" i="43"/>
  <c r="Z394" i="43"/>
  <c r="Z393" i="43"/>
  <c r="Z392" i="43"/>
  <c r="Z391" i="43"/>
  <c r="Z390" i="43"/>
  <c r="Z389" i="43"/>
  <c r="Z388" i="43"/>
  <c r="Z387" i="43"/>
  <c r="Z386" i="43"/>
  <c r="Z385" i="43"/>
  <c r="Z384" i="43"/>
  <c r="Z383" i="43"/>
  <c r="Z382" i="43"/>
  <c r="Z381" i="43"/>
  <c r="Z380" i="43"/>
  <c r="Z379" i="43"/>
  <c r="Z378" i="43"/>
  <c r="Z377" i="43"/>
  <c r="Z376" i="43"/>
  <c r="Z375" i="43"/>
  <c r="Z374" i="43"/>
  <c r="Z373" i="43"/>
  <c r="Z372" i="43"/>
  <c r="Z371" i="4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3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14" i="43"/>
  <c r="Z13" i="43"/>
  <c r="Z12" i="43"/>
  <c r="Z11" i="43"/>
  <c r="Z10" i="43"/>
  <c r="Z9" i="43"/>
  <c r="Z8" i="43"/>
  <c r="Z7" i="43"/>
  <c r="Z6" i="43"/>
  <c r="Z5" i="43"/>
  <c r="V744" i="74"/>
  <c r="V743" i="74"/>
  <c r="V742" i="74"/>
  <c r="V741" i="74"/>
  <c r="V740" i="74"/>
  <c r="V739" i="74"/>
  <c r="V738" i="74"/>
  <c r="V737" i="74"/>
  <c r="V736" i="74"/>
  <c r="V735" i="74"/>
  <c r="V734" i="74"/>
  <c r="V733" i="74"/>
  <c r="V732" i="74"/>
  <c r="V731" i="74"/>
  <c r="V730" i="74"/>
  <c r="V729" i="74"/>
  <c r="V728" i="74"/>
  <c r="V727" i="74"/>
  <c r="V726" i="74"/>
  <c r="V725" i="74"/>
  <c r="V724" i="74"/>
  <c r="V723" i="74"/>
  <c r="V722" i="74"/>
  <c r="V721" i="74"/>
  <c r="V720" i="74"/>
  <c r="V719" i="74"/>
  <c r="V718" i="74"/>
  <c r="V717" i="74"/>
  <c r="V716" i="74"/>
  <c r="V715" i="74"/>
  <c r="V714" i="74"/>
  <c r="V713" i="74"/>
  <c r="V712" i="74"/>
  <c r="V711" i="74"/>
  <c r="V710" i="74"/>
  <c r="V709" i="74"/>
  <c r="V708" i="74"/>
  <c r="V707" i="74"/>
  <c r="V706" i="74"/>
  <c r="V705" i="74"/>
  <c r="V704" i="74"/>
  <c r="V703" i="74"/>
  <c r="V702" i="74"/>
  <c r="V701" i="74"/>
  <c r="V700" i="74"/>
  <c r="V699" i="74"/>
  <c r="V698" i="74"/>
  <c r="V697" i="74"/>
  <c r="V696" i="74"/>
  <c r="V695" i="74"/>
  <c r="V694" i="74"/>
  <c r="V693" i="74"/>
  <c r="V692" i="74"/>
  <c r="V691" i="74"/>
  <c r="V690" i="74"/>
  <c r="V689" i="74"/>
  <c r="V688" i="74"/>
  <c r="V687" i="74"/>
  <c r="V686" i="74"/>
  <c r="V685" i="74"/>
  <c r="V684" i="74"/>
  <c r="V683" i="74"/>
  <c r="V682" i="74"/>
  <c r="V681" i="74"/>
  <c r="V680" i="74"/>
  <c r="V679" i="74"/>
  <c r="V678" i="74"/>
  <c r="V677" i="74"/>
  <c r="V676" i="74"/>
  <c r="V675" i="74"/>
  <c r="V674" i="74"/>
  <c r="V673" i="74"/>
  <c r="V672" i="74"/>
  <c r="V671" i="74"/>
  <c r="V670" i="74"/>
  <c r="V669" i="74"/>
  <c r="V668" i="74"/>
  <c r="V667" i="74"/>
  <c r="V666" i="74"/>
  <c r="V665" i="74"/>
  <c r="V664" i="74"/>
  <c r="V663" i="74"/>
  <c r="V662" i="74"/>
  <c r="V661" i="74"/>
  <c r="V660" i="74"/>
  <c r="V659" i="74"/>
  <c r="V658" i="74"/>
  <c r="V657" i="74"/>
  <c r="V656" i="74"/>
  <c r="V655" i="74"/>
  <c r="V654" i="74"/>
  <c r="V653" i="74"/>
  <c r="V652" i="74"/>
  <c r="V651" i="74"/>
  <c r="V650" i="74"/>
  <c r="V649" i="74"/>
  <c r="V648" i="74"/>
  <c r="V647" i="74"/>
  <c r="V646" i="74"/>
  <c r="V645" i="74"/>
  <c r="V644" i="74"/>
  <c r="V643" i="74"/>
  <c r="V642" i="74"/>
  <c r="V641" i="74"/>
  <c r="V640" i="74"/>
  <c r="V639" i="74"/>
  <c r="V638" i="74"/>
  <c r="V637" i="74"/>
  <c r="V636" i="74"/>
  <c r="V635" i="74"/>
  <c r="V634" i="74"/>
  <c r="V633" i="74"/>
  <c r="V632" i="74"/>
  <c r="V631" i="74"/>
  <c r="V630" i="74"/>
  <c r="V629" i="74"/>
  <c r="V628" i="74"/>
  <c r="V627" i="74"/>
  <c r="V626" i="74"/>
  <c r="V625" i="74"/>
  <c r="V624" i="74"/>
  <c r="V623" i="74"/>
  <c r="V622" i="74"/>
  <c r="V621" i="74"/>
  <c r="V620" i="74"/>
  <c r="V619" i="74"/>
  <c r="V618" i="74"/>
  <c r="V617" i="74"/>
  <c r="V616" i="74"/>
  <c r="V615" i="74"/>
  <c r="V614" i="74"/>
  <c r="V613" i="74"/>
  <c r="V612" i="74"/>
  <c r="V611" i="74"/>
  <c r="V610" i="74"/>
  <c r="V609" i="74"/>
  <c r="V608" i="74"/>
  <c r="V607" i="74"/>
  <c r="V606" i="74"/>
  <c r="V605" i="74"/>
  <c r="V604" i="74"/>
  <c r="V603" i="74"/>
  <c r="V602" i="74"/>
  <c r="V601" i="74"/>
  <c r="V600" i="74"/>
  <c r="V599" i="74"/>
  <c r="V598" i="74"/>
  <c r="V597" i="74"/>
  <c r="V596" i="74"/>
  <c r="V595" i="74"/>
  <c r="V594" i="74"/>
  <c r="V593" i="74"/>
  <c r="V592" i="74"/>
  <c r="V591" i="74"/>
  <c r="V590" i="74"/>
  <c r="V589" i="74"/>
  <c r="V588" i="74"/>
  <c r="V587" i="74"/>
  <c r="V586" i="74"/>
  <c r="V585" i="74"/>
  <c r="V584" i="74"/>
  <c r="V583" i="74"/>
  <c r="V582" i="74"/>
  <c r="V581" i="74"/>
  <c r="V580" i="74"/>
  <c r="V579" i="74"/>
  <c r="V578" i="74"/>
  <c r="V577" i="74"/>
  <c r="V576" i="74"/>
  <c r="V575" i="74"/>
  <c r="V574" i="74"/>
  <c r="V573" i="74"/>
  <c r="V572" i="74"/>
  <c r="V571" i="74"/>
  <c r="V570" i="74"/>
  <c r="V569" i="74"/>
  <c r="V568" i="74"/>
  <c r="V567" i="74"/>
  <c r="V566" i="74"/>
  <c r="V565" i="74"/>
  <c r="V564" i="74"/>
  <c r="V563" i="74"/>
  <c r="V562" i="74"/>
  <c r="V561" i="74"/>
  <c r="V560" i="74"/>
  <c r="V559" i="74"/>
  <c r="V558" i="74"/>
  <c r="V557" i="74"/>
  <c r="V556" i="74"/>
  <c r="V555" i="74"/>
  <c r="V554" i="74"/>
  <c r="V553" i="74"/>
  <c r="V552" i="74"/>
  <c r="V551" i="74"/>
  <c r="V550" i="74"/>
  <c r="V549" i="74"/>
  <c r="V548" i="74"/>
  <c r="V547" i="74"/>
  <c r="V546" i="74"/>
  <c r="V545" i="74"/>
  <c r="V544" i="74"/>
  <c r="V543" i="74"/>
  <c r="V542" i="74"/>
  <c r="V541" i="74"/>
  <c r="V540" i="74"/>
  <c r="V539" i="74"/>
  <c r="V538" i="74"/>
  <c r="V537" i="74"/>
  <c r="V536" i="74"/>
  <c r="V535" i="74"/>
  <c r="V534" i="74"/>
  <c r="V533" i="74"/>
  <c r="V532" i="74"/>
  <c r="V531" i="74"/>
  <c r="V530" i="74"/>
  <c r="V529" i="74"/>
  <c r="V528" i="74"/>
  <c r="V527" i="74"/>
  <c r="V526" i="74"/>
  <c r="V525" i="74"/>
  <c r="V524" i="74"/>
  <c r="V523" i="74"/>
  <c r="V522" i="74"/>
  <c r="V521" i="74"/>
  <c r="V520" i="74"/>
  <c r="V519" i="74"/>
  <c r="V518" i="74"/>
  <c r="V517" i="74"/>
  <c r="V516" i="74"/>
  <c r="V515" i="74"/>
  <c r="V514" i="74"/>
  <c r="V513" i="74"/>
  <c r="V512" i="74"/>
  <c r="V511" i="74"/>
  <c r="V510" i="74"/>
  <c r="V509" i="74"/>
  <c r="V508" i="74"/>
  <c r="V507" i="74"/>
  <c r="V506" i="74"/>
  <c r="V505" i="74"/>
  <c r="V504" i="74"/>
  <c r="V503" i="74"/>
  <c r="V502" i="74"/>
  <c r="V501" i="74"/>
  <c r="V500" i="74"/>
  <c r="V499" i="74"/>
  <c r="V498" i="74"/>
  <c r="V497" i="74"/>
  <c r="V496" i="74"/>
  <c r="V495" i="74"/>
  <c r="V494" i="74"/>
  <c r="V493" i="74"/>
  <c r="V492" i="74"/>
  <c r="V491" i="74"/>
  <c r="V490" i="74"/>
  <c r="V489" i="74"/>
  <c r="V488" i="74"/>
  <c r="V487" i="74"/>
  <c r="V486" i="74"/>
  <c r="V485" i="74"/>
  <c r="V484" i="74"/>
  <c r="V483" i="74"/>
  <c r="V482" i="74"/>
  <c r="V481" i="74"/>
  <c r="V480" i="74"/>
  <c r="V479" i="74"/>
  <c r="V478" i="74"/>
  <c r="V477" i="74"/>
  <c r="V476" i="74"/>
  <c r="V475" i="74"/>
  <c r="V474" i="74"/>
  <c r="V473" i="74"/>
  <c r="V472" i="74"/>
  <c r="V471" i="74"/>
  <c r="V470" i="74"/>
  <c r="V469" i="74"/>
  <c r="V468" i="74"/>
  <c r="V467" i="74"/>
  <c r="V466" i="74"/>
  <c r="V465" i="74"/>
  <c r="V464" i="74"/>
  <c r="V463" i="74"/>
  <c r="V462" i="74"/>
  <c r="V461" i="74"/>
  <c r="V460" i="74"/>
  <c r="V459" i="74"/>
  <c r="V458" i="74"/>
  <c r="V457" i="74"/>
  <c r="V456" i="74"/>
  <c r="V455" i="74"/>
  <c r="V454" i="74"/>
  <c r="V453" i="74"/>
  <c r="V452" i="74"/>
  <c r="V451" i="74"/>
  <c r="V450" i="74"/>
  <c r="V449" i="74"/>
  <c r="V448" i="74"/>
  <c r="V447" i="74"/>
  <c r="V446" i="74"/>
  <c r="V445" i="74"/>
  <c r="V444" i="74"/>
  <c r="V443" i="74"/>
  <c r="V442" i="74"/>
  <c r="V441" i="74"/>
  <c r="V440" i="74"/>
  <c r="V439" i="74"/>
  <c r="V438" i="74"/>
  <c r="V437" i="74"/>
  <c r="V436" i="74"/>
  <c r="V435" i="74"/>
  <c r="V434" i="74"/>
  <c r="V433" i="74"/>
  <c r="V432" i="74"/>
  <c r="V431" i="74"/>
  <c r="V430" i="74"/>
  <c r="V429" i="74"/>
  <c r="V428" i="74"/>
  <c r="V427" i="74"/>
  <c r="V426" i="74"/>
  <c r="V425" i="74"/>
  <c r="V424" i="74"/>
  <c r="V423" i="74"/>
  <c r="V422" i="74"/>
  <c r="V421" i="74"/>
  <c r="V420" i="74"/>
  <c r="V419" i="74"/>
  <c r="V418" i="74"/>
  <c r="V417" i="74"/>
  <c r="V416" i="74"/>
  <c r="V415" i="74"/>
  <c r="V414" i="74"/>
  <c r="V413" i="74"/>
  <c r="V412" i="74"/>
  <c r="V411" i="74"/>
  <c r="V410" i="74"/>
  <c r="V409" i="74"/>
  <c r="V408" i="74"/>
  <c r="V407" i="74"/>
  <c r="V406" i="74"/>
  <c r="V405" i="74"/>
  <c r="V404" i="74"/>
  <c r="V403" i="74"/>
  <c r="V402" i="74"/>
  <c r="V401" i="74"/>
  <c r="V400" i="74"/>
  <c r="V399" i="74"/>
  <c r="V398" i="74"/>
  <c r="V397" i="74"/>
  <c r="V396" i="74"/>
  <c r="V395" i="74"/>
  <c r="V394" i="74"/>
  <c r="V393" i="74"/>
  <c r="V392" i="74"/>
  <c r="V391" i="74"/>
  <c r="V390" i="74"/>
  <c r="V389" i="74"/>
  <c r="V388" i="74"/>
  <c r="V387" i="74"/>
  <c r="V386" i="74"/>
  <c r="V385" i="74"/>
  <c r="V384" i="74"/>
  <c r="V383" i="74"/>
  <c r="V382" i="74"/>
  <c r="V381" i="74"/>
  <c r="V380" i="74"/>
  <c r="V379" i="74"/>
  <c r="V378" i="74"/>
  <c r="V377" i="74"/>
  <c r="V376" i="74"/>
  <c r="V375" i="74"/>
  <c r="V374" i="74"/>
  <c r="V373" i="74"/>
  <c r="V372" i="74"/>
  <c r="V371" i="74"/>
  <c r="V370" i="74"/>
  <c r="V369" i="74"/>
  <c r="V368" i="74"/>
  <c r="V367" i="74"/>
  <c r="V366" i="74"/>
  <c r="V365" i="74"/>
  <c r="V364" i="74"/>
  <c r="V363" i="74"/>
  <c r="V362" i="74"/>
  <c r="V361" i="74"/>
  <c r="V360" i="74"/>
  <c r="V359" i="74"/>
  <c r="V358" i="74"/>
  <c r="V357" i="74"/>
  <c r="V356" i="74"/>
  <c r="V355" i="74"/>
  <c r="V354" i="74"/>
  <c r="V353" i="74"/>
  <c r="V352" i="74"/>
  <c r="V351" i="74"/>
  <c r="V350" i="74"/>
  <c r="V349" i="74"/>
  <c r="V348" i="74"/>
  <c r="V347" i="74"/>
  <c r="V346" i="74"/>
  <c r="V345" i="74"/>
  <c r="V344" i="74"/>
  <c r="V343" i="74"/>
  <c r="V342" i="74"/>
  <c r="V341" i="74"/>
  <c r="V340" i="74"/>
  <c r="V339" i="74"/>
  <c r="V338" i="74"/>
  <c r="V337" i="74"/>
  <c r="V336" i="74"/>
  <c r="V335" i="74"/>
  <c r="V334" i="74"/>
  <c r="V333" i="74"/>
  <c r="V332" i="74"/>
  <c r="V331" i="74"/>
  <c r="V330" i="74"/>
  <c r="V329" i="74"/>
  <c r="V328" i="74"/>
  <c r="V327" i="74"/>
  <c r="V326" i="74"/>
  <c r="V325" i="74"/>
  <c r="V324" i="74"/>
  <c r="V323" i="74"/>
  <c r="V322" i="74"/>
  <c r="V321" i="74"/>
  <c r="V320" i="74"/>
  <c r="V319" i="74"/>
  <c r="V318" i="74"/>
  <c r="V317" i="74"/>
  <c r="V316" i="74"/>
  <c r="V315" i="74"/>
  <c r="V314" i="74"/>
  <c r="V313" i="74"/>
  <c r="V312" i="74"/>
  <c r="V311" i="74"/>
  <c r="V310" i="74"/>
  <c r="V309" i="74"/>
  <c r="V308" i="74"/>
  <c r="V307" i="74"/>
  <c r="V306" i="74"/>
  <c r="V305" i="74"/>
  <c r="V304" i="74"/>
  <c r="V303" i="74"/>
  <c r="V302" i="74"/>
  <c r="V301" i="74"/>
  <c r="V300" i="74"/>
  <c r="V299" i="74"/>
  <c r="V298" i="74"/>
  <c r="V297" i="74"/>
  <c r="V296" i="74"/>
  <c r="V295" i="74"/>
  <c r="V294" i="74"/>
  <c r="V293" i="74"/>
  <c r="V292" i="74"/>
  <c r="V291" i="74"/>
  <c r="V290" i="74"/>
  <c r="V289" i="74"/>
  <c r="V288" i="74"/>
  <c r="V287" i="74"/>
  <c r="V286" i="74"/>
  <c r="V285" i="74"/>
  <c r="V284" i="74"/>
  <c r="V283" i="74"/>
  <c r="V282" i="74"/>
  <c r="V281" i="74"/>
  <c r="V280" i="74"/>
  <c r="V279" i="74"/>
  <c r="V278" i="74"/>
  <c r="V277" i="74"/>
  <c r="V276" i="74"/>
  <c r="V275" i="74"/>
  <c r="V274" i="74"/>
  <c r="V273" i="74"/>
  <c r="V272" i="74"/>
  <c r="V271" i="74"/>
  <c r="V270" i="74"/>
  <c r="V269" i="74"/>
  <c r="V268" i="74"/>
  <c r="V267" i="74"/>
  <c r="V266" i="74"/>
  <c r="V265" i="74"/>
  <c r="V264" i="74"/>
  <c r="V263" i="74"/>
  <c r="V262" i="74"/>
  <c r="V261" i="74"/>
  <c r="V260" i="74"/>
  <c r="V259" i="74"/>
  <c r="V258" i="74"/>
  <c r="V257" i="74"/>
  <c r="V256" i="74"/>
  <c r="V255" i="74"/>
  <c r="V254" i="74"/>
  <c r="V253" i="74"/>
  <c r="V252" i="74"/>
  <c r="V251" i="74"/>
  <c r="V250" i="74"/>
  <c r="V249" i="74"/>
  <c r="V248" i="74"/>
  <c r="V247" i="74"/>
  <c r="V246" i="74"/>
  <c r="V245" i="74"/>
  <c r="V244" i="74"/>
  <c r="V243" i="74"/>
  <c r="V242" i="74"/>
  <c r="V241" i="74"/>
  <c r="V240" i="74"/>
  <c r="V239" i="74"/>
  <c r="V238" i="74"/>
  <c r="V237" i="74"/>
  <c r="V236" i="74"/>
  <c r="V235" i="74"/>
  <c r="V234" i="74"/>
  <c r="V233" i="74"/>
  <c r="V232" i="74"/>
  <c r="V231" i="74"/>
  <c r="V230" i="74"/>
  <c r="V229" i="74"/>
  <c r="V228" i="74"/>
  <c r="V227" i="74"/>
  <c r="V226" i="74"/>
  <c r="V225" i="74"/>
  <c r="V224" i="74"/>
  <c r="V223" i="74"/>
  <c r="V222" i="74"/>
  <c r="V221" i="74"/>
  <c r="V220" i="74"/>
  <c r="V219" i="74"/>
  <c r="V218" i="74"/>
  <c r="V217" i="74"/>
  <c r="V216" i="74"/>
  <c r="V215" i="74"/>
  <c r="V214" i="74"/>
  <c r="V213" i="74"/>
  <c r="V212" i="74"/>
  <c r="V211" i="74"/>
  <c r="V210" i="74"/>
  <c r="V209" i="74"/>
  <c r="V208" i="74"/>
  <c r="V207" i="74"/>
  <c r="V206" i="74"/>
  <c r="V205" i="74"/>
  <c r="V204" i="74"/>
  <c r="V203" i="74"/>
  <c r="V202" i="74"/>
  <c r="V201" i="74"/>
  <c r="V200" i="74"/>
  <c r="V199" i="74"/>
  <c r="V198" i="74"/>
  <c r="V197" i="74"/>
  <c r="V196" i="74"/>
  <c r="V195" i="74"/>
  <c r="V194" i="74"/>
  <c r="V193" i="74"/>
  <c r="V192" i="74"/>
  <c r="V191" i="74"/>
  <c r="V190" i="74"/>
  <c r="V189" i="74"/>
  <c r="V188" i="74"/>
  <c r="V187" i="74"/>
  <c r="V186" i="74"/>
  <c r="V185" i="74"/>
  <c r="V184" i="74"/>
  <c r="V183" i="74"/>
  <c r="V182" i="74"/>
  <c r="V181" i="74"/>
  <c r="V180" i="74"/>
  <c r="V179" i="74"/>
  <c r="V178" i="74"/>
  <c r="V177" i="74"/>
  <c r="V176" i="74"/>
  <c r="V175" i="74"/>
  <c r="V174" i="74"/>
  <c r="V173" i="74"/>
  <c r="V172" i="74"/>
  <c r="V171" i="74"/>
  <c r="V170" i="74"/>
  <c r="V169" i="74"/>
  <c r="V168" i="74"/>
  <c r="V167" i="74"/>
  <c r="V166" i="74"/>
  <c r="V165" i="74"/>
  <c r="V164" i="74"/>
  <c r="V163" i="74"/>
  <c r="V162" i="74"/>
  <c r="V161" i="74"/>
  <c r="V160" i="74"/>
  <c r="V159" i="74"/>
  <c r="V158" i="74"/>
  <c r="V157" i="74"/>
  <c r="V156" i="74"/>
  <c r="V155" i="74"/>
  <c r="V154" i="74"/>
  <c r="V153" i="74"/>
  <c r="V152" i="74"/>
  <c r="V151" i="74"/>
  <c r="V150" i="74"/>
  <c r="V149" i="74"/>
  <c r="V148" i="74"/>
  <c r="V147" i="74"/>
  <c r="V146" i="74"/>
  <c r="V145" i="74"/>
  <c r="V144" i="74"/>
  <c r="V143" i="74"/>
  <c r="V142" i="74"/>
  <c r="V141" i="74"/>
  <c r="V140" i="74"/>
  <c r="V139" i="74"/>
  <c r="V138" i="74"/>
  <c r="V137" i="74"/>
  <c r="V136" i="74"/>
  <c r="V135" i="74"/>
  <c r="V134" i="74"/>
  <c r="V133" i="74"/>
  <c r="V132" i="74"/>
  <c r="V131" i="74"/>
  <c r="V130" i="74"/>
  <c r="V129" i="74"/>
  <c r="V128" i="74"/>
  <c r="V127" i="74"/>
  <c r="V126" i="74"/>
  <c r="V125" i="74"/>
  <c r="V124" i="74"/>
  <c r="V123" i="74"/>
  <c r="V122" i="74"/>
  <c r="V121" i="74"/>
  <c r="V120" i="74"/>
  <c r="V119" i="74"/>
  <c r="V118" i="74"/>
  <c r="V117" i="74"/>
  <c r="V116" i="74"/>
  <c r="V115" i="74"/>
  <c r="V114" i="74"/>
  <c r="V113" i="74"/>
  <c r="V112" i="74"/>
  <c r="V111" i="74"/>
  <c r="V110" i="74"/>
  <c r="V109" i="74"/>
  <c r="V108" i="74"/>
  <c r="V107" i="74"/>
  <c r="V106" i="74"/>
  <c r="V105" i="74"/>
  <c r="V104" i="74"/>
  <c r="V103" i="74"/>
  <c r="V102" i="74"/>
  <c r="V101" i="74"/>
  <c r="V100" i="74"/>
  <c r="V99" i="74"/>
  <c r="V98" i="74"/>
  <c r="V97" i="74"/>
  <c r="V96" i="74"/>
  <c r="V95" i="74"/>
  <c r="V94" i="74"/>
  <c r="V93" i="74"/>
  <c r="V92" i="74"/>
  <c r="V91" i="74"/>
  <c r="V90" i="74"/>
  <c r="V89" i="74"/>
  <c r="V88" i="74"/>
  <c r="V87" i="74"/>
  <c r="V86" i="74"/>
  <c r="V85" i="74"/>
  <c r="V84" i="74"/>
  <c r="V83" i="74"/>
  <c r="V82" i="74"/>
  <c r="V81" i="74"/>
  <c r="V80" i="74"/>
  <c r="V79" i="74"/>
  <c r="V78" i="74"/>
  <c r="V77" i="74"/>
  <c r="V76" i="74"/>
  <c r="V75" i="74"/>
  <c r="V74" i="74"/>
  <c r="V73" i="74"/>
  <c r="V72" i="74"/>
  <c r="V71" i="74"/>
  <c r="V70" i="74"/>
  <c r="V69" i="74"/>
  <c r="V68" i="74"/>
  <c r="V67" i="74"/>
  <c r="V66" i="74"/>
  <c r="V65" i="74"/>
  <c r="V64" i="74"/>
  <c r="V63" i="74"/>
  <c r="V62" i="74"/>
  <c r="V61" i="74"/>
  <c r="V60" i="74"/>
  <c r="V59" i="74"/>
  <c r="V58" i="74"/>
  <c r="V57" i="74"/>
  <c r="V56" i="74"/>
  <c r="V55" i="74"/>
  <c r="V54" i="74"/>
  <c r="V53" i="74"/>
  <c r="V52" i="74"/>
  <c r="V51" i="74"/>
  <c r="V50" i="74"/>
  <c r="V49" i="74"/>
  <c r="V48" i="74"/>
  <c r="V47" i="74"/>
  <c r="V46" i="74"/>
  <c r="V45" i="74"/>
  <c r="V44" i="74"/>
  <c r="V43" i="74"/>
  <c r="V42" i="74"/>
  <c r="V41" i="74"/>
  <c r="V40" i="74"/>
  <c r="V39" i="74"/>
  <c r="V38" i="74"/>
  <c r="V37" i="74"/>
  <c r="V36" i="74"/>
  <c r="V35" i="74"/>
  <c r="V34" i="74"/>
  <c r="V33" i="74"/>
  <c r="V32" i="74"/>
  <c r="V31" i="74"/>
  <c r="V30" i="74"/>
  <c r="V29" i="74"/>
  <c r="V28" i="74"/>
  <c r="V27" i="74"/>
  <c r="V26" i="74"/>
  <c r="V25" i="74"/>
  <c r="V24" i="74"/>
  <c r="V23" i="74"/>
  <c r="V22" i="74"/>
  <c r="V21" i="74"/>
  <c r="V20" i="74"/>
  <c r="V19" i="74"/>
  <c r="V18" i="74"/>
  <c r="V17" i="74"/>
  <c r="V16" i="74"/>
  <c r="V15" i="74"/>
  <c r="V14" i="74"/>
  <c r="V13" i="74"/>
  <c r="V12" i="74"/>
  <c r="V11" i="74"/>
  <c r="V10" i="74"/>
  <c r="V9" i="74"/>
  <c r="V8" i="74"/>
  <c r="V7" i="74"/>
  <c r="V6" i="74"/>
  <c r="V5" i="74"/>
  <c r="V744" i="75"/>
  <c r="V743" i="75"/>
  <c r="V742" i="75"/>
  <c r="V741" i="75"/>
  <c r="V740" i="75"/>
  <c r="V739" i="75"/>
  <c r="V738" i="75"/>
  <c r="V737" i="75"/>
  <c r="V736" i="75"/>
  <c r="V735" i="75"/>
  <c r="V734" i="75"/>
  <c r="V733" i="75"/>
  <c r="V732" i="75"/>
  <c r="V731" i="75"/>
  <c r="V730" i="75"/>
  <c r="V729" i="75"/>
  <c r="V728" i="75"/>
  <c r="V727" i="75"/>
  <c r="V726" i="75"/>
  <c r="V725" i="75"/>
  <c r="V724" i="75"/>
  <c r="V723" i="75"/>
  <c r="V722" i="75"/>
  <c r="V721" i="75"/>
  <c r="V720" i="75"/>
  <c r="V719" i="75"/>
  <c r="V718" i="75"/>
  <c r="V717" i="75"/>
  <c r="V716" i="75"/>
  <c r="V715" i="75"/>
  <c r="V714" i="75"/>
  <c r="V713" i="75"/>
  <c r="V712" i="75"/>
  <c r="V711" i="75"/>
  <c r="V710" i="75"/>
  <c r="V709" i="75"/>
  <c r="V708" i="75"/>
  <c r="V707" i="75"/>
  <c r="V706" i="75"/>
  <c r="V705" i="75"/>
  <c r="V704" i="75"/>
  <c r="V703" i="75"/>
  <c r="V702" i="75"/>
  <c r="V701" i="75"/>
  <c r="V700" i="75"/>
  <c r="V699" i="75"/>
  <c r="V698" i="75"/>
  <c r="V697" i="75"/>
  <c r="V696" i="75"/>
  <c r="V695" i="75"/>
  <c r="V694" i="75"/>
  <c r="V693" i="75"/>
  <c r="V692" i="75"/>
  <c r="V691" i="75"/>
  <c r="V690" i="75"/>
  <c r="V689" i="75"/>
  <c r="V688" i="75"/>
  <c r="V687" i="75"/>
  <c r="V686" i="75"/>
  <c r="V685" i="75"/>
  <c r="V684" i="75"/>
  <c r="V683" i="75"/>
  <c r="V682" i="75"/>
  <c r="V681" i="75"/>
  <c r="V680" i="75"/>
  <c r="V679" i="75"/>
  <c r="V678" i="75"/>
  <c r="V677" i="75"/>
  <c r="V676" i="75"/>
  <c r="V675" i="75"/>
  <c r="V674" i="75"/>
  <c r="V673" i="75"/>
  <c r="V672" i="75"/>
  <c r="V671" i="75"/>
  <c r="V670" i="75"/>
  <c r="V669" i="75"/>
  <c r="V668" i="75"/>
  <c r="V667" i="75"/>
  <c r="V666" i="75"/>
  <c r="V665" i="75"/>
  <c r="V664" i="75"/>
  <c r="V663" i="75"/>
  <c r="V662" i="75"/>
  <c r="V661" i="75"/>
  <c r="V660" i="75"/>
  <c r="V659" i="75"/>
  <c r="V658" i="75"/>
  <c r="V657" i="75"/>
  <c r="V656" i="75"/>
  <c r="V655" i="75"/>
  <c r="V654" i="75"/>
  <c r="V653" i="75"/>
  <c r="V652" i="75"/>
  <c r="V651" i="75"/>
  <c r="V650" i="75"/>
  <c r="V649" i="75"/>
  <c r="V648" i="75"/>
  <c r="V647" i="75"/>
  <c r="V646" i="75"/>
  <c r="V645" i="75"/>
  <c r="V644" i="75"/>
  <c r="V643" i="75"/>
  <c r="V642" i="75"/>
  <c r="V641" i="75"/>
  <c r="V640" i="75"/>
  <c r="V639" i="75"/>
  <c r="V638" i="75"/>
  <c r="V637" i="75"/>
  <c r="V636" i="75"/>
  <c r="V635" i="75"/>
  <c r="V634" i="75"/>
  <c r="V633" i="75"/>
  <c r="V632" i="75"/>
  <c r="V631" i="75"/>
  <c r="V630" i="75"/>
  <c r="V629" i="75"/>
  <c r="V628" i="75"/>
  <c r="V627" i="75"/>
  <c r="V626" i="75"/>
  <c r="V625" i="75"/>
  <c r="V624" i="75"/>
  <c r="V623" i="75"/>
  <c r="V622" i="75"/>
  <c r="V621" i="75"/>
  <c r="V620" i="75"/>
  <c r="V619" i="75"/>
  <c r="V618" i="75"/>
  <c r="V617" i="75"/>
  <c r="V616" i="75"/>
  <c r="V615" i="75"/>
  <c r="V614" i="75"/>
  <c r="V613" i="75"/>
  <c r="V612" i="75"/>
  <c r="V611" i="75"/>
  <c r="V610" i="75"/>
  <c r="V609" i="75"/>
  <c r="V608" i="75"/>
  <c r="V607" i="75"/>
  <c r="V606" i="75"/>
  <c r="V605" i="75"/>
  <c r="V604" i="75"/>
  <c r="V603" i="75"/>
  <c r="V602" i="75"/>
  <c r="V601" i="75"/>
  <c r="V600" i="75"/>
  <c r="V599" i="75"/>
  <c r="V598" i="75"/>
  <c r="V597" i="75"/>
  <c r="V596" i="75"/>
  <c r="V595" i="75"/>
  <c r="V594" i="75"/>
  <c r="V593" i="75"/>
  <c r="V592" i="75"/>
  <c r="V591" i="75"/>
  <c r="V590" i="75"/>
  <c r="V589" i="75"/>
  <c r="V588" i="75"/>
  <c r="V587" i="75"/>
  <c r="V586" i="75"/>
  <c r="V585" i="75"/>
  <c r="V584" i="75"/>
  <c r="V583" i="75"/>
  <c r="V582" i="75"/>
  <c r="V581" i="75"/>
  <c r="V580" i="75"/>
  <c r="V579" i="75"/>
  <c r="V578" i="75"/>
  <c r="V577" i="75"/>
  <c r="V576" i="75"/>
  <c r="V575" i="75"/>
  <c r="V574" i="75"/>
  <c r="V573" i="75"/>
  <c r="V572" i="75"/>
  <c r="V571" i="75"/>
  <c r="V570" i="75"/>
  <c r="V569" i="75"/>
  <c r="V568" i="75"/>
  <c r="V567" i="75"/>
  <c r="V566" i="75"/>
  <c r="V565" i="75"/>
  <c r="V564" i="75"/>
  <c r="V563" i="75"/>
  <c r="V562" i="75"/>
  <c r="V561" i="75"/>
  <c r="V560" i="75"/>
  <c r="V559" i="75"/>
  <c r="V558" i="75"/>
  <c r="V557" i="75"/>
  <c r="V556" i="75"/>
  <c r="V555" i="75"/>
  <c r="V554" i="75"/>
  <c r="V553" i="75"/>
  <c r="V552" i="75"/>
  <c r="V551" i="75"/>
  <c r="V550" i="75"/>
  <c r="V549" i="75"/>
  <c r="V548" i="75"/>
  <c r="V547" i="75"/>
  <c r="V546" i="75"/>
  <c r="V545" i="75"/>
  <c r="V544" i="75"/>
  <c r="V543" i="75"/>
  <c r="V542" i="75"/>
  <c r="V541" i="75"/>
  <c r="V540" i="75"/>
  <c r="V539" i="75"/>
  <c r="V538" i="75"/>
  <c r="V537" i="75"/>
  <c r="V536" i="75"/>
  <c r="V535" i="75"/>
  <c r="V534" i="75"/>
  <c r="V533" i="75"/>
  <c r="V532" i="75"/>
  <c r="V531" i="75"/>
  <c r="V530" i="75"/>
  <c r="V529" i="75"/>
  <c r="V528" i="75"/>
  <c r="V527" i="75"/>
  <c r="V526" i="75"/>
  <c r="V525" i="75"/>
  <c r="V524" i="75"/>
  <c r="V523" i="75"/>
  <c r="V522" i="75"/>
  <c r="V521" i="75"/>
  <c r="V520" i="75"/>
  <c r="V519" i="75"/>
  <c r="V518" i="75"/>
  <c r="V517" i="75"/>
  <c r="V516" i="75"/>
  <c r="V515" i="75"/>
  <c r="V514" i="75"/>
  <c r="V513" i="75"/>
  <c r="V512" i="75"/>
  <c r="V511" i="75"/>
  <c r="V510" i="75"/>
  <c r="V509" i="75"/>
  <c r="V508" i="75"/>
  <c r="V507" i="75"/>
  <c r="V506" i="75"/>
  <c r="V505" i="75"/>
  <c r="V504" i="75"/>
  <c r="V503" i="75"/>
  <c r="V502" i="75"/>
  <c r="V501" i="75"/>
  <c r="V500" i="75"/>
  <c r="V499" i="75"/>
  <c r="V498" i="75"/>
  <c r="V497" i="75"/>
  <c r="V496" i="75"/>
  <c r="V495" i="75"/>
  <c r="V494" i="75"/>
  <c r="V493" i="75"/>
  <c r="V492" i="75"/>
  <c r="V491" i="75"/>
  <c r="V490" i="75"/>
  <c r="V489" i="75"/>
  <c r="V488" i="75"/>
  <c r="V487" i="75"/>
  <c r="V486" i="75"/>
  <c r="V485" i="75"/>
  <c r="V484" i="75"/>
  <c r="V483" i="75"/>
  <c r="V482" i="75"/>
  <c r="V481" i="75"/>
  <c r="V480" i="75"/>
  <c r="V479" i="75"/>
  <c r="V478" i="75"/>
  <c r="V477" i="75"/>
  <c r="V476" i="75"/>
  <c r="V475" i="75"/>
  <c r="V474" i="75"/>
  <c r="V473" i="75"/>
  <c r="V472" i="75"/>
  <c r="V471" i="75"/>
  <c r="V470" i="75"/>
  <c r="V469" i="75"/>
  <c r="V468" i="75"/>
  <c r="V467" i="75"/>
  <c r="V466" i="75"/>
  <c r="V465" i="75"/>
  <c r="V464" i="75"/>
  <c r="V463" i="75"/>
  <c r="V462" i="75"/>
  <c r="V461" i="75"/>
  <c r="V460" i="75"/>
  <c r="V459" i="75"/>
  <c r="V458" i="75"/>
  <c r="V457" i="75"/>
  <c r="V456" i="75"/>
  <c r="V455" i="75"/>
  <c r="V454" i="75"/>
  <c r="V453" i="75"/>
  <c r="V452" i="75"/>
  <c r="V451" i="75"/>
  <c r="V450" i="75"/>
  <c r="V449" i="75"/>
  <c r="V448" i="75"/>
  <c r="V447" i="75"/>
  <c r="V446" i="75"/>
  <c r="V445" i="75"/>
  <c r="V444" i="75"/>
  <c r="V443" i="75"/>
  <c r="V442" i="75"/>
  <c r="V441" i="75"/>
  <c r="V440" i="75"/>
  <c r="V439" i="75"/>
  <c r="V438" i="75"/>
  <c r="V437" i="75"/>
  <c r="V436" i="75"/>
  <c r="V435" i="75"/>
  <c r="V434" i="75"/>
  <c r="V433" i="75"/>
  <c r="V432" i="75"/>
  <c r="V431" i="75"/>
  <c r="V430" i="75"/>
  <c r="V429" i="75"/>
  <c r="V428" i="75"/>
  <c r="V427" i="75"/>
  <c r="V426" i="75"/>
  <c r="V425" i="75"/>
  <c r="V424" i="75"/>
  <c r="V423" i="75"/>
  <c r="V422" i="75"/>
  <c r="V421" i="75"/>
  <c r="V420" i="75"/>
  <c r="V419" i="75"/>
  <c r="V418" i="75"/>
  <c r="V417" i="75"/>
  <c r="V416" i="75"/>
  <c r="V415" i="75"/>
  <c r="V414" i="75"/>
  <c r="V413" i="75"/>
  <c r="V412" i="75"/>
  <c r="V411" i="75"/>
  <c r="V410" i="75"/>
  <c r="V409" i="75"/>
  <c r="V408" i="75"/>
  <c r="V407" i="75"/>
  <c r="V406" i="75"/>
  <c r="V405" i="75"/>
  <c r="V404" i="75"/>
  <c r="V403" i="75"/>
  <c r="V402" i="75"/>
  <c r="V401" i="75"/>
  <c r="V400" i="75"/>
  <c r="V399" i="75"/>
  <c r="V398" i="75"/>
  <c r="V397" i="75"/>
  <c r="V396" i="75"/>
  <c r="V395" i="75"/>
  <c r="V394" i="75"/>
  <c r="V393" i="75"/>
  <c r="V392" i="75"/>
  <c r="V391" i="75"/>
  <c r="V390" i="75"/>
  <c r="V389" i="75"/>
  <c r="V388" i="75"/>
  <c r="V387" i="75"/>
  <c r="V386" i="75"/>
  <c r="V385" i="75"/>
  <c r="V384" i="75"/>
  <c r="V383" i="75"/>
  <c r="V382" i="75"/>
  <c r="V381" i="75"/>
  <c r="V380" i="75"/>
  <c r="V379" i="75"/>
  <c r="V378" i="75"/>
  <c r="V377" i="75"/>
  <c r="V376" i="75"/>
  <c r="V375" i="75"/>
  <c r="V374" i="75"/>
  <c r="V373" i="75"/>
  <c r="V372" i="75"/>
  <c r="V371" i="75"/>
  <c r="V370" i="75"/>
  <c r="V369" i="75"/>
  <c r="V368" i="75"/>
  <c r="V367" i="75"/>
  <c r="V366" i="75"/>
  <c r="V365" i="75"/>
  <c r="V364" i="75"/>
  <c r="V363" i="75"/>
  <c r="V362" i="75"/>
  <c r="V361" i="75"/>
  <c r="V360" i="75"/>
  <c r="V359" i="75"/>
  <c r="V358" i="75"/>
  <c r="V357" i="75"/>
  <c r="V356" i="75"/>
  <c r="V355" i="75"/>
  <c r="V354" i="75"/>
  <c r="V353" i="75"/>
  <c r="V352" i="75"/>
  <c r="V351" i="75"/>
  <c r="V350" i="75"/>
  <c r="V349" i="75"/>
  <c r="V348" i="75"/>
  <c r="V347" i="75"/>
  <c r="V346" i="75"/>
  <c r="V345" i="75"/>
  <c r="V344" i="75"/>
  <c r="V343" i="75"/>
  <c r="V342" i="75"/>
  <c r="V341" i="75"/>
  <c r="V340" i="75"/>
  <c r="V339" i="75"/>
  <c r="V338" i="75"/>
  <c r="V337" i="75"/>
  <c r="V336" i="75"/>
  <c r="V335" i="75"/>
  <c r="V334" i="75"/>
  <c r="V333" i="75"/>
  <c r="V332" i="75"/>
  <c r="V331" i="75"/>
  <c r="V330" i="75"/>
  <c r="V329" i="75"/>
  <c r="V328" i="75"/>
  <c r="V327" i="75"/>
  <c r="V326" i="75"/>
  <c r="V325" i="75"/>
  <c r="V324" i="75"/>
  <c r="V323" i="75"/>
  <c r="V322" i="75"/>
  <c r="V321" i="75"/>
  <c r="V320" i="75"/>
  <c r="V319" i="75"/>
  <c r="V318" i="75"/>
  <c r="V317" i="75"/>
  <c r="V316" i="75"/>
  <c r="V315" i="75"/>
  <c r="V314" i="75"/>
  <c r="V313" i="75"/>
  <c r="V312" i="75"/>
  <c r="V311" i="75"/>
  <c r="V310" i="75"/>
  <c r="V309" i="75"/>
  <c r="V308" i="75"/>
  <c r="V307" i="75"/>
  <c r="V306" i="75"/>
  <c r="V305" i="75"/>
  <c r="V304" i="75"/>
  <c r="V303" i="75"/>
  <c r="V302" i="75"/>
  <c r="V301" i="75"/>
  <c r="V300" i="75"/>
  <c r="V299" i="75"/>
  <c r="V298" i="75"/>
  <c r="V297" i="75"/>
  <c r="V296" i="75"/>
  <c r="V295" i="75"/>
  <c r="V294" i="75"/>
  <c r="V293" i="75"/>
  <c r="V292" i="75"/>
  <c r="V291" i="75"/>
  <c r="V290" i="75"/>
  <c r="V289" i="75"/>
  <c r="V288" i="75"/>
  <c r="V287" i="75"/>
  <c r="V286" i="75"/>
  <c r="V285" i="75"/>
  <c r="V284" i="75"/>
  <c r="V283" i="75"/>
  <c r="V282" i="75"/>
  <c r="V281" i="75"/>
  <c r="V280" i="75"/>
  <c r="V279" i="75"/>
  <c r="V278" i="75"/>
  <c r="V277" i="75"/>
  <c r="V276" i="75"/>
  <c r="V275" i="75"/>
  <c r="V274" i="75"/>
  <c r="V273" i="75"/>
  <c r="V272" i="75"/>
  <c r="V271" i="75"/>
  <c r="V270" i="75"/>
  <c r="V269" i="75"/>
  <c r="V268" i="75"/>
  <c r="V267" i="75"/>
  <c r="V266" i="75"/>
  <c r="V265" i="75"/>
  <c r="V264" i="75"/>
  <c r="V263" i="75"/>
  <c r="V262" i="75"/>
  <c r="V261" i="75"/>
  <c r="V260" i="75"/>
  <c r="V259" i="75"/>
  <c r="V258" i="75"/>
  <c r="V257" i="75"/>
  <c r="V256" i="75"/>
  <c r="V255" i="75"/>
  <c r="V254" i="75"/>
  <c r="V253" i="75"/>
  <c r="V252" i="75"/>
  <c r="V251" i="75"/>
  <c r="V250" i="75"/>
  <c r="V249" i="75"/>
  <c r="V248" i="75"/>
  <c r="V247" i="75"/>
  <c r="V246" i="75"/>
  <c r="V245" i="75"/>
  <c r="V244" i="75"/>
  <c r="V243" i="75"/>
  <c r="V242" i="75"/>
  <c r="V241" i="75"/>
  <c r="V240" i="75"/>
  <c r="V239" i="75"/>
  <c r="V238" i="75"/>
  <c r="V237" i="75"/>
  <c r="V236" i="75"/>
  <c r="V235" i="75"/>
  <c r="V234" i="75"/>
  <c r="V233" i="75"/>
  <c r="V232" i="75"/>
  <c r="V231" i="75"/>
  <c r="V230" i="75"/>
  <c r="V229" i="75"/>
  <c r="V228" i="75"/>
  <c r="V227" i="75"/>
  <c r="V226" i="75"/>
  <c r="V225" i="75"/>
  <c r="V224" i="75"/>
  <c r="V223" i="75"/>
  <c r="V222" i="75"/>
  <c r="V221" i="75"/>
  <c r="V220" i="75"/>
  <c r="V219" i="75"/>
  <c r="V218" i="75"/>
  <c r="V217" i="75"/>
  <c r="V216" i="75"/>
  <c r="V215" i="75"/>
  <c r="V214" i="75"/>
  <c r="V213" i="75"/>
  <c r="V212" i="75"/>
  <c r="V211" i="75"/>
  <c r="V210" i="75"/>
  <c r="V209" i="75"/>
  <c r="V208" i="75"/>
  <c r="V207" i="75"/>
  <c r="V206" i="75"/>
  <c r="V205" i="75"/>
  <c r="V204" i="75"/>
  <c r="V203" i="75"/>
  <c r="V202" i="75"/>
  <c r="V201" i="75"/>
  <c r="V200" i="75"/>
  <c r="V199" i="75"/>
  <c r="V198" i="75"/>
  <c r="V197" i="75"/>
  <c r="V196" i="75"/>
  <c r="V195" i="75"/>
  <c r="V194" i="75"/>
  <c r="V193" i="75"/>
  <c r="V192" i="75"/>
  <c r="V191" i="75"/>
  <c r="V190" i="75"/>
  <c r="V189" i="75"/>
  <c r="V188" i="75"/>
  <c r="V187" i="75"/>
  <c r="V186" i="75"/>
  <c r="V185" i="75"/>
  <c r="V184" i="75"/>
  <c r="V183" i="75"/>
  <c r="V182" i="75"/>
  <c r="V181" i="75"/>
  <c r="V180" i="75"/>
  <c r="V179" i="75"/>
  <c r="V178" i="75"/>
  <c r="V177" i="75"/>
  <c r="V176" i="75"/>
  <c r="V175" i="75"/>
  <c r="V174" i="75"/>
  <c r="V173" i="75"/>
  <c r="V172" i="75"/>
  <c r="V171" i="75"/>
  <c r="V170" i="75"/>
  <c r="V169" i="75"/>
  <c r="V168" i="75"/>
  <c r="V167" i="75"/>
  <c r="V166" i="75"/>
  <c r="V165" i="75"/>
  <c r="V164" i="75"/>
  <c r="V163" i="75"/>
  <c r="V162" i="75"/>
  <c r="V161" i="75"/>
  <c r="V160" i="75"/>
  <c r="V159" i="75"/>
  <c r="V158" i="75"/>
  <c r="V157" i="75"/>
  <c r="V156" i="75"/>
  <c r="V155" i="75"/>
  <c r="V154" i="75"/>
  <c r="V153" i="75"/>
  <c r="V152" i="75"/>
  <c r="V151" i="75"/>
  <c r="V150" i="75"/>
  <c r="V149" i="75"/>
  <c r="V148" i="75"/>
  <c r="V147" i="75"/>
  <c r="V146" i="75"/>
  <c r="V145" i="75"/>
  <c r="V144" i="75"/>
  <c r="V143" i="75"/>
  <c r="V142" i="75"/>
  <c r="V141" i="75"/>
  <c r="V140" i="75"/>
  <c r="V139" i="75"/>
  <c r="V138" i="75"/>
  <c r="V137" i="75"/>
  <c r="V136" i="75"/>
  <c r="V135" i="75"/>
  <c r="V134" i="75"/>
  <c r="V133" i="75"/>
  <c r="V132" i="75"/>
  <c r="V131" i="75"/>
  <c r="V130" i="75"/>
  <c r="V129" i="75"/>
  <c r="V128" i="75"/>
  <c r="V127" i="75"/>
  <c r="V126" i="75"/>
  <c r="V125" i="75"/>
  <c r="V124" i="75"/>
  <c r="V123" i="75"/>
  <c r="V122" i="75"/>
  <c r="V121" i="75"/>
  <c r="V120" i="75"/>
  <c r="V119" i="75"/>
  <c r="V118" i="75"/>
  <c r="V117" i="75"/>
  <c r="V116" i="75"/>
  <c r="V115" i="75"/>
  <c r="V114" i="75"/>
  <c r="V113" i="75"/>
  <c r="V112" i="75"/>
  <c r="V111" i="75"/>
  <c r="V110" i="75"/>
  <c r="V109" i="75"/>
  <c r="V108" i="75"/>
  <c r="V107" i="75"/>
  <c r="V106" i="75"/>
  <c r="V105" i="75"/>
  <c r="V104" i="75"/>
  <c r="V103" i="75"/>
  <c r="V102" i="75"/>
  <c r="V101" i="75"/>
  <c r="V100" i="75"/>
  <c r="V99" i="75"/>
  <c r="V98" i="75"/>
  <c r="V97" i="75"/>
  <c r="V96" i="75"/>
  <c r="V95" i="75"/>
  <c r="V94" i="75"/>
  <c r="V93" i="75"/>
  <c r="V92" i="75"/>
  <c r="V91" i="75"/>
  <c r="V90" i="75"/>
  <c r="V89" i="75"/>
  <c r="V88" i="75"/>
  <c r="V87" i="75"/>
  <c r="V86" i="75"/>
  <c r="V85" i="75"/>
  <c r="V84" i="75"/>
  <c r="V83" i="75"/>
  <c r="V82" i="75"/>
  <c r="V81" i="75"/>
  <c r="V80" i="75"/>
  <c r="V79" i="75"/>
  <c r="V78" i="75"/>
  <c r="V77" i="75"/>
  <c r="V76" i="75"/>
  <c r="V75" i="75"/>
  <c r="V74" i="75"/>
  <c r="V73" i="75"/>
  <c r="V72" i="75"/>
  <c r="V71" i="75"/>
  <c r="V70" i="75"/>
  <c r="V69" i="75"/>
  <c r="V68" i="75"/>
  <c r="V67" i="75"/>
  <c r="V66" i="75"/>
  <c r="V65" i="75"/>
  <c r="V64" i="75"/>
  <c r="V63" i="75"/>
  <c r="V62" i="75"/>
  <c r="V61" i="75"/>
  <c r="V60" i="75"/>
  <c r="V59" i="75"/>
  <c r="V58" i="75"/>
  <c r="V57" i="75"/>
  <c r="V56" i="75"/>
  <c r="V55" i="75"/>
  <c r="V54" i="75"/>
  <c r="V53" i="75"/>
  <c r="V52" i="75"/>
  <c r="V51" i="75"/>
  <c r="V50" i="75"/>
  <c r="V49" i="75"/>
  <c r="V48" i="75"/>
  <c r="V47" i="75"/>
  <c r="V46" i="75"/>
  <c r="V45" i="75"/>
  <c r="V44" i="75"/>
  <c r="V43" i="75"/>
  <c r="V42" i="75"/>
  <c r="V41" i="75"/>
  <c r="V40" i="75"/>
  <c r="V39" i="75"/>
  <c r="V38" i="75"/>
  <c r="V37" i="75"/>
  <c r="V36" i="75"/>
  <c r="V35" i="75"/>
  <c r="V34" i="75"/>
  <c r="V33" i="75"/>
  <c r="V32" i="75"/>
  <c r="V31" i="75"/>
  <c r="V30" i="75"/>
  <c r="V29" i="75"/>
  <c r="V28" i="75"/>
  <c r="V27" i="75"/>
  <c r="V26" i="75"/>
  <c r="V25" i="75"/>
  <c r="V24" i="75"/>
  <c r="V23" i="75"/>
  <c r="V22" i="75"/>
  <c r="V21" i="75"/>
  <c r="V20" i="75"/>
  <c r="V19" i="75"/>
  <c r="V18" i="75"/>
  <c r="V17" i="75"/>
  <c r="V16" i="75"/>
  <c r="V15" i="75"/>
  <c r="V14" i="75"/>
  <c r="V13" i="75"/>
  <c r="V12" i="75"/>
  <c r="V11" i="75"/>
  <c r="V10" i="75"/>
  <c r="V9" i="75"/>
  <c r="V8" i="75"/>
  <c r="V7" i="75"/>
  <c r="V6" i="75"/>
  <c r="V744" i="43"/>
  <c r="U744" i="43"/>
  <c r="V743" i="43"/>
  <c r="U743" i="43"/>
  <c r="V742" i="43"/>
  <c r="U742" i="43"/>
  <c r="V741" i="43"/>
  <c r="U741" i="43"/>
  <c r="V740" i="43"/>
  <c r="U740" i="43"/>
  <c r="V739" i="43"/>
  <c r="U739" i="43"/>
  <c r="V738" i="43"/>
  <c r="U738" i="43"/>
  <c r="V737" i="43"/>
  <c r="U737" i="43"/>
  <c r="V736" i="43"/>
  <c r="U736" i="43"/>
  <c r="V735" i="43"/>
  <c r="U735" i="43"/>
  <c r="V734" i="43"/>
  <c r="U734" i="43"/>
  <c r="V733" i="43"/>
  <c r="U733" i="43"/>
  <c r="V732" i="43"/>
  <c r="U732" i="43"/>
  <c r="V731" i="43"/>
  <c r="U731" i="43"/>
  <c r="V730" i="43"/>
  <c r="U730" i="43"/>
  <c r="V729" i="43"/>
  <c r="U729" i="43"/>
  <c r="V728" i="43"/>
  <c r="U728" i="43"/>
  <c r="V727" i="43"/>
  <c r="U727" i="43"/>
  <c r="V726" i="43"/>
  <c r="U726" i="43"/>
  <c r="V725" i="43"/>
  <c r="U725" i="43"/>
  <c r="V724" i="43"/>
  <c r="U724" i="43"/>
  <c r="V723" i="43"/>
  <c r="U723" i="43"/>
  <c r="V722" i="43"/>
  <c r="U722" i="43"/>
  <c r="V721" i="43"/>
  <c r="U721" i="43"/>
  <c r="V720" i="43"/>
  <c r="U720" i="43"/>
  <c r="V719" i="43"/>
  <c r="U719" i="43"/>
  <c r="V718" i="43"/>
  <c r="U718" i="43"/>
  <c r="V717" i="43"/>
  <c r="U717" i="43"/>
  <c r="V716" i="43"/>
  <c r="U716" i="43"/>
  <c r="V715" i="43"/>
  <c r="U715" i="43"/>
  <c r="V714" i="43"/>
  <c r="U714" i="43"/>
  <c r="V713" i="43"/>
  <c r="U713" i="43"/>
  <c r="V712" i="43"/>
  <c r="U712" i="43"/>
  <c r="V711" i="43"/>
  <c r="U711" i="43"/>
  <c r="V710" i="43"/>
  <c r="U710" i="43"/>
  <c r="V709" i="43"/>
  <c r="U709" i="43"/>
  <c r="V708" i="43"/>
  <c r="U708" i="43"/>
  <c r="V707" i="43"/>
  <c r="U707" i="43"/>
  <c r="V706" i="43"/>
  <c r="U706" i="43"/>
  <c r="V705" i="43"/>
  <c r="U705" i="43"/>
  <c r="V704" i="43"/>
  <c r="U704" i="43"/>
  <c r="V703" i="43"/>
  <c r="U703" i="43"/>
  <c r="V702" i="43"/>
  <c r="U702" i="43"/>
  <c r="V701" i="43"/>
  <c r="U701" i="43"/>
  <c r="V700" i="43"/>
  <c r="U700" i="43"/>
  <c r="V699" i="43"/>
  <c r="U699" i="43"/>
  <c r="V698" i="43"/>
  <c r="U698" i="43"/>
  <c r="V697" i="43"/>
  <c r="U697" i="43"/>
  <c r="V696" i="43"/>
  <c r="U696" i="43"/>
  <c r="V695" i="43"/>
  <c r="U695" i="43"/>
  <c r="V694" i="43"/>
  <c r="U694" i="43"/>
  <c r="V693" i="43"/>
  <c r="U693" i="43"/>
  <c r="V692" i="43"/>
  <c r="U692" i="43"/>
  <c r="V691" i="43"/>
  <c r="U691" i="43"/>
  <c r="V690" i="43"/>
  <c r="U690" i="43"/>
  <c r="V689" i="43"/>
  <c r="U689" i="43"/>
  <c r="V688" i="43"/>
  <c r="U688" i="43"/>
  <c r="V687" i="43"/>
  <c r="U687" i="43"/>
  <c r="V686" i="43"/>
  <c r="U686" i="43"/>
  <c r="V685" i="43"/>
  <c r="U685" i="43"/>
  <c r="V684" i="43"/>
  <c r="U684" i="43"/>
  <c r="V683" i="43"/>
  <c r="U683" i="43"/>
  <c r="V682" i="43"/>
  <c r="U682" i="43"/>
  <c r="V681" i="43"/>
  <c r="U681" i="43"/>
  <c r="V680" i="43"/>
  <c r="U680" i="43"/>
  <c r="V679" i="43"/>
  <c r="U679" i="43"/>
  <c r="V678" i="43"/>
  <c r="U678" i="43"/>
  <c r="V677" i="43"/>
  <c r="U677" i="43"/>
  <c r="V676" i="43"/>
  <c r="U676" i="43"/>
  <c r="V675" i="43"/>
  <c r="U675" i="43"/>
  <c r="V674" i="43"/>
  <c r="U674" i="43"/>
  <c r="V673" i="43"/>
  <c r="U673" i="43"/>
  <c r="V672" i="43"/>
  <c r="U672" i="43"/>
  <c r="V671" i="43"/>
  <c r="U671" i="43"/>
  <c r="V670" i="43"/>
  <c r="U670" i="43"/>
  <c r="V669" i="43"/>
  <c r="U669" i="43"/>
  <c r="V668" i="43"/>
  <c r="U668" i="43"/>
  <c r="V667" i="43"/>
  <c r="U667" i="43"/>
  <c r="V666" i="43"/>
  <c r="U666" i="43"/>
  <c r="V665" i="43"/>
  <c r="U665" i="43"/>
  <c r="V664" i="43"/>
  <c r="U664" i="43"/>
  <c r="V663" i="43"/>
  <c r="U663" i="43"/>
  <c r="V662" i="43"/>
  <c r="U662" i="43"/>
  <c r="V661" i="43"/>
  <c r="U661" i="43"/>
  <c r="V660" i="43"/>
  <c r="U660" i="43"/>
  <c r="V659" i="43"/>
  <c r="U659" i="43"/>
  <c r="V658" i="43"/>
  <c r="U658" i="43"/>
  <c r="V657" i="43"/>
  <c r="U657" i="43"/>
  <c r="V656" i="43"/>
  <c r="U656" i="43"/>
  <c r="V655" i="43"/>
  <c r="U655" i="43"/>
  <c r="V654" i="43"/>
  <c r="U654" i="43"/>
  <c r="V653" i="43"/>
  <c r="U653" i="43"/>
  <c r="V652" i="43"/>
  <c r="U652" i="43"/>
  <c r="V651" i="43"/>
  <c r="U651" i="43"/>
  <c r="V650" i="43"/>
  <c r="U650" i="43"/>
  <c r="V649" i="43"/>
  <c r="U649" i="43"/>
  <c r="V648" i="43"/>
  <c r="U648" i="43"/>
  <c r="V647" i="43"/>
  <c r="U647" i="43"/>
  <c r="V646" i="43"/>
  <c r="U646" i="43"/>
  <c r="V645" i="43"/>
  <c r="U645" i="43"/>
  <c r="V644" i="43"/>
  <c r="U644" i="43"/>
  <c r="V643" i="43"/>
  <c r="U643" i="43"/>
  <c r="V642" i="43"/>
  <c r="U642" i="43"/>
  <c r="V641" i="43"/>
  <c r="U641" i="43"/>
  <c r="V640" i="43"/>
  <c r="U640" i="43"/>
  <c r="V639" i="43"/>
  <c r="U639" i="43"/>
  <c r="V638" i="43"/>
  <c r="U638" i="43"/>
  <c r="V637" i="43"/>
  <c r="U637" i="43"/>
  <c r="V636" i="43"/>
  <c r="U636" i="43"/>
  <c r="V635" i="43"/>
  <c r="U635" i="43"/>
  <c r="V634" i="43"/>
  <c r="U634" i="43"/>
  <c r="V633" i="43"/>
  <c r="U633" i="43"/>
  <c r="V632" i="43"/>
  <c r="U632" i="43"/>
  <c r="V631" i="43"/>
  <c r="U631" i="43"/>
  <c r="V630" i="43"/>
  <c r="U630" i="43"/>
  <c r="V629" i="43"/>
  <c r="U629" i="43"/>
  <c r="V628" i="43"/>
  <c r="U628" i="43"/>
  <c r="V627" i="43"/>
  <c r="U627" i="43"/>
  <c r="V626" i="43"/>
  <c r="U626" i="43"/>
  <c r="V625" i="43"/>
  <c r="U625" i="43"/>
  <c r="V624" i="43"/>
  <c r="U624" i="43"/>
  <c r="V623" i="43"/>
  <c r="U623" i="43"/>
  <c r="V622" i="43"/>
  <c r="U622" i="43"/>
  <c r="V621" i="43"/>
  <c r="U621" i="43"/>
  <c r="V620" i="43"/>
  <c r="U620" i="43"/>
  <c r="V619" i="43"/>
  <c r="U619" i="43"/>
  <c r="V618" i="43"/>
  <c r="U618" i="43"/>
  <c r="V617" i="43"/>
  <c r="U617" i="43"/>
  <c r="V616" i="43"/>
  <c r="U616" i="43"/>
  <c r="V615" i="43"/>
  <c r="U615" i="43"/>
  <c r="V614" i="43"/>
  <c r="U614" i="43"/>
  <c r="V613" i="43"/>
  <c r="U613" i="43"/>
  <c r="V612" i="43"/>
  <c r="U612" i="43"/>
  <c r="V611" i="43"/>
  <c r="U611" i="43"/>
  <c r="V610" i="43"/>
  <c r="U610" i="43"/>
  <c r="V609" i="43"/>
  <c r="U609" i="43"/>
  <c r="V608" i="43"/>
  <c r="U608" i="43"/>
  <c r="V607" i="43"/>
  <c r="U607" i="43"/>
  <c r="V606" i="43"/>
  <c r="U606" i="43"/>
  <c r="V605" i="43"/>
  <c r="U605" i="43"/>
  <c r="V604" i="43"/>
  <c r="U604" i="43"/>
  <c r="V603" i="43"/>
  <c r="U603" i="43"/>
  <c r="V602" i="43"/>
  <c r="U602" i="43"/>
  <c r="V601" i="43"/>
  <c r="U601" i="43"/>
  <c r="V600" i="43"/>
  <c r="U600" i="43"/>
  <c r="V599" i="43"/>
  <c r="U599" i="43"/>
  <c r="V598" i="43"/>
  <c r="U598" i="43"/>
  <c r="V597" i="43"/>
  <c r="U597" i="43"/>
  <c r="V596" i="43"/>
  <c r="U596" i="43"/>
  <c r="V595" i="43"/>
  <c r="U595" i="43"/>
  <c r="V594" i="43"/>
  <c r="U594" i="43"/>
  <c r="V593" i="43"/>
  <c r="U593" i="43"/>
  <c r="V592" i="43"/>
  <c r="U592" i="43"/>
  <c r="V591" i="43"/>
  <c r="U591" i="43"/>
  <c r="V590" i="43"/>
  <c r="U590" i="43"/>
  <c r="V589" i="43"/>
  <c r="U589" i="43"/>
  <c r="V588" i="43"/>
  <c r="U588" i="43"/>
  <c r="V587" i="43"/>
  <c r="U587" i="43"/>
  <c r="V586" i="43"/>
  <c r="U586" i="43"/>
  <c r="V585" i="43"/>
  <c r="U585" i="43"/>
  <c r="V584" i="43"/>
  <c r="U584" i="43"/>
  <c r="V583" i="43"/>
  <c r="U583" i="43"/>
  <c r="V582" i="43"/>
  <c r="U582" i="43"/>
  <c r="V581" i="43"/>
  <c r="U581" i="43"/>
  <c r="V580" i="43"/>
  <c r="U580" i="43"/>
  <c r="V579" i="43"/>
  <c r="U579" i="43"/>
  <c r="V578" i="43"/>
  <c r="U578" i="43"/>
  <c r="V577" i="43"/>
  <c r="U577" i="43"/>
  <c r="V576" i="43"/>
  <c r="U576" i="43"/>
  <c r="V575" i="43"/>
  <c r="U575" i="43"/>
  <c r="V574" i="43"/>
  <c r="U574" i="43"/>
  <c r="V573" i="43"/>
  <c r="U573" i="43"/>
  <c r="V572" i="43"/>
  <c r="U572" i="43"/>
  <c r="V571" i="43"/>
  <c r="U571" i="43"/>
  <c r="V570" i="43"/>
  <c r="U570" i="43"/>
  <c r="V569" i="43"/>
  <c r="U569" i="43"/>
  <c r="V568" i="43"/>
  <c r="U568" i="43"/>
  <c r="V567" i="43"/>
  <c r="U567" i="43"/>
  <c r="V566" i="43"/>
  <c r="U566" i="43"/>
  <c r="V565" i="43"/>
  <c r="U565" i="43"/>
  <c r="V564" i="43"/>
  <c r="U564" i="43"/>
  <c r="V563" i="43"/>
  <c r="U563" i="43"/>
  <c r="V562" i="43"/>
  <c r="U562" i="43"/>
  <c r="V561" i="43"/>
  <c r="U561" i="43"/>
  <c r="V560" i="43"/>
  <c r="U560" i="43"/>
  <c r="V559" i="43"/>
  <c r="U559" i="43"/>
  <c r="V558" i="43"/>
  <c r="U558" i="43"/>
  <c r="V557" i="43"/>
  <c r="U557" i="43"/>
  <c r="V556" i="43"/>
  <c r="U556" i="43"/>
  <c r="V555" i="43"/>
  <c r="U555" i="43"/>
  <c r="V554" i="43"/>
  <c r="U554" i="43"/>
  <c r="V553" i="43"/>
  <c r="U553" i="43"/>
  <c r="V552" i="43"/>
  <c r="U552" i="43"/>
  <c r="V551" i="43"/>
  <c r="U551" i="43"/>
  <c r="V550" i="43"/>
  <c r="U550" i="43"/>
  <c r="V549" i="43"/>
  <c r="U549" i="43"/>
  <c r="V548" i="43"/>
  <c r="U548" i="43"/>
  <c r="V547" i="43"/>
  <c r="U547" i="43"/>
  <c r="V546" i="43"/>
  <c r="U546" i="43"/>
  <c r="V545" i="43"/>
  <c r="U545" i="43"/>
  <c r="V544" i="43"/>
  <c r="U544" i="43"/>
  <c r="V543" i="43"/>
  <c r="U543" i="43"/>
  <c r="V542" i="43"/>
  <c r="U542" i="43"/>
  <c r="V541" i="43"/>
  <c r="U541" i="43"/>
  <c r="V540" i="43"/>
  <c r="U540" i="43"/>
  <c r="V539" i="43"/>
  <c r="U539" i="43"/>
  <c r="V538" i="43"/>
  <c r="U538" i="43"/>
  <c r="V537" i="43"/>
  <c r="U537" i="43"/>
  <c r="V536" i="43"/>
  <c r="U536" i="43"/>
  <c r="V535" i="43"/>
  <c r="U535" i="43"/>
  <c r="V534" i="43"/>
  <c r="U534" i="43"/>
  <c r="V533" i="43"/>
  <c r="U533" i="43"/>
  <c r="V532" i="43"/>
  <c r="U532" i="43"/>
  <c r="V531" i="43"/>
  <c r="U531" i="43"/>
  <c r="V530" i="43"/>
  <c r="U530" i="43"/>
  <c r="V529" i="43"/>
  <c r="U529" i="43"/>
  <c r="V528" i="43"/>
  <c r="U528" i="43"/>
  <c r="V527" i="43"/>
  <c r="U527" i="43"/>
  <c r="V526" i="43"/>
  <c r="U526" i="43"/>
  <c r="V525" i="43"/>
  <c r="U525" i="43"/>
  <c r="V524" i="43"/>
  <c r="U524" i="43"/>
  <c r="V523" i="43"/>
  <c r="U523" i="43"/>
  <c r="V522" i="43"/>
  <c r="U522" i="43"/>
  <c r="V521" i="43"/>
  <c r="U521" i="43"/>
  <c r="V520" i="43"/>
  <c r="U520" i="43"/>
  <c r="V519" i="43"/>
  <c r="U519" i="43"/>
  <c r="V518" i="43"/>
  <c r="U518" i="43"/>
  <c r="V517" i="43"/>
  <c r="U517" i="43"/>
  <c r="V516" i="43"/>
  <c r="U516" i="43"/>
  <c r="V515" i="43"/>
  <c r="U515" i="43"/>
  <c r="V514" i="43"/>
  <c r="U514" i="43"/>
  <c r="V513" i="43"/>
  <c r="U513" i="43"/>
  <c r="V512" i="43"/>
  <c r="U512" i="43"/>
  <c r="V511" i="43"/>
  <c r="U511" i="43"/>
  <c r="V510" i="43"/>
  <c r="U510" i="43"/>
  <c r="V509" i="43"/>
  <c r="U509" i="43"/>
  <c r="V508" i="43"/>
  <c r="U508" i="43"/>
  <c r="V507" i="43"/>
  <c r="U507" i="43"/>
  <c r="V506" i="43"/>
  <c r="U506" i="43"/>
  <c r="V505" i="43"/>
  <c r="U505" i="43"/>
  <c r="V504" i="43"/>
  <c r="U504" i="43"/>
  <c r="V503" i="43"/>
  <c r="U503" i="43"/>
  <c r="V502" i="43"/>
  <c r="U502" i="43"/>
  <c r="V501" i="43"/>
  <c r="U501" i="43"/>
  <c r="V500" i="43"/>
  <c r="U500" i="43"/>
  <c r="V499" i="43"/>
  <c r="U499" i="43"/>
  <c r="V498" i="43"/>
  <c r="U498" i="43"/>
  <c r="V497" i="43"/>
  <c r="U497" i="43"/>
  <c r="V496" i="43"/>
  <c r="U496" i="43"/>
  <c r="V495" i="43"/>
  <c r="U495" i="43"/>
  <c r="V494" i="43"/>
  <c r="U494" i="43"/>
  <c r="V493" i="43"/>
  <c r="U493" i="43"/>
  <c r="V492" i="43"/>
  <c r="U492" i="43"/>
  <c r="V491" i="43"/>
  <c r="U491" i="43"/>
  <c r="V490" i="43"/>
  <c r="U490" i="43"/>
  <c r="V489" i="43"/>
  <c r="U489" i="43"/>
  <c r="V488" i="43"/>
  <c r="U488" i="43"/>
  <c r="V487" i="43"/>
  <c r="U487" i="43"/>
  <c r="V486" i="43"/>
  <c r="U486" i="43"/>
  <c r="V485" i="43"/>
  <c r="U485" i="43"/>
  <c r="V484" i="43"/>
  <c r="U484" i="43"/>
  <c r="V483" i="43"/>
  <c r="U483" i="43"/>
  <c r="V482" i="43"/>
  <c r="U482" i="43"/>
  <c r="V481" i="43"/>
  <c r="U481" i="43"/>
  <c r="V480" i="43"/>
  <c r="U480" i="43"/>
  <c r="V479" i="43"/>
  <c r="U479" i="43"/>
  <c r="V478" i="43"/>
  <c r="U478" i="43"/>
  <c r="V477" i="43"/>
  <c r="U477" i="43"/>
  <c r="V476" i="43"/>
  <c r="U476" i="43"/>
  <c r="V475" i="43"/>
  <c r="U475" i="43"/>
  <c r="V474" i="43"/>
  <c r="U474" i="43"/>
  <c r="V473" i="43"/>
  <c r="U473" i="43"/>
  <c r="V472" i="43"/>
  <c r="U472" i="43"/>
  <c r="V471" i="43"/>
  <c r="U471" i="43"/>
  <c r="V470" i="43"/>
  <c r="U470" i="43"/>
  <c r="V469" i="43"/>
  <c r="U469" i="43"/>
  <c r="V468" i="43"/>
  <c r="U468" i="43"/>
  <c r="V467" i="43"/>
  <c r="U467" i="43"/>
  <c r="V466" i="43"/>
  <c r="U466" i="43"/>
  <c r="V465" i="43"/>
  <c r="U465" i="43"/>
  <c r="V464" i="43"/>
  <c r="U464" i="43"/>
  <c r="V463" i="43"/>
  <c r="U463" i="43"/>
  <c r="V462" i="43"/>
  <c r="U462" i="43"/>
  <c r="V461" i="43"/>
  <c r="U461" i="43"/>
  <c r="V460" i="43"/>
  <c r="U460" i="43"/>
  <c r="V459" i="43"/>
  <c r="U459" i="43"/>
  <c r="V458" i="43"/>
  <c r="U458" i="43"/>
  <c r="V457" i="43"/>
  <c r="U457" i="43"/>
  <c r="V456" i="43"/>
  <c r="U456" i="43"/>
  <c r="V455" i="43"/>
  <c r="U455" i="43"/>
  <c r="V454" i="43"/>
  <c r="U454" i="43"/>
  <c r="V453" i="43"/>
  <c r="U453" i="43"/>
  <c r="V452" i="43"/>
  <c r="U452" i="43"/>
  <c r="V451" i="43"/>
  <c r="U451" i="43"/>
  <c r="V450" i="43"/>
  <c r="U450" i="43"/>
  <c r="V449" i="43"/>
  <c r="U449" i="43"/>
  <c r="V448" i="43"/>
  <c r="U448" i="43"/>
  <c r="V447" i="43"/>
  <c r="U447" i="43"/>
  <c r="V446" i="43"/>
  <c r="U446" i="43"/>
  <c r="V445" i="43"/>
  <c r="U445" i="43"/>
  <c r="V444" i="43"/>
  <c r="U444" i="43"/>
  <c r="V443" i="43"/>
  <c r="U443" i="43"/>
  <c r="V442" i="43"/>
  <c r="U442" i="43"/>
  <c r="V441" i="43"/>
  <c r="U441" i="43"/>
  <c r="V440" i="43"/>
  <c r="U440" i="43"/>
  <c r="V439" i="43"/>
  <c r="U439" i="43"/>
  <c r="V438" i="43"/>
  <c r="U438" i="43"/>
  <c r="V437" i="43"/>
  <c r="U437" i="43"/>
  <c r="V436" i="43"/>
  <c r="U436" i="43"/>
  <c r="V435" i="43"/>
  <c r="U435" i="43"/>
  <c r="V434" i="43"/>
  <c r="U434" i="43"/>
  <c r="V433" i="43"/>
  <c r="U433" i="43"/>
  <c r="V432" i="43"/>
  <c r="U432" i="43"/>
  <c r="V431" i="43"/>
  <c r="U431" i="43"/>
  <c r="V430" i="43"/>
  <c r="U430" i="43"/>
  <c r="V429" i="43"/>
  <c r="U429" i="43"/>
  <c r="V428" i="43"/>
  <c r="U428" i="43"/>
  <c r="V427" i="43"/>
  <c r="U427" i="43"/>
  <c r="V426" i="43"/>
  <c r="U426" i="43"/>
  <c r="V425" i="43"/>
  <c r="U425" i="43"/>
  <c r="V424" i="43"/>
  <c r="U424" i="43"/>
  <c r="V423" i="43"/>
  <c r="U423" i="43"/>
  <c r="V422" i="43"/>
  <c r="U422" i="43"/>
  <c r="V421" i="43"/>
  <c r="U421" i="43"/>
  <c r="V420" i="43"/>
  <c r="U420" i="43"/>
  <c r="V419" i="43"/>
  <c r="U419" i="43"/>
  <c r="V418" i="43"/>
  <c r="U418" i="43"/>
  <c r="V417" i="43"/>
  <c r="U417" i="43"/>
  <c r="V416" i="43"/>
  <c r="U416" i="43"/>
  <c r="V415" i="43"/>
  <c r="U415" i="43"/>
  <c r="V414" i="43"/>
  <c r="U414" i="43"/>
  <c r="V413" i="43"/>
  <c r="U413" i="43"/>
  <c r="V412" i="43"/>
  <c r="U412" i="43"/>
  <c r="V411" i="43"/>
  <c r="U411" i="43"/>
  <c r="V410" i="43"/>
  <c r="U410" i="43"/>
  <c r="V409" i="43"/>
  <c r="U409" i="43"/>
  <c r="V408" i="43"/>
  <c r="U408" i="43"/>
  <c r="V407" i="43"/>
  <c r="U407" i="43"/>
  <c r="V406" i="43"/>
  <c r="U406" i="43"/>
  <c r="V405" i="43"/>
  <c r="U405" i="43"/>
  <c r="V404" i="43"/>
  <c r="U404" i="43"/>
  <c r="V403" i="43"/>
  <c r="U403" i="43"/>
  <c r="V402" i="43"/>
  <c r="U402" i="43"/>
  <c r="V401" i="43"/>
  <c r="U401" i="43"/>
  <c r="V400" i="43"/>
  <c r="U400" i="43"/>
  <c r="V399" i="43"/>
  <c r="U399" i="43"/>
  <c r="V398" i="43"/>
  <c r="U398" i="43"/>
  <c r="V397" i="43"/>
  <c r="U397" i="43"/>
  <c r="V396" i="43"/>
  <c r="U396" i="43"/>
  <c r="V395" i="43"/>
  <c r="U395" i="43"/>
  <c r="V394" i="43"/>
  <c r="U394" i="43"/>
  <c r="V393" i="43"/>
  <c r="U393" i="43"/>
  <c r="V392" i="43"/>
  <c r="U392" i="43"/>
  <c r="V391" i="43"/>
  <c r="U391" i="43"/>
  <c r="V390" i="43"/>
  <c r="U390" i="43"/>
  <c r="V389" i="43"/>
  <c r="U389" i="43"/>
  <c r="V388" i="43"/>
  <c r="U388" i="43"/>
  <c r="V387" i="43"/>
  <c r="U387" i="43"/>
  <c r="V386" i="43"/>
  <c r="U386" i="43"/>
  <c r="V385" i="43"/>
  <c r="U385" i="43"/>
  <c r="V384" i="43"/>
  <c r="U384" i="43"/>
  <c r="V383" i="43"/>
  <c r="U383" i="43"/>
  <c r="V382" i="43"/>
  <c r="U382" i="43"/>
  <c r="V381" i="43"/>
  <c r="U381" i="43"/>
  <c r="V380" i="43"/>
  <c r="U380" i="43"/>
  <c r="V379" i="43"/>
  <c r="U379" i="43"/>
  <c r="V378" i="43"/>
  <c r="U378" i="43"/>
  <c r="V377" i="43"/>
  <c r="U377" i="43"/>
  <c r="V376" i="43"/>
  <c r="U376" i="43"/>
  <c r="V375" i="43"/>
  <c r="U375" i="43"/>
  <c r="V374" i="43"/>
  <c r="U374" i="43"/>
  <c r="V373" i="43"/>
  <c r="U373" i="43"/>
  <c r="V372" i="43"/>
  <c r="U372" i="43"/>
  <c r="V371" i="43"/>
  <c r="U371" i="43"/>
  <c r="V370" i="43"/>
  <c r="U370" i="43"/>
  <c r="V369" i="43"/>
  <c r="U369" i="43"/>
  <c r="V368" i="43"/>
  <c r="U368" i="43"/>
  <c r="V367" i="43"/>
  <c r="U367" i="43"/>
  <c r="V366" i="43"/>
  <c r="U366" i="43"/>
  <c r="V365" i="43"/>
  <c r="U365" i="43"/>
  <c r="V364" i="43"/>
  <c r="U364" i="43"/>
  <c r="V363" i="43"/>
  <c r="U363" i="43"/>
  <c r="V362" i="43"/>
  <c r="U362" i="43"/>
  <c r="V361" i="43"/>
  <c r="U361" i="43"/>
  <c r="V360" i="43"/>
  <c r="U360" i="43"/>
  <c r="V359" i="43"/>
  <c r="U359" i="43"/>
  <c r="V358" i="43"/>
  <c r="U358" i="43"/>
  <c r="V357" i="43"/>
  <c r="U357" i="43"/>
  <c r="V356" i="43"/>
  <c r="U356" i="43"/>
  <c r="V355" i="43"/>
  <c r="U355" i="43"/>
  <c r="V354" i="43"/>
  <c r="U354" i="43"/>
  <c r="V353" i="43"/>
  <c r="U353" i="43"/>
  <c r="V352" i="43"/>
  <c r="U352" i="43"/>
  <c r="V351" i="43"/>
  <c r="U351" i="43"/>
  <c r="V350" i="43"/>
  <c r="U350" i="43"/>
  <c r="V349" i="43"/>
  <c r="U349" i="43"/>
  <c r="V348" i="43"/>
  <c r="U348" i="43"/>
  <c r="V347" i="43"/>
  <c r="U347" i="43"/>
  <c r="V346" i="43"/>
  <c r="U346" i="43"/>
  <c r="V345" i="43"/>
  <c r="U345" i="43"/>
  <c r="V344" i="43"/>
  <c r="U344" i="43"/>
  <c r="V343" i="43"/>
  <c r="U343" i="43"/>
  <c r="V342" i="43"/>
  <c r="U342" i="43"/>
  <c r="V341" i="43"/>
  <c r="U341" i="43"/>
  <c r="V340" i="43"/>
  <c r="U340" i="43"/>
  <c r="V339" i="43"/>
  <c r="U339" i="43"/>
  <c r="V338" i="43"/>
  <c r="U338" i="43"/>
  <c r="V337" i="43"/>
  <c r="U337" i="43"/>
  <c r="V336" i="43"/>
  <c r="U336" i="43"/>
  <c r="V335" i="43"/>
  <c r="U335" i="43"/>
  <c r="V334" i="43"/>
  <c r="U334" i="43"/>
  <c r="V333" i="43"/>
  <c r="U333" i="43"/>
  <c r="V332" i="43"/>
  <c r="U332" i="43"/>
  <c r="V331" i="43"/>
  <c r="U331" i="43"/>
  <c r="V330" i="43"/>
  <c r="U330" i="43"/>
  <c r="V329" i="43"/>
  <c r="U329" i="43"/>
  <c r="V328" i="43"/>
  <c r="U328" i="43"/>
  <c r="V327" i="43"/>
  <c r="U327" i="43"/>
  <c r="V326" i="43"/>
  <c r="U326" i="43"/>
  <c r="V325" i="43"/>
  <c r="U325" i="43"/>
  <c r="V324" i="43"/>
  <c r="U324" i="43"/>
  <c r="V323" i="43"/>
  <c r="U323" i="43"/>
  <c r="V322" i="43"/>
  <c r="U322" i="43"/>
  <c r="V321" i="43"/>
  <c r="U321" i="43"/>
  <c r="V320" i="43"/>
  <c r="U320" i="43"/>
  <c r="V319" i="43"/>
  <c r="U319" i="43"/>
  <c r="V318" i="43"/>
  <c r="U318" i="43"/>
  <c r="V317" i="43"/>
  <c r="U317" i="43"/>
  <c r="V316" i="43"/>
  <c r="U316" i="43"/>
  <c r="V315" i="43"/>
  <c r="U315" i="43"/>
  <c r="V314" i="43"/>
  <c r="U314" i="43"/>
  <c r="V313" i="43"/>
  <c r="U313" i="43"/>
  <c r="V312" i="43"/>
  <c r="U312" i="43"/>
  <c r="V311" i="43"/>
  <c r="U311" i="43"/>
  <c r="V310" i="43"/>
  <c r="U310" i="43"/>
  <c r="V309" i="43"/>
  <c r="U309" i="43"/>
  <c r="V308" i="43"/>
  <c r="U308" i="43"/>
  <c r="V307" i="43"/>
  <c r="U307" i="43"/>
  <c r="V306" i="43"/>
  <c r="U306" i="43"/>
  <c r="V305" i="43"/>
  <c r="U305" i="43"/>
  <c r="V304" i="43"/>
  <c r="U304" i="43"/>
  <c r="V303" i="43"/>
  <c r="U303" i="43"/>
  <c r="V302" i="43"/>
  <c r="U302" i="43"/>
  <c r="V301" i="43"/>
  <c r="U301" i="43"/>
  <c r="V300" i="43"/>
  <c r="U300" i="43"/>
  <c r="V299" i="43"/>
  <c r="U299" i="43"/>
  <c r="V298" i="43"/>
  <c r="U298" i="43"/>
  <c r="V297" i="43"/>
  <c r="U297" i="43"/>
  <c r="V296" i="43"/>
  <c r="U296" i="43"/>
  <c r="V295" i="43"/>
  <c r="U295" i="43"/>
  <c r="V294" i="43"/>
  <c r="U294" i="43"/>
  <c r="V293" i="43"/>
  <c r="U293" i="43"/>
  <c r="V292" i="43"/>
  <c r="U292" i="43"/>
  <c r="V291" i="43"/>
  <c r="U291" i="43"/>
  <c r="V290" i="43"/>
  <c r="U290" i="43"/>
  <c r="V289" i="43"/>
  <c r="U289" i="43"/>
  <c r="V288" i="43"/>
  <c r="U288" i="43"/>
  <c r="V287" i="43"/>
  <c r="U287" i="43"/>
  <c r="V286" i="43"/>
  <c r="U286" i="43"/>
  <c r="V285" i="43"/>
  <c r="U285" i="43"/>
  <c r="V284" i="43"/>
  <c r="V283" i="43"/>
  <c r="V282" i="43"/>
  <c r="V281" i="43"/>
  <c r="V280" i="43"/>
  <c r="V279" i="43"/>
  <c r="V278" i="43"/>
  <c r="V277" i="43"/>
  <c r="V274" i="43"/>
  <c r="U274" i="43"/>
  <c r="V273" i="43"/>
  <c r="U273" i="43"/>
  <c r="V272" i="43"/>
  <c r="U272" i="43"/>
  <c r="V271" i="43"/>
  <c r="U271" i="43"/>
  <c r="V270" i="43"/>
  <c r="U270" i="43"/>
  <c r="V269" i="43"/>
  <c r="U269" i="43"/>
  <c r="V268" i="43"/>
  <c r="U268" i="43"/>
  <c r="V267" i="43"/>
  <c r="U267" i="43"/>
  <c r="V266" i="43"/>
  <c r="U266" i="43"/>
  <c r="V265" i="43"/>
  <c r="U265" i="43"/>
  <c r="V264" i="43"/>
  <c r="U264" i="43"/>
  <c r="V263" i="43"/>
  <c r="U263" i="43"/>
  <c r="V262" i="43"/>
  <c r="U262" i="43"/>
  <c r="V261" i="43"/>
  <c r="U261" i="43"/>
  <c r="V260" i="43"/>
  <c r="U260" i="43"/>
  <c r="V259" i="43"/>
  <c r="U259" i="43"/>
  <c r="V258" i="43"/>
  <c r="U258" i="43"/>
  <c r="V257" i="43"/>
  <c r="U257" i="43"/>
  <c r="V256" i="43"/>
  <c r="U256" i="43"/>
  <c r="V255" i="43"/>
  <c r="U255" i="43"/>
  <c r="V254" i="43"/>
  <c r="U254" i="43"/>
  <c r="V253" i="43"/>
  <c r="U253" i="43"/>
  <c r="V252" i="43"/>
  <c r="U252" i="43"/>
  <c r="V251" i="43"/>
  <c r="U251" i="43"/>
  <c r="V250" i="43"/>
  <c r="U250" i="43"/>
  <c r="V249" i="43"/>
  <c r="U249" i="43"/>
  <c r="V248" i="43"/>
  <c r="U248" i="43"/>
  <c r="V247" i="43"/>
  <c r="U247" i="43"/>
  <c r="V246" i="43"/>
  <c r="U246" i="43"/>
  <c r="V245" i="43"/>
  <c r="U245" i="43"/>
  <c r="V244" i="43"/>
  <c r="U244" i="43"/>
  <c r="V243" i="43"/>
  <c r="U243" i="43"/>
  <c r="V242" i="43"/>
  <c r="U242" i="43"/>
  <c r="V241" i="43"/>
  <c r="U241" i="43"/>
  <c r="V240" i="43"/>
  <c r="U240" i="43"/>
  <c r="V239" i="43"/>
  <c r="U239" i="43"/>
  <c r="V238" i="43"/>
  <c r="U238" i="43"/>
  <c r="V237" i="43"/>
  <c r="U237" i="43"/>
  <c r="V236" i="43"/>
  <c r="U236" i="43"/>
  <c r="V235" i="43"/>
  <c r="U235" i="43"/>
  <c r="V234" i="43"/>
  <c r="U234" i="43"/>
  <c r="V233" i="43"/>
  <c r="U233" i="43"/>
  <c r="V232" i="43"/>
  <c r="U232" i="43"/>
  <c r="V231" i="43"/>
  <c r="U231" i="43"/>
  <c r="V230" i="43"/>
  <c r="U230" i="43"/>
  <c r="V229" i="43"/>
  <c r="U229" i="43"/>
  <c r="V228" i="43"/>
  <c r="U228" i="43"/>
  <c r="V227" i="43"/>
  <c r="U227" i="43"/>
  <c r="V226" i="43"/>
  <c r="U226" i="43"/>
  <c r="V225" i="43"/>
  <c r="U225" i="43"/>
  <c r="V224" i="43"/>
  <c r="U224" i="43"/>
  <c r="V223" i="43"/>
  <c r="U223" i="43"/>
  <c r="V222" i="43"/>
  <c r="U222" i="43"/>
  <c r="V221" i="43"/>
  <c r="U221" i="43"/>
  <c r="V220" i="43"/>
  <c r="U220" i="43"/>
  <c r="V219" i="43"/>
  <c r="U219" i="43"/>
  <c r="V218" i="43"/>
  <c r="U218" i="43"/>
  <c r="V217" i="43"/>
  <c r="U217" i="43"/>
  <c r="V216" i="43"/>
  <c r="U216" i="43"/>
  <c r="V215" i="43"/>
  <c r="U215" i="43"/>
  <c r="V214" i="43"/>
  <c r="U214" i="43"/>
  <c r="V213" i="43"/>
  <c r="U213" i="43"/>
  <c r="V212" i="43"/>
  <c r="U212" i="43"/>
  <c r="V211" i="43"/>
  <c r="U211" i="43"/>
  <c r="V210" i="43"/>
  <c r="U210" i="43"/>
  <c r="V209" i="43"/>
  <c r="U209" i="43"/>
  <c r="V208" i="43"/>
  <c r="U208" i="43"/>
  <c r="V207" i="43"/>
  <c r="U207" i="43"/>
  <c r="V206" i="43"/>
  <c r="U206" i="43"/>
  <c r="V205" i="43"/>
  <c r="U205" i="43"/>
  <c r="V204" i="43"/>
  <c r="U204" i="43"/>
  <c r="V203" i="43"/>
  <c r="U203" i="43"/>
  <c r="V202" i="43"/>
  <c r="U202" i="43"/>
  <c r="V201" i="43"/>
  <c r="U201" i="43"/>
  <c r="V200" i="43"/>
  <c r="U200" i="43"/>
  <c r="V199" i="43"/>
  <c r="U199" i="43"/>
  <c r="V198" i="43"/>
  <c r="U198" i="43"/>
  <c r="V197" i="43"/>
  <c r="U197" i="43"/>
  <c r="V196" i="43"/>
  <c r="U196" i="43"/>
  <c r="V195" i="43"/>
  <c r="U195" i="43"/>
  <c r="V194" i="43"/>
  <c r="U194" i="43"/>
  <c r="V193" i="43"/>
  <c r="U193" i="43"/>
  <c r="V192" i="43"/>
  <c r="U192" i="43"/>
  <c r="V191" i="43"/>
  <c r="U191" i="43"/>
  <c r="V190" i="43"/>
  <c r="U190" i="43"/>
  <c r="V189" i="43"/>
  <c r="U189" i="43"/>
  <c r="V188" i="43"/>
  <c r="U188" i="43"/>
  <c r="V187" i="43"/>
  <c r="U187" i="43"/>
  <c r="V186" i="43"/>
  <c r="U186" i="43"/>
  <c r="V185" i="43"/>
  <c r="U185" i="43"/>
  <c r="V184" i="43"/>
  <c r="U184" i="43"/>
  <c r="V183" i="43"/>
  <c r="U183" i="43"/>
  <c r="V182" i="43"/>
  <c r="U182" i="43"/>
  <c r="V181" i="43"/>
  <c r="U181" i="43"/>
  <c r="V180" i="43"/>
  <c r="U180" i="43"/>
  <c r="V179" i="43"/>
  <c r="U179" i="43"/>
  <c r="V178" i="43"/>
  <c r="U178" i="43"/>
  <c r="V177" i="43"/>
  <c r="U177" i="43"/>
  <c r="V176" i="43"/>
  <c r="U176" i="43"/>
  <c r="V175" i="43"/>
  <c r="U175" i="43"/>
  <c r="V174" i="43"/>
  <c r="U174" i="43"/>
  <c r="V173" i="43"/>
  <c r="U173" i="43"/>
  <c r="V172" i="43"/>
  <c r="U172" i="43"/>
  <c r="V171" i="43"/>
  <c r="U171" i="43"/>
  <c r="V170" i="43"/>
  <c r="U170" i="43"/>
  <c r="V169" i="43"/>
  <c r="U169" i="43"/>
  <c r="V168" i="43"/>
  <c r="U168" i="43"/>
  <c r="V167" i="43"/>
  <c r="U167" i="43"/>
  <c r="V166" i="43"/>
  <c r="U166" i="43"/>
  <c r="V165" i="43"/>
  <c r="U165" i="43"/>
  <c r="V164" i="43"/>
  <c r="U164" i="43"/>
  <c r="V163" i="43"/>
  <c r="U163" i="43"/>
  <c r="V162" i="43"/>
  <c r="U162" i="43"/>
  <c r="V161" i="43"/>
  <c r="U161" i="43"/>
  <c r="V160" i="43"/>
  <c r="U160" i="43"/>
  <c r="V159" i="43"/>
  <c r="U159" i="43"/>
  <c r="V158" i="43"/>
  <c r="U158" i="43"/>
  <c r="V157" i="43"/>
  <c r="U157" i="43"/>
  <c r="V156" i="43"/>
  <c r="U156" i="43"/>
  <c r="V155" i="43"/>
  <c r="U155" i="43"/>
  <c r="V154" i="43"/>
  <c r="U154" i="43"/>
  <c r="V153" i="43"/>
  <c r="U153" i="43"/>
  <c r="V152" i="43"/>
  <c r="U152" i="43"/>
  <c r="V151" i="43"/>
  <c r="U151" i="43"/>
  <c r="V150" i="43"/>
  <c r="U150" i="43"/>
  <c r="V149" i="43"/>
  <c r="U149" i="43"/>
  <c r="V148" i="43"/>
  <c r="U148" i="43"/>
  <c r="V147" i="43"/>
  <c r="U147" i="43"/>
  <c r="V146" i="43"/>
  <c r="U146" i="43"/>
  <c r="V145" i="43"/>
  <c r="U145" i="43"/>
  <c r="V144" i="43"/>
  <c r="U144" i="43"/>
  <c r="V143" i="43"/>
  <c r="U143" i="43"/>
  <c r="V142" i="43"/>
  <c r="U142" i="43"/>
  <c r="V141" i="43"/>
  <c r="U141" i="43"/>
  <c r="V140" i="43"/>
  <c r="U140" i="43"/>
  <c r="V139" i="43"/>
  <c r="U139" i="43"/>
  <c r="V138" i="43"/>
  <c r="U138" i="43"/>
  <c r="V137" i="43"/>
  <c r="U137" i="43"/>
  <c r="V136" i="43"/>
  <c r="U136" i="43"/>
  <c r="V135" i="43"/>
  <c r="U135" i="43"/>
  <c r="V134" i="43"/>
  <c r="U134" i="43"/>
  <c r="V133" i="43"/>
  <c r="U133" i="43"/>
  <c r="V132" i="43"/>
  <c r="U132" i="43"/>
  <c r="V131" i="43"/>
  <c r="U131" i="43"/>
  <c r="V130" i="43"/>
  <c r="U130" i="43"/>
  <c r="V129" i="43"/>
  <c r="U129" i="43"/>
  <c r="V128" i="43"/>
  <c r="U128" i="43"/>
  <c r="V127" i="43"/>
  <c r="U127" i="43"/>
  <c r="V126" i="43"/>
  <c r="U126" i="43"/>
  <c r="V125" i="43"/>
  <c r="U125" i="43"/>
  <c r="V124" i="43"/>
  <c r="U124" i="43"/>
  <c r="V123" i="43"/>
  <c r="U123" i="43"/>
  <c r="V122" i="43"/>
  <c r="U122" i="43"/>
  <c r="V121" i="43"/>
  <c r="U121" i="43"/>
  <c r="V120" i="43"/>
  <c r="U120" i="43"/>
  <c r="V119" i="43"/>
  <c r="U119" i="43"/>
  <c r="V118" i="43"/>
  <c r="U118" i="43"/>
  <c r="V117" i="43"/>
  <c r="U117" i="43"/>
  <c r="V116" i="43"/>
  <c r="U116" i="43"/>
  <c r="V115" i="43"/>
  <c r="U115" i="43"/>
  <c r="V114" i="43"/>
  <c r="U114" i="43"/>
  <c r="V113" i="43"/>
  <c r="U113" i="43"/>
  <c r="V112" i="43"/>
  <c r="U112" i="43"/>
  <c r="V111" i="43"/>
  <c r="U111" i="43"/>
  <c r="V110" i="43"/>
  <c r="U110" i="43"/>
  <c r="V109" i="43"/>
  <c r="U109" i="43"/>
  <c r="V108" i="43"/>
  <c r="U108" i="43"/>
  <c r="V107" i="43"/>
  <c r="U107" i="43"/>
  <c r="V106" i="43"/>
  <c r="U106" i="43"/>
  <c r="V105" i="43"/>
  <c r="U105" i="43"/>
  <c r="V104" i="43"/>
  <c r="V103" i="43"/>
  <c r="V102" i="43"/>
  <c r="V101" i="43"/>
  <c r="V100" i="43"/>
  <c r="V99" i="43"/>
  <c r="V98" i="43"/>
  <c r="V97" i="43"/>
  <c r="V96" i="43"/>
  <c r="U96" i="43"/>
  <c r="V95" i="43"/>
  <c r="U95" i="43"/>
  <c r="V94" i="43"/>
  <c r="U94" i="43"/>
  <c r="V93" i="43"/>
  <c r="U93" i="43"/>
  <c r="V92" i="43"/>
  <c r="U92" i="43"/>
  <c r="V91" i="43"/>
  <c r="U91" i="43"/>
  <c r="V90" i="43"/>
  <c r="U90" i="43"/>
  <c r="V89" i="43"/>
  <c r="U89" i="43"/>
  <c r="V88" i="43"/>
  <c r="U88" i="43"/>
  <c r="V87" i="43"/>
  <c r="U87" i="43"/>
  <c r="V86" i="43"/>
  <c r="U86" i="43"/>
  <c r="V85" i="43"/>
  <c r="U85" i="43"/>
  <c r="V84" i="43"/>
  <c r="U84" i="43"/>
  <c r="V83" i="43"/>
  <c r="U83" i="43"/>
  <c r="V82" i="43"/>
  <c r="U82" i="43"/>
  <c r="V81" i="43"/>
  <c r="U81" i="43"/>
  <c r="V80" i="43"/>
  <c r="U80" i="43"/>
  <c r="V79" i="43"/>
  <c r="U79" i="43"/>
  <c r="V78" i="43"/>
  <c r="U78" i="43"/>
  <c r="V77" i="43"/>
  <c r="U77" i="43"/>
  <c r="V76" i="43"/>
  <c r="U76" i="43"/>
  <c r="V75" i="43"/>
  <c r="U75" i="43"/>
  <c r="V74" i="43"/>
  <c r="U74" i="43"/>
  <c r="V73" i="43"/>
  <c r="U73" i="43"/>
  <c r="V72" i="43"/>
  <c r="U72" i="43"/>
  <c r="V71" i="43"/>
  <c r="U71" i="43"/>
  <c r="V70" i="43"/>
  <c r="U70" i="43"/>
  <c r="V69" i="43"/>
  <c r="U69" i="43"/>
  <c r="V68" i="43"/>
  <c r="U68" i="43"/>
  <c r="V67" i="43"/>
  <c r="U67" i="43"/>
  <c r="V66" i="43"/>
  <c r="U66" i="43"/>
  <c r="V65" i="43"/>
  <c r="U65" i="43"/>
  <c r="V64" i="43"/>
  <c r="U64" i="43"/>
  <c r="V63" i="43"/>
  <c r="U63" i="43"/>
  <c r="V62" i="43"/>
  <c r="U62" i="43"/>
  <c r="V61" i="43"/>
  <c r="U61" i="43"/>
  <c r="V60" i="43"/>
  <c r="U60" i="43"/>
  <c r="V59" i="43"/>
  <c r="U59" i="43"/>
  <c r="V58" i="43"/>
  <c r="U58" i="43"/>
  <c r="V57" i="43"/>
  <c r="U57" i="43"/>
  <c r="V56" i="43"/>
  <c r="U56" i="43"/>
  <c r="V55" i="43"/>
  <c r="U55" i="43"/>
  <c r="V54" i="43"/>
  <c r="U54" i="43"/>
  <c r="V53" i="43"/>
  <c r="U53" i="43"/>
  <c r="V52" i="43"/>
  <c r="U52" i="43"/>
  <c r="V51" i="43"/>
  <c r="U51" i="43"/>
  <c r="V50" i="43"/>
  <c r="U50" i="43"/>
  <c r="V49" i="43"/>
  <c r="U49" i="43"/>
  <c r="V48" i="43"/>
  <c r="U48" i="43"/>
  <c r="V47" i="43"/>
  <c r="U47" i="43"/>
  <c r="V46" i="43"/>
  <c r="U46" i="43"/>
  <c r="V45" i="43"/>
  <c r="U45" i="43"/>
  <c r="V44" i="43"/>
  <c r="U44" i="43"/>
  <c r="V43" i="43"/>
  <c r="U43" i="43"/>
  <c r="V42" i="43"/>
  <c r="U42" i="43"/>
  <c r="V41" i="43"/>
  <c r="U41" i="43"/>
  <c r="V40" i="43"/>
  <c r="U40" i="43"/>
  <c r="V39" i="43"/>
  <c r="U39" i="43"/>
  <c r="V38" i="43"/>
  <c r="U38" i="43"/>
  <c r="V37" i="43"/>
  <c r="U37" i="43"/>
  <c r="V36" i="43"/>
  <c r="U36" i="43"/>
  <c r="V35" i="43"/>
  <c r="U35" i="43"/>
  <c r="V34" i="43"/>
  <c r="U34" i="43"/>
  <c r="V33" i="43"/>
  <c r="U33" i="43"/>
  <c r="V32" i="43"/>
  <c r="U32" i="43"/>
  <c r="V31" i="43"/>
  <c r="U31" i="43"/>
  <c r="V30" i="43"/>
  <c r="U30" i="43"/>
  <c r="V29" i="43"/>
  <c r="U29" i="43"/>
  <c r="V28" i="43"/>
  <c r="U28" i="43"/>
  <c r="V27" i="43"/>
  <c r="U27" i="43"/>
  <c r="V26" i="43"/>
  <c r="U26" i="43"/>
  <c r="V25" i="43"/>
  <c r="U25" i="43"/>
  <c r="V24" i="43"/>
  <c r="U24" i="43"/>
  <c r="V23" i="43"/>
  <c r="U23" i="43"/>
  <c r="V22" i="43"/>
  <c r="U22" i="43"/>
  <c r="V21" i="43"/>
  <c r="U21" i="43"/>
  <c r="V20" i="43"/>
  <c r="U20" i="43"/>
  <c r="V19" i="43"/>
  <c r="U19" i="43"/>
  <c r="V18" i="43"/>
  <c r="U18" i="43"/>
  <c r="V17" i="43"/>
  <c r="U17" i="43"/>
  <c r="V16" i="43"/>
  <c r="U16" i="43"/>
  <c r="V15" i="43"/>
  <c r="U15" i="43"/>
  <c r="V14" i="43"/>
  <c r="U14" i="43"/>
  <c r="V13" i="43"/>
  <c r="U13" i="43"/>
  <c r="V12" i="43"/>
  <c r="U12" i="43"/>
  <c r="V11" i="43"/>
  <c r="U11" i="43"/>
  <c r="V10" i="43"/>
  <c r="U10" i="43"/>
  <c r="V9" i="43"/>
  <c r="U9" i="43"/>
  <c r="V8" i="43"/>
  <c r="U8" i="43"/>
  <c r="V7" i="43"/>
  <c r="U7" i="43"/>
  <c r="V6" i="43"/>
  <c r="U6" i="43"/>
  <c r="V5" i="43"/>
  <c r="U5" i="43"/>
  <c r="S744" i="43"/>
  <c r="S743" i="43"/>
  <c r="S742" i="43"/>
  <c r="S741" i="43"/>
  <c r="S740" i="43"/>
  <c r="S739" i="43"/>
  <c r="S738" i="43"/>
  <c r="S737" i="43"/>
  <c r="S736" i="43"/>
  <c r="S735" i="43"/>
  <c r="S734" i="43"/>
  <c r="S733" i="43"/>
  <c r="S732" i="43"/>
  <c r="S731" i="43"/>
  <c r="S730" i="43"/>
  <c r="S729" i="43"/>
  <c r="S728" i="43"/>
  <c r="S727" i="43"/>
  <c r="S726" i="43"/>
  <c r="S725" i="43"/>
  <c r="S724" i="43"/>
  <c r="S723" i="43"/>
  <c r="S722" i="43"/>
  <c r="S721" i="43"/>
  <c r="S720" i="43"/>
  <c r="S719" i="43"/>
  <c r="S718" i="43"/>
  <c r="S717" i="43"/>
  <c r="S716" i="43"/>
  <c r="S715" i="43"/>
  <c r="S714" i="43"/>
  <c r="S713" i="43"/>
  <c r="S712" i="43"/>
  <c r="S711" i="43"/>
  <c r="S710" i="43"/>
  <c r="S709" i="43"/>
  <c r="S708" i="43"/>
  <c r="S707" i="43"/>
  <c r="S706" i="43"/>
  <c r="S705" i="43"/>
  <c r="S704" i="43"/>
  <c r="S703" i="43"/>
  <c r="S702" i="43"/>
  <c r="S701" i="43"/>
  <c r="S700" i="43"/>
  <c r="S699" i="43"/>
  <c r="S698" i="43"/>
  <c r="S697" i="43"/>
  <c r="S696" i="43"/>
  <c r="S695" i="43"/>
  <c r="S694" i="43"/>
  <c r="S693" i="43"/>
  <c r="S692" i="43"/>
  <c r="S691" i="43"/>
  <c r="S690" i="43"/>
  <c r="S689" i="43"/>
  <c r="S688" i="43"/>
  <c r="S687" i="43"/>
  <c r="S686" i="43"/>
  <c r="S685" i="43"/>
  <c r="S684" i="43"/>
  <c r="S683" i="43"/>
  <c r="S682" i="43"/>
  <c r="S681" i="43"/>
  <c r="S680" i="43"/>
  <c r="S679" i="43"/>
  <c r="S678" i="43"/>
  <c r="S677" i="43"/>
  <c r="S676" i="43"/>
  <c r="S675" i="43"/>
  <c r="S674" i="43"/>
  <c r="S673" i="43"/>
  <c r="S672" i="43"/>
  <c r="S671" i="43"/>
  <c r="S670" i="43"/>
  <c r="S669" i="43"/>
  <c r="S668" i="43"/>
  <c r="S667" i="43"/>
  <c r="S666" i="43"/>
  <c r="S665" i="43"/>
  <c r="S664" i="43"/>
  <c r="S663" i="43"/>
  <c r="S662" i="43"/>
  <c r="S661" i="43"/>
  <c r="S660" i="43"/>
  <c r="S659" i="43"/>
  <c r="S658" i="43"/>
  <c r="S657" i="43"/>
  <c r="S656" i="43"/>
  <c r="S655" i="43"/>
  <c r="S654" i="43"/>
  <c r="S653" i="43"/>
  <c r="S652" i="43"/>
  <c r="S651" i="43"/>
  <c r="S650" i="43"/>
  <c r="S649" i="43"/>
  <c r="S648" i="43"/>
  <c r="S647" i="43"/>
  <c r="S646" i="43"/>
  <c r="S645" i="43"/>
  <c r="S644" i="43"/>
  <c r="S643" i="43"/>
  <c r="S642" i="43"/>
  <c r="S641" i="43"/>
  <c r="S640" i="43"/>
  <c r="S639" i="43"/>
  <c r="S638" i="43"/>
  <c r="S637" i="43"/>
  <c r="S636" i="43"/>
  <c r="S635" i="43"/>
  <c r="S634" i="43"/>
  <c r="S633" i="43"/>
  <c r="S632" i="43"/>
  <c r="S631" i="43"/>
  <c r="S630" i="43"/>
  <c r="S629" i="43"/>
  <c r="S628" i="43"/>
  <c r="S627" i="43"/>
  <c r="S626" i="43"/>
  <c r="S625" i="43"/>
  <c r="S624" i="43"/>
  <c r="S623" i="43"/>
  <c r="S622" i="43"/>
  <c r="S621" i="43"/>
  <c r="S620" i="43"/>
  <c r="S619" i="43"/>
  <c r="S618" i="43"/>
  <c r="S617" i="43"/>
  <c r="S616" i="43"/>
  <c r="S615" i="43"/>
  <c r="S614" i="43"/>
  <c r="S613" i="43"/>
  <c r="S612" i="43"/>
  <c r="S611" i="43"/>
  <c r="S610" i="43"/>
  <c r="S609" i="43"/>
  <c r="S608" i="43"/>
  <c r="S607" i="43"/>
  <c r="S606" i="43"/>
  <c r="S605" i="43"/>
  <c r="S604" i="43"/>
  <c r="S603" i="43"/>
  <c r="S602" i="43"/>
  <c r="S601" i="43"/>
  <c r="S600" i="43"/>
  <c r="S599" i="43"/>
  <c r="S598" i="43"/>
  <c r="S597" i="43"/>
  <c r="S596" i="43"/>
  <c r="S595" i="43"/>
  <c r="S594" i="43"/>
  <c r="S593" i="43"/>
  <c r="S592" i="43"/>
  <c r="S591" i="43"/>
  <c r="S590" i="43"/>
  <c r="S589" i="43"/>
  <c r="S588" i="43"/>
  <c r="S587" i="43"/>
  <c r="S586" i="43"/>
  <c r="S585" i="43"/>
  <c r="S584" i="43"/>
  <c r="S583" i="43"/>
  <c r="S582" i="43"/>
  <c r="S581" i="43"/>
  <c r="S580" i="43"/>
  <c r="S579" i="43"/>
  <c r="S578" i="43"/>
  <c r="S577" i="43"/>
  <c r="S576" i="43"/>
  <c r="S575" i="43"/>
  <c r="S574" i="43"/>
  <c r="S573" i="43"/>
  <c r="S572" i="43"/>
  <c r="S571" i="43"/>
  <c r="S570" i="43"/>
  <c r="S569" i="43"/>
  <c r="S568" i="43"/>
  <c r="S567" i="43"/>
  <c r="S566" i="43"/>
  <c r="S565" i="43"/>
  <c r="S564" i="43"/>
  <c r="S563" i="43"/>
  <c r="S562" i="43"/>
  <c r="S561" i="43"/>
  <c r="S560" i="43"/>
  <c r="S559" i="43"/>
  <c r="S558" i="43"/>
  <c r="S557" i="43"/>
  <c r="S556" i="43"/>
  <c r="S555" i="43"/>
  <c r="S554" i="43"/>
  <c r="S553" i="43"/>
  <c r="S552" i="43"/>
  <c r="S551" i="43"/>
  <c r="S550" i="43"/>
  <c r="S549" i="43"/>
  <c r="S548" i="43"/>
  <c r="S547" i="43"/>
  <c r="S546" i="43"/>
  <c r="S545" i="43"/>
  <c r="S544" i="43"/>
  <c r="S543" i="43"/>
  <c r="S542" i="43"/>
  <c r="S541" i="43"/>
  <c r="S540" i="43"/>
  <c r="S539" i="43"/>
  <c r="S538" i="43"/>
  <c r="S537" i="43"/>
  <c r="S536" i="43"/>
  <c r="S535" i="43"/>
  <c r="S534" i="43"/>
  <c r="S533" i="43"/>
  <c r="S532" i="43"/>
  <c r="S531" i="43"/>
  <c r="S530" i="43"/>
  <c r="S529" i="43"/>
  <c r="S528" i="43"/>
  <c r="S527" i="43"/>
  <c r="S526" i="43"/>
  <c r="S525" i="43"/>
  <c r="S524" i="43"/>
  <c r="S523" i="43"/>
  <c r="S522" i="43"/>
  <c r="S521" i="43"/>
  <c r="S520" i="43"/>
  <c r="S519" i="43"/>
  <c r="S518" i="43"/>
  <c r="S517" i="43"/>
  <c r="S516" i="43"/>
  <c r="S515" i="43"/>
  <c r="S514" i="43"/>
  <c r="S513" i="43"/>
  <c r="S512" i="43"/>
  <c r="S511" i="43"/>
  <c r="S510" i="43"/>
  <c r="S509" i="43"/>
  <c r="S508" i="43"/>
  <c r="S507" i="43"/>
  <c r="S506" i="43"/>
  <c r="S505" i="43"/>
  <c r="S504" i="43"/>
  <c r="S503" i="43"/>
  <c r="S502" i="43"/>
  <c r="S501" i="43"/>
  <c r="S500" i="43"/>
  <c r="S499" i="43"/>
  <c r="S498" i="43"/>
  <c r="S497" i="43"/>
  <c r="S496" i="43"/>
  <c r="S495" i="43"/>
  <c r="S494" i="43"/>
  <c r="S493" i="43"/>
  <c r="S492" i="43"/>
  <c r="S491" i="43"/>
  <c r="S490" i="43"/>
  <c r="S489" i="43"/>
  <c r="S488" i="43"/>
  <c r="S487" i="43"/>
  <c r="S486" i="43"/>
  <c r="S485" i="43"/>
  <c r="S484" i="43"/>
  <c r="S483" i="43"/>
  <c r="S482" i="43"/>
  <c r="S481" i="43"/>
  <c r="S480" i="43"/>
  <c r="S479" i="43"/>
  <c r="S478" i="43"/>
  <c r="S477" i="43"/>
  <c r="S476" i="43"/>
  <c r="S475" i="43"/>
  <c r="S474" i="43"/>
  <c r="S473" i="43"/>
  <c r="S472" i="43"/>
  <c r="S471" i="43"/>
  <c r="S470" i="43"/>
  <c r="S469" i="43"/>
  <c r="S468" i="43"/>
  <c r="S467" i="43"/>
  <c r="S466" i="43"/>
  <c r="S465" i="43"/>
  <c r="S464" i="43"/>
  <c r="S463" i="43"/>
  <c r="S462" i="43"/>
  <c r="S461" i="43"/>
  <c r="S460" i="43"/>
  <c r="S459" i="43"/>
  <c r="S458" i="43"/>
  <c r="S457" i="43"/>
  <c r="S456" i="43"/>
  <c r="S455" i="43"/>
  <c r="S454" i="43"/>
  <c r="S453" i="43"/>
  <c r="S452" i="43"/>
  <c r="S451" i="43"/>
  <c r="S450" i="43"/>
  <c r="S449" i="43"/>
  <c r="S448" i="43"/>
  <c r="S447" i="43"/>
  <c r="S446" i="43"/>
  <c r="S445" i="43"/>
  <c r="S444" i="43"/>
  <c r="S443" i="43"/>
  <c r="S442" i="43"/>
  <c r="S441" i="43"/>
  <c r="S440" i="43"/>
  <c r="S439" i="43"/>
  <c r="S438" i="43"/>
  <c r="S437" i="43"/>
  <c r="S436" i="43"/>
  <c r="S435" i="43"/>
  <c r="S434" i="43"/>
  <c r="S433" i="43"/>
  <c r="S432" i="43"/>
  <c r="S431" i="43"/>
  <c r="S430" i="43"/>
  <c r="S429" i="43"/>
  <c r="S428" i="43"/>
  <c r="S427" i="43"/>
  <c r="S426" i="43"/>
  <c r="S425" i="43"/>
  <c r="S424" i="43"/>
  <c r="S423" i="43"/>
  <c r="S422" i="43"/>
  <c r="S421" i="43"/>
  <c r="S420" i="43"/>
  <c r="S419" i="43"/>
  <c r="S418" i="43"/>
  <c r="S417" i="43"/>
  <c r="S416" i="43"/>
  <c r="S415" i="43"/>
  <c r="S414" i="43"/>
  <c r="S413" i="43"/>
  <c r="S412" i="43"/>
  <c r="S411" i="43"/>
  <c r="S410" i="43"/>
  <c r="S409" i="43"/>
  <c r="S408" i="43"/>
  <c r="S407" i="43"/>
  <c r="S406" i="43"/>
  <c r="S405" i="43"/>
  <c r="S404" i="43"/>
  <c r="S403" i="43"/>
  <c r="S402" i="43"/>
  <c r="S401" i="43"/>
  <c r="S400" i="43"/>
  <c r="S399" i="43"/>
  <c r="S398" i="43"/>
  <c r="S397" i="43"/>
  <c r="S396" i="43"/>
  <c r="S395" i="43"/>
  <c r="S394" i="43"/>
  <c r="S393" i="43"/>
  <c r="S392" i="43"/>
  <c r="S391" i="43"/>
  <c r="S390" i="43"/>
  <c r="S389" i="43"/>
  <c r="S388" i="43"/>
  <c r="S387" i="43"/>
  <c r="S386" i="43"/>
  <c r="S385" i="43"/>
  <c r="S384" i="43"/>
  <c r="S383" i="43"/>
  <c r="S382" i="43"/>
  <c r="S381" i="43"/>
  <c r="S380" i="43"/>
  <c r="S379" i="43"/>
  <c r="S378" i="43"/>
  <c r="S377" i="43"/>
  <c r="S376" i="43"/>
  <c r="S375" i="43"/>
  <c r="S374" i="43"/>
  <c r="S373" i="43"/>
  <c r="S372" i="43"/>
  <c r="S371" i="43"/>
  <c r="S370" i="43"/>
  <c r="S369" i="43"/>
  <c r="S368" i="43"/>
  <c r="S367" i="43"/>
  <c r="S366" i="43"/>
  <c r="S365" i="43"/>
  <c r="S364" i="43"/>
  <c r="S363" i="43"/>
  <c r="S362" i="43"/>
  <c r="S361" i="43"/>
  <c r="S360" i="43"/>
  <c r="S359" i="43"/>
  <c r="S358" i="43"/>
  <c r="S357" i="43"/>
  <c r="S356" i="43"/>
  <c r="S355" i="43"/>
  <c r="S354" i="43"/>
  <c r="S353" i="43"/>
  <c r="S352" i="43"/>
  <c r="S351" i="43"/>
  <c r="S350" i="43"/>
  <c r="S349" i="43"/>
  <c r="S348" i="43"/>
  <c r="S347" i="43"/>
  <c r="S346" i="43"/>
  <c r="S345" i="43"/>
  <c r="S344" i="43"/>
  <c r="S343" i="43"/>
  <c r="S342" i="43"/>
  <c r="S341" i="43"/>
  <c r="S340" i="43"/>
  <c r="S339" i="43"/>
  <c r="S338" i="43"/>
  <c r="S337" i="43"/>
  <c r="S336" i="43"/>
  <c r="S335" i="43"/>
  <c r="S334" i="43"/>
  <c r="S333" i="43"/>
  <c r="S332" i="43"/>
  <c r="S331" i="43"/>
  <c r="S330" i="43"/>
  <c r="S329" i="43"/>
  <c r="S328" i="43"/>
  <c r="S327" i="43"/>
  <c r="S326" i="43"/>
  <c r="S325" i="43"/>
  <c r="S324" i="43"/>
  <c r="S323" i="43"/>
  <c r="S322" i="43"/>
  <c r="S321" i="43"/>
  <c r="S320" i="43"/>
  <c r="S319" i="43"/>
  <c r="S318" i="43"/>
  <c r="S317" i="43"/>
  <c r="S316" i="43"/>
  <c r="S315" i="43"/>
  <c r="S314" i="43"/>
  <c r="S313" i="43"/>
  <c r="S312" i="43"/>
  <c r="S311" i="43"/>
  <c r="S310" i="43"/>
  <c r="S309" i="43"/>
  <c r="S308" i="43"/>
  <c r="S307" i="43"/>
  <c r="S306" i="43"/>
  <c r="S305" i="43"/>
  <c r="S304" i="43"/>
  <c r="S303" i="43"/>
  <c r="S302" i="43"/>
  <c r="S301" i="43"/>
  <c r="S300" i="43"/>
  <c r="S299" i="43"/>
  <c r="S298" i="43"/>
  <c r="S297" i="43"/>
  <c r="S296" i="43"/>
  <c r="S295" i="43"/>
  <c r="S294" i="43"/>
  <c r="S293" i="43"/>
  <c r="S292" i="43"/>
  <c r="S291" i="43"/>
  <c r="S290" i="43"/>
  <c r="S289" i="43"/>
  <c r="S288" i="43"/>
  <c r="S287" i="43"/>
  <c r="S286" i="43"/>
  <c r="S285" i="43"/>
  <c r="S284" i="43"/>
  <c r="S283" i="43"/>
  <c r="S282" i="43"/>
  <c r="S281" i="43"/>
  <c r="S280" i="43"/>
  <c r="S279" i="43"/>
  <c r="S278" i="43"/>
  <c r="S277" i="43"/>
  <c r="S276" i="43"/>
  <c r="S275" i="43"/>
  <c r="S274" i="43"/>
  <c r="S273" i="43"/>
  <c r="S272" i="43"/>
  <c r="S271" i="43"/>
  <c r="S270" i="43"/>
  <c r="S269" i="43"/>
  <c r="S268" i="43"/>
  <c r="S267" i="43"/>
  <c r="S266" i="43"/>
  <c r="S265" i="43"/>
  <c r="S264" i="43"/>
  <c r="S263" i="43"/>
  <c r="S262" i="43"/>
  <c r="S261" i="43"/>
  <c r="S260" i="43"/>
  <c r="S259" i="43"/>
  <c r="S258" i="43"/>
  <c r="S257" i="43"/>
  <c r="S256" i="43"/>
  <c r="S255" i="43"/>
  <c r="S254" i="43"/>
  <c r="S253" i="43"/>
  <c r="S252" i="43"/>
  <c r="S251" i="43"/>
  <c r="S250" i="43"/>
  <c r="S249" i="43"/>
  <c r="S248" i="43"/>
  <c r="S247" i="43"/>
  <c r="S246" i="43"/>
  <c r="S245" i="43"/>
  <c r="S244" i="43"/>
  <c r="S243" i="43"/>
  <c r="S242" i="43"/>
  <c r="S241" i="43"/>
  <c r="S240" i="43"/>
  <c r="S239" i="43"/>
  <c r="S238" i="43"/>
  <c r="S237" i="43"/>
  <c r="S236" i="43"/>
  <c r="S235" i="43"/>
  <c r="S234" i="43"/>
  <c r="S233" i="43"/>
  <c r="S232" i="43"/>
  <c r="S231" i="43"/>
  <c r="S230" i="43"/>
  <c r="S229" i="43"/>
  <c r="S228" i="43"/>
  <c r="S227" i="43"/>
  <c r="S226" i="43"/>
  <c r="S225" i="43"/>
  <c r="S224" i="43"/>
  <c r="S223" i="43"/>
  <c r="S222" i="43"/>
  <c r="S221" i="43"/>
  <c r="S220" i="43"/>
  <c r="S219" i="43"/>
  <c r="S218" i="43"/>
  <c r="S217" i="43"/>
  <c r="S216" i="43"/>
  <c r="S215" i="43"/>
  <c r="S214" i="43"/>
  <c r="S213" i="43"/>
  <c r="S212" i="43"/>
  <c r="S211" i="43"/>
  <c r="S210" i="43"/>
  <c r="S209" i="43"/>
  <c r="S208" i="43"/>
  <c r="S207" i="43"/>
  <c r="S206" i="43"/>
  <c r="S205" i="43"/>
  <c r="S204" i="43"/>
  <c r="S203" i="43"/>
  <c r="S202" i="43"/>
  <c r="S201" i="43"/>
  <c r="S200" i="43"/>
  <c r="S199" i="43"/>
  <c r="S198" i="43"/>
  <c r="S197" i="43"/>
  <c r="S196" i="43"/>
  <c r="S195" i="43"/>
  <c r="S194" i="43"/>
  <c r="S193" i="43"/>
  <c r="S192" i="43"/>
  <c r="S191" i="43"/>
  <c r="S190" i="43"/>
  <c r="S189" i="43"/>
  <c r="S188" i="43"/>
  <c r="S187" i="43"/>
  <c r="S186" i="43"/>
  <c r="S185" i="43"/>
  <c r="S184" i="43"/>
  <c r="S183" i="43"/>
  <c r="S182" i="43"/>
  <c r="S181" i="43"/>
  <c r="S180" i="43"/>
  <c r="S179" i="43"/>
  <c r="S178" i="43"/>
  <c r="S177" i="43"/>
  <c r="S176" i="43"/>
  <c r="S175" i="43"/>
  <c r="S174" i="43"/>
  <c r="S173" i="43"/>
  <c r="S172" i="43"/>
  <c r="S171" i="43"/>
  <c r="S170" i="43"/>
  <c r="S169" i="43"/>
  <c r="S168" i="43"/>
  <c r="S167" i="43"/>
  <c r="S166" i="43"/>
  <c r="S165" i="43"/>
  <c r="S164" i="43"/>
  <c r="S163" i="43"/>
  <c r="S162" i="43"/>
  <c r="S161" i="43"/>
  <c r="S160" i="43"/>
  <c r="S159" i="43"/>
  <c r="S158" i="43"/>
  <c r="S157" i="43"/>
  <c r="S156" i="43"/>
  <c r="S155" i="43"/>
  <c r="S154" i="43"/>
  <c r="S153" i="43"/>
  <c r="S152" i="43"/>
  <c r="S151" i="43"/>
  <c r="S150" i="43"/>
  <c r="S149" i="43"/>
  <c r="S148" i="43"/>
  <c r="S147" i="43"/>
  <c r="S146" i="43"/>
  <c r="S145" i="43"/>
  <c r="S144" i="43"/>
  <c r="S143" i="43"/>
  <c r="S142" i="43"/>
  <c r="S141" i="43"/>
  <c r="S140" i="43"/>
  <c r="S139" i="43"/>
  <c r="S138" i="43"/>
  <c r="S137" i="43"/>
  <c r="S136" i="43"/>
  <c r="S135" i="43"/>
  <c r="S134" i="43"/>
  <c r="S133" i="43"/>
  <c r="S132" i="43"/>
  <c r="S131" i="43"/>
  <c r="S130" i="43"/>
  <c r="S129" i="43"/>
  <c r="S128" i="43"/>
  <c r="S127" i="43"/>
  <c r="S126" i="43"/>
  <c r="S125" i="43"/>
  <c r="S124" i="43"/>
  <c r="S123" i="43"/>
  <c r="S122" i="43"/>
  <c r="S121" i="43"/>
  <c r="S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6" i="43"/>
  <c r="S105" i="43"/>
  <c r="S104" i="43"/>
  <c r="S103" i="43"/>
  <c r="S102" i="43"/>
  <c r="S101" i="43"/>
  <c r="S100" i="43"/>
  <c r="S99" i="43"/>
  <c r="S98" i="43"/>
  <c r="S97" i="43"/>
  <c r="S96" i="43"/>
  <c r="S95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2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8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14" i="43"/>
  <c r="S13" i="43"/>
  <c r="S12" i="43"/>
  <c r="S11" i="43"/>
  <c r="S10" i="43"/>
  <c r="S9" i="43"/>
  <c r="S8" i="43"/>
  <c r="S7" i="43"/>
  <c r="S6" i="43"/>
  <c r="S5" i="43"/>
  <c r="O744" i="74"/>
  <c r="O743" i="74"/>
  <c r="O742" i="74"/>
  <c r="O741" i="74"/>
  <c r="O740" i="74"/>
  <c r="O739" i="74"/>
  <c r="O738" i="74"/>
  <c r="O737" i="74"/>
  <c r="O736" i="74"/>
  <c r="O735" i="74"/>
  <c r="O734" i="74"/>
  <c r="O733" i="74"/>
  <c r="O732" i="74"/>
  <c r="O731" i="74"/>
  <c r="O730" i="74"/>
  <c r="O729" i="74"/>
  <c r="O728" i="74"/>
  <c r="O727" i="74"/>
  <c r="O726" i="74"/>
  <c r="O725" i="74"/>
  <c r="O724" i="74"/>
  <c r="O723" i="74"/>
  <c r="O722" i="74"/>
  <c r="O721" i="74"/>
  <c r="O720" i="74"/>
  <c r="O719" i="74"/>
  <c r="O718" i="74"/>
  <c r="O717" i="74"/>
  <c r="O716" i="74"/>
  <c r="O715" i="74"/>
  <c r="O714" i="74"/>
  <c r="O713" i="74"/>
  <c r="O712" i="74"/>
  <c r="O711" i="74"/>
  <c r="O710" i="74"/>
  <c r="O709" i="74"/>
  <c r="O708" i="74"/>
  <c r="O707" i="74"/>
  <c r="O706" i="74"/>
  <c r="O705" i="74"/>
  <c r="O704" i="74"/>
  <c r="O703" i="74"/>
  <c r="O702" i="74"/>
  <c r="O701" i="74"/>
  <c r="O700" i="74"/>
  <c r="O699" i="74"/>
  <c r="O698" i="74"/>
  <c r="O697" i="74"/>
  <c r="O696" i="74"/>
  <c r="O695" i="74"/>
  <c r="O694" i="74"/>
  <c r="O693" i="74"/>
  <c r="O692" i="74"/>
  <c r="O691" i="74"/>
  <c r="O690" i="74"/>
  <c r="O689" i="74"/>
  <c r="O688" i="74"/>
  <c r="O687" i="74"/>
  <c r="O686" i="74"/>
  <c r="O685" i="74"/>
  <c r="O684" i="74"/>
  <c r="O683" i="74"/>
  <c r="O682" i="74"/>
  <c r="O681" i="74"/>
  <c r="O680" i="74"/>
  <c r="O679" i="74"/>
  <c r="O678" i="74"/>
  <c r="O677" i="74"/>
  <c r="O676" i="74"/>
  <c r="O675" i="74"/>
  <c r="O674" i="74"/>
  <c r="O673" i="74"/>
  <c r="O672" i="74"/>
  <c r="O671" i="74"/>
  <c r="O670" i="74"/>
  <c r="O669" i="74"/>
  <c r="O668" i="74"/>
  <c r="O667" i="74"/>
  <c r="O666" i="74"/>
  <c r="O665" i="74"/>
  <c r="O664" i="74"/>
  <c r="O663" i="74"/>
  <c r="O662" i="74"/>
  <c r="O661" i="74"/>
  <c r="O660" i="74"/>
  <c r="O659" i="74"/>
  <c r="O658" i="74"/>
  <c r="O657" i="74"/>
  <c r="O656" i="74"/>
  <c r="O655" i="74"/>
  <c r="O654" i="74"/>
  <c r="O653" i="74"/>
  <c r="O652" i="74"/>
  <c r="O651" i="74"/>
  <c r="O650" i="74"/>
  <c r="O649" i="74"/>
  <c r="O648" i="74"/>
  <c r="O647" i="74"/>
  <c r="O646" i="74"/>
  <c r="O645" i="74"/>
  <c r="O644" i="74"/>
  <c r="O643" i="74"/>
  <c r="O642" i="74"/>
  <c r="O641" i="74"/>
  <c r="O640" i="74"/>
  <c r="O639" i="74"/>
  <c r="O638" i="74"/>
  <c r="O637" i="74"/>
  <c r="O636" i="74"/>
  <c r="O635" i="74"/>
  <c r="O634" i="74"/>
  <c r="O633" i="74"/>
  <c r="O632" i="74"/>
  <c r="O631" i="74"/>
  <c r="O630" i="74"/>
  <c r="O629" i="74"/>
  <c r="O628" i="74"/>
  <c r="O627" i="74"/>
  <c r="O626" i="74"/>
  <c r="O625" i="74"/>
  <c r="O624" i="74"/>
  <c r="O623" i="74"/>
  <c r="O622" i="74"/>
  <c r="O621" i="74"/>
  <c r="O620" i="74"/>
  <c r="O619" i="74"/>
  <c r="O618" i="74"/>
  <c r="O617" i="74"/>
  <c r="O616" i="74"/>
  <c r="O615" i="74"/>
  <c r="O614" i="74"/>
  <c r="O613" i="74"/>
  <c r="O612" i="74"/>
  <c r="O611" i="74"/>
  <c r="O610" i="74"/>
  <c r="O609" i="74"/>
  <c r="O608" i="74"/>
  <c r="O607" i="74"/>
  <c r="O606" i="74"/>
  <c r="O605" i="74"/>
  <c r="O604" i="74"/>
  <c r="O603" i="74"/>
  <c r="O602" i="74"/>
  <c r="O601" i="74"/>
  <c r="O600" i="74"/>
  <c r="O599" i="74"/>
  <c r="O598" i="74"/>
  <c r="O597" i="74"/>
  <c r="O596" i="74"/>
  <c r="O595" i="74"/>
  <c r="O594" i="74"/>
  <c r="O593" i="74"/>
  <c r="O592" i="74"/>
  <c r="O591" i="74"/>
  <c r="O590" i="74"/>
  <c r="O589" i="74"/>
  <c r="O588" i="74"/>
  <c r="O587" i="74"/>
  <c r="O586" i="74"/>
  <c r="O585" i="74"/>
  <c r="O584" i="74"/>
  <c r="O583" i="74"/>
  <c r="O582" i="74"/>
  <c r="O581" i="74"/>
  <c r="O580" i="74"/>
  <c r="O579" i="74"/>
  <c r="O578" i="74"/>
  <c r="O577" i="74"/>
  <c r="O576" i="74"/>
  <c r="O575" i="74"/>
  <c r="O574" i="74"/>
  <c r="O573" i="74"/>
  <c r="O572" i="74"/>
  <c r="O571" i="74"/>
  <c r="O570" i="74"/>
  <c r="O569" i="74"/>
  <c r="O568" i="74"/>
  <c r="O567" i="74"/>
  <c r="O566" i="74"/>
  <c r="O565" i="74"/>
  <c r="O564" i="74"/>
  <c r="O563" i="74"/>
  <c r="O562" i="74"/>
  <c r="O561" i="74"/>
  <c r="O560" i="74"/>
  <c r="O559" i="74"/>
  <c r="O558" i="74"/>
  <c r="O557" i="74"/>
  <c r="O556" i="74"/>
  <c r="O555" i="74"/>
  <c r="O554" i="74"/>
  <c r="O553" i="74"/>
  <c r="O552" i="74"/>
  <c r="O551" i="74"/>
  <c r="O550" i="74"/>
  <c r="O549" i="74"/>
  <c r="O548" i="74"/>
  <c r="O547" i="74"/>
  <c r="O546" i="74"/>
  <c r="O545" i="74"/>
  <c r="O544" i="74"/>
  <c r="O543" i="74"/>
  <c r="O542" i="74"/>
  <c r="O541" i="74"/>
  <c r="O540" i="74"/>
  <c r="O539" i="74"/>
  <c r="O538" i="74"/>
  <c r="O537" i="74"/>
  <c r="O536" i="74"/>
  <c r="O535" i="74"/>
  <c r="O534" i="74"/>
  <c r="O533" i="74"/>
  <c r="O532" i="74"/>
  <c r="O531" i="74"/>
  <c r="O530" i="74"/>
  <c r="O529" i="74"/>
  <c r="O528" i="74"/>
  <c r="O527" i="74"/>
  <c r="O526" i="74"/>
  <c r="O525" i="74"/>
  <c r="O524" i="74"/>
  <c r="O523" i="74"/>
  <c r="O522" i="74"/>
  <c r="O521" i="74"/>
  <c r="O520" i="74"/>
  <c r="O519" i="74"/>
  <c r="O518" i="74"/>
  <c r="O517" i="74"/>
  <c r="O516" i="74"/>
  <c r="O515" i="74"/>
  <c r="O514" i="74"/>
  <c r="O513" i="74"/>
  <c r="O512" i="74"/>
  <c r="O511" i="74"/>
  <c r="O510" i="74"/>
  <c r="O509" i="74"/>
  <c r="O508" i="74"/>
  <c r="O507" i="74"/>
  <c r="O506" i="74"/>
  <c r="O505" i="74"/>
  <c r="O504" i="74"/>
  <c r="O503" i="74"/>
  <c r="O502" i="74"/>
  <c r="O501" i="74"/>
  <c r="O500" i="74"/>
  <c r="O499" i="74"/>
  <c r="O498" i="74"/>
  <c r="O497" i="74"/>
  <c r="O496" i="74"/>
  <c r="O495" i="74"/>
  <c r="O494" i="74"/>
  <c r="O493" i="74"/>
  <c r="O492" i="74"/>
  <c r="O491" i="74"/>
  <c r="O490" i="74"/>
  <c r="O489" i="74"/>
  <c r="O488" i="74"/>
  <c r="O487" i="74"/>
  <c r="O486" i="74"/>
  <c r="O485" i="74"/>
  <c r="O484" i="74"/>
  <c r="O483" i="74"/>
  <c r="O482" i="74"/>
  <c r="O481" i="74"/>
  <c r="O480" i="74"/>
  <c r="O479" i="74"/>
  <c r="O478" i="74"/>
  <c r="O477" i="74"/>
  <c r="O476" i="74"/>
  <c r="O475" i="74"/>
  <c r="O474" i="74"/>
  <c r="O473" i="74"/>
  <c r="O472" i="74"/>
  <c r="O471" i="74"/>
  <c r="O470" i="74"/>
  <c r="O469" i="74"/>
  <c r="O468" i="74"/>
  <c r="O467" i="74"/>
  <c r="O466" i="74"/>
  <c r="O465" i="74"/>
  <c r="O464" i="74"/>
  <c r="O463" i="74"/>
  <c r="O462" i="74"/>
  <c r="O461" i="74"/>
  <c r="O460" i="74"/>
  <c r="O459" i="74"/>
  <c r="O458" i="74"/>
  <c r="O457" i="74"/>
  <c r="O456" i="74"/>
  <c r="O455" i="74"/>
  <c r="O454" i="74"/>
  <c r="O453" i="74"/>
  <c r="O452" i="74"/>
  <c r="O451" i="74"/>
  <c r="O450" i="74"/>
  <c r="O449" i="74"/>
  <c r="O448" i="74"/>
  <c r="O447" i="74"/>
  <c r="O446" i="74"/>
  <c r="O445" i="74"/>
  <c r="O444" i="74"/>
  <c r="O443" i="74"/>
  <c r="O442" i="74"/>
  <c r="O441" i="74"/>
  <c r="O440" i="74"/>
  <c r="O439" i="74"/>
  <c r="O438" i="74"/>
  <c r="O437" i="74"/>
  <c r="O436" i="74"/>
  <c r="O435" i="74"/>
  <c r="O434" i="74"/>
  <c r="O433" i="74"/>
  <c r="O432" i="74"/>
  <c r="O431" i="74"/>
  <c r="O430" i="74"/>
  <c r="O429" i="74"/>
  <c r="O428" i="74"/>
  <c r="O427" i="74"/>
  <c r="O426" i="74"/>
  <c r="O425" i="74"/>
  <c r="O424" i="74"/>
  <c r="O423" i="74"/>
  <c r="O422" i="74"/>
  <c r="O421" i="74"/>
  <c r="O420" i="74"/>
  <c r="O419" i="74"/>
  <c r="O418" i="74"/>
  <c r="O417" i="74"/>
  <c r="O416" i="74"/>
  <c r="O415" i="74"/>
  <c r="O414" i="74"/>
  <c r="O413" i="74"/>
  <c r="O412" i="74"/>
  <c r="O411" i="74"/>
  <c r="O410" i="74"/>
  <c r="O409" i="74"/>
  <c r="O408" i="74"/>
  <c r="O407" i="74"/>
  <c r="O406" i="74"/>
  <c r="O405" i="74"/>
  <c r="O404" i="74"/>
  <c r="O403" i="74"/>
  <c r="O402" i="74"/>
  <c r="O401" i="74"/>
  <c r="O400" i="74"/>
  <c r="O399" i="74"/>
  <c r="O398" i="74"/>
  <c r="O397" i="74"/>
  <c r="O396" i="74"/>
  <c r="O395" i="74"/>
  <c r="O394" i="74"/>
  <c r="O393" i="74"/>
  <c r="O392" i="74"/>
  <c r="O391" i="74"/>
  <c r="O390" i="74"/>
  <c r="O389" i="74"/>
  <c r="O388" i="74"/>
  <c r="O387" i="74"/>
  <c r="O386" i="74"/>
  <c r="O385" i="74"/>
  <c r="O384" i="74"/>
  <c r="O383" i="74"/>
  <c r="O382" i="74"/>
  <c r="O381" i="74"/>
  <c r="O380" i="74"/>
  <c r="O379" i="74"/>
  <c r="O378" i="74"/>
  <c r="O377" i="74"/>
  <c r="O376" i="74"/>
  <c r="O375" i="74"/>
  <c r="O374" i="74"/>
  <c r="O373" i="74"/>
  <c r="O372" i="74"/>
  <c r="O371" i="74"/>
  <c r="O370" i="74"/>
  <c r="O369" i="74"/>
  <c r="O368" i="74"/>
  <c r="O367" i="74"/>
  <c r="O366" i="74"/>
  <c r="O365" i="74"/>
  <c r="O364" i="74"/>
  <c r="O363" i="74"/>
  <c r="O362" i="74"/>
  <c r="O361" i="74"/>
  <c r="O360" i="74"/>
  <c r="O359" i="74"/>
  <c r="O358" i="74"/>
  <c r="O357" i="74"/>
  <c r="O356" i="74"/>
  <c r="O355" i="74"/>
  <c r="O354" i="74"/>
  <c r="O353" i="74"/>
  <c r="O352" i="74"/>
  <c r="O351" i="74"/>
  <c r="O350" i="74"/>
  <c r="O349" i="74"/>
  <c r="O348" i="74"/>
  <c r="O347" i="74"/>
  <c r="O346" i="74"/>
  <c r="O345" i="74"/>
  <c r="O344" i="74"/>
  <c r="O343" i="74"/>
  <c r="O342" i="74"/>
  <c r="O341" i="74"/>
  <c r="O340" i="74"/>
  <c r="O339" i="74"/>
  <c r="O338" i="74"/>
  <c r="O337" i="74"/>
  <c r="O336" i="74"/>
  <c r="O335" i="74"/>
  <c r="O334" i="74"/>
  <c r="O333" i="74"/>
  <c r="O332" i="74"/>
  <c r="O331" i="74"/>
  <c r="O330" i="74"/>
  <c r="O329" i="74"/>
  <c r="O328" i="74"/>
  <c r="O327" i="74"/>
  <c r="O326" i="74"/>
  <c r="O325" i="74"/>
  <c r="O324" i="74"/>
  <c r="O323" i="74"/>
  <c r="O322" i="74"/>
  <c r="O321" i="74"/>
  <c r="O320" i="74"/>
  <c r="O319" i="74"/>
  <c r="O318" i="74"/>
  <c r="O317" i="74"/>
  <c r="O316" i="74"/>
  <c r="O315" i="74"/>
  <c r="O314" i="74"/>
  <c r="O313" i="74"/>
  <c r="O312" i="74"/>
  <c r="O311" i="74"/>
  <c r="O310" i="74"/>
  <c r="O309" i="74"/>
  <c r="O308" i="74"/>
  <c r="O307" i="74"/>
  <c r="O306" i="74"/>
  <c r="O305" i="74"/>
  <c r="O304" i="74"/>
  <c r="O303" i="74"/>
  <c r="O302" i="74"/>
  <c r="O301" i="74"/>
  <c r="O300" i="74"/>
  <c r="O299" i="74"/>
  <c r="O298" i="74"/>
  <c r="O297" i="74"/>
  <c r="O296" i="74"/>
  <c r="O295" i="74"/>
  <c r="O294" i="74"/>
  <c r="O293" i="74"/>
  <c r="O292" i="74"/>
  <c r="O291" i="74"/>
  <c r="O290" i="74"/>
  <c r="O289" i="74"/>
  <c r="O288" i="74"/>
  <c r="O287" i="74"/>
  <c r="O286" i="74"/>
  <c r="O285" i="74"/>
  <c r="O284" i="74"/>
  <c r="O283" i="74"/>
  <c r="O282" i="74"/>
  <c r="O281" i="74"/>
  <c r="O280" i="74"/>
  <c r="O279" i="74"/>
  <c r="O278" i="74"/>
  <c r="O277" i="74"/>
  <c r="O276" i="74"/>
  <c r="O275" i="74"/>
  <c r="O274" i="74"/>
  <c r="O273" i="74"/>
  <c r="O272" i="74"/>
  <c r="O271" i="74"/>
  <c r="O270" i="74"/>
  <c r="O269" i="74"/>
  <c r="O268" i="74"/>
  <c r="O267" i="74"/>
  <c r="O266" i="74"/>
  <c r="O265" i="74"/>
  <c r="O264" i="74"/>
  <c r="O263" i="74"/>
  <c r="O262" i="74"/>
  <c r="O261" i="74"/>
  <c r="O260" i="74"/>
  <c r="O259" i="74"/>
  <c r="O258" i="74"/>
  <c r="O257" i="74"/>
  <c r="O256" i="74"/>
  <c r="O255" i="74"/>
  <c r="O254" i="74"/>
  <c r="O253" i="74"/>
  <c r="O252" i="74"/>
  <c r="O251" i="74"/>
  <c r="O250" i="74"/>
  <c r="O249" i="74"/>
  <c r="O248" i="74"/>
  <c r="O247" i="74"/>
  <c r="O246" i="74"/>
  <c r="O245" i="74"/>
  <c r="O244" i="74"/>
  <c r="O243" i="74"/>
  <c r="O242" i="74"/>
  <c r="O241" i="74"/>
  <c r="O240" i="74"/>
  <c r="O239" i="74"/>
  <c r="O238" i="74"/>
  <c r="O237" i="74"/>
  <c r="O236" i="74"/>
  <c r="O235" i="74"/>
  <c r="O234" i="74"/>
  <c r="O233" i="74"/>
  <c r="O232" i="74"/>
  <c r="O231" i="74"/>
  <c r="O230" i="74"/>
  <c r="O229" i="74"/>
  <c r="O228" i="74"/>
  <c r="O227" i="74"/>
  <c r="O226" i="74"/>
  <c r="O225" i="74"/>
  <c r="O224" i="74"/>
  <c r="O223" i="74"/>
  <c r="O222" i="74"/>
  <c r="O221" i="74"/>
  <c r="O220" i="74"/>
  <c r="O219" i="74"/>
  <c r="O218" i="74"/>
  <c r="O217" i="74"/>
  <c r="O216" i="74"/>
  <c r="O215" i="74"/>
  <c r="O214" i="74"/>
  <c r="O213" i="74"/>
  <c r="O212" i="74"/>
  <c r="O211" i="74"/>
  <c r="O210" i="74"/>
  <c r="O209" i="74"/>
  <c r="O208" i="74"/>
  <c r="O207" i="74"/>
  <c r="O206" i="74"/>
  <c r="O205" i="74"/>
  <c r="O204" i="74"/>
  <c r="O203" i="74"/>
  <c r="O202" i="74"/>
  <c r="O201" i="74"/>
  <c r="O200" i="74"/>
  <c r="O199" i="74"/>
  <c r="O198" i="74"/>
  <c r="O197" i="74"/>
  <c r="O196" i="74"/>
  <c r="O195" i="74"/>
  <c r="O194" i="74"/>
  <c r="O193" i="74"/>
  <c r="O192" i="74"/>
  <c r="O191" i="74"/>
  <c r="O190" i="74"/>
  <c r="O189" i="74"/>
  <c r="O188" i="74"/>
  <c r="O187" i="74"/>
  <c r="O186" i="74"/>
  <c r="O185" i="74"/>
  <c r="O184" i="74"/>
  <c r="O183" i="74"/>
  <c r="O182" i="74"/>
  <c r="O181" i="74"/>
  <c r="O180" i="74"/>
  <c r="O179" i="74"/>
  <c r="O178" i="74"/>
  <c r="O177" i="74"/>
  <c r="O176" i="74"/>
  <c r="O175" i="74"/>
  <c r="O174" i="74"/>
  <c r="O173" i="74"/>
  <c r="O172" i="74"/>
  <c r="O171" i="74"/>
  <c r="O170" i="74"/>
  <c r="O169" i="74"/>
  <c r="O168" i="74"/>
  <c r="O167" i="74"/>
  <c r="O166" i="74"/>
  <c r="O165" i="74"/>
  <c r="O164" i="74"/>
  <c r="O163" i="74"/>
  <c r="O162" i="74"/>
  <c r="O161" i="74"/>
  <c r="O160" i="74"/>
  <c r="O159" i="74"/>
  <c r="O158" i="74"/>
  <c r="O157" i="74"/>
  <c r="O156" i="74"/>
  <c r="O155" i="74"/>
  <c r="O154" i="74"/>
  <c r="O153" i="74"/>
  <c r="O152" i="74"/>
  <c r="O151" i="74"/>
  <c r="O150" i="74"/>
  <c r="O149" i="74"/>
  <c r="O148" i="74"/>
  <c r="O147" i="74"/>
  <c r="O146" i="74"/>
  <c r="O145" i="74"/>
  <c r="O144" i="74"/>
  <c r="O143" i="74"/>
  <c r="O142" i="74"/>
  <c r="O141" i="74"/>
  <c r="O140" i="74"/>
  <c r="O139" i="74"/>
  <c r="O138" i="74"/>
  <c r="O137" i="74"/>
  <c r="O136" i="74"/>
  <c r="O135" i="74"/>
  <c r="O134" i="74"/>
  <c r="O133" i="74"/>
  <c r="O132" i="74"/>
  <c r="O131" i="74"/>
  <c r="O130" i="74"/>
  <c r="O129" i="74"/>
  <c r="O128" i="74"/>
  <c r="O127" i="74"/>
  <c r="O126" i="74"/>
  <c r="O125" i="74"/>
  <c r="O124" i="74"/>
  <c r="O123" i="74"/>
  <c r="O122" i="74"/>
  <c r="O121" i="74"/>
  <c r="O120" i="74"/>
  <c r="O119" i="74"/>
  <c r="O118" i="74"/>
  <c r="O117" i="74"/>
  <c r="O116" i="74"/>
  <c r="O115" i="74"/>
  <c r="O114" i="74"/>
  <c r="O113" i="74"/>
  <c r="O112" i="74"/>
  <c r="O111" i="74"/>
  <c r="O110" i="74"/>
  <c r="O109" i="74"/>
  <c r="O108" i="74"/>
  <c r="O107" i="74"/>
  <c r="O106" i="74"/>
  <c r="O105" i="74"/>
  <c r="O104" i="74"/>
  <c r="O103" i="74"/>
  <c r="O102" i="74"/>
  <c r="O101" i="74"/>
  <c r="O100" i="74"/>
  <c r="O99" i="74"/>
  <c r="O98" i="74"/>
  <c r="O97" i="74"/>
  <c r="O96" i="74"/>
  <c r="O95" i="74"/>
  <c r="O94" i="74"/>
  <c r="O93" i="74"/>
  <c r="O92" i="74"/>
  <c r="O91" i="74"/>
  <c r="O90" i="74"/>
  <c r="O89" i="74"/>
  <c r="O88" i="74"/>
  <c r="O87" i="74"/>
  <c r="O86" i="74"/>
  <c r="O85" i="74"/>
  <c r="O84" i="74"/>
  <c r="O83" i="74"/>
  <c r="O82" i="74"/>
  <c r="O81" i="74"/>
  <c r="O80" i="74"/>
  <c r="O79" i="74"/>
  <c r="O78" i="74"/>
  <c r="O77" i="74"/>
  <c r="O76" i="74"/>
  <c r="O75" i="74"/>
  <c r="O74" i="74"/>
  <c r="O73" i="74"/>
  <c r="O72" i="74"/>
  <c r="O71" i="74"/>
  <c r="O70" i="74"/>
  <c r="O69" i="74"/>
  <c r="O68" i="74"/>
  <c r="O67" i="74"/>
  <c r="O66" i="74"/>
  <c r="O65" i="74"/>
  <c r="O64" i="74"/>
  <c r="O63" i="74"/>
  <c r="O62" i="74"/>
  <c r="O61" i="74"/>
  <c r="O60" i="74"/>
  <c r="O59" i="74"/>
  <c r="O58" i="74"/>
  <c r="O57" i="74"/>
  <c r="O56" i="74"/>
  <c r="O55" i="74"/>
  <c r="O54" i="74"/>
  <c r="O53" i="74"/>
  <c r="O52" i="74"/>
  <c r="O51" i="74"/>
  <c r="O50" i="74"/>
  <c r="O49" i="74"/>
  <c r="O48" i="74"/>
  <c r="O47" i="74"/>
  <c r="O46" i="74"/>
  <c r="O45" i="74"/>
  <c r="O44" i="74"/>
  <c r="O43" i="74"/>
  <c r="O42" i="74"/>
  <c r="O41" i="74"/>
  <c r="O40" i="74"/>
  <c r="O39" i="74"/>
  <c r="O38" i="74"/>
  <c r="O37" i="74"/>
  <c r="O36" i="74"/>
  <c r="O35" i="74"/>
  <c r="O34" i="74"/>
  <c r="O33" i="74"/>
  <c r="O32" i="74"/>
  <c r="O31" i="74"/>
  <c r="O30" i="74"/>
  <c r="O29" i="74"/>
  <c r="O28" i="74"/>
  <c r="O27" i="74"/>
  <c r="O26" i="74"/>
  <c r="O25" i="74"/>
  <c r="O24" i="74"/>
  <c r="O23" i="74"/>
  <c r="O22" i="74"/>
  <c r="O21" i="74"/>
  <c r="O20" i="74"/>
  <c r="O19" i="74"/>
  <c r="O18" i="74"/>
  <c r="O17" i="74"/>
  <c r="O16" i="74"/>
  <c r="O15" i="74"/>
  <c r="O14" i="74"/>
  <c r="O13" i="74"/>
  <c r="O12" i="74"/>
  <c r="O11" i="74"/>
  <c r="O10" i="74"/>
  <c r="O9" i="74"/>
  <c r="O8" i="74"/>
  <c r="O7" i="74"/>
  <c r="O6" i="74"/>
  <c r="O5" i="74"/>
  <c r="O744" i="75"/>
  <c r="O743" i="75"/>
  <c r="O742" i="75"/>
  <c r="O741" i="75"/>
  <c r="O740" i="75"/>
  <c r="O739" i="75"/>
  <c r="O738" i="75"/>
  <c r="O737" i="75"/>
  <c r="O736" i="75"/>
  <c r="O735" i="75"/>
  <c r="O734" i="75"/>
  <c r="O733" i="75"/>
  <c r="O732" i="75"/>
  <c r="O731" i="75"/>
  <c r="O730" i="75"/>
  <c r="O729" i="75"/>
  <c r="O728" i="75"/>
  <c r="O727" i="75"/>
  <c r="O726" i="75"/>
  <c r="O725" i="75"/>
  <c r="O724" i="75"/>
  <c r="O723" i="75"/>
  <c r="O722" i="75"/>
  <c r="O721" i="75"/>
  <c r="O720" i="75"/>
  <c r="O719" i="75"/>
  <c r="O718" i="75"/>
  <c r="O717" i="75"/>
  <c r="O716" i="75"/>
  <c r="O715" i="75"/>
  <c r="O714" i="75"/>
  <c r="O713" i="75"/>
  <c r="O712" i="75"/>
  <c r="O711" i="75"/>
  <c r="O710" i="75"/>
  <c r="O709" i="75"/>
  <c r="O708" i="75"/>
  <c r="O707" i="75"/>
  <c r="O706" i="75"/>
  <c r="O705" i="75"/>
  <c r="O704" i="75"/>
  <c r="O703" i="75"/>
  <c r="O702" i="75"/>
  <c r="O701" i="75"/>
  <c r="O700" i="75"/>
  <c r="O699" i="75"/>
  <c r="O698" i="75"/>
  <c r="O697" i="75"/>
  <c r="O696" i="75"/>
  <c r="O695" i="75"/>
  <c r="O694" i="75"/>
  <c r="O693" i="75"/>
  <c r="O692" i="75"/>
  <c r="O691" i="75"/>
  <c r="O690" i="75"/>
  <c r="O689" i="75"/>
  <c r="O688" i="75"/>
  <c r="O687" i="75"/>
  <c r="O686" i="75"/>
  <c r="O685" i="75"/>
  <c r="O684" i="75"/>
  <c r="O683" i="75"/>
  <c r="O682" i="75"/>
  <c r="O681" i="75"/>
  <c r="O680" i="75"/>
  <c r="O679" i="75"/>
  <c r="O678" i="75"/>
  <c r="O677" i="75"/>
  <c r="O676" i="75"/>
  <c r="O675" i="75"/>
  <c r="O674" i="75"/>
  <c r="O673" i="75"/>
  <c r="O672" i="75"/>
  <c r="O671" i="75"/>
  <c r="O670" i="75"/>
  <c r="O669" i="75"/>
  <c r="O668" i="75"/>
  <c r="O667" i="75"/>
  <c r="O666" i="75"/>
  <c r="O665" i="75"/>
  <c r="O664" i="75"/>
  <c r="O663" i="75"/>
  <c r="O662" i="75"/>
  <c r="O661" i="75"/>
  <c r="O660" i="75"/>
  <c r="O659" i="75"/>
  <c r="O658" i="75"/>
  <c r="O657" i="75"/>
  <c r="O656" i="75"/>
  <c r="O655" i="75"/>
  <c r="O654" i="75"/>
  <c r="O653" i="75"/>
  <c r="O652" i="75"/>
  <c r="O651" i="75"/>
  <c r="O650" i="75"/>
  <c r="O649" i="75"/>
  <c r="O648" i="75"/>
  <c r="O647" i="75"/>
  <c r="O646" i="75"/>
  <c r="O645" i="75"/>
  <c r="O644" i="75"/>
  <c r="O643" i="75"/>
  <c r="O642" i="75"/>
  <c r="O641" i="75"/>
  <c r="O640" i="75"/>
  <c r="O639" i="75"/>
  <c r="O638" i="75"/>
  <c r="O637" i="75"/>
  <c r="O636" i="75"/>
  <c r="O635" i="75"/>
  <c r="O634" i="75"/>
  <c r="O633" i="75"/>
  <c r="O632" i="75"/>
  <c r="O631" i="75"/>
  <c r="O630" i="75"/>
  <c r="O629" i="75"/>
  <c r="O628" i="75"/>
  <c r="O627" i="75"/>
  <c r="O626" i="75"/>
  <c r="O625" i="75"/>
  <c r="O624" i="75"/>
  <c r="O623" i="75"/>
  <c r="O622" i="75"/>
  <c r="O621" i="75"/>
  <c r="O620" i="75"/>
  <c r="O619" i="75"/>
  <c r="O618" i="75"/>
  <c r="O617" i="75"/>
  <c r="O616" i="75"/>
  <c r="O615" i="75"/>
  <c r="O614" i="75"/>
  <c r="O613" i="75"/>
  <c r="O612" i="75"/>
  <c r="O611" i="75"/>
  <c r="O610" i="75"/>
  <c r="O609" i="75"/>
  <c r="O608" i="75"/>
  <c r="O607" i="75"/>
  <c r="O606" i="75"/>
  <c r="O605" i="75"/>
  <c r="O604" i="75"/>
  <c r="O603" i="75"/>
  <c r="O602" i="75"/>
  <c r="O601" i="75"/>
  <c r="O600" i="75"/>
  <c r="O599" i="75"/>
  <c r="O598" i="75"/>
  <c r="O597" i="75"/>
  <c r="O596" i="75"/>
  <c r="O595" i="75"/>
  <c r="O594" i="75"/>
  <c r="O593" i="75"/>
  <c r="O592" i="75"/>
  <c r="O591" i="75"/>
  <c r="O590" i="75"/>
  <c r="O589" i="75"/>
  <c r="O588" i="75"/>
  <c r="O587" i="75"/>
  <c r="O586" i="75"/>
  <c r="O585" i="75"/>
  <c r="O584" i="75"/>
  <c r="O583" i="75"/>
  <c r="O582" i="75"/>
  <c r="O581" i="75"/>
  <c r="O580" i="75"/>
  <c r="O579" i="75"/>
  <c r="O578" i="75"/>
  <c r="O577" i="75"/>
  <c r="O576" i="75"/>
  <c r="O575" i="75"/>
  <c r="O574" i="75"/>
  <c r="O573" i="75"/>
  <c r="O572" i="75"/>
  <c r="O571" i="75"/>
  <c r="O570" i="75"/>
  <c r="O569" i="75"/>
  <c r="O568" i="75"/>
  <c r="O567" i="75"/>
  <c r="O566" i="75"/>
  <c r="O565" i="75"/>
  <c r="O564" i="75"/>
  <c r="O563" i="75"/>
  <c r="O562" i="75"/>
  <c r="O561" i="75"/>
  <c r="O560" i="75"/>
  <c r="O559" i="75"/>
  <c r="O558" i="75"/>
  <c r="O557" i="75"/>
  <c r="O556" i="75"/>
  <c r="O555" i="75"/>
  <c r="O554" i="75"/>
  <c r="O553" i="75"/>
  <c r="O552" i="75"/>
  <c r="O551" i="75"/>
  <c r="O550" i="75"/>
  <c r="O549" i="75"/>
  <c r="O548" i="75"/>
  <c r="O547" i="75"/>
  <c r="O546" i="75"/>
  <c r="O545" i="75"/>
  <c r="O544" i="75"/>
  <c r="O543" i="75"/>
  <c r="O542" i="75"/>
  <c r="O541" i="75"/>
  <c r="O540" i="75"/>
  <c r="O539" i="75"/>
  <c r="O538" i="75"/>
  <c r="O537" i="75"/>
  <c r="O536" i="75"/>
  <c r="O535" i="75"/>
  <c r="O534" i="75"/>
  <c r="O533" i="75"/>
  <c r="O532" i="75"/>
  <c r="O531" i="75"/>
  <c r="O530" i="75"/>
  <c r="O529" i="75"/>
  <c r="O528" i="75"/>
  <c r="O527" i="75"/>
  <c r="O526" i="75"/>
  <c r="O525" i="75"/>
  <c r="O524" i="75"/>
  <c r="O523" i="75"/>
  <c r="O522" i="75"/>
  <c r="O521" i="75"/>
  <c r="O520" i="75"/>
  <c r="O519" i="75"/>
  <c r="O518" i="75"/>
  <c r="O517" i="75"/>
  <c r="O516" i="75"/>
  <c r="O515" i="75"/>
  <c r="O514" i="75"/>
  <c r="O513" i="75"/>
  <c r="O512" i="75"/>
  <c r="O511" i="75"/>
  <c r="O510" i="75"/>
  <c r="O509" i="75"/>
  <c r="O508" i="75"/>
  <c r="O507" i="75"/>
  <c r="O506" i="75"/>
  <c r="O505" i="75"/>
  <c r="O504" i="75"/>
  <c r="O503" i="75"/>
  <c r="O502" i="75"/>
  <c r="O501" i="75"/>
  <c r="O500" i="75"/>
  <c r="O499" i="75"/>
  <c r="O498" i="75"/>
  <c r="O497" i="75"/>
  <c r="O496" i="75"/>
  <c r="O495" i="75"/>
  <c r="O494" i="75"/>
  <c r="O493" i="75"/>
  <c r="O492" i="75"/>
  <c r="O491" i="75"/>
  <c r="O490" i="75"/>
  <c r="O489" i="75"/>
  <c r="O488" i="75"/>
  <c r="O487" i="75"/>
  <c r="O486" i="75"/>
  <c r="O485" i="75"/>
  <c r="O484" i="75"/>
  <c r="O483" i="75"/>
  <c r="O482" i="75"/>
  <c r="O481" i="75"/>
  <c r="O480" i="75"/>
  <c r="O479" i="75"/>
  <c r="O478" i="75"/>
  <c r="O477" i="75"/>
  <c r="O476" i="75"/>
  <c r="O475" i="75"/>
  <c r="O474" i="75"/>
  <c r="O473" i="75"/>
  <c r="O472" i="75"/>
  <c r="O471" i="75"/>
  <c r="O470" i="75"/>
  <c r="O469" i="75"/>
  <c r="O468" i="75"/>
  <c r="O467" i="75"/>
  <c r="O466" i="75"/>
  <c r="O465" i="75"/>
  <c r="O464" i="75"/>
  <c r="O463" i="75"/>
  <c r="O462" i="75"/>
  <c r="O461" i="75"/>
  <c r="O460" i="75"/>
  <c r="O459" i="75"/>
  <c r="O458" i="75"/>
  <c r="O457" i="75"/>
  <c r="O456" i="75"/>
  <c r="O455" i="75"/>
  <c r="O454" i="75"/>
  <c r="O453" i="75"/>
  <c r="O452" i="75"/>
  <c r="O451" i="75"/>
  <c r="O450" i="75"/>
  <c r="O449" i="75"/>
  <c r="O448" i="75"/>
  <c r="O447" i="75"/>
  <c r="O446" i="75"/>
  <c r="O445" i="75"/>
  <c r="O444" i="75"/>
  <c r="O443" i="75"/>
  <c r="O442" i="75"/>
  <c r="O441" i="75"/>
  <c r="O440" i="75"/>
  <c r="O439" i="75"/>
  <c r="O438" i="75"/>
  <c r="O437" i="75"/>
  <c r="O436" i="75"/>
  <c r="O435" i="75"/>
  <c r="O434" i="75"/>
  <c r="O433" i="75"/>
  <c r="O432" i="75"/>
  <c r="O431" i="75"/>
  <c r="O430" i="75"/>
  <c r="O429" i="75"/>
  <c r="O428" i="75"/>
  <c r="O427" i="75"/>
  <c r="O426" i="75"/>
  <c r="O425" i="75"/>
  <c r="O424" i="75"/>
  <c r="O423" i="75"/>
  <c r="O422" i="75"/>
  <c r="O421" i="75"/>
  <c r="O420" i="75"/>
  <c r="O419" i="75"/>
  <c r="O418" i="75"/>
  <c r="O417" i="75"/>
  <c r="O416" i="75"/>
  <c r="O415" i="75"/>
  <c r="O414" i="75"/>
  <c r="O413" i="75"/>
  <c r="O412" i="75"/>
  <c r="O411" i="75"/>
  <c r="O410" i="75"/>
  <c r="O409" i="75"/>
  <c r="O408" i="75"/>
  <c r="O407" i="75"/>
  <c r="O406" i="75"/>
  <c r="O405" i="75"/>
  <c r="O404" i="75"/>
  <c r="O403" i="75"/>
  <c r="O402" i="75"/>
  <c r="O401" i="75"/>
  <c r="O400" i="75"/>
  <c r="O399" i="75"/>
  <c r="O398" i="75"/>
  <c r="O397" i="75"/>
  <c r="O396" i="75"/>
  <c r="O395" i="75"/>
  <c r="O394" i="75"/>
  <c r="O393" i="75"/>
  <c r="O392" i="75"/>
  <c r="O391" i="75"/>
  <c r="O390" i="75"/>
  <c r="O389" i="75"/>
  <c r="O388" i="75"/>
  <c r="O387" i="75"/>
  <c r="O386" i="75"/>
  <c r="O385" i="75"/>
  <c r="O384" i="75"/>
  <c r="O383" i="75"/>
  <c r="O382" i="75"/>
  <c r="O381" i="75"/>
  <c r="O380" i="75"/>
  <c r="O379" i="75"/>
  <c r="O378" i="75"/>
  <c r="O377" i="75"/>
  <c r="O376" i="75"/>
  <c r="O375" i="75"/>
  <c r="O374" i="75"/>
  <c r="O373" i="75"/>
  <c r="O372" i="75"/>
  <c r="O371" i="75"/>
  <c r="O370" i="75"/>
  <c r="O369" i="75"/>
  <c r="O368" i="75"/>
  <c r="O367" i="75"/>
  <c r="O366" i="75"/>
  <c r="O365" i="75"/>
  <c r="O364" i="75"/>
  <c r="O363" i="75"/>
  <c r="O362" i="75"/>
  <c r="O361" i="75"/>
  <c r="O360" i="75"/>
  <c r="O359" i="75"/>
  <c r="O358" i="75"/>
  <c r="O357" i="75"/>
  <c r="O356" i="75"/>
  <c r="O355" i="75"/>
  <c r="O354" i="75"/>
  <c r="O353" i="75"/>
  <c r="O352" i="75"/>
  <c r="O351" i="75"/>
  <c r="O350" i="75"/>
  <c r="O349" i="75"/>
  <c r="O348" i="75"/>
  <c r="O347" i="75"/>
  <c r="O346" i="75"/>
  <c r="O345" i="75"/>
  <c r="O344" i="75"/>
  <c r="O343" i="75"/>
  <c r="O342" i="75"/>
  <c r="O341" i="75"/>
  <c r="O340" i="75"/>
  <c r="O339" i="75"/>
  <c r="O338" i="75"/>
  <c r="O337" i="75"/>
  <c r="O336" i="75"/>
  <c r="O335" i="75"/>
  <c r="O334" i="75"/>
  <c r="O333" i="75"/>
  <c r="O332" i="75"/>
  <c r="O331" i="75"/>
  <c r="O330" i="75"/>
  <c r="O329" i="75"/>
  <c r="O328" i="75"/>
  <c r="O327" i="75"/>
  <c r="O326" i="75"/>
  <c r="O325" i="75"/>
  <c r="O324" i="75"/>
  <c r="O323" i="75"/>
  <c r="O322" i="75"/>
  <c r="O321" i="75"/>
  <c r="O320" i="75"/>
  <c r="O319" i="75"/>
  <c r="O318" i="75"/>
  <c r="O317" i="75"/>
  <c r="O316" i="75"/>
  <c r="O315" i="75"/>
  <c r="O314" i="75"/>
  <c r="O313" i="75"/>
  <c r="O312" i="75"/>
  <c r="O311" i="75"/>
  <c r="O310" i="75"/>
  <c r="O309" i="75"/>
  <c r="O308" i="75"/>
  <c r="O307" i="75"/>
  <c r="O306" i="75"/>
  <c r="O305" i="75"/>
  <c r="O304" i="75"/>
  <c r="O303" i="75"/>
  <c r="O302" i="75"/>
  <c r="O301" i="75"/>
  <c r="O300" i="75"/>
  <c r="O299" i="75"/>
  <c r="O298" i="75"/>
  <c r="O297" i="75"/>
  <c r="O296" i="75"/>
  <c r="O295" i="75"/>
  <c r="O294" i="75"/>
  <c r="O293" i="75"/>
  <c r="O292" i="75"/>
  <c r="O291" i="75"/>
  <c r="O290" i="75"/>
  <c r="O289" i="75"/>
  <c r="O288" i="75"/>
  <c r="O287" i="75"/>
  <c r="O286" i="75"/>
  <c r="O285" i="75"/>
  <c r="O284" i="75"/>
  <c r="O283" i="75"/>
  <c r="O282" i="75"/>
  <c r="O281" i="75"/>
  <c r="O280" i="75"/>
  <c r="O279" i="75"/>
  <c r="O278" i="75"/>
  <c r="O277" i="75"/>
  <c r="O276" i="75"/>
  <c r="O275" i="75"/>
  <c r="O274" i="75"/>
  <c r="O273" i="75"/>
  <c r="O272" i="75"/>
  <c r="O271" i="75"/>
  <c r="O270" i="75"/>
  <c r="O269" i="75"/>
  <c r="O268" i="75"/>
  <c r="O267" i="75"/>
  <c r="O266" i="75"/>
  <c r="O265" i="75"/>
  <c r="O264" i="75"/>
  <c r="O263" i="75"/>
  <c r="O262" i="75"/>
  <c r="O261" i="75"/>
  <c r="O260" i="75"/>
  <c r="O259" i="75"/>
  <c r="O258" i="75"/>
  <c r="O257" i="75"/>
  <c r="O256" i="75"/>
  <c r="O255" i="75"/>
  <c r="O254" i="75"/>
  <c r="O253" i="75"/>
  <c r="O252" i="75"/>
  <c r="O251" i="75"/>
  <c r="O250" i="75"/>
  <c r="O249" i="75"/>
  <c r="O248" i="75"/>
  <c r="O247" i="75"/>
  <c r="O246" i="75"/>
  <c r="O245" i="75"/>
  <c r="O244" i="75"/>
  <c r="O243" i="75"/>
  <c r="O242" i="75"/>
  <c r="O241" i="75"/>
  <c r="O240" i="75"/>
  <c r="O239" i="75"/>
  <c r="O238" i="75"/>
  <c r="O237" i="75"/>
  <c r="O236" i="75"/>
  <c r="O235" i="75"/>
  <c r="O234" i="75"/>
  <c r="O233" i="75"/>
  <c r="O232" i="75"/>
  <c r="O231" i="75"/>
  <c r="O230" i="75"/>
  <c r="O229" i="75"/>
  <c r="O228" i="75"/>
  <c r="O227" i="75"/>
  <c r="O226" i="75"/>
  <c r="O225" i="75"/>
  <c r="O224" i="75"/>
  <c r="O223" i="75"/>
  <c r="O222" i="75"/>
  <c r="O221" i="75"/>
  <c r="O220" i="75"/>
  <c r="O219" i="75"/>
  <c r="O218" i="75"/>
  <c r="O217" i="75"/>
  <c r="O216" i="75"/>
  <c r="O215" i="75"/>
  <c r="O214" i="75"/>
  <c r="O213" i="75"/>
  <c r="O212" i="75"/>
  <c r="O211" i="75"/>
  <c r="O210" i="75"/>
  <c r="O209" i="75"/>
  <c r="O208" i="75"/>
  <c r="O207" i="75"/>
  <c r="O206" i="75"/>
  <c r="O205" i="75"/>
  <c r="O204" i="75"/>
  <c r="O203" i="75"/>
  <c r="O202" i="75"/>
  <c r="O201" i="75"/>
  <c r="O200" i="75"/>
  <c r="O199" i="75"/>
  <c r="O198" i="75"/>
  <c r="O197" i="75"/>
  <c r="O196" i="75"/>
  <c r="O195" i="75"/>
  <c r="O194" i="75"/>
  <c r="O193" i="75"/>
  <c r="O192" i="75"/>
  <c r="O191" i="75"/>
  <c r="O190" i="75"/>
  <c r="O189" i="75"/>
  <c r="O188" i="75"/>
  <c r="O187" i="75"/>
  <c r="O186" i="75"/>
  <c r="O185" i="75"/>
  <c r="O184" i="75"/>
  <c r="O183" i="75"/>
  <c r="O182" i="75"/>
  <c r="O181" i="75"/>
  <c r="O180" i="75"/>
  <c r="O179" i="75"/>
  <c r="O178" i="75"/>
  <c r="O177" i="75"/>
  <c r="O176" i="75"/>
  <c r="O175" i="75"/>
  <c r="O174" i="75"/>
  <c r="O173" i="75"/>
  <c r="O172" i="75"/>
  <c r="O171" i="75"/>
  <c r="O170" i="75"/>
  <c r="O169" i="75"/>
  <c r="O168" i="75"/>
  <c r="O167" i="75"/>
  <c r="O166" i="75"/>
  <c r="O165" i="75"/>
  <c r="O164" i="75"/>
  <c r="O163" i="75"/>
  <c r="O162" i="75"/>
  <c r="O161" i="75"/>
  <c r="O160" i="75"/>
  <c r="O159" i="75"/>
  <c r="O158" i="75"/>
  <c r="O157" i="75"/>
  <c r="O156" i="75"/>
  <c r="O155" i="75"/>
  <c r="O154" i="75"/>
  <c r="O153" i="75"/>
  <c r="O152" i="75"/>
  <c r="O151" i="75"/>
  <c r="O150" i="75"/>
  <c r="O149" i="75"/>
  <c r="O148" i="75"/>
  <c r="O147" i="75"/>
  <c r="O146" i="75"/>
  <c r="O145" i="75"/>
  <c r="O144" i="75"/>
  <c r="O143" i="75"/>
  <c r="O142" i="75"/>
  <c r="O141" i="75"/>
  <c r="O140" i="75"/>
  <c r="O139" i="75"/>
  <c r="O138" i="75"/>
  <c r="O137" i="75"/>
  <c r="O136" i="75"/>
  <c r="O135" i="75"/>
  <c r="O134" i="75"/>
  <c r="O133" i="75"/>
  <c r="O132" i="75"/>
  <c r="O131" i="75"/>
  <c r="O130" i="75"/>
  <c r="O129" i="75"/>
  <c r="O128" i="75"/>
  <c r="O127" i="75"/>
  <c r="O126" i="75"/>
  <c r="O125" i="75"/>
  <c r="O124" i="75"/>
  <c r="O123" i="75"/>
  <c r="O122" i="75"/>
  <c r="O121" i="75"/>
  <c r="O120" i="75"/>
  <c r="O119" i="75"/>
  <c r="O118" i="75"/>
  <c r="O117" i="75"/>
  <c r="O116" i="75"/>
  <c r="O115" i="75"/>
  <c r="O114" i="75"/>
  <c r="O113" i="75"/>
  <c r="O112" i="75"/>
  <c r="O111" i="75"/>
  <c r="O110" i="75"/>
  <c r="O109" i="75"/>
  <c r="O108" i="75"/>
  <c r="O107" i="75"/>
  <c r="O106" i="75"/>
  <c r="O105" i="75"/>
  <c r="O104" i="75"/>
  <c r="O103" i="75"/>
  <c r="O102" i="75"/>
  <c r="O101" i="75"/>
  <c r="O100" i="75"/>
  <c r="O99" i="75"/>
  <c r="O98" i="75"/>
  <c r="O97" i="75"/>
  <c r="O96" i="75"/>
  <c r="O95" i="75"/>
  <c r="O94" i="75"/>
  <c r="O93" i="75"/>
  <c r="O92" i="75"/>
  <c r="O91" i="75"/>
  <c r="O90" i="75"/>
  <c r="O89" i="75"/>
  <c r="O88" i="75"/>
  <c r="O87" i="75"/>
  <c r="O86" i="75"/>
  <c r="O85" i="75"/>
  <c r="O84" i="75"/>
  <c r="O83" i="75"/>
  <c r="O82" i="75"/>
  <c r="O81" i="75"/>
  <c r="O80" i="75"/>
  <c r="O79" i="75"/>
  <c r="O78" i="75"/>
  <c r="O77" i="75"/>
  <c r="O76" i="75"/>
  <c r="O75" i="75"/>
  <c r="O74" i="75"/>
  <c r="O73" i="75"/>
  <c r="O72" i="75"/>
  <c r="O71" i="75"/>
  <c r="O70" i="75"/>
  <c r="O69" i="75"/>
  <c r="O68" i="75"/>
  <c r="O67" i="75"/>
  <c r="O66" i="75"/>
  <c r="O65" i="75"/>
  <c r="O64" i="75"/>
  <c r="O63" i="75"/>
  <c r="O62" i="75"/>
  <c r="O61" i="75"/>
  <c r="O60" i="75"/>
  <c r="O59" i="75"/>
  <c r="O58" i="75"/>
  <c r="O57" i="75"/>
  <c r="O56" i="75"/>
  <c r="O55" i="75"/>
  <c r="O54" i="75"/>
  <c r="O53" i="75"/>
  <c r="O52" i="75"/>
  <c r="O51" i="75"/>
  <c r="O50" i="75"/>
  <c r="O49" i="75"/>
  <c r="O48" i="75"/>
  <c r="O47" i="75"/>
  <c r="O46" i="75"/>
  <c r="O45" i="75"/>
  <c r="O44" i="75"/>
  <c r="O43" i="75"/>
  <c r="O42" i="75"/>
  <c r="O41" i="75"/>
  <c r="O40" i="75"/>
  <c r="O39" i="75"/>
  <c r="O38" i="75"/>
  <c r="O37" i="75"/>
  <c r="O36" i="75"/>
  <c r="O35" i="75"/>
  <c r="O34" i="75"/>
  <c r="O33" i="75"/>
  <c r="O32" i="75"/>
  <c r="O31" i="75"/>
  <c r="O30" i="75"/>
  <c r="O29" i="75"/>
  <c r="O28" i="75"/>
  <c r="O27" i="75"/>
  <c r="O26" i="75"/>
  <c r="O25" i="75"/>
  <c r="O24" i="75"/>
  <c r="O23" i="75"/>
  <c r="O22" i="75"/>
  <c r="O21" i="75"/>
  <c r="O20" i="75"/>
  <c r="O19" i="75"/>
  <c r="O18" i="75"/>
  <c r="O17" i="75"/>
  <c r="O16" i="75"/>
  <c r="O15" i="75"/>
  <c r="O14" i="75"/>
  <c r="O13" i="75"/>
  <c r="O12" i="75"/>
  <c r="O11" i="75"/>
  <c r="O10" i="75"/>
  <c r="O9" i="75"/>
  <c r="O8" i="75"/>
  <c r="O7" i="75"/>
  <c r="O6" i="75"/>
  <c r="O5" i="75"/>
  <c r="O744" i="43"/>
  <c r="N744" i="43"/>
  <c r="O743" i="43"/>
  <c r="N743" i="43"/>
  <c r="O742" i="43"/>
  <c r="N742" i="43"/>
  <c r="O741" i="43"/>
  <c r="N741" i="43"/>
  <c r="O740" i="43"/>
  <c r="N740" i="43"/>
  <c r="O739" i="43"/>
  <c r="N739" i="43"/>
  <c r="O738" i="43"/>
  <c r="N738" i="43"/>
  <c r="O737" i="43"/>
  <c r="N737" i="43"/>
  <c r="O736" i="43"/>
  <c r="N736" i="43"/>
  <c r="O735" i="43"/>
  <c r="N735" i="43"/>
  <c r="O734" i="43"/>
  <c r="N734" i="43"/>
  <c r="O733" i="43"/>
  <c r="N733" i="43"/>
  <c r="O732" i="43"/>
  <c r="N732" i="43"/>
  <c r="O731" i="43"/>
  <c r="N731" i="43"/>
  <c r="O730" i="43"/>
  <c r="N730" i="43"/>
  <c r="O729" i="43"/>
  <c r="N729" i="43"/>
  <c r="O728" i="43"/>
  <c r="N728" i="43"/>
  <c r="O727" i="43"/>
  <c r="N727" i="43"/>
  <c r="O726" i="43"/>
  <c r="N726" i="43"/>
  <c r="O725" i="43"/>
  <c r="N725" i="43"/>
  <c r="O724" i="43"/>
  <c r="N724" i="43"/>
  <c r="O723" i="43"/>
  <c r="N723" i="43"/>
  <c r="O722" i="43"/>
  <c r="N722" i="43"/>
  <c r="O721" i="43"/>
  <c r="N721" i="43"/>
  <c r="O720" i="43"/>
  <c r="N720" i="43"/>
  <c r="O719" i="43"/>
  <c r="N719" i="43"/>
  <c r="O718" i="43"/>
  <c r="N718" i="43"/>
  <c r="O717" i="43"/>
  <c r="N717" i="43"/>
  <c r="O716" i="43"/>
  <c r="N716" i="43"/>
  <c r="O715" i="43"/>
  <c r="N715" i="43"/>
  <c r="O714" i="43"/>
  <c r="N714" i="43"/>
  <c r="O713" i="43"/>
  <c r="N713" i="43"/>
  <c r="O712" i="43"/>
  <c r="N712" i="43"/>
  <c r="O711" i="43"/>
  <c r="N711" i="43"/>
  <c r="O710" i="43"/>
  <c r="N710" i="43"/>
  <c r="O709" i="43"/>
  <c r="N709" i="43"/>
  <c r="O708" i="43"/>
  <c r="N708" i="43"/>
  <c r="O707" i="43"/>
  <c r="N707" i="43"/>
  <c r="O706" i="43"/>
  <c r="N706" i="43"/>
  <c r="O705" i="43"/>
  <c r="N705" i="43"/>
  <c r="O704" i="43"/>
  <c r="N704" i="43"/>
  <c r="O703" i="43"/>
  <c r="N703" i="43"/>
  <c r="O702" i="43"/>
  <c r="N702" i="43"/>
  <c r="O701" i="43"/>
  <c r="N701" i="43"/>
  <c r="O700" i="43"/>
  <c r="N700" i="43"/>
  <c r="O699" i="43"/>
  <c r="N699" i="43"/>
  <c r="O698" i="43"/>
  <c r="N698" i="43"/>
  <c r="O697" i="43"/>
  <c r="N697" i="43"/>
  <c r="O696" i="43"/>
  <c r="N696" i="43"/>
  <c r="O695" i="43"/>
  <c r="N695" i="43"/>
  <c r="O694" i="43"/>
  <c r="N694" i="43"/>
  <c r="O693" i="43"/>
  <c r="N693" i="43"/>
  <c r="O692" i="43"/>
  <c r="N692" i="43"/>
  <c r="O691" i="43"/>
  <c r="N691" i="43"/>
  <c r="O690" i="43"/>
  <c r="N690" i="43"/>
  <c r="O689" i="43"/>
  <c r="N689" i="43"/>
  <c r="O688" i="43"/>
  <c r="N688" i="43"/>
  <c r="O687" i="43"/>
  <c r="N687" i="43"/>
  <c r="O686" i="43"/>
  <c r="N686" i="43"/>
  <c r="O685" i="43"/>
  <c r="N685" i="43"/>
  <c r="O684" i="43"/>
  <c r="N684" i="43"/>
  <c r="O683" i="43"/>
  <c r="N683" i="43"/>
  <c r="O682" i="43"/>
  <c r="N682" i="43"/>
  <c r="O681" i="43"/>
  <c r="N681" i="43"/>
  <c r="O680" i="43"/>
  <c r="N680" i="43"/>
  <c r="O679" i="43"/>
  <c r="N679" i="43"/>
  <c r="O678" i="43"/>
  <c r="N678" i="43"/>
  <c r="O677" i="43"/>
  <c r="N677" i="43"/>
  <c r="O676" i="43"/>
  <c r="N676" i="43"/>
  <c r="O675" i="43"/>
  <c r="N675" i="43"/>
  <c r="O674" i="43"/>
  <c r="N674" i="43"/>
  <c r="O673" i="43"/>
  <c r="N673" i="43"/>
  <c r="O672" i="43"/>
  <c r="N672" i="43"/>
  <c r="O671" i="43"/>
  <c r="N671" i="43"/>
  <c r="O670" i="43"/>
  <c r="N670" i="43"/>
  <c r="O669" i="43"/>
  <c r="N669" i="43"/>
  <c r="O668" i="43"/>
  <c r="N668" i="43"/>
  <c r="O667" i="43"/>
  <c r="N667" i="43"/>
  <c r="O666" i="43"/>
  <c r="N666" i="43"/>
  <c r="O665" i="43"/>
  <c r="N665" i="43"/>
  <c r="O664" i="43"/>
  <c r="N664" i="43"/>
  <c r="O663" i="43"/>
  <c r="N663" i="43"/>
  <c r="O662" i="43"/>
  <c r="N662" i="43"/>
  <c r="O661" i="43"/>
  <c r="N661" i="43"/>
  <c r="O660" i="43"/>
  <c r="N660" i="43"/>
  <c r="O659" i="43"/>
  <c r="N659" i="43"/>
  <c r="O658" i="43"/>
  <c r="N658" i="43"/>
  <c r="O657" i="43"/>
  <c r="N657" i="43"/>
  <c r="O656" i="43"/>
  <c r="N656" i="43"/>
  <c r="O655" i="43"/>
  <c r="N655" i="43"/>
  <c r="O654" i="43"/>
  <c r="N654" i="43"/>
  <c r="O653" i="43"/>
  <c r="N653" i="43"/>
  <c r="O652" i="43"/>
  <c r="N652" i="43"/>
  <c r="O651" i="43"/>
  <c r="N651" i="43"/>
  <c r="O650" i="43"/>
  <c r="N650" i="43"/>
  <c r="O649" i="43"/>
  <c r="N649" i="43"/>
  <c r="O648" i="43"/>
  <c r="N648" i="43"/>
  <c r="O647" i="43"/>
  <c r="N647" i="43"/>
  <c r="O646" i="43"/>
  <c r="N646" i="43"/>
  <c r="O645" i="43"/>
  <c r="N645" i="43"/>
  <c r="O644" i="43"/>
  <c r="N644" i="43"/>
  <c r="O643" i="43"/>
  <c r="N643" i="43"/>
  <c r="O642" i="43"/>
  <c r="N642" i="43"/>
  <c r="O641" i="43"/>
  <c r="N641" i="43"/>
  <c r="O640" i="43"/>
  <c r="N640" i="43"/>
  <c r="O639" i="43"/>
  <c r="N639" i="43"/>
  <c r="O638" i="43"/>
  <c r="N638" i="43"/>
  <c r="O637" i="43"/>
  <c r="N637" i="43"/>
  <c r="O636" i="43"/>
  <c r="N636" i="43"/>
  <c r="O635" i="43"/>
  <c r="N635" i="43"/>
  <c r="O634" i="43"/>
  <c r="N634" i="43"/>
  <c r="O633" i="43"/>
  <c r="N633" i="43"/>
  <c r="O632" i="43"/>
  <c r="N632" i="43"/>
  <c r="O631" i="43"/>
  <c r="N631" i="43"/>
  <c r="O630" i="43"/>
  <c r="N630" i="43"/>
  <c r="O629" i="43"/>
  <c r="N629" i="43"/>
  <c r="O628" i="43"/>
  <c r="N628" i="43"/>
  <c r="O627" i="43"/>
  <c r="N627" i="43"/>
  <c r="O626" i="43"/>
  <c r="N626" i="43"/>
  <c r="O625" i="43"/>
  <c r="N625" i="43"/>
  <c r="O624" i="43"/>
  <c r="N624" i="43"/>
  <c r="O623" i="43"/>
  <c r="N623" i="43"/>
  <c r="O622" i="43"/>
  <c r="N622" i="43"/>
  <c r="O621" i="43"/>
  <c r="N621" i="43"/>
  <c r="O620" i="43"/>
  <c r="N620" i="43"/>
  <c r="O619" i="43"/>
  <c r="N619" i="43"/>
  <c r="O618" i="43"/>
  <c r="N618" i="43"/>
  <c r="O617" i="43"/>
  <c r="N617" i="43"/>
  <c r="O616" i="43"/>
  <c r="N616" i="43"/>
  <c r="O615" i="43"/>
  <c r="N615" i="43"/>
  <c r="O614" i="43"/>
  <c r="N614" i="43"/>
  <c r="O613" i="43"/>
  <c r="N613" i="43"/>
  <c r="O612" i="43"/>
  <c r="N612" i="43"/>
  <c r="O611" i="43"/>
  <c r="N611" i="43"/>
  <c r="O610" i="43"/>
  <c r="N610" i="43"/>
  <c r="O609" i="43"/>
  <c r="N609" i="43"/>
  <c r="O608" i="43"/>
  <c r="N608" i="43"/>
  <c r="O607" i="43"/>
  <c r="N607" i="43"/>
  <c r="O606" i="43"/>
  <c r="N606" i="43"/>
  <c r="O605" i="43"/>
  <c r="N605" i="43"/>
  <c r="O604" i="43"/>
  <c r="N604" i="43"/>
  <c r="O603" i="43"/>
  <c r="N603" i="43"/>
  <c r="O602" i="43"/>
  <c r="N602" i="43"/>
  <c r="O601" i="43"/>
  <c r="N601" i="43"/>
  <c r="O600" i="43"/>
  <c r="N600" i="43"/>
  <c r="O599" i="43"/>
  <c r="N599" i="43"/>
  <c r="O598" i="43"/>
  <c r="N598" i="43"/>
  <c r="O597" i="43"/>
  <c r="N597" i="43"/>
  <c r="O596" i="43"/>
  <c r="N596" i="43"/>
  <c r="O595" i="43"/>
  <c r="N595" i="43"/>
  <c r="O594" i="43"/>
  <c r="N594" i="43"/>
  <c r="O593" i="43"/>
  <c r="N593" i="43"/>
  <c r="O592" i="43"/>
  <c r="N592" i="43"/>
  <c r="O591" i="43"/>
  <c r="N591" i="43"/>
  <c r="O590" i="43"/>
  <c r="N590" i="43"/>
  <c r="O589" i="43"/>
  <c r="N589" i="43"/>
  <c r="O588" i="43"/>
  <c r="N588" i="43"/>
  <c r="O587" i="43"/>
  <c r="N587" i="43"/>
  <c r="O586" i="43"/>
  <c r="N586" i="43"/>
  <c r="O585" i="43"/>
  <c r="N585" i="43"/>
  <c r="O584" i="43"/>
  <c r="N584" i="43"/>
  <c r="O583" i="43"/>
  <c r="N583" i="43"/>
  <c r="O582" i="43"/>
  <c r="N582" i="43"/>
  <c r="O581" i="43"/>
  <c r="N581" i="43"/>
  <c r="O580" i="43"/>
  <c r="N580" i="43"/>
  <c r="O579" i="43"/>
  <c r="N579" i="43"/>
  <c r="O578" i="43"/>
  <c r="N578" i="43"/>
  <c r="O577" i="43"/>
  <c r="N577" i="43"/>
  <c r="O576" i="43"/>
  <c r="N576" i="43"/>
  <c r="O575" i="43"/>
  <c r="N575" i="43"/>
  <c r="O574" i="43"/>
  <c r="N574" i="43"/>
  <c r="O573" i="43"/>
  <c r="N573" i="43"/>
  <c r="O572" i="43"/>
  <c r="N572" i="43"/>
  <c r="O571" i="43"/>
  <c r="N571" i="43"/>
  <c r="O570" i="43"/>
  <c r="N570" i="43"/>
  <c r="O569" i="43"/>
  <c r="N569" i="43"/>
  <c r="O568" i="43"/>
  <c r="N568" i="43"/>
  <c r="O567" i="43"/>
  <c r="N567" i="43"/>
  <c r="O566" i="43"/>
  <c r="N566" i="43"/>
  <c r="O565" i="43"/>
  <c r="N565" i="43"/>
  <c r="O564" i="43"/>
  <c r="N564" i="43"/>
  <c r="O563" i="43"/>
  <c r="N563" i="43"/>
  <c r="O562" i="43"/>
  <c r="N562" i="43"/>
  <c r="O561" i="43"/>
  <c r="N561" i="43"/>
  <c r="O560" i="43"/>
  <c r="N560" i="43"/>
  <c r="O559" i="43"/>
  <c r="N559" i="43"/>
  <c r="O558" i="43"/>
  <c r="N558" i="43"/>
  <c r="O557" i="43"/>
  <c r="N557" i="43"/>
  <c r="O556" i="43"/>
  <c r="N556" i="43"/>
  <c r="O555" i="43"/>
  <c r="N555" i="43"/>
  <c r="O554" i="43"/>
  <c r="N554" i="43"/>
  <c r="O553" i="43"/>
  <c r="N553" i="43"/>
  <c r="O552" i="43"/>
  <c r="N552" i="43"/>
  <c r="O551" i="43"/>
  <c r="N551" i="43"/>
  <c r="O550" i="43"/>
  <c r="N550" i="43"/>
  <c r="O549" i="43"/>
  <c r="N549" i="43"/>
  <c r="O548" i="43"/>
  <c r="N548" i="43"/>
  <c r="O547" i="43"/>
  <c r="N547" i="43"/>
  <c r="O546" i="43"/>
  <c r="N546" i="43"/>
  <c r="O545" i="43"/>
  <c r="N545" i="43"/>
  <c r="O544" i="43"/>
  <c r="N544" i="43"/>
  <c r="O543" i="43"/>
  <c r="N543" i="43"/>
  <c r="O542" i="43"/>
  <c r="N542" i="43"/>
  <c r="O541" i="43"/>
  <c r="N541" i="43"/>
  <c r="O540" i="43"/>
  <c r="N540" i="43"/>
  <c r="O539" i="43"/>
  <c r="N539" i="43"/>
  <c r="O538" i="43"/>
  <c r="N538" i="43"/>
  <c r="O537" i="43"/>
  <c r="N537" i="43"/>
  <c r="O536" i="43"/>
  <c r="N536" i="43"/>
  <c r="O535" i="43"/>
  <c r="N535" i="43"/>
  <c r="O534" i="43"/>
  <c r="N534" i="43"/>
  <c r="O533" i="43"/>
  <c r="N533" i="43"/>
  <c r="O532" i="43"/>
  <c r="N532" i="43"/>
  <c r="O531" i="43"/>
  <c r="N531" i="43"/>
  <c r="O530" i="43"/>
  <c r="N530" i="43"/>
  <c r="O529" i="43"/>
  <c r="N529" i="43"/>
  <c r="O528" i="43"/>
  <c r="N528" i="43"/>
  <c r="O527" i="43"/>
  <c r="N527" i="43"/>
  <c r="O526" i="43"/>
  <c r="N526" i="43"/>
  <c r="O525" i="43"/>
  <c r="N525" i="43"/>
  <c r="O524" i="43"/>
  <c r="N524" i="43"/>
  <c r="O523" i="43"/>
  <c r="N523" i="43"/>
  <c r="O522" i="43"/>
  <c r="N522" i="43"/>
  <c r="O521" i="43"/>
  <c r="N521" i="43"/>
  <c r="O520" i="43"/>
  <c r="N520" i="43"/>
  <c r="O519" i="43"/>
  <c r="N519" i="43"/>
  <c r="O518" i="43"/>
  <c r="N518" i="43"/>
  <c r="O517" i="43"/>
  <c r="N517" i="43"/>
  <c r="O516" i="43"/>
  <c r="N516" i="43"/>
  <c r="O515" i="43"/>
  <c r="N515" i="43"/>
  <c r="O514" i="43"/>
  <c r="N514" i="43"/>
  <c r="O513" i="43"/>
  <c r="N513" i="43"/>
  <c r="O512" i="43"/>
  <c r="N512" i="43"/>
  <c r="O511" i="43"/>
  <c r="N511" i="43"/>
  <c r="O510" i="43"/>
  <c r="N510" i="43"/>
  <c r="O509" i="43"/>
  <c r="N509" i="43"/>
  <c r="O508" i="43"/>
  <c r="N508" i="43"/>
  <c r="O507" i="43"/>
  <c r="N507" i="43"/>
  <c r="O506" i="43"/>
  <c r="N506" i="43"/>
  <c r="O505" i="43"/>
  <c r="N505" i="43"/>
  <c r="O504" i="43"/>
  <c r="N504" i="43"/>
  <c r="O503" i="43"/>
  <c r="N503" i="43"/>
  <c r="O502" i="43"/>
  <c r="N502" i="43"/>
  <c r="O501" i="43"/>
  <c r="N501" i="43"/>
  <c r="O500" i="43"/>
  <c r="N500" i="43"/>
  <c r="O499" i="43"/>
  <c r="N499" i="43"/>
  <c r="O498" i="43"/>
  <c r="N498" i="43"/>
  <c r="O497" i="43"/>
  <c r="N497" i="43"/>
  <c r="O496" i="43"/>
  <c r="N496" i="43"/>
  <c r="O495" i="43"/>
  <c r="N495" i="43"/>
  <c r="O494" i="43"/>
  <c r="N494" i="43"/>
  <c r="O493" i="43"/>
  <c r="N493" i="43"/>
  <c r="O492" i="43"/>
  <c r="N492" i="43"/>
  <c r="O491" i="43"/>
  <c r="N491" i="43"/>
  <c r="O490" i="43"/>
  <c r="N490" i="43"/>
  <c r="O489" i="43"/>
  <c r="N489" i="43"/>
  <c r="O488" i="43"/>
  <c r="N488" i="43"/>
  <c r="O487" i="43"/>
  <c r="N487" i="43"/>
  <c r="O486" i="43"/>
  <c r="N486" i="43"/>
  <c r="O485" i="43"/>
  <c r="N485" i="43"/>
  <c r="O484" i="43"/>
  <c r="N484" i="43"/>
  <c r="O483" i="43"/>
  <c r="N483" i="43"/>
  <c r="O482" i="43"/>
  <c r="N482" i="43"/>
  <c r="O481" i="43"/>
  <c r="N481" i="43"/>
  <c r="O480" i="43"/>
  <c r="N480" i="43"/>
  <c r="O479" i="43"/>
  <c r="N479" i="43"/>
  <c r="O478" i="43"/>
  <c r="N478" i="43"/>
  <c r="O477" i="43"/>
  <c r="N477" i="43"/>
  <c r="O476" i="43"/>
  <c r="N476" i="43"/>
  <c r="O475" i="43"/>
  <c r="N475" i="43"/>
  <c r="O474" i="43"/>
  <c r="N474" i="43"/>
  <c r="O473" i="43"/>
  <c r="N473" i="43"/>
  <c r="O472" i="43"/>
  <c r="N472" i="43"/>
  <c r="O471" i="43"/>
  <c r="N471" i="43"/>
  <c r="O470" i="43"/>
  <c r="N470" i="43"/>
  <c r="O469" i="43"/>
  <c r="N469" i="43"/>
  <c r="O468" i="43"/>
  <c r="N468" i="43"/>
  <c r="O467" i="43"/>
  <c r="N467" i="43"/>
  <c r="O466" i="43"/>
  <c r="N466" i="43"/>
  <c r="O465" i="43"/>
  <c r="N465" i="43"/>
  <c r="O464" i="43"/>
  <c r="N464" i="43"/>
  <c r="O463" i="43"/>
  <c r="N463" i="43"/>
  <c r="O462" i="43"/>
  <c r="N462" i="43"/>
  <c r="O461" i="43"/>
  <c r="N461" i="43"/>
  <c r="O460" i="43"/>
  <c r="N460" i="43"/>
  <c r="O459" i="43"/>
  <c r="N459" i="43"/>
  <c r="O458" i="43"/>
  <c r="N458" i="43"/>
  <c r="O457" i="43"/>
  <c r="N457" i="43"/>
  <c r="O456" i="43"/>
  <c r="N456" i="43"/>
  <c r="O455" i="43"/>
  <c r="N455" i="43"/>
  <c r="O454" i="43"/>
  <c r="N454" i="43"/>
  <c r="O453" i="43"/>
  <c r="N453" i="43"/>
  <c r="O452" i="43"/>
  <c r="N452" i="43"/>
  <c r="O451" i="43"/>
  <c r="N451" i="43"/>
  <c r="O450" i="43"/>
  <c r="N450" i="43"/>
  <c r="O449" i="43"/>
  <c r="N449" i="43"/>
  <c r="O448" i="43"/>
  <c r="N448" i="43"/>
  <c r="O447" i="43"/>
  <c r="N447" i="43"/>
  <c r="O446" i="43"/>
  <c r="N446" i="43"/>
  <c r="O445" i="43"/>
  <c r="N445" i="43"/>
  <c r="O444" i="43"/>
  <c r="N444" i="43"/>
  <c r="O443" i="43"/>
  <c r="N443" i="43"/>
  <c r="O442" i="43"/>
  <c r="N442" i="43"/>
  <c r="O441" i="43"/>
  <c r="N441" i="43"/>
  <c r="O440" i="43"/>
  <c r="N440" i="43"/>
  <c r="O439" i="43"/>
  <c r="N439" i="43"/>
  <c r="O438" i="43"/>
  <c r="N438" i="43"/>
  <c r="O437" i="43"/>
  <c r="N437" i="43"/>
  <c r="O436" i="43"/>
  <c r="N436" i="43"/>
  <c r="O435" i="43"/>
  <c r="N435" i="43"/>
  <c r="O434" i="43"/>
  <c r="N434" i="43"/>
  <c r="O433" i="43"/>
  <c r="N433" i="43"/>
  <c r="O432" i="43"/>
  <c r="N432" i="43"/>
  <c r="O431" i="43"/>
  <c r="N431" i="43"/>
  <c r="O430" i="43"/>
  <c r="N430" i="43"/>
  <c r="O429" i="43"/>
  <c r="N429" i="43"/>
  <c r="O428" i="43"/>
  <c r="N428" i="43"/>
  <c r="O427" i="43"/>
  <c r="N427" i="43"/>
  <c r="O426" i="43"/>
  <c r="N426" i="43"/>
  <c r="O425" i="43"/>
  <c r="N425" i="43"/>
  <c r="O424" i="43"/>
  <c r="N424" i="43"/>
  <c r="O423" i="43"/>
  <c r="N423" i="43"/>
  <c r="O422" i="43"/>
  <c r="N422" i="43"/>
  <c r="O421" i="43"/>
  <c r="N421" i="43"/>
  <c r="O420" i="43"/>
  <c r="N420" i="43"/>
  <c r="O419" i="43"/>
  <c r="N419" i="43"/>
  <c r="O418" i="43"/>
  <c r="N418" i="43"/>
  <c r="O417" i="43"/>
  <c r="N417" i="43"/>
  <c r="O416" i="43"/>
  <c r="N416" i="43"/>
  <c r="O415" i="43"/>
  <c r="N415" i="43"/>
  <c r="O414" i="43"/>
  <c r="N414" i="43"/>
  <c r="O413" i="43"/>
  <c r="N413" i="43"/>
  <c r="O412" i="43"/>
  <c r="N412" i="43"/>
  <c r="O411" i="43"/>
  <c r="N411" i="43"/>
  <c r="O410" i="43"/>
  <c r="N410" i="43"/>
  <c r="O409" i="43"/>
  <c r="N409" i="43"/>
  <c r="O408" i="43"/>
  <c r="N408" i="43"/>
  <c r="O407" i="43"/>
  <c r="N407" i="43"/>
  <c r="O406" i="43"/>
  <c r="N406" i="43"/>
  <c r="O405" i="43"/>
  <c r="N405" i="43"/>
  <c r="O404" i="43"/>
  <c r="N404" i="43"/>
  <c r="O403" i="43"/>
  <c r="N403" i="43"/>
  <c r="O402" i="43"/>
  <c r="N402" i="43"/>
  <c r="O401" i="43"/>
  <c r="N401" i="43"/>
  <c r="O400" i="43"/>
  <c r="N400" i="43"/>
  <c r="O399" i="43"/>
  <c r="N399" i="43"/>
  <c r="O398" i="43"/>
  <c r="N398" i="43"/>
  <c r="O397" i="43"/>
  <c r="N397" i="43"/>
  <c r="O396" i="43"/>
  <c r="N396" i="43"/>
  <c r="O395" i="43"/>
  <c r="N395" i="43"/>
  <c r="O394" i="43"/>
  <c r="N394" i="43"/>
  <c r="O393" i="43"/>
  <c r="N393" i="43"/>
  <c r="O392" i="43"/>
  <c r="N392" i="43"/>
  <c r="O391" i="43"/>
  <c r="N391" i="43"/>
  <c r="O390" i="43"/>
  <c r="N390" i="43"/>
  <c r="O389" i="43"/>
  <c r="N389" i="43"/>
  <c r="O388" i="43"/>
  <c r="N388" i="43"/>
  <c r="O387" i="43"/>
  <c r="N387" i="43"/>
  <c r="O386" i="43"/>
  <c r="N386" i="43"/>
  <c r="O385" i="43"/>
  <c r="N385" i="43"/>
  <c r="O384" i="43"/>
  <c r="N384" i="43"/>
  <c r="O383" i="43"/>
  <c r="N383" i="43"/>
  <c r="O382" i="43"/>
  <c r="N382" i="43"/>
  <c r="O381" i="43"/>
  <c r="N381" i="43"/>
  <c r="O380" i="43"/>
  <c r="N380" i="43"/>
  <c r="O379" i="43"/>
  <c r="N379" i="43"/>
  <c r="O378" i="43"/>
  <c r="N378" i="43"/>
  <c r="O377" i="43"/>
  <c r="N377" i="43"/>
  <c r="O376" i="43"/>
  <c r="N376" i="43"/>
  <c r="O375" i="43"/>
  <c r="N375" i="43"/>
  <c r="O374" i="43"/>
  <c r="N374" i="43"/>
  <c r="O373" i="43"/>
  <c r="N373" i="43"/>
  <c r="O372" i="43"/>
  <c r="N372" i="43"/>
  <c r="O371" i="43"/>
  <c r="N371" i="43"/>
  <c r="O370" i="43"/>
  <c r="N370" i="43"/>
  <c r="O369" i="43"/>
  <c r="N369" i="43"/>
  <c r="O368" i="43"/>
  <c r="N368" i="43"/>
  <c r="O367" i="43"/>
  <c r="N367" i="43"/>
  <c r="O366" i="43"/>
  <c r="N366" i="43"/>
  <c r="O365" i="43"/>
  <c r="N365" i="43"/>
  <c r="O364" i="43"/>
  <c r="N364" i="43"/>
  <c r="O363" i="43"/>
  <c r="N363" i="43"/>
  <c r="O362" i="43"/>
  <c r="N362" i="43"/>
  <c r="O361" i="43"/>
  <c r="N361" i="43"/>
  <c r="O360" i="43"/>
  <c r="N360" i="43"/>
  <c r="O359" i="43"/>
  <c r="N359" i="43"/>
  <c r="O358" i="43"/>
  <c r="N358" i="43"/>
  <c r="O357" i="43"/>
  <c r="N357" i="43"/>
  <c r="O356" i="43"/>
  <c r="N356" i="43"/>
  <c r="O355" i="43"/>
  <c r="N355" i="43"/>
  <c r="O354" i="43"/>
  <c r="N354" i="43"/>
  <c r="O353" i="43"/>
  <c r="N353" i="43"/>
  <c r="O352" i="43"/>
  <c r="N352" i="43"/>
  <c r="O351" i="43"/>
  <c r="N351" i="43"/>
  <c r="O350" i="43"/>
  <c r="N350" i="43"/>
  <c r="O349" i="43"/>
  <c r="N349" i="43"/>
  <c r="O348" i="43"/>
  <c r="N348" i="43"/>
  <c r="O347" i="43"/>
  <c r="N347" i="43"/>
  <c r="O346" i="43"/>
  <c r="N346" i="43"/>
  <c r="O345" i="43"/>
  <c r="N345" i="43"/>
  <c r="O344" i="43"/>
  <c r="N344" i="43"/>
  <c r="O343" i="43"/>
  <c r="N343" i="43"/>
  <c r="O342" i="43"/>
  <c r="N342" i="43"/>
  <c r="O341" i="43"/>
  <c r="N341" i="43"/>
  <c r="O340" i="43"/>
  <c r="N340" i="43"/>
  <c r="O339" i="43"/>
  <c r="N339" i="43"/>
  <c r="O338" i="43"/>
  <c r="N338" i="43"/>
  <c r="O337" i="43"/>
  <c r="N337" i="43"/>
  <c r="O336" i="43"/>
  <c r="N336" i="43"/>
  <c r="O335" i="43"/>
  <c r="N335" i="43"/>
  <c r="O334" i="43"/>
  <c r="N334" i="43"/>
  <c r="O333" i="43"/>
  <c r="N333" i="43"/>
  <c r="O332" i="43"/>
  <c r="N332" i="43"/>
  <c r="O331" i="43"/>
  <c r="N331" i="43"/>
  <c r="O330" i="43"/>
  <c r="N330" i="43"/>
  <c r="O329" i="43"/>
  <c r="N329" i="43"/>
  <c r="O328" i="43"/>
  <c r="N328" i="43"/>
  <c r="O327" i="43"/>
  <c r="N327" i="43"/>
  <c r="O326" i="43"/>
  <c r="N326" i="43"/>
  <c r="O325" i="43"/>
  <c r="N325" i="43"/>
  <c r="O324" i="43"/>
  <c r="N324" i="43"/>
  <c r="O323" i="43"/>
  <c r="N323" i="43"/>
  <c r="O322" i="43"/>
  <c r="N322" i="43"/>
  <c r="O321" i="43"/>
  <c r="N321" i="43"/>
  <c r="O320" i="43"/>
  <c r="N320" i="43"/>
  <c r="O319" i="43"/>
  <c r="N319" i="43"/>
  <c r="O318" i="43"/>
  <c r="N318" i="43"/>
  <c r="O317" i="43"/>
  <c r="N317" i="43"/>
  <c r="O316" i="43"/>
  <c r="N316" i="43"/>
  <c r="O315" i="43"/>
  <c r="N315" i="43"/>
  <c r="O314" i="43"/>
  <c r="N314" i="43"/>
  <c r="O313" i="43"/>
  <c r="N313" i="43"/>
  <c r="O312" i="43"/>
  <c r="N312" i="43"/>
  <c r="O311" i="43"/>
  <c r="N311" i="43"/>
  <c r="O310" i="43"/>
  <c r="N310" i="43"/>
  <c r="O309" i="43"/>
  <c r="N309" i="43"/>
  <c r="O308" i="43"/>
  <c r="N308" i="43"/>
  <c r="O307" i="43"/>
  <c r="N307" i="43"/>
  <c r="O306" i="43"/>
  <c r="N306" i="43"/>
  <c r="O305" i="43"/>
  <c r="N305" i="43"/>
  <c r="O304" i="43"/>
  <c r="N304" i="43"/>
  <c r="O303" i="43"/>
  <c r="N303" i="43"/>
  <c r="O302" i="43"/>
  <c r="N302" i="43"/>
  <c r="O301" i="43"/>
  <c r="N301" i="43"/>
  <c r="O300" i="43"/>
  <c r="N300" i="43"/>
  <c r="O299" i="43"/>
  <c r="N299" i="43"/>
  <c r="O298" i="43"/>
  <c r="N298" i="43"/>
  <c r="O297" i="43"/>
  <c r="N297" i="43"/>
  <c r="O296" i="43"/>
  <c r="N296" i="43"/>
  <c r="O295" i="43"/>
  <c r="N295" i="43"/>
  <c r="O294" i="43"/>
  <c r="N294" i="43"/>
  <c r="O293" i="43"/>
  <c r="N293" i="43"/>
  <c r="O292" i="43"/>
  <c r="N292" i="43"/>
  <c r="O291" i="43"/>
  <c r="N291" i="43"/>
  <c r="O290" i="43"/>
  <c r="N290" i="43"/>
  <c r="O289" i="43"/>
  <c r="N289" i="43"/>
  <c r="O288" i="43"/>
  <c r="N288" i="43"/>
  <c r="O287" i="43"/>
  <c r="N287" i="43"/>
  <c r="O286" i="43"/>
  <c r="N286" i="43"/>
  <c r="O285" i="43"/>
  <c r="N285" i="43"/>
  <c r="O284" i="43"/>
  <c r="N284" i="43"/>
  <c r="O283" i="43"/>
  <c r="N283" i="43"/>
  <c r="O282" i="43"/>
  <c r="N282" i="43"/>
  <c r="O281" i="43"/>
  <c r="N281" i="43"/>
  <c r="O280" i="43"/>
  <c r="N280" i="43"/>
  <c r="O279" i="43"/>
  <c r="N279" i="43"/>
  <c r="O278" i="43"/>
  <c r="N278" i="43"/>
  <c r="O277" i="43"/>
  <c r="N277" i="43"/>
  <c r="O276" i="43"/>
  <c r="N276" i="43"/>
  <c r="O275" i="43"/>
  <c r="N275" i="43"/>
  <c r="O274" i="43"/>
  <c r="N274" i="43"/>
  <c r="O273" i="43"/>
  <c r="N273" i="43"/>
  <c r="O272" i="43"/>
  <c r="N272" i="43"/>
  <c r="O271" i="43"/>
  <c r="N271" i="43"/>
  <c r="O270" i="43"/>
  <c r="N270" i="43"/>
  <c r="O269" i="43"/>
  <c r="N269" i="43"/>
  <c r="O268" i="43"/>
  <c r="N268" i="43"/>
  <c r="O267" i="43"/>
  <c r="N267" i="43"/>
  <c r="O266" i="43"/>
  <c r="N266" i="43"/>
  <c r="O265" i="43"/>
  <c r="N265" i="43"/>
  <c r="O264" i="43"/>
  <c r="N264" i="43"/>
  <c r="O263" i="43"/>
  <c r="N263" i="43"/>
  <c r="O262" i="43"/>
  <c r="N262" i="43"/>
  <c r="O261" i="43"/>
  <c r="N261" i="43"/>
  <c r="O260" i="43"/>
  <c r="N260" i="43"/>
  <c r="O259" i="43"/>
  <c r="N259" i="43"/>
  <c r="O258" i="43"/>
  <c r="N258" i="43"/>
  <c r="O257" i="43"/>
  <c r="N257" i="43"/>
  <c r="O256" i="43"/>
  <c r="N256" i="43"/>
  <c r="O255" i="43"/>
  <c r="N255" i="43"/>
  <c r="O254" i="43"/>
  <c r="N254" i="43"/>
  <c r="O253" i="43"/>
  <c r="N253" i="43"/>
  <c r="O252" i="43"/>
  <c r="N252" i="43"/>
  <c r="O251" i="43"/>
  <c r="N251" i="43"/>
  <c r="O250" i="43"/>
  <c r="N250" i="43"/>
  <c r="O249" i="43"/>
  <c r="N249" i="43"/>
  <c r="O248" i="43"/>
  <c r="N248" i="43"/>
  <c r="O247" i="43"/>
  <c r="N247" i="43"/>
  <c r="O246" i="43"/>
  <c r="N246" i="43"/>
  <c r="O245" i="43"/>
  <c r="N245" i="43"/>
  <c r="O244" i="43"/>
  <c r="N244" i="43"/>
  <c r="O243" i="43"/>
  <c r="N243" i="43"/>
  <c r="O242" i="43"/>
  <c r="N242" i="43"/>
  <c r="O241" i="43"/>
  <c r="N241" i="43"/>
  <c r="O240" i="43"/>
  <c r="N240" i="43"/>
  <c r="O239" i="43"/>
  <c r="N239" i="43"/>
  <c r="O238" i="43"/>
  <c r="N238" i="43"/>
  <c r="O237" i="43"/>
  <c r="N237" i="43"/>
  <c r="O236" i="43"/>
  <c r="N236" i="43"/>
  <c r="O235" i="43"/>
  <c r="N235" i="43"/>
  <c r="O234" i="43"/>
  <c r="N234" i="43"/>
  <c r="O233" i="43"/>
  <c r="N233" i="43"/>
  <c r="O232" i="43"/>
  <c r="N232" i="43"/>
  <c r="O231" i="43"/>
  <c r="N231" i="43"/>
  <c r="O230" i="43"/>
  <c r="N230" i="43"/>
  <c r="O229" i="43"/>
  <c r="N229" i="43"/>
  <c r="O228" i="43"/>
  <c r="N228" i="43"/>
  <c r="O227" i="43"/>
  <c r="N227" i="43"/>
  <c r="O226" i="43"/>
  <c r="N226" i="43"/>
  <c r="O225" i="43"/>
  <c r="N225" i="43"/>
  <c r="O224" i="43"/>
  <c r="N224" i="43"/>
  <c r="O223" i="43"/>
  <c r="N223" i="43"/>
  <c r="O222" i="43"/>
  <c r="N222" i="43"/>
  <c r="O221" i="43"/>
  <c r="N221" i="43"/>
  <c r="O220" i="43"/>
  <c r="N220" i="43"/>
  <c r="O219" i="43"/>
  <c r="N219" i="43"/>
  <c r="O218" i="43"/>
  <c r="N218" i="43"/>
  <c r="O217" i="43"/>
  <c r="N217" i="43"/>
  <c r="O216" i="43"/>
  <c r="N216" i="43"/>
  <c r="O215" i="43"/>
  <c r="N215" i="43"/>
  <c r="O214" i="43"/>
  <c r="N214" i="43"/>
  <c r="O213" i="43"/>
  <c r="N213" i="43"/>
  <c r="O212" i="43"/>
  <c r="N212" i="43"/>
  <c r="O211" i="43"/>
  <c r="N211" i="43"/>
  <c r="O210" i="43"/>
  <c r="N210" i="43"/>
  <c r="O209" i="43"/>
  <c r="N209" i="43"/>
  <c r="O208" i="43"/>
  <c r="N208" i="43"/>
  <c r="O207" i="43"/>
  <c r="N207" i="43"/>
  <c r="O206" i="43"/>
  <c r="N206" i="43"/>
  <c r="O205" i="43"/>
  <c r="N205" i="43"/>
  <c r="O204" i="43"/>
  <c r="N204" i="43"/>
  <c r="O203" i="43"/>
  <c r="N203" i="43"/>
  <c r="O202" i="43"/>
  <c r="N202" i="43"/>
  <c r="O201" i="43"/>
  <c r="N201" i="43"/>
  <c r="O200" i="43"/>
  <c r="N200" i="43"/>
  <c r="O199" i="43"/>
  <c r="N199" i="43"/>
  <c r="O198" i="43"/>
  <c r="N198" i="43"/>
  <c r="O197" i="43"/>
  <c r="N197" i="43"/>
  <c r="O196" i="43"/>
  <c r="N196" i="43"/>
  <c r="O195" i="43"/>
  <c r="N195" i="43"/>
  <c r="O194" i="43"/>
  <c r="N194" i="43"/>
  <c r="O193" i="43"/>
  <c r="N193" i="43"/>
  <c r="O192" i="43"/>
  <c r="N192" i="43"/>
  <c r="O191" i="43"/>
  <c r="N191" i="43"/>
  <c r="O190" i="43"/>
  <c r="N190" i="43"/>
  <c r="O189" i="43"/>
  <c r="N189" i="43"/>
  <c r="O188" i="43"/>
  <c r="N188" i="43"/>
  <c r="O187" i="43"/>
  <c r="N187" i="43"/>
  <c r="O186" i="43"/>
  <c r="N186" i="43"/>
  <c r="O185" i="43"/>
  <c r="N185" i="43"/>
  <c r="O184" i="43"/>
  <c r="N184" i="43"/>
  <c r="O183" i="43"/>
  <c r="N183" i="43"/>
  <c r="O182" i="43"/>
  <c r="N182" i="43"/>
  <c r="O181" i="43"/>
  <c r="N181" i="43"/>
  <c r="O180" i="43"/>
  <c r="N180" i="43"/>
  <c r="O179" i="43"/>
  <c r="N179" i="43"/>
  <c r="O178" i="43"/>
  <c r="N178" i="43"/>
  <c r="O177" i="43"/>
  <c r="N177" i="43"/>
  <c r="O176" i="43"/>
  <c r="N176" i="43"/>
  <c r="O175" i="43"/>
  <c r="N175" i="43"/>
  <c r="O174" i="43"/>
  <c r="N174" i="43"/>
  <c r="O173" i="43"/>
  <c r="N173" i="43"/>
  <c r="O172" i="43"/>
  <c r="N172" i="43"/>
  <c r="O171" i="43"/>
  <c r="N171" i="43"/>
  <c r="O170" i="43"/>
  <c r="N170" i="43"/>
  <c r="O169" i="43"/>
  <c r="N169" i="43"/>
  <c r="O168" i="43"/>
  <c r="N168" i="43"/>
  <c r="O167" i="43"/>
  <c r="N167" i="43"/>
  <c r="O166" i="43"/>
  <c r="N166" i="43"/>
  <c r="O165" i="43"/>
  <c r="N165" i="43"/>
  <c r="O164" i="43"/>
  <c r="N164" i="43"/>
  <c r="O163" i="43"/>
  <c r="N163" i="43"/>
  <c r="O162" i="43"/>
  <c r="N162" i="43"/>
  <c r="O161" i="43"/>
  <c r="N161" i="43"/>
  <c r="O160" i="43"/>
  <c r="N160" i="43"/>
  <c r="O159" i="43"/>
  <c r="N159" i="43"/>
  <c r="O158" i="43"/>
  <c r="N158" i="43"/>
  <c r="O157" i="43"/>
  <c r="N157" i="43"/>
  <c r="O156" i="43"/>
  <c r="N156" i="43"/>
  <c r="O155" i="43"/>
  <c r="N155" i="43"/>
  <c r="O154" i="43"/>
  <c r="N154" i="43"/>
  <c r="O153" i="43"/>
  <c r="N153" i="43"/>
  <c r="O152" i="43"/>
  <c r="N152" i="43"/>
  <c r="O151" i="43"/>
  <c r="N151" i="43"/>
  <c r="O150" i="43"/>
  <c r="N150" i="43"/>
  <c r="O149" i="43"/>
  <c r="N149" i="43"/>
  <c r="O148" i="43"/>
  <c r="N148" i="43"/>
  <c r="O147" i="43"/>
  <c r="N147" i="43"/>
  <c r="O146" i="43"/>
  <c r="N146" i="43"/>
  <c r="O145" i="43"/>
  <c r="N145" i="43"/>
  <c r="O144" i="43"/>
  <c r="N144" i="43"/>
  <c r="O143" i="43"/>
  <c r="N143" i="43"/>
  <c r="O142" i="43"/>
  <c r="N142" i="43"/>
  <c r="O141" i="43"/>
  <c r="N141" i="43"/>
  <c r="O140" i="43"/>
  <c r="N140" i="43"/>
  <c r="O139" i="43"/>
  <c r="N139" i="43"/>
  <c r="O138" i="43"/>
  <c r="N138" i="43"/>
  <c r="O137" i="43"/>
  <c r="N137" i="43"/>
  <c r="O136" i="43"/>
  <c r="N136" i="43"/>
  <c r="O135" i="43"/>
  <c r="N135" i="43"/>
  <c r="O134" i="43"/>
  <c r="N134" i="43"/>
  <c r="O133" i="43"/>
  <c r="N133" i="43"/>
  <c r="O132" i="43"/>
  <c r="N132" i="43"/>
  <c r="O131" i="43"/>
  <c r="N131" i="43"/>
  <c r="O130" i="43"/>
  <c r="N130" i="43"/>
  <c r="O129" i="43"/>
  <c r="N129" i="43"/>
  <c r="O128" i="43"/>
  <c r="N128" i="43"/>
  <c r="O127" i="43"/>
  <c r="N127" i="43"/>
  <c r="O126" i="43"/>
  <c r="N126" i="43"/>
  <c r="O125" i="43"/>
  <c r="N125" i="43"/>
  <c r="O124" i="43"/>
  <c r="N124" i="43"/>
  <c r="O123" i="43"/>
  <c r="N123" i="43"/>
  <c r="O122" i="43"/>
  <c r="N122" i="43"/>
  <c r="O121" i="43"/>
  <c r="N121" i="43"/>
  <c r="O120" i="43"/>
  <c r="N120" i="43"/>
  <c r="O119" i="43"/>
  <c r="N119" i="43"/>
  <c r="O118" i="43"/>
  <c r="N118" i="43"/>
  <c r="O117" i="43"/>
  <c r="N117" i="43"/>
  <c r="O116" i="43"/>
  <c r="N116" i="43"/>
  <c r="O115" i="43"/>
  <c r="N115" i="43"/>
  <c r="O114" i="43"/>
  <c r="N114" i="43"/>
  <c r="O113" i="43"/>
  <c r="N113" i="43"/>
  <c r="O112" i="43"/>
  <c r="N112" i="43"/>
  <c r="O111" i="43"/>
  <c r="N111" i="43"/>
  <c r="O110" i="43"/>
  <c r="N110" i="43"/>
  <c r="O109" i="43"/>
  <c r="N109" i="43"/>
  <c r="O108" i="43"/>
  <c r="N108" i="43"/>
  <c r="O107" i="43"/>
  <c r="N107" i="43"/>
  <c r="O106" i="43"/>
  <c r="N106" i="43"/>
  <c r="O105" i="43"/>
  <c r="N105" i="43"/>
  <c r="O104" i="43"/>
  <c r="N104" i="43"/>
  <c r="O103" i="43"/>
  <c r="N103" i="43"/>
  <c r="O102" i="43"/>
  <c r="N102" i="43"/>
  <c r="O101" i="43"/>
  <c r="N101" i="43"/>
  <c r="O100" i="43"/>
  <c r="N100" i="43"/>
  <c r="O99" i="43"/>
  <c r="N99" i="43"/>
  <c r="O98" i="43"/>
  <c r="N98" i="43"/>
  <c r="O97" i="43"/>
  <c r="N97" i="43"/>
  <c r="O96" i="43"/>
  <c r="N96" i="43"/>
  <c r="O95" i="43"/>
  <c r="N95" i="43"/>
  <c r="O94" i="43"/>
  <c r="N94" i="43"/>
  <c r="O93" i="43"/>
  <c r="N93" i="43"/>
  <c r="O92" i="43"/>
  <c r="N92" i="43"/>
  <c r="O91" i="43"/>
  <c r="N91" i="43"/>
  <c r="O90" i="43"/>
  <c r="N90" i="43"/>
  <c r="O89" i="43"/>
  <c r="N89" i="43"/>
  <c r="O88" i="43"/>
  <c r="N88" i="43"/>
  <c r="O87" i="43"/>
  <c r="N87" i="43"/>
  <c r="O86" i="43"/>
  <c r="N86" i="43"/>
  <c r="O85" i="43"/>
  <c r="N85" i="43"/>
  <c r="O84" i="43"/>
  <c r="N84" i="43"/>
  <c r="O83" i="43"/>
  <c r="N83" i="43"/>
  <c r="O82" i="43"/>
  <c r="N82" i="43"/>
  <c r="O81" i="43"/>
  <c r="N81" i="43"/>
  <c r="O80" i="43"/>
  <c r="N80" i="43"/>
  <c r="O79" i="43"/>
  <c r="N79" i="43"/>
  <c r="O78" i="43"/>
  <c r="N78" i="43"/>
  <c r="O77" i="43"/>
  <c r="N77" i="43"/>
  <c r="O76" i="43"/>
  <c r="N76" i="43"/>
  <c r="O75" i="43"/>
  <c r="N75" i="43"/>
  <c r="O74" i="43"/>
  <c r="N74" i="43"/>
  <c r="O73" i="43"/>
  <c r="N73" i="43"/>
  <c r="O72" i="43"/>
  <c r="N72" i="43"/>
  <c r="O71" i="43"/>
  <c r="N71" i="43"/>
  <c r="O70" i="43"/>
  <c r="N70" i="43"/>
  <c r="O69" i="43"/>
  <c r="N69" i="43"/>
  <c r="O68" i="43"/>
  <c r="N68" i="43"/>
  <c r="O67" i="43"/>
  <c r="N67" i="43"/>
  <c r="O66" i="43"/>
  <c r="N66" i="43"/>
  <c r="O65" i="43"/>
  <c r="N65" i="43"/>
  <c r="O64" i="43"/>
  <c r="N64" i="43"/>
  <c r="O63" i="43"/>
  <c r="N63" i="43"/>
  <c r="O62" i="43"/>
  <c r="N62" i="43"/>
  <c r="O61" i="43"/>
  <c r="N61" i="43"/>
  <c r="O60" i="43"/>
  <c r="N60" i="43"/>
  <c r="O59" i="43"/>
  <c r="N59" i="43"/>
  <c r="O58" i="43"/>
  <c r="N58" i="43"/>
  <c r="O57" i="43"/>
  <c r="N57" i="43"/>
  <c r="O56" i="43"/>
  <c r="N56" i="43"/>
  <c r="O55" i="43"/>
  <c r="N55" i="43"/>
  <c r="O54" i="43"/>
  <c r="N54" i="43"/>
  <c r="O53" i="43"/>
  <c r="N53" i="43"/>
  <c r="O52" i="43"/>
  <c r="N52" i="43"/>
  <c r="O51" i="43"/>
  <c r="N51" i="43"/>
  <c r="O50" i="43"/>
  <c r="N50" i="43"/>
  <c r="O49" i="43"/>
  <c r="N49" i="43"/>
  <c r="O48" i="43"/>
  <c r="N48" i="43"/>
  <c r="O47" i="43"/>
  <c r="N47" i="43"/>
  <c r="O46" i="43"/>
  <c r="N46" i="43"/>
  <c r="O45" i="43"/>
  <c r="N45" i="43"/>
  <c r="O44" i="43"/>
  <c r="N44" i="43"/>
  <c r="O43" i="43"/>
  <c r="N43" i="43"/>
  <c r="O42" i="43"/>
  <c r="N42" i="43"/>
  <c r="O41" i="43"/>
  <c r="N41" i="43"/>
  <c r="O40" i="43"/>
  <c r="N40" i="43"/>
  <c r="O39" i="43"/>
  <c r="N39" i="43"/>
  <c r="O38" i="43"/>
  <c r="N38" i="43"/>
  <c r="O37" i="43"/>
  <c r="N37" i="43"/>
  <c r="O36" i="43"/>
  <c r="N36" i="43"/>
  <c r="O35" i="43"/>
  <c r="N35" i="43"/>
  <c r="O34" i="43"/>
  <c r="N34" i="43"/>
  <c r="O33" i="43"/>
  <c r="N33" i="43"/>
  <c r="O32" i="43"/>
  <c r="N32" i="43"/>
  <c r="O31" i="43"/>
  <c r="N31" i="43"/>
  <c r="O30" i="43"/>
  <c r="N30" i="43"/>
  <c r="O29" i="43"/>
  <c r="N29" i="43"/>
  <c r="O28" i="43"/>
  <c r="N28" i="43"/>
  <c r="O27" i="43"/>
  <c r="N27" i="43"/>
  <c r="O26" i="43"/>
  <c r="N26" i="43"/>
  <c r="O25" i="43"/>
  <c r="N25" i="43"/>
  <c r="O24" i="43"/>
  <c r="N24" i="43"/>
  <c r="O23" i="43"/>
  <c r="N23" i="43"/>
  <c r="O22" i="43"/>
  <c r="N22" i="43"/>
  <c r="O21" i="43"/>
  <c r="N21" i="43"/>
  <c r="O20" i="43"/>
  <c r="N20" i="43"/>
  <c r="O19" i="43"/>
  <c r="N19" i="43"/>
  <c r="O18" i="43"/>
  <c r="N18" i="43"/>
  <c r="O17" i="43"/>
  <c r="N17" i="43"/>
  <c r="O16" i="43"/>
  <c r="N16" i="43"/>
  <c r="O15" i="43"/>
  <c r="N15" i="43"/>
  <c r="O14" i="43"/>
  <c r="N14" i="43"/>
  <c r="O13" i="43"/>
  <c r="N13" i="43"/>
  <c r="O12" i="43"/>
  <c r="N12" i="43"/>
  <c r="O11" i="43"/>
  <c r="N11" i="43"/>
  <c r="O10" i="43"/>
  <c r="N10" i="43"/>
  <c r="O9" i="43"/>
  <c r="N9" i="43"/>
  <c r="O8" i="43"/>
  <c r="N8" i="43"/>
  <c r="O7" i="43"/>
  <c r="N7" i="43"/>
  <c r="O6" i="43"/>
  <c r="N6" i="43"/>
  <c r="O5" i="43"/>
  <c r="N5" i="43"/>
  <c r="L744" i="43"/>
  <c r="L743" i="43"/>
  <c r="L742" i="43"/>
  <c r="L741" i="43"/>
  <c r="L740" i="43"/>
  <c r="L739" i="43"/>
  <c r="L738" i="43"/>
  <c r="L737" i="43"/>
  <c r="L736" i="43"/>
  <c r="L735" i="43"/>
  <c r="L734" i="43"/>
  <c r="L733" i="43"/>
  <c r="L732" i="43"/>
  <c r="L731" i="43"/>
  <c r="L730" i="43"/>
  <c r="L729" i="43"/>
  <c r="L728" i="43"/>
  <c r="L727" i="43"/>
  <c r="L726" i="43"/>
  <c r="L725" i="43"/>
  <c r="L724" i="43"/>
  <c r="L723" i="43"/>
  <c r="L722" i="43"/>
  <c r="L721" i="43"/>
  <c r="L720" i="43"/>
  <c r="L719" i="43"/>
  <c r="L718" i="43"/>
  <c r="L717" i="43"/>
  <c r="L716" i="43"/>
  <c r="L715" i="43"/>
  <c r="L714" i="43"/>
  <c r="L713" i="43"/>
  <c r="L712" i="43"/>
  <c r="L711" i="43"/>
  <c r="L710" i="43"/>
  <c r="L709" i="43"/>
  <c r="L708" i="43"/>
  <c r="L707" i="43"/>
  <c r="L706" i="43"/>
  <c r="L705" i="43"/>
  <c r="L704" i="43"/>
  <c r="L703" i="43"/>
  <c r="L702" i="43"/>
  <c r="L701" i="43"/>
  <c r="L700" i="43"/>
  <c r="L699" i="43"/>
  <c r="L698" i="43"/>
  <c r="L697" i="43"/>
  <c r="L696" i="43"/>
  <c r="L695" i="43"/>
  <c r="L694" i="43"/>
  <c r="L693" i="43"/>
  <c r="L692" i="43"/>
  <c r="L691" i="43"/>
  <c r="L690" i="43"/>
  <c r="L689" i="43"/>
  <c r="L688" i="43"/>
  <c r="L687" i="43"/>
  <c r="L686" i="43"/>
  <c r="L685" i="43"/>
  <c r="L684" i="43"/>
  <c r="L683" i="43"/>
  <c r="L682" i="43"/>
  <c r="L681" i="43"/>
  <c r="L680" i="43"/>
  <c r="L679" i="43"/>
  <c r="L678" i="43"/>
  <c r="L677" i="43"/>
  <c r="L676" i="43"/>
  <c r="L675" i="43"/>
  <c r="L674" i="43"/>
  <c r="L673" i="43"/>
  <c r="L672" i="43"/>
  <c r="L671" i="43"/>
  <c r="L670" i="43"/>
  <c r="L669" i="43"/>
  <c r="L668" i="43"/>
  <c r="L667" i="43"/>
  <c r="L666" i="43"/>
  <c r="L665" i="43"/>
  <c r="L664" i="43"/>
  <c r="L663" i="43"/>
  <c r="L662" i="43"/>
  <c r="L661" i="43"/>
  <c r="L660" i="43"/>
  <c r="L659" i="43"/>
  <c r="L658" i="43"/>
  <c r="L657" i="43"/>
  <c r="L656" i="43"/>
  <c r="L655" i="43"/>
  <c r="L654" i="43"/>
  <c r="L653" i="43"/>
  <c r="L652" i="43"/>
  <c r="L651" i="43"/>
  <c r="L650" i="43"/>
  <c r="L649" i="43"/>
  <c r="L648" i="43"/>
  <c r="L647" i="43"/>
  <c r="L646" i="43"/>
  <c r="L645" i="43"/>
  <c r="L644" i="43"/>
  <c r="L643" i="43"/>
  <c r="L642" i="43"/>
  <c r="L641" i="43"/>
  <c r="L640" i="43"/>
  <c r="L639" i="43"/>
  <c r="L638" i="43"/>
  <c r="L637" i="43"/>
  <c r="L636" i="43"/>
  <c r="L635" i="43"/>
  <c r="L634" i="43"/>
  <c r="L633" i="43"/>
  <c r="L632" i="43"/>
  <c r="L631" i="43"/>
  <c r="L630" i="43"/>
  <c r="L629" i="43"/>
  <c r="L628" i="43"/>
  <c r="L627" i="43"/>
  <c r="L626" i="43"/>
  <c r="L625" i="43"/>
  <c r="L624" i="43"/>
  <c r="L623" i="43"/>
  <c r="L622" i="43"/>
  <c r="L621" i="43"/>
  <c r="L620" i="43"/>
  <c r="L619" i="43"/>
  <c r="L618" i="43"/>
  <c r="L617" i="43"/>
  <c r="L616" i="43"/>
  <c r="L615" i="43"/>
  <c r="L614" i="43"/>
  <c r="L613" i="43"/>
  <c r="L612" i="43"/>
  <c r="L611" i="43"/>
  <c r="L610" i="43"/>
  <c r="L609" i="43"/>
  <c r="L608" i="43"/>
  <c r="L607" i="43"/>
  <c r="L606" i="43"/>
  <c r="L605" i="43"/>
  <c r="L604" i="43"/>
  <c r="L603" i="43"/>
  <c r="L602" i="43"/>
  <c r="L601" i="43"/>
  <c r="L600" i="43"/>
  <c r="L599" i="43"/>
  <c r="L598" i="43"/>
  <c r="L597" i="43"/>
  <c r="L596" i="43"/>
  <c r="L595" i="43"/>
  <c r="L594" i="43"/>
  <c r="L593" i="43"/>
  <c r="L592" i="43"/>
  <c r="L591" i="43"/>
  <c r="L590" i="43"/>
  <c r="L589" i="43"/>
  <c r="L588" i="43"/>
  <c r="L587" i="43"/>
  <c r="L586" i="43"/>
  <c r="L585" i="43"/>
  <c r="L584" i="43"/>
  <c r="L583" i="43"/>
  <c r="L582" i="43"/>
  <c r="L581" i="43"/>
  <c r="L580" i="43"/>
  <c r="L579" i="43"/>
  <c r="L578" i="43"/>
  <c r="L577" i="43"/>
  <c r="L576" i="43"/>
  <c r="L575" i="43"/>
  <c r="L574" i="43"/>
  <c r="L573" i="43"/>
  <c r="L572" i="43"/>
  <c r="L571" i="43"/>
  <c r="L570" i="43"/>
  <c r="L569" i="43"/>
  <c r="L568" i="43"/>
  <c r="L567" i="43"/>
  <c r="L566" i="43"/>
  <c r="L565" i="43"/>
  <c r="L564" i="43"/>
  <c r="L563" i="43"/>
  <c r="L562" i="43"/>
  <c r="L561" i="43"/>
  <c r="L560" i="43"/>
  <c r="L559" i="43"/>
  <c r="L558" i="43"/>
  <c r="L557" i="43"/>
  <c r="L556" i="43"/>
  <c r="L555" i="43"/>
  <c r="L554" i="43"/>
  <c r="L553" i="43"/>
  <c r="L552" i="43"/>
  <c r="L551" i="43"/>
  <c r="L550" i="43"/>
  <c r="L549" i="43"/>
  <c r="L548" i="43"/>
  <c r="L547" i="43"/>
  <c r="L546" i="43"/>
  <c r="L545" i="43"/>
  <c r="L544" i="43"/>
  <c r="L543" i="43"/>
  <c r="L542" i="43"/>
  <c r="L541" i="43"/>
  <c r="L540" i="43"/>
  <c r="L539" i="43"/>
  <c r="L538" i="43"/>
  <c r="L537" i="43"/>
  <c r="L536" i="43"/>
  <c r="L535" i="43"/>
  <c r="L534" i="43"/>
  <c r="L533" i="43"/>
  <c r="L532" i="43"/>
  <c r="L531" i="43"/>
  <c r="L530" i="43"/>
  <c r="L529" i="43"/>
  <c r="L528" i="43"/>
  <c r="L527" i="43"/>
  <c r="L526" i="43"/>
  <c r="L525" i="43"/>
  <c r="L524" i="43"/>
  <c r="L523" i="43"/>
  <c r="L522" i="43"/>
  <c r="L521" i="43"/>
  <c r="L520" i="43"/>
  <c r="L519" i="43"/>
  <c r="L518" i="43"/>
  <c r="L517" i="43"/>
  <c r="L516" i="43"/>
  <c r="L515" i="43"/>
  <c r="L514" i="43"/>
  <c r="L513" i="43"/>
  <c r="L512" i="43"/>
  <c r="L511" i="43"/>
  <c r="L510" i="43"/>
  <c r="L509" i="43"/>
  <c r="L508" i="43"/>
  <c r="L507" i="43"/>
  <c r="L506" i="43"/>
  <c r="L505" i="43"/>
  <c r="L504" i="43"/>
  <c r="L503" i="43"/>
  <c r="L502" i="43"/>
  <c r="L501" i="43"/>
  <c r="L500" i="43"/>
  <c r="L499" i="43"/>
  <c r="L498" i="43"/>
  <c r="L497" i="43"/>
  <c r="L496" i="43"/>
  <c r="L495" i="43"/>
  <c r="L494" i="43"/>
  <c r="L493" i="43"/>
  <c r="L492" i="43"/>
  <c r="L491" i="43"/>
  <c r="L490" i="43"/>
  <c r="L489" i="43"/>
  <c r="L488" i="43"/>
  <c r="L487" i="43"/>
  <c r="L486" i="43"/>
  <c r="L485" i="43"/>
  <c r="L484" i="43"/>
  <c r="L483" i="43"/>
  <c r="L482" i="43"/>
  <c r="L481" i="43"/>
  <c r="L480" i="43"/>
  <c r="L479" i="43"/>
  <c r="L478" i="43"/>
  <c r="L477" i="43"/>
  <c r="L476" i="43"/>
  <c r="L475" i="43"/>
  <c r="L474" i="43"/>
  <c r="L473" i="43"/>
  <c r="L472" i="43"/>
  <c r="L471" i="43"/>
  <c r="L470" i="43"/>
  <c r="L469" i="43"/>
  <c r="L468" i="43"/>
  <c r="L467" i="43"/>
  <c r="L466" i="43"/>
  <c r="L465" i="43"/>
  <c r="L464" i="43"/>
  <c r="L463" i="43"/>
  <c r="L462" i="43"/>
  <c r="L461" i="43"/>
  <c r="L460" i="43"/>
  <c r="L459" i="43"/>
  <c r="L458" i="43"/>
  <c r="L457" i="43"/>
  <c r="L456" i="43"/>
  <c r="L455" i="43"/>
  <c r="L454" i="43"/>
  <c r="L453" i="43"/>
  <c r="L452" i="43"/>
  <c r="L451" i="43"/>
  <c r="L450" i="43"/>
  <c r="L449" i="43"/>
  <c r="L448" i="43"/>
  <c r="L447" i="43"/>
  <c r="L446" i="43"/>
  <c r="L445" i="43"/>
  <c r="L444" i="43"/>
  <c r="L443" i="43"/>
  <c r="L442" i="43"/>
  <c r="L441" i="43"/>
  <c r="L440" i="43"/>
  <c r="L439" i="43"/>
  <c r="L438" i="43"/>
  <c r="L437" i="43"/>
  <c r="L436" i="43"/>
  <c r="L435" i="43"/>
  <c r="L434" i="43"/>
  <c r="L433" i="43"/>
  <c r="L432" i="43"/>
  <c r="L431" i="43"/>
  <c r="L430" i="43"/>
  <c r="L429" i="43"/>
  <c r="L428" i="43"/>
  <c r="L427" i="43"/>
  <c r="L426" i="43"/>
  <c r="L425" i="43"/>
  <c r="L424" i="43"/>
  <c r="L423" i="43"/>
  <c r="L422" i="43"/>
  <c r="L421" i="43"/>
  <c r="L420" i="43"/>
  <c r="L419" i="43"/>
  <c r="L418" i="43"/>
  <c r="L417" i="43"/>
  <c r="L416" i="43"/>
  <c r="L415" i="43"/>
  <c r="L414" i="43"/>
  <c r="L413" i="43"/>
  <c r="L412" i="43"/>
  <c r="L411" i="43"/>
  <c r="L410" i="43"/>
  <c r="L409" i="43"/>
  <c r="L408" i="43"/>
  <c r="L407" i="43"/>
  <c r="L406" i="43"/>
  <c r="L405" i="43"/>
  <c r="L404" i="43"/>
  <c r="L403" i="43"/>
  <c r="L402" i="43"/>
  <c r="L401" i="43"/>
  <c r="L400" i="43"/>
  <c r="L399" i="43"/>
  <c r="L398" i="43"/>
  <c r="L397" i="43"/>
  <c r="L396" i="43"/>
  <c r="L395" i="43"/>
  <c r="L394" i="43"/>
  <c r="L393" i="43"/>
  <c r="L392" i="43"/>
  <c r="L391" i="43"/>
  <c r="L390" i="43"/>
  <c r="L389" i="43"/>
  <c r="L388" i="43"/>
  <c r="L387" i="43"/>
  <c r="L386" i="43"/>
  <c r="L385" i="43"/>
  <c r="L384" i="43"/>
  <c r="L383" i="43"/>
  <c r="L382" i="43"/>
  <c r="L381" i="43"/>
  <c r="L380" i="43"/>
  <c r="L379" i="43"/>
  <c r="L378" i="43"/>
  <c r="L377" i="43"/>
  <c r="L376" i="43"/>
  <c r="L375" i="43"/>
  <c r="L374" i="43"/>
  <c r="L373" i="43"/>
  <c r="L372" i="43"/>
  <c r="L371" i="43"/>
  <c r="L370" i="43"/>
  <c r="L369" i="43"/>
  <c r="L368" i="43"/>
  <c r="L367" i="43"/>
  <c r="L366" i="43"/>
  <c r="L365" i="43"/>
  <c r="L364" i="43"/>
  <c r="L363" i="43"/>
  <c r="L362" i="43"/>
  <c r="L361" i="43"/>
  <c r="L360" i="43"/>
  <c r="L359" i="43"/>
  <c r="L358" i="43"/>
  <c r="L357" i="43"/>
  <c r="L356" i="43"/>
  <c r="L355" i="43"/>
  <c r="L354" i="43"/>
  <c r="L353" i="43"/>
  <c r="L352" i="43"/>
  <c r="L351" i="43"/>
  <c r="L350" i="43"/>
  <c r="L349" i="43"/>
  <c r="L348" i="43"/>
  <c r="L347" i="43"/>
  <c r="L346" i="43"/>
  <c r="L345" i="43"/>
  <c r="L344" i="43"/>
  <c r="L343" i="43"/>
  <c r="L342" i="43"/>
  <c r="L341" i="43"/>
  <c r="L340" i="43"/>
  <c r="L339" i="43"/>
  <c r="L338" i="43"/>
  <c r="L337" i="43"/>
  <c r="L336" i="43"/>
  <c r="L335" i="43"/>
  <c r="L334" i="43"/>
  <c r="L333" i="43"/>
  <c r="L332" i="43"/>
  <c r="L331" i="43"/>
  <c r="L330" i="43"/>
  <c r="L329" i="43"/>
  <c r="L328" i="43"/>
  <c r="L327" i="43"/>
  <c r="L326" i="43"/>
  <c r="L325" i="43"/>
  <c r="L324" i="43"/>
  <c r="L323" i="43"/>
  <c r="L322" i="43"/>
  <c r="L321" i="43"/>
  <c r="L320" i="43"/>
  <c r="L319" i="43"/>
  <c r="L318" i="43"/>
  <c r="L317" i="43"/>
  <c r="L316" i="43"/>
  <c r="L315" i="43"/>
  <c r="L314" i="43"/>
  <c r="L313" i="43"/>
  <c r="L312" i="43"/>
  <c r="L311" i="43"/>
  <c r="L310" i="43"/>
  <c r="L309" i="43"/>
  <c r="L308" i="43"/>
  <c r="L307" i="43"/>
  <c r="L306" i="43"/>
  <c r="L305" i="43"/>
  <c r="L304" i="43"/>
  <c r="L303" i="43"/>
  <c r="L302" i="43"/>
  <c r="L301" i="43"/>
  <c r="L300" i="43"/>
  <c r="L299" i="43"/>
  <c r="L298" i="43"/>
  <c r="L297" i="43"/>
  <c r="L296" i="43"/>
  <c r="L295" i="43"/>
  <c r="L294" i="43"/>
  <c r="L293" i="43"/>
  <c r="L292" i="43"/>
  <c r="L291" i="43"/>
  <c r="L290" i="43"/>
  <c r="L289" i="43"/>
  <c r="L288" i="43"/>
  <c r="L287" i="43"/>
  <c r="L286" i="43"/>
  <c r="L285" i="43"/>
  <c r="L284" i="43"/>
  <c r="L283" i="43"/>
  <c r="L282" i="43"/>
  <c r="L281" i="43"/>
  <c r="L280" i="43"/>
  <c r="L279" i="43"/>
  <c r="L278" i="43"/>
  <c r="L277" i="43"/>
  <c r="L276" i="43"/>
  <c r="L275" i="43"/>
  <c r="L274" i="43"/>
  <c r="L273" i="43"/>
  <c r="L272" i="43"/>
  <c r="L271" i="43"/>
  <c r="L270" i="43"/>
  <c r="L269" i="43"/>
  <c r="L268" i="43"/>
  <c r="L267" i="43"/>
  <c r="L266" i="43"/>
  <c r="L265" i="43"/>
  <c r="L264" i="43"/>
  <c r="L263" i="43"/>
  <c r="L262" i="43"/>
  <c r="L261" i="43"/>
  <c r="L260" i="43"/>
  <c r="L259" i="43"/>
  <c r="L258" i="43"/>
  <c r="L257" i="43"/>
  <c r="L256" i="43"/>
  <c r="L255" i="43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AB84" i="71"/>
  <c r="AB83" i="71"/>
  <c r="AB82" i="71"/>
  <c r="AB81" i="71"/>
  <c r="AB80" i="71"/>
  <c r="AB79" i="71"/>
  <c r="AB78" i="71"/>
  <c r="AB77" i="71"/>
  <c r="AB76" i="71"/>
  <c r="AB75" i="71"/>
  <c r="AB74" i="71"/>
  <c r="AB73" i="71"/>
  <c r="AB72" i="71"/>
  <c r="AB71" i="71"/>
  <c r="AB70" i="71"/>
  <c r="AB69" i="71"/>
  <c r="AB68" i="71"/>
  <c r="AB67" i="71"/>
  <c r="AB66" i="71"/>
  <c r="AB65" i="71"/>
  <c r="AB64" i="71"/>
  <c r="AB63" i="71"/>
  <c r="AB62" i="71"/>
  <c r="AB61" i="71"/>
  <c r="AB60" i="71"/>
  <c r="AB59" i="71"/>
  <c r="AB58" i="71"/>
  <c r="AB57" i="71"/>
  <c r="AB56" i="71"/>
  <c r="AB55" i="71"/>
  <c r="AB54" i="71"/>
  <c r="AB53" i="71"/>
  <c r="AB52" i="71"/>
  <c r="AB51" i="71"/>
  <c r="AB50" i="71"/>
  <c r="AB49" i="71"/>
  <c r="AB48" i="71"/>
  <c r="AB47" i="71"/>
  <c r="AB46" i="71"/>
  <c r="AB45" i="71"/>
  <c r="AB44" i="71"/>
  <c r="AB43" i="71"/>
  <c r="AB42" i="71"/>
  <c r="AB41" i="71"/>
  <c r="AB40" i="71"/>
  <c r="AB39" i="71"/>
  <c r="AB38" i="71"/>
  <c r="AB37" i="71"/>
  <c r="AB36" i="71"/>
  <c r="AB35" i="71"/>
  <c r="AB34" i="71"/>
  <c r="AB33" i="71"/>
  <c r="AB32" i="71"/>
  <c r="AB31" i="71"/>
  <c r="AB30" i="71"/>
  <c r="AB29" i="71"/>
  <c r="AB28" i="71"/>
  <c r="AB27" i="71"/>
  <c r="AB26" i="71"/>
  <c r="AB25" i="71"/>
  <c r="AB24" i="71"/>
  <c r="AB23" i="71"/>
  <c r="AB22" i="71"/>
  <c r="AB21" i="71"/>
  <c r="AB20" i="71"/>
  <c r="AB19" i="71"/>
  <c r="AB18" i="71"/>
  <c r="AB17" i="71"/>
  <c r="AB16" i="71"/>
  <c r="AB15" i="71"/>
  <c r="AB14" i="71"/>
  <c r="AB13" i="71"/>
  <c r="AB12" i="71"/>
  <c r="AB11" i="71"/>
  <c r="AB10" i="71"/>
  <c r="AB9" i="71"/>
  <c r="AB8" i="71"/>
  <c r="AB7" i="71"/>
  <c r="AB6" i="71"/>
  <c r="AB5" i="71"/>
  <c r="Z94" i="71"/>
  <c r="Z93" i="71"/>
  <c r="Z92" i="71"/>
  <c r="Z91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Z10" i="71"/>
  <c r="Z9" i="71"/>
  <c r="Z8" i="71"/>
  <c r="Z7" i="71"/>
  <c r="Z6" i="71"/>
  <c r="Z5" i="71"/>
  <c r="V94" i="72"/>
  <c r="V93" i="72"/>
  <c r="V92" i="72"/>
  <c r="V91" i="72"/>
  <c r="V90" i="72"/>
  <c r="V89" i="72"/>
  <c r="V88" i="72"/>
  <c r="V87" i="72"/>
  <c r="V86" i="72"/>
  <c r="V85" i="72"/>
  <c r="V84" i="72"/>
  <c r="V83" i="72"/>
  <c r="V82" i="72"/>
  <c r="V81" i="72"/>
  <c r="V80" i="72"/>
  <c r="V79" i="72"/>
  <c r="V78" i="72"/>
  <c r="V77" i="72"/>
  <c r="V76" i="72"/>
  <c r="V75" i="72"/>
  <c r="V74" i="72"/>
  <c r="V73" i="72"/>
  <c r="V72" i="72"/>
  <c r="V71" i="72"/>
  <c r="V70" i="72"/>
  <c r="V69" i="72"/>
  <c r="V68" i="72"/>
  <c r="V67" i="72"/>
  <c r="V66" i="72"/>
  <c r="V65" i="72"/>
  <c r="V64" i="72"/>
  <c r="V63" i="72"/>
  <c r="V62" i="72"/>
  <c r="V61" i="72"/>
  <c r="V60" i="72"/>
  <c r="V59" i="72"/>
  <c r="V58" i="72"/>
  <c r="V57" i="72"/>
  <c r="V56" i="72"/>
  <c r="V55" i="72"/>
  <c r="V54" i="72"/>
  <c r="V53" i="72"/>
  <c r="V52" i="72"/>
  <c r="V51" i="72"/>
  <c r="V50" i="72"/>
  <c r="V49" i="72"/>
  <c r="V48" i="72"/>
  <c r="V47" i="72"/>
  <c r="V46" i="72"/>
  <c r="V45" i="72"/>
  <c r="V44" i="72"/>
  <c r="V43" i="72"/>
  <c r="V42" i="72"/>
  <c r="V41" i="72"/>
  <c r="V40" i="72"/>
  <c r="V39" i="72"/>
  <c r="V38" i="72"/>
  <c r="V37" i="72"/>
  <c r="V36" i="72"/>
  <c r="V35" i="72"/>
  <c r="V34" i="72"/>
  <c r="V33" i="72"/>
  <c r="V32" i="72"/>
  <c r="V31" i="72"/>
  <c r="V30" i="72"/>
  <c r="V29" i="72"/>
  <c r="V28" i="72"/>
  <c r="V27" i="72"/>
  <c r="V26" i="72"/>
  <c r="V25" i="72"/>
  <c r="V24" i="72"/>
  <c r="V23" i="72"/>
  <c r="V22" i="72"/>
  <c r="V21" i="72"/>
  <c r="V20" i="72"/>
  <c r="V19" i="72"/>
  <c r="V18" i="72"/>
  <c r="V17" i="72"/>
  <c r="V16" i="72"/>
  <c r="V15" i="72"/>
  <c r="V14" i="72"/>
  <c r="V13" i="72"/>
  <c r="V12" i="72"/>
  <c r="V11" i="72"/>
  <c r="V10" i="72"/>
  <c r="V9" i="72"/>
  <c r="V8" i="72"/>
  <c r="V7" i="72"/>
  <c r="V6" i="72"/>
  <c r="V5" i="72"/>
  <c r="V94" i="73"/>
  <c r="V93" i="73"/>
  <c r="V92" i="73"/>
  <c r="V91" i="73"/>
  <c r="V90" i="73"/>
  <c r="V89" i="73"/>
  <c r="V88" i="73"/>
  <c r="V87" i="73"/>
  <c r="V86" i="73"/>
  <c r="V85" i="73"/>
  <c r="V84" i="73"/>
  <c r="V83" i="73"/>
  <c r="V82" i="73"/>
  <c r="V81" i="73"/>
  <c r="V80" i="73"/>
  <c r="V79" i="73"/>
  <c r="V78" i="73"/>
  <c r="V77" i="73"/>
  <c r="V76" i="73"/>
  <c r="V75" i="73"/>
  <c r="V74" i="73"/>
  <c r="V73" i="73"/>
  <c r="V72" i="73"/>
  <c r="V71" i="73"/>
  <c r="V70" i="73"/>
  <c r="V69" i="73"/>
  <c r="V68" i="73"/>
  <c r="V67" i="73"/>
  <c r="V66" i="73"/>
  <c r="V65" i="73"/>
  <c r="V64" i="73"/>
  <c r="V63" i="73"/>
  <c r="V62" i="73"/>
  <c r="V61" i="73"/>
  <c r="V60" i="73"/>
  <c r="V59" i="73"/>
  <c r="V58" i="73"/>
  <c r="V57" i="73"/>
  <c r="V56" i="73"/>
  <c r="V55" i="73"/>
  <c r="V54" i="73"/>
  <c r="V53" i="73"/>
  <c r="V52" i="73"/>
  <c r="V51" i="73"/>
  <c r="V50" i="73"/>
  <c r="V49" i="73"/>
  <c r="V48" i="73"/>
  <c r="V47" i="73"/>
  <c r="V46" i="73"/>
  <c r="V45" i="73"/>
  <c r="V44" i="73"/>
  <c r="V43" i="73"/>
  <c r="V42" i="73"/>
  <c r="V41" i="73"/>
  <c r="V40" i="73"/>
  <c r="V39" i="73"/>
  <c r="V38" i="73"/>
  <c r="V37" i="73"/>
  <c r="V36" i="73"/>
  <c r="V35" i="73"/>
  <c r="V34" i="73"/>
  <c r="V33" i="73"/>
  <c r="V32" i="73"/>
  <c r="V31" i="73"/>
  <c r="V30" i="73"/>
  <c r="V29" i="73"/>
  <c r="V28" i="73"/>
  <c r="V27" i="73"/>
  <c r="V26" i="73"/>
  <c r="V25" i="73"/>
  <c r="V24" i="73"/>
  <c r="V23" i="73"/>
  <c r="V22" i="73"/>
  <c r="V21" i="73"/>
  <c r="V20" i="73"/>
  <c r="V19" i="73"/>
  <c r="V18" i="73"/>
  <c r="V17" i="73"/>
  <c r="V16" i="73"/>
  <c r="V15" i="73"/>
  <c r="V14" i="73"/>
  <c r="V13" i="73"/>
  <c r="V12" i="73"/>
  <c r="V11" i="73"/>
  <c r="V10" i="73"/>
  <c r="V9" i="73"/>
  <c r="V8" i="73"/>
  <c r="V7" i="73"/>
  <c r="V6" i="73"/>
  <c r="V5" i="73"/>
  <c r="V94" i="71"/>
  <c r="V93" i="71"/>
  <c r="V92" i="71"/>
  <c r="V91" i="71"/>
  <c r="V90" i="71"/>
  <c r="V89" i="71"/>
  <c r="V88" i="71"/>
  <c r="V87" i="71"/>
  <c r="V86" i="71"/>
  <c r="V85" i="71"/>
  <c r="S94" i="71"/>
  <c r="S93" i="71"/>
  <c r="S92" i="71"/>
  <c r="S91" i="71"/>
  <c r="S90" i="71"/>
  <c r="S85" i="71"/>
  <c r="O94" i="72"/>
  <c r="O93" i="72"/>
  <c r="O92" i="72"/>
  <c r="O91" i="72"/>
  <c r="O90" i="72"/>
  <c r="O89" i="72"/>
  <c r="O88" i="72"/>
  <c r="O87" i="72"/>
  <c r="O86" i="72"/>
  <c r="O85" i="72"/>
  <c r="O84" i="72"/>
  <c r="O83" i="72"/>
  <c r="O82" i="72"/>
  <c r="O81" i="72"/>
  <c r="O80" i="72"/>
  <c r="O79" i="72"/>
  <c r="O78" i="72"/>
  <c r="O77" i="72"/>
  <c r="O76" i="72"/>
  <c r="O75" i="72"/>
  <c r="O74" i="72"/>
  <c r="O73" i="72"/>
  <c r="O72" i="72"/>
  <c r="O71" i="72"/>
  <c r="O70" i="72"/>
  <c r="O69" i="72"/>
  <c r="O68" i="72"/>
  <c r="O67" i="72"/>
  <c r="O66" i="72"/>
  <c r="O65" i="72"/>
  <c r="O64" i="72"/>
  <c r="O63" i="72"/>
  <c r="O62" i="72"/>
  <c r="O61" i="72"/>
  <c r="O60" i="72"/>
  <c r="O59" i="72"/>
  <c r="O58" i="72"/>
  <c r="O57" i="72"/>
  <c r="O56" i="72"/>
  <c r="O55" i="72"/>
  <c r="O54" i="72"/>
  <c r="O53" i="72"/>
  <c r="O52" i="72"/>
  <c r="O51" i="72"/>
  <c r="O50" i="72"/>
  <c r="O49" i="72"/>
  <c r="O48" i="72"/>
  <c r="O47" i="72"/>
  <c r="O46" i="72"/>
  <c r="O45" i="72"/>
  <c r="O44" i="72"/>
  <c r="O43" i="72"/>
  <c r="O42" i="72"/>
  <c r="O41" i="72"/>
  <c r="O40" i="72"/>
  <c r="O39" i="72"/>
  <c r="O38" i="72"/>
  <c r="O37" i="72"/>
  <c r="O36" i="72"/>
  <c r="O35" i="72"/>
  <c r="O34" i="72"/>
  <c r="O33" i="72"/>
  <c r="O32" i="72"/>
  <c r="O31" i="72"/>
  <c r="O30" i="72"/>
  <c r="O29" i="72"/>
  <c r="O28" i="72"/>
  <c r="O27" i="72"/>
  <c r="O26" i="72"/>
  <c r="O25" i="72"/>
  <c r="O24" i="72"/>
  <c r="O23" i="72"/>
  <c r="O22" i="72"/>
  <c r="O21" i="72"/>
  <c r="O20" i="72"/>
  <c r="O19" i="72"/>
  <c r="O18" i="72"/>
  <c r="O17" i="72"/>
  <c r="O16" i="72"/>
  <c r="O15" i="72"/>
  <c r="O14" i="72"/>
  <c r="O13" i="72"/>
  <c r="O12" i="72"/>
  <c r="O11" i="72"/>
  <c r="O10" i="72"/>
  <c r="O9" i="72"/>
  <c r="O8" i="72"/>
  <c r="O7" i="72"/>
  <c r="O6" i="72"/>
  <c r="O5" i="72"/>
  <c r="O94" i="73"/>
  <c r="O93" i="73"/>
  <c r="O92" i="73"/>
  <c r="O91" i="73"/>
  <c r="O90" i="73"/>
  <c r="O89" i="73"/>
  <c r="O88" i="73"/>
  <c r="O87" i="73"/>
  <c r="O86" i="73"/>
  <c r="O85" i="73"/>
  <c r="O84" i="73"/>
  <c r="O83" i="73"/>
  <c r="O82" i="73"/>
  <c r="O81" i="73"/>
  <c r="O80" i="73"/>
  <c r="O79" i="73"/>
  <c r="O78" i="73"/>
  <c r="O77" i="73"/>
  <c r="O76" i="73"/>
  <c r="O75" i="73"/>
  <c r="O74" i="73"/>
  <c r="O73" i="73"/>
  <c r="O72" i="73"/>
  <c r="O71" i="73"/>
  <c r="O70" i="73"/>
  <c r="O69" i="73"/>
  <c r="O68" i="73"/>
  <c r="O67" i="73"/>
  <c r="O66" i="73"/>
  <c r="O65" i="73"/>
  <c r="O64" i="73"/>
  <c r="O63" i="73"/>
  <c r="O62" i="73"/>
  <c r="O61" i="73"/>
  <c r="O60" i="73"/>
  <c r="O59" i="73"/>
  <c r="O58" i="73"/>
  <c r="O57" i="73"/>
  <c r="O56" i="73"/>
  <c r="O55" i="73"/>
  <c r="O54" i="73"/>
  <c r="O53" i="73"/>
  <c r="O52" i="73"/>
  <c r="O51" i="73"/>
  <c r="O50" i="73"/>
  <c r="O49" i="73"/>
  <c r="O48" i="73"/>
  <c r="O47" i="73"/>
  <c r="O46" i="73"/>
  <c r="O45" i="73"/>
  <c r="O44" i="73"/>
  <c r="O43" i="73"/>
  <c r="O42" i="73"/>
  <c r="O41" i="73"/>
  <c r="O40" i="73"/>
  <c r="O39" i="73"/>
  <c r="O38" i="73"/>
  <c r="O37" i="73"/>
  <c r="O36" i="73"/>
  <c r="O35" i="73"/>
  <c r="O34" i="73"/>
  <c r="O33" i="73"/>
  <c r="O32" i="73"/>
  <c r="O31" i="73"/>
  <c r="O30" i="73"/>
  <c r="O29" i="73"/>
  <c r="O28" i="73"/>
  <c r="O27" i="73"/>
  <c r="O26" i="73"/>
  <c r="O25" i="73"/>
  <c r="O24" i="73"/>
  <c r="O23" i="73"/>
  <c r="O22" i="73"/>
  <c r="O21" i="73"/>
  <c r="O20" i="73"/>
  <c r="O19" i="73"/>
  <c r="O18" i="73"/>
  <c r="O17" i="73"/>
  <c r="O16" i="73"/>
  <c r="O15" i="73"/>
  <c r="O14" i="73"/>
  <c r="O13" i="73"/>
  <c r="O12" i="73"/>
  <c r="O11" i="73"/>
  <c r="O10" i="73"/>
  <c r="O9" i="73"/>
  <c r="O8" i="73"/>
  <c r="O7" i="73"/>
  <c r="O6" i="73"/>
  <c r="O5" i="73"/>
  <c r="O94" i="71"/>
  <c r="O93" i="71"/>
  <c r="O92" i="71"/>
  <c r="O91" i="71"/>
  <c r="O90" i="71"/>
  <c r="O89" i="71"/>
  <c r="O88" i="71"/>
  <c r="O87" i="71"/>
  <c r="O86" i="71"/>
  <c r="O85" i="71"/>
  <c r="L94" i="71"/>
  <c r="L93" i="71"/>
  <c r="L92" i="71"/>
  <c r="L91" i="71"/>
  <c r="L90" i="71"/>
  <c r="L89" i="71"/>
  <c r="L88" i="71"/>
  <c r="L87" i="71"/>
  <c r="L86" i="71"/>
  <c r="L85" i="71"/>
  <c r="J819" i="70"/>
  <c r="J820" i="70"/>
  <c r="J821" i="70"/>
  <c r="J822" i="70"/>
  <c r="J823" i="70"/>
  <c r="J824" i="70"/>
  <c r="J825" i="70"/>
  <c r="J826" i="70"/>
  <c r="J827" i="70"/>
  <c r="J818" i="70"/>
  <c r="I819" i="70"/>
  <c r="I820" i="70"/>
  <c r="I821" i="70"/>
  <c r="I822" i="70"/>
  <c r="I823" i="70"/>
  <c r="I824" i="70"/>
  <c r="I825" i="70"/>
  <c r="I826" i="70"/>
  <c r="I827" i="70"/>
  <c r="J828" i="70"/>
  <c r="H819" i="70"/>
  <c r="H820" i="70"/>
  <c r="H821" i="70"/>
  <c r="H822" i="70"/>
  <c r="H823" i="70"/>
  <c r="H824" i="70"/>
  <c r="H825" i="70"/>
  <c r="H826" i="70"/>
  <c r="H827" i="70"/>
  <c r="H818" i="70"/>
  <c r="J816" i="70"/>
  <c r="J815" i="70"/>
  <c r="J814" i="70"/>
  <c r="J813" i="70"/>
  <c r="J812" i="70"/>
  <c r="J811" i="70"/>
  <c r="J810" i="70"/>
  <c r="J809" i="70"/>
  <c r="J808" i="70"/>
  <c r="J807" i="70"/>
  <c r="J805" i="70"/>
  <c r="J804" i="70"/>
  <c r="J803" i="70"/>
  <c r="J802" i="70"/>
  <c r="J801" i="70"/>
  <c r="J800" i="70"/>
  <c r="J799" i="70"/>
  <c r="J798" i="70"/>
  <c r="J797" i="70"/>
  <c r="J796" i="70"/>
  <c r="J794" i="70"/>
  <c r="J793" i="70"/>
  <c r="J792" i="70"/>
  <c r="J791" i="70"/>
  <c r="J790" i="70"/>
  <c r="J789" i="70"/>
  <c r="J788" i="70"/>
  <c r="J787" i="70"/>
  <c r="J786" i="70"/>
  <c r="J785" i="70"/>
  <c r="J783" i="70"/>
  <c r="J782" i="70"/>
  <c r="J781" i="70"/>
  <c r="J780" i="70"/>
  <c r="J779" i="70"/>
  <c r="J778" i="70"/>
  <c r="J777" i="70"/>
  <c r="J776" i="70"/>
  <c r="J775" i="70"/>
  <c r="J774" i="70"/>
  <c r="J772" i="70"/>
  <c r="J771" i="70"/>
  <c r="J770" i="70"/>
  <c r="J769" i="70"/>
  <c r="J768" i="70"/>
  <c r="J767" i="70"/>
  <c r="J766" i="70"/>
  <c r="J765" i="70"/>
  <c r="J764" i="70"/>
  <c r="J763" i="70"/>
  <c r="J761" i="70"/>
  <c r="J760" i="70"/>
  <c r="J759" i="70"/>
  <c r="J758" i="70"/>
  <c r="J757" i="70"/>
  <c r="J756" i="70"/>
  <c r="J755" i="70"/>
  <c r="J754" i="70"/>
  <c r="J753" i="70"/>
  <c r="J752" i="70"/>
  <c r="J750" i="70"/>
  <c r="J749" i="70"/>
  <c r="J748" i="70"/>
  <c r="J747" i="70"/>
  <c r="J746" i="70"/>
  <c r="J745" i="70"/>
  <c r="J744" i="70"/>
  <c r="J743" i="70"/>
  <c r="J742" i="70"/>
  <c r="J741" i="70"/>
  <c r="J739" i="70"/>
  <c r="J738" i="70"/>
  <c r="J737" i="70"/>
  <c r="J736" i="70"/>
  <c r="J735" i="70"/>
  <c r="J734" i="70"/>
  <c r="J733" i="70"/>
  <c r="J732" i="70"/>
  <c r="J731" i="70"/>
  <c r="J730" i="70"/>
  <c r="J728" i="70"/>
  <c r="J727" i="70"/>
  <c r="J726" i="70"/>
  <c r="J725" i="70"/>
  <c r="J724" i="70"/>
  <c r="J723" i="70"/>
  <c r="J722" i="70"/>
  <c r="J721" i="70"/>
  <c r="J720" i="70"/>
  <c r="J719" i="70"/>
  <c r="J717" i="70"/>
  <c r="J716" i="70"/>
  <c r="J715" i="70"/>
  <c r="J714" i="70"/>
  <c r="J713" i="70"/>
  <c r="J712" i="70"/>
  <c r="J711" i="70"/>
  <c r="J710" i="70"/>
  <c r="J709" i="70"/>
  <c r="J708" i="70"/>
  <c r="J706" i="70"/>
  <c r="J705" i="70"/>
  <c r="J704" i="70"/>
  <c r="J703" i="70"/>
  <c r="J702" i="70"/>
  <c r="J701" i="70"/>
  <c r="J700" i="70"/>
  <c r="J699" i="70"/>
  <c r="J698" i="70"/>
  <c r="J697" i="70"/>
  <c r="J695" i="70"/>
  <c r="J694" i="70"/>
  <c r="J693" i="70"/>
  <c r="J692" i="70"/>
  <c r="J691" i="70"/>
  <c r="J690" i="70"/>
  <c r="J689" i="70"/>
  <c r="J688" i="70"/>
  <c r="J687" i="70"/>
  <c r="J686" i="70"/>
  <c r="J684" i="70"/>
  <c r="J683" i="70"/>
  <c r="J682" i="70"/>
  <c r="J681" i="70"/>
  <c r="J680" i="70"/>
  <c r="J679" i="70"/>
  <c r="J678" i="70"/>
  <c r="J677" i="70"/>
  <c r="J676" i="70"/>
  <c r="J675" i="70"/>
  <c r="J673" i="70"/>
  <c r="J672" i="70"/>
  <c r="J671" i="70"/>
  <c r="J670" i="70"/>
  <c r="J669" i="70"/>
  <c r="J668" i="70"/>
  <c r="J667" i="70"/>
  <c r="J666" i="70"/>
  <c r="J665" i="70"/>
  <c r="J664" i="70"/>
  <c r="J662" i="70"/>
  <c r="J661" i="70"/>
  <c r="J660" i="70"/>
  <c r="J659" i="70"/>
  <c r="J658" i="70"/>
  <c r="J657" i="70"/>
  <c r="J656" i="70"/>
  <c r="J655" i="70"/>
  <c r="J654" i="70"/>
  <c r="J653" i="70"/>
  <c r="J651" i="70"/>
  <c r="J650" i="70"/>
  <c r="J649" i="70"/>
  <c r="J648" i="70"/>
  <c r="J647" i="70"/>
  <c r="J646" i="70"/>
  <c r="J645" i="70"/>
  <c r="J644" i="70"/>
  <c r="J643" i="70"/>
  <c r="J642" i="70"/>
  <c r="J640" i="70"/>
  <c r="J639" i="70"/>
  <c r="J638" i="70"/>
  <c r="J637" i="70"/>
  <c r="J636" i="70"/>
  <c r="J635" i="70"/>
  <c r="J634" i="70"/>
  <c r="J633" i="70"/>
  <c r="J632" i="70"/>
  <c r="J631" i="70"/>
  <c r="J629" i="70"/>
  <c r="J628" i="70"/>
  <c r="J627" i="70"/>
  <c r="J626" i="70"/>
  <c r="J625" i="70"/>
  <c r="J624" i="70"/>
  <c r="J623" i="70"/>
  <c r="J622" i="70"/>
  <c r="J621" i="70"/>
  <c r="J620" i="70"/>
  <c r="J618" i="70"/>
  <c r="J617" i="70"/>
  <c r="J616" i="70"/>
  <c r="J615" i="70"/>
  <c r="J614" i="70"/>
  <c r="J613" i="70"/>
  <c r="J612" i="70"/>
  <c r="J611" i="70"/>
  <c r="J610" i="70"/>
  <c r="J609" i="70"/>
  <c r="J607" i="70"/>
  <c r="J606" i="70"/>
  <c r="J605" i="70"/>
  <c r="J604" i="70"/>
  <c r="J603" i="70"/>
  <c r="J602" i="70"/>
  <c r="J601" i="70"/>
  <c r="J600" i="70"/>
  <c r="J599" i="70"/>
  <c r="J598" i="70"/>
  <c r="J596" i="70"/>
  <c r="J595" i="70"/>
  <c r="J594" i="70"/>
  <c r="J593" i="70"/>
  <c r="J592" i="70"/>
  <c r="J591" i="70"/>
  <c r="J590" i="70"/>
  <c r="J589" i="70"/>
  <c r="J588" i="70"/>
  <c r="J587" i="70"/>
  <c r="J585" i="70"/>
  <c r="J584" i="70"/>
  <c r="J583" i="70"/>
  <c r="J582" i="70"/>
  <c r="J581" i="70"/>
  <c r="J580" i="70"/>
  <c r="J579" i="70"/>
  <c r="J578" i="70"/>
  <c r="J577" i="70"/>
  <c r="J576" i="70"/>
  <c r="J574" i="70"/>
  <c r="J573" i="70"/>
  <c r="J572" i="70"/>
  <c r="J571" i="70"/>
  <c r="J570" i="70"/>
  <c r="J569" i="70"/>
  <c r="J568" i="70"/>
  <c r="J567" i="70"/>
  <c r="J566" i="70"/>
  <c r="J565" i="70"/>
  <c r="J563" i="70"/>
  <c r="J562" i="70"/>
  <c r="J561" i="70"/>
  <c r="J560" i="70"/>
  <c r="J559" i="70"/>
  <c r="J558" i="70"/>
  <c r="J557" i="70"/>
  <c r="J556" i="70"/>
  <c r="J555" i="70"/>
  <c r="J554" i="70"/>
  <c r="J552" i="70"/>
  <c r="J551" i="70"/>
  <c r="J550" i="70"/>
  <c r="J549" i="70"/>
  <c r="J548" i="70"/>
  <c r="J547" i="70"/>
  <c r="J546" i="70"/>
  <c r="J545" i="70"/>
  <c r="J544" i="70"/>
  <c r="J543" i="70"/>
  <c r="J541" i="70"/>
  <c r="J540" i="70"/>
  <c r="J539" i="70"/>
  <c r="J538" i="70"/>
  <c r="J537" i="70"/>
  <c r="J536" i="70"/>
  <c r="J535" i="70"/>
  <c r="J534" i="70"/>
  <c r="J533" i="70"/>
  <c r="J532" i="70"/>
  <c r="J530" i="70"/>
  <c r="J529" i="70"/>
  <c r="J528" i="70"/>
  <c r="J527" i="70"/>
  <c r="J526" i="70"/>
  <c r="J525" i="70"/>
  <c r="J524" i="70"/>
  <c r="J523" i="70"/>
  <c r="J522" i="70"/>
  <c r="J521" i="70"/>
  <c r="J519" i="70"/>
  <c r="J518" i="70"/>
  <c r="J517" i="70"/>
  <c r="J516" i="70"/>
  <c r="J515" i="70"/>
  <c r="J514" i="70"/>
  <c r="J513" i="70"/>
  <c r="J512" i="70"/>
  <c r="J511" i="70"/>
  <c r="J510" i="70"/>
  <c r="J508" i="70"/>
  <c r="J507" i="70"/>
  <c r="J506" i="70"/>
  <c r="J505" i="70"/>
  <c r="J504" i="70"/>
  <c r="J503" i="70"/>
  <c r="J502" i="70"/>
  <c r="J501" i="70"/>
  <c r="J500" i="70"/>
  <c r="J499" i="70"/>
  <c r="J497" i="70"/>
  <c r="J496" i="70"/>
  <c r="J495" i="70"/>
  <c r="J494" i="70"/>
  <c r="J493" i="70"/>
  <c r="J492" i="70"/>
  <c r="J491" i="70"/>
  <c r="J490" i="70"/>
  <c r="J489" i="70"/>
  <c r="J488" i="70"/>
  <c r="J486" i="70"/>
  <c r="J485" i="70"/>
  <c r="J484" i="70"/>
  <c r="J483" i="70"/>
  <c r="J482" i="70"/>
  <c r="J481" i="70"/>
  <c r="J480" i="70"/>
  <c r="J479" i="70"/>
  <c r="J478" i="70"/>
  <c r="J477" i="70"/>
  <c r="J475" i="70"/>
  <c r="J474" i="70"/>
  <c r="J473" i="70"/>
  <c r="J472" i="70"/>
  <c r="J471" i="70"/>
  <c r="J470" i="70"/>
  <c r="J469" i="70"/>
  <c r="J468" i="70"/>
  <c r="J467" i="70"/>
  <c r="J466" i="70"/>
  <c r="J464" i="70"/>
  <c r="J463" i="70"/>
  <c r="J462" i="70"/>
  <c r="J461" i="70"/>
  <c r="J460" i="70"/>
  <c r="J459" i="70"/>
  <c r="J458" i="70"/>
  <c r="J457" i="70"/>
  <c r="J456" i="70"/>
  <c r="J455" i="70"/>
  <c r="J453" i="70"/>
  <c r="J452" i="70"/>
  <c r="J451" i="70"/>
  <c r="J450" i="70"/>
  <c r="J449" i="70"/>
  <c r="J448" i="70"/>
  <c r="J447" i="70"/>
  <c r="J446" i="70"/>
  <c r="J445" i="70"/>
  <c r="J444" i="70"/>
  <c r="J442" i="70"/>
  <c r="J441" i="70"/>
  <c r="J440" i="70"/>
  <c r="J439" i="70"/>
  <c r="J438" i="70"/>
  <c r="J437" i="70"/>
  <c r="J436" i="70"/>
  <c r="J435" i="70"/>
  <c r="J434" i="70"/>
  <c r="J433" i="70"/>
  <c r="J431" i="70"/>
  <c r="J430" i="70"/>
  <c r="J429" i="70"/>
  <c r="J428" i="70"/>
  <c r="J427" i="70"/>
  <c r="J426" i="70"/>
  <c r="J425" i="70"/>
  <c r="J424" i="70"/>
  <c r="J423" i="70"/>
  <c r="J422" i="70"/>
  <c r="J420" i="70"/>
  <c r="J419" i="70"/>
  <c r="J418" i="70"/>
  <c r="J417" i="70"/>
  <c r="J416" i="70"/>
  <c r="J415" i="70"/>
  <c r="J414" i="70"/>
  <c r="J413" i="70"/>
  <c r="J412" i="70"/>
  <c r="J411" i="70"/>
  <c r="J409" i="70"/>
  <c r="J408" i="70"/>
  <c r="J407" i="70"/>
  <c r="J406" i="70"/>
  <c r="J405" i="70"/>
  <c r="J404" i="70"/>
  <c r="J403" i="70"/>
  <c r="J402" i="70"/>
  <c r="J401" i="70"/>
  <c r="J400" i="70"/>
  <c r="J398" i="70"/>
  <c r="J397" i="70"/>
  <c r="J396" i="70"/>
  <c r="J395" i="70"/>
  <c r="J394" i="70"/>
  <c r="J393" i="70"/>
  <c r="J392" i="70"/>
  <c r="J391" i="70"/>
  <c r="J390" i="70"/>
  <c r="J389" i="70"/>
  <c r="J387" i="70"/>
  <c r="J386" i="70"/>
  <c r="J385" i="70"/>
  <c r="J384" i="70"/>
  <c r="J383" i="70"/>
  <c r="J382" i="70"/>
  <c r="J381" i="70"/>
  <c r="J380" i="70"/>
  <c r="J379" i="70"/>
  <c r="J378" i="70"/>
  <c r="J376" i="70"/>
  <c r="J375" i="70"/>
  <c r="J374" i="70"/>
  <c r="J373" i="70"/>
  <c r="J372" i="70"/>
  <c r="J371" i="70"/>
  <c r="J370" i="70"/>
  <c r="J369" i="70"/>
  <c r="J368" i="70"/>
  <c r="J367" i="70"/>
  <c r="J365" i="70"/>
  <c r="J364" i="70"/>
  <c r="J363" i="70"/>
  <c r="J362" i="70"/>
  <c r="J361" i="70"/>
  <c r="J360" i="70"/>
  <c r="J359" i="70"/>
  <c r="J358" i="70"/>
  <c r="J357" i="70"/>
  <c r="J356" i="70"/>
  <c r="J354" i="70"/>
  <c r="J353" i="70"/>
  <c r="J352" i="70"/>
  <c r="J351" i="70"/>
  <c r="J350" i="70"/>
  <c r="J349" i="70"/>
  <c r="J348" i="70"/>
  <c r="J347" i="70"/>
  <c r="J346" i="70"/>
  <c r="J345" i="70"/>
  <c r="J343" i="70"/>
  <c r="J342" i="70"/>
  <c r="J341" i="70"/>
  <c r="J340" i="70"/>
  <c r="J339" i="70"/>
  <c r="J338" i="70"/>
  <c r="J337" i="70"/>
  <c r="J336" i="70"/>
  <c r="J335" i="70"/>
  <c r="J334" i="70"/>
  <c r="J332" i="70"/>
  <c r="J331" i="70"/>
  <c r="J330" i="70"/>
  <c r="J329" i="70"/>
  <c r="J328" i="70"/>
  <c r="J327" i="70"/>
  <c r="J326" i="70"/>
  <c r="J325" i="70"/>
  <c r="J324" i="70"/>
  <c r="J323" i="70"/>
  <c r="J321" i="70"/>
  <c r="J320" i="70"/>
  <c r="J319" i="70"/>
  <c r="J318" i="70"/>
  <c r="J317" i="70"/>
  <c r="J316" i="70"/>
  <c r="J315" i="70"/>
  <c r="J314" i="70"/>
  <c r="J313" i="70"/>
  <c r="J312" i="70"/>
  <c r="J310" i="70"/>
  <c r="J309" i="70"/>
  <c r="J308" i="70"/>
  <c r="J307" i="70"/>
  <c r="J306" i="70"/>
  <c r="J305" i="70"/>
  <c r="J304" i="70"/>
  <c r="J303" i="70"/>
  <c r="J302" i="70"/>
  <c r="J301" i="70"/>
  <c r="J299" i="70"/>
  <c r="J298" i="70"/>
  <c r="J297" i="70"/>
  <c r="J296" i="70"/>
  <c r="J295" i="70"/>
  <c r="J294" i="70"/>
  <c r="J293" i="70"/>
  <c r="J292" i="70"/>
  <c r="J291" i="70"/>
  <c r="J290" i="70"/>
  <c r="J288" i="70"/>
  <c r="J287" i="70"/>
  <c r="J286" i="70"/>
  <c r="J285" i="70"/>
  <c r="J284" i="70"/>
  <c r="J283" i="70"/>
  <c r="J282" i="70"/>
  <c r="J281" i="70"/>
  <c r="J280" i="70"/>
  <c r="J279" i="70"/>
  <c r="J277" i="70"/>
  <c r="J276" i="70"/>
  <c r="J275" i="70"/>
  <c r="J274" i="70"/>
  <c r="J273" i="70"/>
  <c r="J272" i="70"/>
  <c r="J271" i="70"/>
  <c r="J270" i="70"/>
  <c r="J269" i="70"/>
  <c r="J268" i="70"/>
  <c r="J266" i="70"/>
  <c r="J265" i="70"/>
  <c r="J264" i="70"/>
  <c r="J263" i="70"/>
  <c r="J262" i="70"/>
  <c r="J261" i="70"/>
  <c r="J260" i="70"/>
  <c r="J259" i="70"/>
  <c r="J258" i="70"/>
  <c r="J257" i="70"/>
  <c r="J255" i="70"/>
  <c r="J254" i="70"/>
  <c r="J253" i="70"/>
  <c r="J252" i="70"/>
  <c r="J251" i="70"/>
  <c r="J250" i="70"/>
  <c r="J249" i="70"/>
  <c r="J248" i="70"/>
  <c r="J247" i="70"/>
  <c r="J246" i="70"/>
  <c r="J244" i="70"/>
  <c r="J243" i="70"/>
  <c r="J242" i="70"/>
  <c r="J241" i="70"/>
  <c r="J240" i="70"/>
  <c r="J239" i="70"/>
  <c r="J238" i="70"/>
  <c r="J237" i="70"/>
  <c r="J236" i="70"/>
  <c r="J235" i="70"/>
  <c r="J233" i="70"/>
  <c r="J232" i="70"/>
  <c r="J231" i="70"/>
  <c r="J230" i="70"/>
  <c r="J229" i="70"/>
  <c r="J228" i="70"/>
  <c r="J227" i="70"/>
  <c r="J226" i="70"/>
  <c r="J225" i="70"/>
  <c r="J224" i="70"/>
  <c r="J222" i="70"/>
  <c r="J221" i="70"/>
  <c r="J220" i="70"/>
  <c r="J219" i="70"/>
  <c r="J218" i="70"/>
  <c r="J217" i="70"/>
  <c r="J216" i="70"/>
  <c r="J215" i="70"/>
  <c r="J214" i="70"/>
  <c r="J213" i="70"/>
  <c r="J211" i="70"/>
  <c r="J210" i="70"/>
  <c r="J209" i="70"/>
  <c r="J208" i="70"/>
  <c r="J207" i="70"/>
  <c r="J206" i="70"/>
  <c r="J205" i="70"/>
  <c r="J204" i="70"/>
  <c r="J203" i="70"/>
  <c r="J202" i="70"/>
  <c r="J200" i="70"/>
  <c r="J199" i="70"/>
  <c r="J198" i="70"/>
  <c r="J197" i="70"/>
  <c r="J196" i="70"/>
  <c r="J195" i="70"/>
  <c r="J194" i="70"/>
  <c r="J193" i="70"/>
  <c r="J192" i="70"/>
  <c r="J191" i="70"/>
  <c r="J189" i="70"/>
  <c r="J188" i="70"/>
  <c r="J187" i="70"/>
  <c r="J186" i="70"/>
  <c r="J185" i="70"/>
  <c r="J184" i="70"/>
  <c r="J183" i="70"/>
  <c r="J182" i="70"/>
  <c r="J181" i="70"/>
  <c r="J180" i="70"/>
  <c r="J178" i="70"/>
  <c r="J177" i="70"/>
  <c r="J176" i="70"/>
  <c r="J175" i="70"/>
  <c r="J174" i="70"/>
  <c r="J173" i="70"/>
  <c r="J172" i="70"/>
  <c r="J171" i="70"/>
  <c r="J170" i="70"/>
  <c r="J169" i="70"/>
  <c r="J167" i="70"/>
  <c r="J166" i="70"/>
  <c r="J165" i="70"/>
  <c r="J164" i="70"/>
  <c r="J163" i="70"/>
  <c r="J162" i="70"/>
  <c r="J161" i="70"/>
  <c r="J160" i="70"/>
  <c r="J159" i="70"/>
  <c r="J158" i="70"/>
  <c r="J156" i="70"/>
  <c r="J155" i="70"/>
  <c r="J154" i="70"/>
  <c r="J153" i="70"/>
  <c r="J152" i="70"/>
  <c r="J151" i="70"/>
  <c r="J150" i="70"/>
  <c r="J149" i="70"/>
  <c r="J148" i="70"/>
  <c r="J147" i="70"/>
  <c r="J145" i="70"/>
  <c r="J144" i="70"/>
  <c r="J143" i="70"/>
  <c r="J142" i="70"/>
  <c r="J141" i="70"/>
  <c r="J140" i="70"/>
  <c r="J139" i="70"/>
  <c r="J138" i="70"/>
  <c r="J137" i="70"/>
  <c r="J136" i="70"/>
  <c r="J134" i="70"/>
  <c r="J133" i="70"/>
  <c r="J132" i="70"/>
  <c r="J131" i="70"/>
  <c r="J130" i="70"/>
  <c r="J129" i="70"/>
  <c r="J128" i="70"/>
  <c r="J127" i="70"/>
  <c r="J126" i="70"/>
  <c r="J125" i="70"/>
  <c r="J123" i="70"/>
  <c r="J122" i="70"/>
  <c r="J121" i="70"/>
  <c r="J120" i="70"/>
  <c r="J119" i="70"/>
  <c r="J118" i="70"/>
  <c r="J117" i="70"/>
  <c r="J116" i="70"/>
  <c r="J115" i="70"/>
  <c r="J114" i="70"/>
  <c r="J112" i="70"/>
  <c r="J111" i="70"/>
  <c r="J110" i="70"/>
  <c r="J109" i="70"/>
  <c r="J108" i="70"/>
  <c r="J107" i="70"/>
  <c r="J106" i="70"/>
  <c r="J105" i="70"/>
  <c r="J104" i="70"/>
  <c r="J103" i="70"/>
  <c r="J101" i="70"/>
  <c r="J100" i="70"/>
  <c r="J99" i="70"/>
  <c r="J98" i="70"/>
  <c r="J97" i="70"/>
  <c r="J96" i="70"/>
  <c r="J95" i="70"/>
  <c r="J94" i="70"/>
  <c r="J93" i="70"/>
  <c r="J92" i="70"/>
  <c r="J90" i="70"/>
  <c r="J89" i="70"/>
  <c r="J88" i="70"/>
  <c r="J87" i="70"/>
  <c r="J86" i="70"/>
  <c r="J85" i="70"/>
  <c r="J84" i="70"/>
  <c r="J83" i="70"/>
  <c r="J82" i="70"/>
  <c r="J81" i="70"/>
  <c r="J79" i="70"/>
  <c r="J78" i="70"/>
  <c r="J77" i="70"/>
  <c r="J76" i="70"/>
  <c r="J75" i="70"/>
  <c r="J74" i="70"/>
  <c r="J73" i="70"/>
  <c r="J72" i="70"/>
  <c r="J71" i="70"/>
  <c r="J70" i="70"/>
  <c r="J68" i="70"/>
  <c r="J67" i="70"/>
  <c r="J66" i="70"/>
  <c r="J65" i="70"/>
  <c r="J64" i="70"/>
  <c r="J63" i="70"/>
  <c r="J62" i="70"/>
  <c r="J61" i="70"/>
  <c r="J60" i="70"/>
  <c r="J59" i="70"/>
  <c r="J57" i="70"/>
  <c r="J56" i="70"/>
  <c r="J55" i="70"/>
  <c r="J54" i="70"/>
  <c r="J53" i="70"/>
  <c r="J52" i="70"/>
  <c r="J51" i="70"/>
  <c r="J50" i="70"/>
  <c r="J49" i="70"/>
  <c r="J48" i="70"/>
  <c r="J46" i="70"/>
  <c r="J45" i="70"/>
  <c r="J44" i="70"/>
  <c r="J43" i="70"/>
  <c r="J42" i="70"/>
  <c r="J41" i="70"/>
  <c r="J40" i="70"/>
  <c r="J39" i="70"/>
  <c r="J38" i="70"/>
  <c r="J37" i="70"/>
  <c r="J35" i="70"/>
  <c r="J34" i="70"/>
  <c r="J33" i="70"/>
  <c r="J32" i="70"/>
  <c r="J31" i="70"/>
  <c r="J30" i="70"/>
  <c r="J29" i="70"/>
  <c r="J28" i="70"/>
  <c r="J27" i="70"/>
  <c r="J26" i="70"/>
  <c r="J24" i="70"/>
  <c r="J23" i="70"/>
  <c r="J22" i="70"/>
  <c r="J21" i="70"/>
  <c r="J20" i="70"/>
  <c r="J19" i="70"/>
  <c r="J18" i="70"/>
  <c r="J17" i="70"/>
  <c r="J16" i="70"/>
  <c r="J15" i="70"/>
  <c r="J13" i="70"/>
  <c r="J12" i="70"/>
  <c r="J11" i="70"/>
  <c r="J10" i="70"/>
  <c r="J9" i="70"/>
  <c r="J8" i="70"/>
  <c r="J7" i="70"/>
  <c r="J6" i="70"/>
  <c r="J5" i="70"/>
  <c r="J4" i="70"/>
  <c r="J90" i="66"/>
  <c r="J89" i="66"/>
  <c r="J88" i="66"/>
  <c r="J87" i="66"/>
  <c r="J86" i="66"/>
  <c r="J85" i="66"/>
  <c r="J84" i="66"/>
  <c r="J83" i="66"/>
  <c r="J82" i="66"/>
  <c r="J81" i="66"/>
  <c r="J79" i="66"/>
  <c r="J78" i="66"/>
  <c r="J77" i="66"/>
  <c r="J76" i="66"/>
  <c r="J75" i="66"/>
  <c r="J74" i="66"/>
  <c r="J73" i="66"/>
  <c r="J72" i="66"/>
  <c r="J71" i="66"/>
  <c r="J70" i="66"/>
  <c r="J68" i="66"/>
  <c r="J67" i="66"/>
  <c r="J66" i="66"/>
  <c r="J65" i="66"/>
  <c r="J64" i="66"/>
  <c r="J63" i="66"/>
  <c r="J62" i="66"/>
  <c r="J61" i="66"/>
  <c r="J60" i="66"/>
  <c r="J59" i="66"/>
  <c r="J57" i="66"/>
  <c r="J56" i="66"/>
  <c r="J55" i="66"/>
  <c r="J54" i="66"/>
  <c r="J53" i="66"/>
  <c r="J52" i="66"/>
  <c r="J51" i="66"/>
  <c r="J50" i="66"/>
  <c r="J49" i="66"/>
  <c r="J48" i="66"/>
  <c r="J46" i="66"/>
  <c r="J45" i="66"/>
  <c r="J44" i="66"/>
  <c r="J43" i="66"/>
  <c r="J42" i="66"/>
  <c r="J41" i="66"/>
  <c r="J40" i="66"/>
  <c r="J39" i="66"/>
  <c r="J38" i="66"/>
  <c r="J37" i="66"/>
  <c r="J35" i="66"/>
  <c r="J34" i="66"/>
  <c r="J33" i="66"/>
  <c r="J32" i="66"/>
  <c r="J31" i="66"/>
  <c r="J30" i="66"/>
  <c r="J29" i="66"/>
  <c r="J28" i="66"/>
  <c r="J27" i="66"/>
  <c r="J26" i="66"/>
  <c r="J24" i="66"/>
  <c r="J23" i="66"/>
  <c r="J22" i="66"/>
  <c r="J21" i="66"/>
  <c r="J20" i="66"/>
  <c r="J19" i="66"/>
  <c r="J18" i="66"/>
  <c r="J17" i="66"/>
  <c r="J16" i="66"/>
  <c r="J15" i="66"/>
  <c r="J13" i="66"/>
  <c r="J12" i="66"/>
  <c r="J11" i="66"/>
  <c r="J10" i="66"/>
  <c r="J9" i="66"/>
  <c r="J8" i="66"/>
  <c r="J7" i="66"/>
  <c r="J6" i="66"/>
  <c r="J5" i="66"/>
  <c r="J4" i="66"/>
  <c r="K816" i="69"/>
  <c r="K815" i="69"/>
  <c r="K814" i="69"/>
  <c r="K813" i="69"/>
  <c r="K812" i="69"/>
  <c r="K811" i="69"/>
  <c r="K810" i="69"/>
  <c r="K809" i="69"/>
  <c r="K808" i="69"/>
  <c r="K807" i="69"/>
  <c r="K805" i="69"/>
  <c r="K804" i="69"/>
  <c r="K803" i="69"/>
  <c r="K802" i="69"/>
  <c r="K801" i="69"/>
  <c r="K800" i="69"/>
  <c r="K799" i="69"/>
  <c r="K798" i="69"/>
  <c r="K797" i="69"/>
  <c r="K796" i="69"/>
  <c r="K794" i="69"/>
  <c r="K793" i="69"/>
  <c r="K792" i="69"/>
  <c r="K791" i="69"/>
  <c r="K790" i="69"/>
  <c r="K789" i="69"/>
  <c r="K788" i="69"/>
  <c r="K787" i="69"/>
  <c r="K786" i="69"/>
  <c r="K785" i="69"/>
  <c r="K783" i="69"/>
  <c r="K782" i="69"/>
  <c r="K781" i="69"/>
  <c r="K780" i="69"/>
  <c r="K779" i="69"/>
  <c r="K778" i="69"/>
  <c r="K777" i="69"/>
  <c r="K776" i="69"/>
  <c r="K775" i="69"/>
  <c r="K774" i="69"/>
  <c r="K772" i="69"/>
  <c r="K771" i="69"/>
  <c r="K770" i="69"/>
  <c r="K769" i="69"/>
  <c r="K768" i="69"/>
  <c r="K767" i="69"/>
  <c r="K766" i="69"/>
  <c r="K765" i="69"/>
  <c r="K764" i="69"/>
  <c r="K763" i="69"/>
  <c r="K761" i="69"/>
  <c r="K760" i="69"/>
  <c r="K759" i="69"/>
  <c r="K758" i="69"/>
  <c r="K757" i="69"/>
  <c r="K756" i="69"/>
  <c r="K755" i="69"/>
  <c r="K754" i="69"/>
  <c r="K753" i="69"/>
  <c r="K752" i="69"/>
  <c r="K750" i="69"/>
  <c r="K749" i="69"/>
  <c r="K748" i="69"/>
  <c r="K747" i="69"/>
  <c r="K746" i="69"/>
  <c r="K745" i="69"/>
  <c r="K744" i="69"/>
  <c r="K743" i="69"/>
  <c r="K742" i="69"/>
  <c r="K741" i="69"/>
  <c r="K739" i="69"/>
  <c r="K738" i="69"/>
  <c r="K737" i="69"/>
  <c r="K736" i="69"/>
  <c r="K735" i="69"/>
  <c r="K734" i="69"/>
  <c r="K733" i="69"/>
  <c r="K732" i="69"/>
  <c r="K731" i="69"/>
  <c r="K730" i="69"/>
  <c r="K728" i="69"/>
  <c r="K727" i="69"/>
  <c r="K726" i="69"/>
  <c r="K725" i="69"/>
  <c r="K724" i="69"/>
  <c r="K723" i="69"/>
  <c r="K722" i="69"/>
  <c r="K721" i="69"/>
  <c r="K720" i="69"/>
  <c r="K719" i="69"/>
  <c r="K717" i="69"/>
  <c r="K716" i="69"/>
  <c r="K715" i="69"/>
  <c r="K714" i="69"/>
  <c r="K713" i="69"/>
  <c r="K712" i="69"/>
  <c r="K711" i="69"/>
  <c r="K710" i="69"/>
  <c r="K709" i="69"/>
  <c r="K708" i="69"/>
  <c r="K706" i="69"/>
  <c r="K705" i="69"/>
  <c r="K704" i="69"/>
  <c r="K703" i="69"/>
  <c r="K702" i="69"/>
  <c r="K701" i="69"/>
  <c r="K700" i="69"/>
  <c r="K699" i="69"/>
  <c r="K698" i="69"/>
  <c r="K697" i="69"/>
  <c r="K695" i="69"/>
  <c r="K694" i="69"/>
  <c r="K693" i="69"/>
  <c r="K692" i="69"/>
  <c r="K691" i="69"/>
  <c r="K690" i="69"/>
  <c r="K689" i="69"/>
  <c r="K688" i="69"/>
  <c r="K687" i="69"/>
  <c r="K686" i="69"/>
  <c r="K684" i="69"/>
  <c r="K683" i="69"/>
  <c r="K682" i="69"/>
  <c r="K681" i="69"/>
  <c r="K680" i="69"/>
  <c r="K679" i="69"/>
  <c r="K678" i="69"/>
  <c r="K677" i="69"/>
  <c r="K676" i="69"/>
  <c r="K675" i="69"/>
  <c r="K673" i="69"/>
  <c r="K672" i="69"/>
  <c r="K671" i="69"/>
  <c r="K670" i="69"/>
  <c r="K669" i="69"/>
  <c r="K668" i="69"/>
  <c r="K667" i="69"/>
  <c r="K666" i="69"/>
  <c r="K665" i="69"/>
  <c r="K664" i="69"/>
  <c r="K662" i="69"/>
  <c r="K661" i="69"/>
  <c r="K660" i="69"/>
  <c r="K659" i="69"/>
  <c r="K658" i="69"/>
  <c r="K657" i="69"/>
  <c r="K656" i="69"/>
  <c r="K655" i="69"/>
  <c r="K654" i="69"/>
  <c r="K653" i="69"/>
  <c r="K651" i="69"/>
  <c r="K650" i="69"/>
  <c r="K649" i="69"/>
  <c r="K648" i="69"/>
  <c r="K647" i="69"/>
  <c r="K646" i="69"/>
  <c r="K645" i="69"/>
  <c r="K644" i="69"/>
  <c r="K643" i="69"/>
  <c r="K642" i="69"/>
  <c r="K640" i="69"/>
  <c r="K639" i="69"/>
  <c r="K638" i="69"/>
  <c r="K637" i="69"/>
  <c r="K636" i="69"/>
  <c r="K635" i="69"/>
  <c r="K634" i="69"/>
  <c r="K633" i="69"/>
  <c r="K632" i="69"/>
  <c r="K631" i="69"/>
  <c r="K629" i="69"/>
  <c r="K628" i="69"/>
  <c r="K627" i="69"/>
  <c r="K626" i="69"/>
  <c r="K625" i="69"/>
  <c r="K624" i="69"/>
  <c r="K623" i="69"/>
  <c r="K622" i="69"/>
  <c r="K621" i="69"/>
  <c r="K620" i="69"/>
  <c r="K618" i="69"/>
  <c r="K617" i="69"/>
  <c r="K616" i="69"/>
  <c r="K615" i="69"/>
  <c r="K614" i="69"/>
  <c r="K613" i="69"/>
  <c r="K612" i="69"/>
  <c r="K611" i="69"/>
  <c r="K610" i="69"/>
  <c r="K609" i="69"/>
  <c r="K607" i="69"/>
  <c r="K606" i="69"/>
  <c r="K605" i="69"/>
  <c r="K604" i="69"/>
  <c r="K603" i="69"/>
  <c r="K602" i="69"/>
  <c r="K601" i="69"/>
  <c r="K600" i="69"/>
  <c r="K599" i="69"/>
  <c r="K598" i="69"/>
  <c r="K596" i="69"/>
  <c r="K595" i="69"/>
  <c r="K594" i="69"/>
  <c r="K593" i="69"/>
  <c r="K592" i="69"/>
  <c r="K591" i="69"/>
  <c r="K590" i="69"/>
  <c r="K589" i="69"/>
  <c r="K588" i="69"/>
  <c r="K587" i="69"/>
  <c r="K585" i="69"/>
  <c r="K584" i="69"/>
  <c r="K583" i="69"/>
  <c r="K582" i="69"/>
  <c r="K581" i="69"/>
  <c r="K580" i="69"/>
  <c r="K579" i="69"/>
  <c r="K578" i="69"/>
  <c r="K577" i="69"/>
  <c r="K576" i="69"/>
  <c r="K574" i="69"/>
  <c r="K573" i="69"/>
  <c r="K572" i="69"/>
  <c r="K571" i="69"/>
  <c r="K570" i="69"/>
  <c r="K569" i="69"/>
  <c r="K568" i="69"/>
  <c r="K567" i="69"/>
  <c r="K566" i="69"/>
  <c r="K565" i="69"/>
  <c r="K563" i="69"/>
  <c r="K562" i="69"/>
  <c r="K561" i="69"/>
  <c r="K560" i="69"/>
  <c r="K559" i="69"/>
  <c r="K558" i="69"/>
  <c r="K557" i="69"/>
  <c r="K556" i="69"/>
  <c r="K555" i="69"/>
  <c r="K554" i="69"/>
  <c r="K552" i="69"/>
  <c r="K551" i="69"/>
  <c r="K550" i="69"/>
  <c r="K549" i="69"/>
  <c r="K548" i="69"/>
  <c r="K547" i="69"/>
  <c r="K546" i="69"/>
  <c r="K545" i="69"/>
  <c r="K544" i="69"/>
  <c r="K543" i="69"/>
  <c r="K541" i="69"/>
  <c r="K540" i="69"/>
  <c r="K539" i="69"/>
  <c r="K538" i="69"/>
  <c r="K537" i="69"/>
  <c r="K536" i="69"/>
  <c r="K535" i="69"/>
  <c r="K534" i="69"/>
  <c r="K533" i="69"/>
  <c r="K532" i="69"/>
  <c r="K530" i="69"/>
  <c r="K529" i="69"/>
  <c r="K528" i="69"/>
  <c r="K527" i="69"/>
  <c r="K526" i="69"/>
  <c r="K525" i="69"/>
  <c r="K524" i="69"/>
  <c r="K523" i="69"/>
  <c r="K522" i="69"/>
  <c r="K521" i="69"/>
  <c r="K519" i="69"/>
  <c r="K518" i="69"/>
  <c r="K517" i="69"/>
  <c r="K516" i="69"/>
  <c r="K515" i="69"/>
  <c r="K514" i="69"/>
  <c r="K513" i="69"/>
  <c r="K512" i="69"/>
  <c r="K511" i="69"/>
  <c r="K510" i="69"/>
  <c r="K508" i="69"/>
  <c r="K507" i="69"/>
  <c r="K506" i="69"/>
  <c r="K505" i="69"/>
  <c r="K504" i="69"/>
  <c r="K503" i="69"/>
  <c r="K502" i="69"/>
  <c r="K501" i="69"/>
  <c r="K500" i="69"/>
  <c r="K499" i="69"/>
  <c r="K497" i="69"/>
  <c r="K496" i="69"/>
  <c r="K495" i="69"/>
  <c r="K494" i="69"/>
  <c r="K493" i="69"/>
  <c r="K492" i="69"/>
  <c r="K491" i="69"/>
  <c r="K490" i="69"/>
  <c r="K489" i="69"/>
  <c r="K488" i="69"/>
  <c r="K486" i="69"/>
  <c r="K485" i="69"/>
  <c r="K484" i="69"/>
  <c r="K483" i="69"/>
  <c r="K482" i="69"/>
  <c r="K481" i="69"/>
  <c r="K480" i="69"/>
  <c r="K479" i="69"/>
  <c r="K478" i="69"/>
  <c r="K477" i="69"/>
  <c r="K475" i="69"/>
  <c r="K474" i="69"/>
  <c r="K473" i="69"/>
  <c r="K472" i="69"/>
  <c r="K471" i="69"/>
  <c r="K470" i="69"/>
  <c r="K469" i="69"/>
  <c r="K468" i="69"/>
  <c r="K467" i="69"/>
  <c r="K466" i="69"/>
  <c r="K464" i="69"/>
  <c r="K463" i="69"/>
  <c r="K462" i="69"/>
  <c r="K461" i="69"/>
  <c r="K460" i="69"/>
  <c r="K459" i="69"/>
  <c r="K458" i="69"/>
  <c r="K457" i="69"/>
  <c r="K456" i="69"/>
  <c r="K455" i="69"/>
  <c r="K453" i="69"/>
  <c r="K452" i="69"/>
  <c r="K451" i="69"/>
  <c r="K450" i="69"/>
  <c r="K449" i="69"/>
  <c r="K448" i="69"/>
  <c r="K447" i="69"/>
  <c r="K446" i="69"/>
  <c r="K445" i="69"/>
  <c r="K444" i="69"/>
  <c r="K442" i="69"/>
  <c r="K441" i="69"/>
  <c r="K440" i="69"/>
  <c r="K439" i="69"/>
  <c r="K438" i="69"/>
  <c r="K437" i="69"/>
  <c r="K436" i="69"/>
  <c r="K435" i="69"/>
  <c r="K434" i="69"/>
  <c r="K433" i="69"/>
  <c r="K431" i="69"/>
  <c r="K430" i="69"/>
  <c r="K429" i="69"/>
  <c r="K428" i="69"/>
  <c r="K427" i="69"/>
  <c r="K426" i="69"/>
  <c r="K425" i="69"/>
  <c r="K424" i="69"/>
  <c r="K423" i="69"/>
  <c r="K422" i="69"/>
  <c r="K420" i="69"/>
  <c r="K419" i="69"/>
  <c r="K418" i="69"/>
  <c r="K417" i="69"/>
  <c r="K416" i="69"/>
  <c r="K415" i="69"/>
  <c r="K414" i="69"/>
  <c r="K413" i="69"/>
  <c r="K412" i="69"/>
  <c r="K411" i="69"/>
  <c r="K409" i="69"/>
  <c r="K408" i="69"/>
  <c r="K407" i="69"/>
  <c r="K406" i="69"/>
  <c r="K405" i="69"/>
  <c r="K404" i="69"/>
  <c r="K403" i="69"/>
  <c r="K402" i="69"/>
  <c r="K401" i="69"/>
  <c r="K400" i="69"/>
  <c r="K398" i="69"/>
  <c r="K397" i="69"/>
  <c r="K396" i="69"/>
  <c r="K395" i="69"/>
  <c r="K394" i="69"/>
  <c r="K393" i="69"/>
  <c r="K392" i="69"/>
  <c r="K391" i="69"/>
  <c r="K390" i="69"/>
  <c r="K389" i="69"/>
  <c r="K387" i="69"/>
  <c r="K386" i="69"/>
  <c r="K385" i="69"/>
  <c r="K384" i="69"/>
  <c r="K383" i="69"/>
  <c r="K382" i="69"/>
  <c r="K381" i="69"/>
  <c r="K380" i="69"/>
  <c r="K379" i="69"/>
  <c r="K378" i="69"/>
  <c r="K376" i="69"/>
  <c r="K375" i="69"/>
  <c r="K374" i="69"/>
  <c r="K373" i="69"/>
  <c r="K372" i="69"/>
  <c r="K371" i="69"/>
  <c r="K370" i="69"/>
  <c r="K369" i="69"/>
  <c r="K368" i="69"/>
  <c r="K367" i="69"/>
  <c r="K365" i="69"/>
  <c r="K364" i="69"/>
  <c r="K363" i="69"/>
  <c r="K362" i="69"/>
  <c r="K361" i="69"/>
  <c r="K360" i="69"/>
  <c r="K359" i="69"/>
  <c r="K358" i="69"/>
  <c r="K357" i="69"/>
  <c r="K356" i="69"/>
  <c r="K354" i="69"/>
  <c r="K353" i="69"/>
  <c r="K352" i="69"/>
  <c r="K351" i="69"/>
  <c r="K350" i="69"/>
  <c r="K349" i="69"/>
  <c r="K348" i="69"/>
  <c r="K347" i="69"/>
  <c r="K346" i="69"/>
  <c r="K345" i="69"/>
  <c r="K343" i="69"/>
  <c r="K342" i="69"/>
  <c r="K341" i="69"/>
  <c r="K340" i="69"/>
  <c r="K339" i="69"/>
  <c r="K338" i="69"/>
  <c r="K337" i="69"/>
  <c r="K336" i="69"/>
  <c r="K335" i="69"/>
  <c r="K334" i="69"/>
  <c r="K332" i="69"/>
  <c r="K331" i="69"/>
  <c r="K330" i="69"/>
  <c r="K329" i="69"/>
  <c r="K328" i="69"/>
  <c r="K327" i="69"/>
  <c r="K326" i="69"/>
  <c r="K325" i="69"/>
  <c r="K324" i="69"/>
  <c r="K323" i="69"/>
  <c r="K321" i="69"/>
  <c r="K320" i="69"/>
  <c r="K319" i="69"/>
  <c r="K318" i="69"/>
  <c r="K317" i="69"/>
  <c r="K316" i="69"/>
  <c r="K315" i="69"/>
  <c r="K314" i="69"/>
  <c r="K313" i="69"/>
  <c r="K312" i="69"/>
  <c r="K310" i="69"/>
  <c r="K309" i="69"/>
  <c r="K308" i="69"/>
  <c r="K307" i="69"/>
  <c r="K306" i="69"/>
  <c r="K305" i="69"/>
  <c r="K304" i="69"/>
  <c r="K303" i="69"/>
  <c r="K302" i="69"/>
  <c r="K301" i="69"/>
  <c r="K299" i="69"/>
  <c r="K298" i="69"/>
  <c r="K297" i="69"/>
  <c r="K296" i="69"/>
  <c r="K295" i="69"/>
  <c r="K294" i="69"/>
  <c r="K293" i="69"/>
  <c r="K292" i="69"/>
  <c r="K291" i="69"/>
  <c r="K290" i="69"/>
  <c r="K288" i="69"/>
  <c r="K287" i="69"/>
  <c r="K286" i="69"/>
  <c r="K285" i="69"/>
  <c r="K284" i="69"/>
  <c r="K283" i="69"/>
  <c r="K282" i="69"/>
  <c r="K281" i="69"/>
  <c r="K280" i="69"/>
  <c r="K279" i="69"/>
  <c r="K277" i="69"/>
  <c r="K276" i="69"/>
  <c r="K275" i="69"/>
  <c r="K274" i="69"/>
  <c r="K273" i="69"/>
  <c r="K272" i="69"/>
  <c r="K271" i="69"/>
  <c r="K270" i="69"/>
  <c r="K269" i="69"/>
  <c r="K268" i="69"/>
  <c r="K266" i="69"/>
  <c r="K265" i="69"/>
  <c r="K264" i="69"/>
  <c r="K263" i="69"/>
  <c r="K262" i="69"/>
  <c r="K261" i="69"/>
  <c r="K260" i="69"/>
  <c r="K259" i="69"/>
  <c r="K258" i="69"/>
  <c r="K257" i="69"/>
  <c r="K255" i="69"/>
  <c r="K254" i="69"/>
  <c r="K253" i="69"/>
  <c r="K252" i="69"/>
  <c r="K251" i="69"/>
  <c r="K250" i="69"/>
  <c r="K249" i="69"/>
  <c r="K248" i="69"/>
  <c r="K247" i="69"/>
  <c r="K246" i="69"/>
  <c r="K244" i="69"/>
  <c r="K243" i="69"/>
  <c r="K242" i="69"/>
  <c r="K241" i="69"/>
  <c r="K240" i="69"/>
  <c r="K239" i="69"/>
  <c r="K238" i="69"/>
  <c r="K237" i="69"/>
  <c r="K236" i="69"/>
  <c r="K235" i="69"/>
  <c r="K233" i="69"/>
  <c r="K232" i="69"/>
  <c r="K231" i="69"/>
  <c r="K230" i="69"/>
  <c r="K229" i="69"/>
  <c r="K228" i="69"/>
  <c r="K227" i="69"/>
  <c r="K226" i="69"/>
  <c r="K225" i="69"/>
  <c r="K224" i="69"/>
  <c r="K222" i="69"/>
  <c r="K221" i="69"/>
  <c r="K220" i="69"/>
  <c r="K219" i="69"/>
  <c r="K218" i="69"/>
  <c r="K217" i="69"/>
  <c r="K216" i="69"/>
  <c r="K215" i="69"/>
  <c r="K214" i="69"/>
  <c r="K213" i="69"/>
  <c r="K211" i="69"/>
  <c r="K210" i="69"/>
  <c r="K209" i="69"/>
  <c r="K208" i="69"/>
  <c r="K207" i="69"/>
  <c r="K206" i="69"/>
  <c r="K205" i="69"/>
  <c r="K204" i="69"/>
  <c r="K203" i="69"/>
  <c r="K202" i="69"/>
  <c r="K200" i="69"/>
  <c r="K199" i="69"/>
  <c r="K198" i="69"/>
  <c r="K197" i="69"/>
  <c r="K196" i="69"/>
  <c r="K195" i="69"/>
  <c r="K194" i="69"/>
  <c r="K193" i="69"/>
  <c r="K192" i="69"/>
  <c r="K191" i="69"/>
  <c r="K189" i="69"/>
  <c r="K188" i="69"/>
  <c r="K187" i="69"/>
  <c r="K186" i="69"/>
  <c r="K185" i="69"/>
  <c r="K184" i="69"/>
  <c r="K183" i="69"/>
  <c r="K182" i="69"/>
  <c r="K181" i="69"/>
  <c r="K180" i="69"/>
  <c r="K178" i="69"/>
  <c r="K177" i="69"/>
  <c r="K176" i="69"/>
  <c r="K175" i="69"/>
  <c r="K174" i="69"/>
  <c r="K173" i="69"/>
  <c r="K172" i="69"/>
  <c r="K171" i="69"/>
  <c r="K170" i="69"/>
  <c r="K169" i="69"/>
  <c r="K167" i="69"/>
  <c r="K166" i="69"/>
  <c r="K165" i="69"/>
  <c r="K164" i="69"/>
  <c r="K163" i="69"/>
  <c r="K162" i="69"/>
  <c r="K161" i="69"/>
  <c r="K160" i="69"/>
  <c r="K159" i="69"/>
  <c r="K158" i="69"/>
  <c r="K156" i="69"/>
  <c r="K155" i="69"/>
  <c r="K154" i="69"/>
  <c r="K153" i="69"/>
  <c r="K152" i="69"/>
  <c r="K151" i="69"/>
  <c r="K150" i="69"/>
  <c r="K149" i="69"/>
  <c r="K148" i="69"/>
  <c r="K147" i="69"/>
  <c r="K145" i="69"/>
  <c r="K144" i="69"/>
  <c r="K143" i="69"/>
  <c r="K142" i="69"/>
  <c r="K141" i="69"/>
  <c r="K140" i="69"/>
  <c r="K139" i="69"/>
  <c r="K138" i="69"/>
  <c r="K137" i="69"/>
  <c r="K136" i="69"/>
  <c r="K134" i="69"/>
  <c r="K133" i="69"/>
  <c r="K132" i="69"/>
  <c r="K131" i="69"/>
  <c r="K130" i="69"/>
  <c r="K129" i="69"/>
  <c r="K128" i="69"/>
  <c r="K127" i="69"/>
  <c r="K126" i="69"/>
  <c r="K125" i="69"/>
  <c r="K123" i="69"/>
  <c r="K122" i="69"/>
  <c r="K121" i="69"/>
  <c r="K120" i="69"/>
  <c r="K119" i="69"/>
  <c r="K118" i="69"/>
  <c r="K117" i="69"/>
  <c r="K116" i="69"/>
  <c r="K115" i="69"/>
  <c r="K114" i="69"/>
  <c r="K112" i="69"/>
  <c r="K111" i="69"/>
  <c r="K110" i="69"/>
  <c r="K109" i="69"/>
  <c r="K108" i="69"/>
  <c r="K107" i="69"/>
  <c r="K106" i="69"/>
  <c r="K105" i="69"/>
  <c r="K104" i="69"/>
  <c r="K103" i="69"/>
  <c r="K101" i="69"/>
  <c r="K100" i="69"/>
  <c r="K99" i="69"/>
  <c r="K98" i="69"/>
  <c r="K97" i="69"/>
  <c r="K96" i="69"/>
  <c r="K95" i="69"/>
  <c r="K94" i="69"/>
  <c r="K93" i="69"/>
  <c r="K92" i="69"/>
  <c r="K90" i="69"/>
  <c r="K89" i="69"/>
  <c r="K88" i="69"/>
  <c r="K87" i="69"/>
  <c r="K86" i="69"/>
  <c r="K85" i="69"/>
  <c r="K84" i="69"/>
  <c r="K83" i="69"/>
  <c r="K82" i="69"/>
  <c r="K81" i="69"/>
  <c r="K79" i="69"/>
  <c r="K78" i="69"/>
  <c r="K77" i="69"/>
  <c r="K76" i="69"/>
  <c r="K75" i="69"/>
  <c r="K74" i="69"/>
  <c r="K73" i="69"/>
  <c r="K72" i="69"/>
  <c r="K71" i="69"/>
  <c r="K70" i="69"/>
  <c r="K68" i="69"/>
  <c r="K67" i="69"/>
  <c r="K66" i="69"/>
  <c r="K65" i="69"/>
  <c r="K64" i="69"/>
  <c r="K63" i="69"/>
  <c r="K62" i="69"/>
  <c r="K61" i="69"/>
  <c r="K60" i="69"/>
  <c r="K59" i="69"/>
  <c r="K57" i="69"/>
  <c r="K56" i="69"/>
  <c r="K55" i="69"/>
  <c r="K54" i="69"/>
  <c r="K53" i="69"/>
  <c r="K52" i="69"/>
  <c r="K51" i="69"/>
  <c r="K50" i="69"/>
  <c r="K49" i="69"/>
  <c r="K48" i="69"/>
  <c r="K46" i="69"/>
  <c r="K45" i="69"/>
  <c r="K44" i="69"/>
  <c r="K43" i="69"/>
  <c r="K42" i="69"/>
  <c r="K41" i="69"/>
  <c r="K40" i="69"/>
  <c r="K39" i="69"/>
  <c r="K38" i="69"/>
  <c r="K37" i="69"/>
  <c r="K35" i="69"/>
  <c r="K34" i="69"/>
  <c r="K33" i="69"/>
  <c r="K32" i="69"/>
  <c r="K31" i="69"/>
  <c r="K30" i="69"/>
  <c r="K29" i="69"/>
  <c r="K28" i="69"/>
  <c r="K27" i="69"/>
  <c r="K26" i="69"/>
  <c r="K24" i="69"/>
  <c r="K23" i="69"/>
  <c r="K22" i="69"/>
  <c r="K21" i="69"/>
  <c r="K20" i="69"/>
  <c r="K19" i="69"/>
  <c r="K18" i="69"/>
  <c r="K17" i="69"/>
  <c r="K16" i="69"/>
  <c r="K15" i="69"/>
  <c r="K13" i="69"/>
  <c r="K12" i="69"/>
  <c r="K11" i="69"/>
  <c r="K10" i="69"/>
  <c r="K9" i="69"/>
  <c r="K8" i="69"/>
  <c r="K7" i="69"/>
  <c r="K6" i="69"/>
  <c r="K5" i="69"/>
  <c r="K4" i="69"/>
  <c r="K90" i="65"/>
  <c r="K89" i="65"/>
  <c r="K88" i="65"/>
  <c r="K87" i="65"/>
  <c r="K86" i="65"/>
  <c r="K85" i="65"/>
  <c r="K84" i="65"/>
  <c r="K83" i="65"/>
  <c r="K82" i="65"/>
  <c r="K81" i="65"/>
  <c r="K79" i="65"/>
  <c r="K78" i="65"/>
  <c r="K77" i="65"/>
  <c r="K76" i="65"/>
  <c r="K75" i="65"/>
  <c r="K74" i="65"/>
  <c r="K73" i="65"/>
  <c r="K72" i="65"/>
  <c r="K71" i="65"/>
  <c r="K70" i="65"/>
  <c r="K68" i="65"/>
  <c r="K67" i="65"/>
  <c r="K66" i="65"/>
  <c r="K65" i="65"/>
  <c r="K64" i="65"/>
  <c r="K63" i="65"/>
  <c r="K62" i="65"/>
  <c r="K61" i="65"/>
  <c r="K60" i="65"/>
  <c r="K59" i="65"/>
  <c r="K57" i="65"/>
  <c r="K56" i="65"/>
  <c r="K55" i="65"/>
  <c r="K54" i="65"/>
  <c r="K53" i="65"/>
  <c r="K52" i="65"/>
  <c r="K51" i="65"/>
  <c r="K50" i="65"/>
  <c r="K49" i="65"/>
  <c r="K48" i="65"/>
  <c r="K46" i="65"/>
  <c r="K45" i="65"/>
  <c r="K44" i="65"/>
  <c r="K43" i="65"/>
  <c r="K42" i="65"/>
  <c r="K41" i="65"/>
  <c r="K40" i="65"/>
  <c r="K39" i="65"/>
  <c r="K38" i="65"/>
  <c r="K37" i="65"/>
  <c r="K35" i="65"/>
  <c r="K34" i="65"/>
  <c r="K33" i="65"/>
  <c r="K32" i="65"/>
  <c r="K31" i="65"/>
  <c r="K30" i="65"/>
  <c r="K29" i="65"/>
  <c r="K28" i="65"/>
  <c r="K27" i="65"/>
  <c r="K26" i="65"/>
  <c r="K24" i="65"/>
  <c r="K23" i="65"/>
  <c r="K22" i="65"/>
  <c r="K21" i="65"/>
  <c r="K20" i="65"/>
  <c r="K19" i="65"/>
  <c r="K18" i="65"/>
  <c r="K17" i="65"/>
  <c r="K16" i="65"/>
  <c r="K15" i="65"/>
  <c r="K13" i="65"/>
  <c r="K12" i="65"/>
  <c r="K11" i="65"/>
  <c r="K10" i="65"/>
  <c r="K9" i="65"/>
  <c r="K8" i="65"/>
  <c r="K7" i="65"/>
  <c r="K6" i="65"/>
  <c r="K5" i="65"/>
  <c r="K4" i="65"/>
  <c r="K817" i="68"/>
  <c r="K816" i="68"/>
  <c r="K815" i="68"/>
  <c r="K814" i="68"/>
  <c r="K813" i="68"/>
  <c r="K812" i="68"/>
  <c r="K811" i="68"/>
  <c r="K810" i="68"/>
  <c r="K809" i="68"/>
  <c r="K808" i="68"/>
  <c r="K807" i="68"/>
  <c r="K806" i="68"/>
  <c r="K805" i="68"/>
  <c r="K804" i="68"/>
  <c r="K803" i="68"/>
  <c r="K802" i="68"/>
  <c r="K801" i="68"/>
  <c r="K800" i="68"/>
  <c r="K799" i="68"/>
  <c r="K798" i="68"/>
  <c r="K797" i="68"/>
  <c r="K796" i="68"/>
  <c r="K795" i="68"/>
  <c r="K794" i="68"/>
  <c r="K793" i="68"/>
  <c r="K792" i="68"/>
  <c r="K791" i="68"/>
  <c r="K790" i="68"/>
  <c r="K789" i="68"/>
  <c r="K788" i="68"/>
  <c r="K787" i="68"/>
  <c r="K786" i="68"/>
  <c r="K785" i="68"/>
  <c r="K784" i="68"/>
  <c r="K783" i="68"/>
  <c r="K782" i="68"/>
  <c r="K781" i="68"/>
  <c r="K780" i="68"/>
  <c r="K779" i="68"/>
  <c r="K778" i="68"/>
  <c r="K777" i="68"/>
  <c r="K776" i="68"/>
  <c r="K775" i="68"/>
  <c r="K774" i="68"/>
  <c r="K773" i="68"/>
  <c r="K772" i="68"/>
  <c r="K771" i="68"/>
  <c r="K770" i="68"/>
  <c r="K769" i="68"/>
  <c r="K768" i="68"/>
  <c r="K767" i="68"/>
  <c r="K766" i="68"/>
  <c r="K765" i="68"/>
  <c r="K764" i="68"/>
  <c r="K763" i="68"/>
  <c r="K762" i="68"/>
  <c r="K761" i="68"/>
  <c r="K760" i="68"/>
  <c r="K759" i="68"/>
  <c r="K758" i="68"/>
  <c r="K757" i="68"/>
  <c r="K756" i="68"/>
  <c r="K755" i="68"/>
  <c r="K754" i="68"/>
  <c r="K753" i="68"/>
  <c r="K752" i="68"/>
  <c r="K751" i="68"/>
  <c r="K750" i="68"/>
  <c r="K749" i="68"/>
  <c r="K748" i="68"/>
  <c r="K747" i="68"/>
  <c r="K746" i="68"/>
  <c r="K745" i="68"/>
  <c r="K744" i="68"/>
  <c r="K743" i="68"/>
  <c r="K742" i="68"/>
  <c r="K741" i="68"/>
  <c r="K740" i="68"/>
  <c r="K739" i="68"/>
  <c r="K738" i="68"/>
  <c r="K737" i="68"/>
  <c r="K736" i="68"/>
  <c r="K735" i="68"/>
  <c r="K734" i="68"/>
  <c r="K733" i="68"/>
  <c r="K732" i="68"/>
  <c r="K731" i="68"/>
  <c r="K730" i="68"/>
  <c r="K729" i="68"/>
  <c r="K728" i="68"/>
  <c r="K727" i="68"/>
  <c r="K726" i="68"/>
  <c r="K725" i="68"/>
  <c r="K724" i="68"/>
  <c r="K723" i="68"/>
  <c r="K722" i="68"/>
  <c r="K721" i="68"/>
  <c r="K720" i="68"/>
  <c r="K719" i="68"/>
  <c r="K718" i="68"/>
  <c r="K717" i="68"/>
  <c r="K716" i="68"/>
  <c r="K715" i="68"/>
  <c r="K714" i="68"/>
  <c r="K713" i="68"/>
  <c r="K712" i="68"/>
  <c r="K711" i="68"/>
  <c r="K710" i="68"/>
  <c r="K709" i="68"/>
  <c r="K708" i="68"/>
  <c r="K707" i="68"/>
  <c r="K706" i="68"/>
  <c r="K705" i="68"/>
  <c r="K704" i="68"/>
  <c r="K703" i="68"/>
  <c r="K702" i="68"/>
  <c r="K701" i="68"/>
  <c r="K700" i="68"/>
  <c r="K699" i="68"/>
  <c r="K698" i="68"/>
  <c r="K697" i="68"/>
  <c r="K696" i="68"/>
  <c r="K695" i="68"/>
  <c r="K694" i="68"/>
  <c r="K693" i="68"/>
  <c r="K692" i="68"/>
  <c r="K691" i="68"/>
  <c r="K690" i="68"/>
  <c r="K689" i="68"/>
  <c r="K688" i="68"/>
  <c r="K687" i="68"/>
  <c r="K686" i="68"/>
  <c r="K685" i="68"/>
  <c r="K684" i="68"/>
  <c r="K683" i="68"/>
  <c r="K682" i="68"/>
  <c r="K681" i="68"/>
  <c r="K680" i="68"/>
  <c r="K679" i="68"/>
  <c r="K678" i="68"/>
  <c r="K677" i="68"/>
  <c r="K676" i="68"/>
  <c r="K675" i="68"/>
  <c r="K674" i="68"/>
  <c r="K673" i="68"/>
  <c r="K672" i="68"/>
  <c r="K671" i="68"/>
  <c r="K670" i="68"/>
  <c r="K669" i="68"/>
  <c r="K668" i="68"/>
  <c r="K667" i="68"/>
  <c r="K666" i="68"/>
  <c r="K665" i="68"/>
  <c r="K664" i="68"/>
  <c r="K663" i="68"/>
  <c r="K662" i="68"/>
  <c r="K661" i="68"/>
  <c r="K660" i="68"/>
  <c r="K659" i="68"/>
  <c r="K658" i="68"/>
  <c r="K657" i="68"/>
  <c r="K656" i="68"/>
  <c r="K655" i="68"/>
  <c r="K654" i="68"/>
  <c r="K653" i="68"/>
  <c r="K652" i="68"/>
  <c r="K651" i="68"/>
  <c r="K650" i="68"/>
  <c r="K649" i="68"/>
  <c r="K648" i="68"/>
  <c r="K647" i="68"/>
  <c r="K646" i="68"/>
  <c r="K645" i="68"/>
  <c r="K644" i="68"/>
  <c r="K643" i="68"/>
  <c r="K642" i="68"/>
  <c r="K641" i="68"/>
  <c r="K640" i="68"/>
  <c r="K639" i="68"/>
  <c r="K638" i="68"/>
  <c r="K637" i="68"/>
  <c r="K636" i="68"/>
  <c r="K635" i="68"/>
  <c r="K634" i="68"/>
  <c r="K633" i="68"/>
  <c r="K632" i="68"/>
  <c r="K631" i="68"/>
  <c r="K630" i="68"/>
  <c r="K629" i="68"/>
  <c r="K628" i="68"/>
  <c r="K627" i="68"/>
  <c r="K626" i="68"/>
  <c r="K625" i="68"/>
  <c r="K624" i="68"/>
  <c r="K623" i="68"/>
  <c r="K622" i="68"/>
  <c r="K621" i="68"/>
  <c r="K620" i="68"/>
  <c r="K619" i="68"/>
  <c r="K618" i="68"/>
  <c r="K617" i="68"/>
  <c r="K616" i="68"/>
  <c r="K615" i="68"/>
  <c r="K614" i="68"/>
  <c r="K613" i="68"/>
  <c r="K612" i="68"/>
  <c r="K611" i="68"/>
  <c r="K610" i="68"/>
  <c r="K609" i="68"/>
  <c r="K608" i="68"/>
  <c r="K607" i="68"/>
  <c r="K606" i="68"/>
  <c r="K605" i="68"/>
  <c r="K604" i="68"/>
  <c r="K603" i="68"/>
  <c r="K602" i="68"/>
  <c r="K601" i="68"/>
  <c r="K600" i="68"/>
  <c r="K599" i="68"/>
  <c r="K598" i="68"/>
  <c r="K597" i="68"/>
  <c r="K596" i="68"/>
  <c r="K595" i="68"/>
  <c r="K594" i="68"/>
  <c r="K593" i="68"/>
  <c r="K592" i="68"/>
  <c r="K591" i="68"/>
  <c r="K590" i="68"/>
  <c r="K589" i="68"/>
  <c r="K588" i="68"/>
  <c r="K587" i="68"/>
  <c r="K586" i="68"/>
  <c r="K585" i="68"/>
  <c r="K584" i="68"/>
  <c r="K583" i="68"/>
  <c r="K582" i="68"/>
  <c r="K581" i="68"/>
  <c r="K580" i="68"/>
  <c r="K579" i="68"/>
  <c r="K578" i="68"/>
  <c r="K577" i="68"/>
  <c r="K576" i="68"/>
  <c r="K575" i="68"/>
  <c r="K574" i="68"/>
  <c r="K573" i="68"/>
  <c r="K572" i="68"/>
  <c r="K571" i="68"/>
  <c r="K570" i="68"/>
  <c r="K569" i="68"/>
  <c r="K568" i="68"/>
  <c r="K567" i="68"/>
  <c r="K566" i="68"/>
  <c r="K565" i="68"/>
  <c r="K564" i="68"/>
  <c r="K563" i="68"/>
  <c r="K562" i="68"/>
  <c r="K561" i="68"/>
  <c r="K560" i="68"/>
  <c r="K559" i="68"/>
  <c r="K558" i="68"/>
  <c r="K557" i="68"/>
  <c r="K556" i="68"/>
  <c r="K555" i="68"/>
  <c r="K554" i="68"/>
  <c r="K553" i="68"/>
  <c r="K552" i="68"/>
  <c r="K551" i="68"/>
  <c r="K550" i="68"/>
  <c r="K549" i="68"/>
  <c r="K548" i="68"/>
  <c r="K547" i="68"/>
  <c r="K546" i="68"/>
  <c r="K545" i="68"/>
  <c r="K544" i="68"/>
  <c r="K543" i="68"/>
  <c r="K542" i="68"/>
  <c r="K541" i="68"/>
  <c r="K540" i="68"/>
  <c r="K539" i="68"/>
  <c r="K538" i="68"/>
  <c r="K537" i="68"/>
  <c r="K536" i="68"/>
  <c r="K535" i="68"/>
  <c r="K534" i="68"/>
  <c r="K533" i="68"/>
  <c r="K532" i="68"/>
  <c r="K531" i="68"/>
  <c r="K530" i="68"/>
  <c r="K529" i="68"/>
  <c r="K528" i="68"/>
  <c r="K527" i="68"/>
  <c r="K526" i="68"/>
  <c r="K525" i="68"/>
  <c r="K524" i="68"/>
  <c r="K523" i="68"/>
  <c r="K522" i="68"/>
  <c r="K521" i="68"/>
  <c r="K520" i="68"/>
  <c r="K519" i="68"/>
  <c r="K518" i="68"/>
  <c r="K517" i="68"/>
  <c r="K516" i="68"/>
  <c r="K515" i="68"/>
  <c r="K514" i="68"/>
  <c r="K513" i="68"/>
  <c r="K512" i="68"/>
  <c r="K511" i="68"/>
  <c r="K510" i="68"/>
  <c r="K509" i="68"/>
  <c r="K508" i="68"/>
  <c r="K507" i="68"/>
  <c r="K506" i="68"/>
  <c r="K505" i="68"/>
  <c r="K504" i="68"/>
  <c r="K503" i="68"/>
  <c r="K502" i="68"/>
  <c r="K501" i="68"/>
  <c r="K500" i="68"/>
  <c r="K499" i="68"/>
  <c r="K498" i="68"/>
  <c r="K497" i="68"/>
  <c r="K496" i="68"/>
  <c r="K495" i="68"/>
  <c r="K494" i="68"/>
  <c r="K493" i="68"/>
  <c r="K492" i="68"/>
  <c r="K491" i="68"/>
  <c r="K490" i="68"/>
  <c r="K489" i="68"/>
  <c r="K488" i="68"/>
  <c r="K487" i="68"/>
  <c r="K486" i="68"/>
  <c r="K485" i="68"/>
  <c r="K484" i="68"/>
  <c r="K483" i="68"/>
  <c r="K482" i="68"/>
  <c r="K481" i="68"/>
  <c r="K480" i="68"/>
  <c r="K479" i="68"/>
  <c r="K478" i="68"/>
  <c r="K477" i="68"/>
  <c r="K476" i="68"/>
  <c r="K475" i="68"/>
  <c r="K474" i="68"/>
  <c r="K473" i="68"/>
  <c r="K472" i="68"/>
  <c r="K471" i="68"/>
  <c r="K470" i="68"/>
  <c r="K469" i="68"/>
  <c r="K468" i="68"/>
  <c r="K467" i="68"/>
  <c r="K466" i="68"/>
  <c r="K465" i="68"/>
  <c r="K464" i="68"/>
  <c r="K463" i="68"/>
  <c r="K462" i="68"/>
  <c r="K461" i="68"/>
  <c r="K460" i="68"/>
  <c r="K459" i="68"/>
  <c r="K458" i="68"/>
  <c r="K457" i="68"/>
  <c r="K456" i="68"/>
  <c r="K455" i="68"/>
  <c r="K454" i="68"/>
  <c r="K453" i="68"/>
  <c r="K452" i="68"/>
  <c r="K451" i="68"/>
  <c r="K450" i="68"/>
  <c r="K449" i="68"/>
  <c r="K448" i="68"/>
  <c r="K447" i="68"/>
  <c r="K446" i="68"/>
  <c r="K445" i="68"/>
  <c r="K444" i="68"/>
  <c r="K443" i="68"/>
  <c r="K442" i="68"/>
  <c r="K441" i="68"/>
  <c r="K440" i="68"/>
  <c r="K439" i="68"/>
  <c r="K438" i="68"/>
  <c r="K437" i="68"/>
  <c r="K436" i="68"/>
  <c r="K435" i="68"/>
  <c r="K434" i="68"/>
  <c r="K433" i="68"/>
  <c r="K432" i="68"/>
  <c r="K431" i="68"/>
  <c r="K430" i="68"/>
  <c r="K429" i="68"/>
  <c r="K428" i="68"/>
  <c r="K427" i="68"/>
  <c r="K426" i="68"/>
  <c r="K425" i="68"/>
  <c r="K424" i="68"/>
  <c r="K423" i="68"/>
  <c r="K422" i="68"/>
  <c r="K421" i="68"/>
  <c r="K420" i="68"/>
  <c r="K419" i="68"/>
  <c r="K418" i="68"/>
  <c r="K417" i="68"/>
  <c r="K416" i="68"/>
  <c r="K415" i="68"/>
  <c r="K414" i="68"/>
  <c r="K413" i="68"/>
  <c r="K412" i="68"/>
  <c r="K411" i="68"/>
  <c r="K410" i="68"/>
  <c r="K409" i="68"/>
  <c r="K408" i="68"/>
  <c r="K407" i="68"/>
  <c r="K406" i="68"/>
  <c r="K405" i="68"/>
  <c r="K404" i="68"/>
  <c r="K403" i="68"/>
  <c r="K402" i="68"/>
  <c r="K401" i="68"/>
  <c r="K400" i="68"/>
  <c r="K399" i="68"/>
  <c r="K398" i="68"/>
  <c r="K397" i="68"/>
  <c r="K396" i="68"/>
  <c r="K395" i="68"/>
  <c r="K394" i="68"/>
  <c r="K393" i="68"/>
  <c r="K392" i="68"/>
  <c r="K391" i="68"/>
  <c r="K390" i="68"/>
  <c r="K389" i="68"/>
  <c r="K388" i="68"/>
  <c r="K387" i="68"/>
  <c r="K386" i="68"/>
  <c r="K385" i="68"/>
  <c r="K384" i="68"/>
  <c r="K383" i="68"/>
  <c r="K382" i="68"/>
  <c r="K381" i="68"/>
  <c r="K380" i="68"/>
  <c r="K379" i="68"/>
  <c r="K378" i="68"/>
  <c r="K377" i="68"/>
  <c r="K376" i="68"/>
  <c r="K375" i="68"/>
  <c r="K374" i="68"/>
  <c r="K373" i="68"/>
  <c r="K372" i="68"/>
  <c r="K371" i="68"/>
  <c r="K370" i="68"/>
  <c r="K369" i="68"/>
  <c r="K368" i="68"/>
  <c r="K367" i="68"/>
  <c r="K366" i="68"/>
  <c r="K365" i="68"/>
  <c r="K364" i="68"/>
  <c r="K363" i="68"/>
  <c r="K362" i="68"/>
  <c r="K361" i="68"/>
  <c r="K360" i="68"/>
  <c r="K359" i="68"/>
  <c r="K358" i="68"/>
  <c r="K357" i="68"/>
  <c r="K356" i="68"/>
  <c r="K355" i="68"/>
  <c r="K354" i="68"/>
  <c r="K353" i="68"/>
  <c r="K352" i="68"/>
  <c r="K351" i="68"/>
  <c r="K350" i="68"/>
  <c r="K349" i="68"/>
  <c r="K348" i="68"/>
  <c r="K347" i="68"/>
  <c r="K346" i="68"/>
  <c r="K345" i="68"/>
  <c r="K344" i="68"/>
  <c r="K343" i="68"/>
  <c r="K342" i="68"/>
  <c r="K341" i="68"/>
  <c r="K340" i="68"/>
  <c r="K339" i="68"/>
  <c r="K338" i="68"/>
  <c r="K337" i="68"/>
  <c r="K336" i="68"/>
  <c r="K335" i="68"/>
  <c r="K334" i="68"/>
  <c r="K333" i="68"/>
  <c r="K332" i="68"/>
  <c r="K331" i="68"/>
  <c r="K330" i="68"/>
  <c r="K329" i="68"/>
  <c r="K328" i="68"/>
  <c r="K327" i="68"/>
  <c r="K326" i="68"/>
  <c r="K325" i="68"/>
  <c r="K324" i="68"/>
  <c r="K323" i="68"/>
  <c r="K322" i="68"/>
  <c r="K321" i="68"/>
  <c r="K320" i="68"/>
  <c r="K319" i="68"/>
  <c r="K318" i="68"/>
  <c r="K317" i="68"/>
  <c r="K316" i="68"/>
  <c r="K315" i="68"/>
  <c r="K314" i="68"/>
  <c r="K313" i="68"/>
  <c r="K312" i="68"/>
  <c r="K311" i="68"/>
  <c r="K310" i="68"/>
  <c r="K309" i="68"/>
  <c r="K308" i="68"/>
  <c r="K307" i="68"/>
  <c r="K306" i="68"/>
  <c r="K305" i="68"/>
  <c r="K304" i="68"/>
  <c r="K303" i="68"/>
  <c r="K302" i="68"/>
  <c r="K301" i="68"/>
  <c r="K300" i="68"/>
  <c r="K299" i="68"/>
  <c r="K298" i="68"/>
  <c r="K297" i="68"/>
  <c r="K296" i="68"/>
  <c r="K295" i="68"/>
  <c r="K294" i="68"/>
  <c r="K293" i="68"/>
  <c r="K292" i="68"/>
  <c r="K291" i="68"/>
  <c r="K290" i="68"/>
  <c r="K289" i="68"/>
  <c r="K288" i="68"/>
  <c r="K287" i="68"/>
  <c r="K286" i="68"/>
  <c r="K285" i="68"/>
  <c r="K284" i="68"/>
  <c r="K283" i="68"/>
  <c r="K282" i="68"/>
  <c r="K281" i="68"/>
  <c r="K280" i="68"/>
  <c r="K279" i="68"/>
  <c r="K278" i="68"/>
  <c r="K277" i="68"/>
  <c r="K276" i="68"/>
  <c r="K275" i="68"/>
  <c r="K274" i="68"/>
  <c r="K273" i="68"/>
  <c r="K272" i="68"/>
  <c r="K271" i="68"/>
  <c r="K270" i="68"/>
  <c r="K269" i="68"/>
  <c r="K268" i="68"/>
  <c r="K267" i="68"/>
  <c r="K266" i="68"/>
  <c r="K265" i="68"/>
  <c r="K264" i="68"/>
  <c r="K263" i="68"/>
  <c r="K262" i="68"/>
  <c r="K261" i="68"/>
  <c r="K260" i="68"/>
  <c r="K259" i="68"/>
  <c r="K258" i="68"/>
  <c r="K257" i="68"/>
  <c r="K256" i="68"/>
  <c r="K255" i="68"/>
  <c r="K254" i="68"/>
  <c r="K253" i="68"/>
  <c r="K252" i="68"/>
  <c r="K251" i="68"/>
  <c r="K250" i="68"/>
  <c r="K249" i="68"/>
  <c r="K248" i="68"/>
  <c r="K247" i="68"/>
  <c r="K246" i="68"/>
  <c r="K245" i="68"/>
  <c r="K244" i="68"/>
  <c r="K243" i="68"/>
  <c r="K242" i="68"/>
  <c r="K241" i="68"/>
  <c r="K240" i="68"/>
  <c r="K239" i="68"/>
  <c r="K238" i="68"/>
  <c r="K237" i="68"/>
  <c r="K236" i="68"/>
  <c r="K235" i="68"/>
  <c r="K234" i="68"/>
  <c r="K233" i="68"/>
  <c r="K232" i="68"/>
  <c r="K231" i="68"/>
  <c r="K230" i="68"/>
  <c r="K229" i="68"/>
  <c r="K228" i="68"/>
  <c r="K227" i="68"/>
  <c r="K226" i="68"/>
  <c r="K225" i="68"/>
  <c r="K224" i="68"/>
  <c r="K223" i="68"/>
  <c r="K222" i="68"/>
  <c r="K221" i="68"/>
  <c r="K220" i="68"/>
  <c r="K219" i="68"/>
  <c r="K218" i="68"/>
  <c r="K217" i="68"/>
  <c r="K216" i="68"/>
  <c r="K215" i="68"/>
  <c r="K214" i="68"/>
  <c r="K213" i="68"/>
  <c r="K212" i="68"/>
  <c r="K211" i="68"/>
  <c r="K210" i="68"/>
  <c r="K209" i="68"/>
  <c r="K208" i="68"/>
  <c r="K207" i="68"/>
  <c r="K206" i="68"/>
  <c r="K205" i="68"/>
  <c r="K204" i="68"/>
  <c r="K203" i="68"/>
  <c r="K202" i="68"/>
  <c r="K201" i="68"/>
  <c r="K200" i="68"/>
  <c r="K199" i="68"/>
  <c r="K198" i="68"/>
  <c r="K197" i="68"/>
  <c r="K196" i="68"/>
  <c r="K195" i="68"/>
  <c r="K194" i="68"/>
  <c r="K193" i="68"/>
  <c r="K192" i="68"/>
  <c r="K191" i="68"/>
  <c r="K190" i="68"/>
  <c r="K189" i="68"/>
  <c r="K188" i="68"/>
  <c r="K187" i="68"/>
  <c r="K186" i="68"/>
  <c r="K185" i="68"/>
  <c r="K184" i="68"/>
  <c r="K183" i="68"/>
  <c r="K182" i="68"/>
  <c r="K181" i="68"/>
  <c r="K180" i="68"/>
  <c r="K179" i="68"/>
  <c r="K178" i="68"/>
  <c r="K177" i="68"/>
  <c r="K176" i="68"/>
  <c r="K175" i="68"/>
  <c r="K174" i="68"/>
  <c r="K173" i="68"/>
  <c r="K172" i="68"/>
  <c r="K171" i="68"/>
  <c r="K170" i="68"/>
  <c r="K169" i="68"/>
  <c r="K168" i="68"/>
  <c r="K167" i="68"/>
  <c r="K166" i="68"/>
  <c r="K165" i="68"/>
  <c r="K164" i="68"/>
  <c r="K163" i="68"/>
  <c r="K162" i="68"/>
  <c r="K161" i="68"/>
  <c r="K160" i="68"/>
  <c r="K159" i="68"/>
  <c r="K158" i="68"/>
  <c r="K157" i="68"/>
  <c r="K156" i="68"/>
  <c r="K155" i="68"/>
  <c r="K154" i="68"/>
  <c r="K153" i="68"/>
  <c r="K152" i="68"/>
  <c r="K151" i="68"/>
  <c r="K150" i="68"/>
  <c r="K149" i="68"/>
  <c r="K148" i="68"/>
  <c r="K147" i="68"/>
  <c r="K146" i="68"/>
  <c r="K145" i="68"/>
  <c r="K144" i="68"/>
  <c r="K143" i="68"/>
  <c r="K142" i="68"/>
  <c r="K141" i="68"/>
  <c r="K140" i="68"/>
  <c r="K139" i="68"/>
  <c r="K138" i="68"/>
  <c r="K137" i="68"/>
  <c r="K136" i="68"/>
  <c r="K135" i="68"/>
  <c r="K134" i="68"/>
  <c r="K133" i="68"/>
  <c r="K132" i="68"/>
  <c r="K131" i="68"/>
  <c r="K130" i="68"/>
  <c r="K129" i="68"/>
  <c r="K128" i="68"/>
  <c r="K127" i="68"/>
  <c r="K126" i="68"/>
  <c r="K125" i="68"/>
  <c r="K124" i="68"/>
  <c r="K123" i="68"/>
  <c r="K122" i="68"/>
  <c r="K121" i="68"/>
  <c r="K120" i="68"/>
  <c r="K119" i="68"/>
  <c r="K118" i="68"/>
  <c r="K117" i="68"/>
  <c r="K116" i="68"/>
  <c r="K115" i="68"/>
  <c r="K114" i="68"/>
  <c r="K113" i="68"/>
  <c r="K112" i="68"/>
  <c r="K111" i="68"/>
  <c r="K110" i="68"/>
  <c r="K109" i="68"/>
  <c r="K108" i="68"/>
  <c r="K107" i="68"/>
  <c r="K106" i="68"/>
  <c r="K105" i="68"/>
  <c r="K104" i="68"/>
  <c r="K103" i="68"/>
  <c r="K102" i="68"/>
  <c r="K101" i="68"/>
  <c r="K100" i="68"/>
  <c r="K99" i="68"/>
  <c r="K98" i="68"/>
  <c r="K97" i="68"/>
  <c r="K96" i="68"/>
  <c r="K95" i="68"/>
  <c r="K94" i="68"/>
  <c r="K93" i="68"/>
  <c r="K92" i="68"/>
  <c r="K91" i="68"/>
  <c r="K90" i="68"/>
  <c r="K89" i="68"/>
  <c r="K88" i="68"/>
  <c r="K87" i="68"/>
  <c r="K86" i="68"/>
  <c r="K85" i="68"/>
  <c r="K84" i="68"/>
  <c r="K83" i="68"/>
  <c r="K82" i="68"/>
  <c r="K81" i="68"/>
  <c r="K80" i="68"/>
  <c r="K79" i="68"/>
  <c r="K78" i="68"/>
  <c r="K77" i="68"/>
  <c r="K76" i="68"/>
  <c r="K75" i="68"/>
  <c r="K74" i="68"/>
  <c r="K73" i="68"/>
  <c r="K72" i="68"/>
  <c r="K71" i="68"/>
  <c r="K70" i="68"/>
  <c r="K69" i="68"/>
  <c r="K68" i="68"/>
  <c r="K67" i="68"/>
  <c r="K66" i="68"/>
  <c r="K65" i="68"/>
  <c r="K64" i="68"/>
  <c r="K63" i="68"/>
  <c r="K62" i="68"/>
  <c r="K61" i="68"/>
  <c r="K60" i="68"/>
  <c r="K59" i="68"/>
  <c r="K58" i="68"/>
  <c r="K57" i="68"/>
  <c r="K56" i="68"/>
  <c r="K55" i="68"/>
  <c r="K54" i="68"/>
  <c r="K53" i="68"/>
  <c r="K52" i="68"/>
  <c r="K51" i="68"/>
  <c r="K50" i="68"/>
  <c r="K49" i="68"/>
  <c r="K48" i="68"/>
  <c r="K47" i="68"/>
  <c r="K46" i="68"/>
  <c r="K45" i="68"/>
  <c r="K44" i="68"/>
  <c r="K43" i="68"/>
  <c r="K42" i="68"/>
  <c r="K41" i="68"/>
  <c r="K40" i="68"/>
  <c r="K39" i="68"/>
  <c r="K38" i="68"/>
  <c r="K37" i="68"/>
  <c r="K36" i="68"/>
  <c r="K35" i="68"/>
  <c r="K34" i="68"/>
  <c r="K33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K11" i="68"/>
  <c r="K10" i="68"/>
  <c r="K9" i="68"/>
  <c r="K8" i="68"/>
  <c r="K7" i="68"/>
  <c r="K6" i="68"/>
  <c r="K5" i="68"/>
  <c r="K4" i="68"/>
  <c r="I816" i="68"/>
  <c r="I815" i="68"/>
  <c r="I814" i="68"/>
  <c r="I813" i="68"/>
  <c r="I812" i="68"/>
  <c r="I811" i="68"/>
  <c r="I810" i="68"/>
  <c r="I809" i="68"/>
  <c r="I808" i="68"/>
  <c r="I807" i="68"/>
  <c r="I805" i="68"/>
  <c r="I804" i="68"/>
  <c r="I803" i="68"/>
  <c r="I802" i="68"/>
  <c r="I801" i="68"/>
  <c r="I800" i="68"/>
  <c r="I799" i="68"/>
  <c r="I798" i="68"/>
  <c r="I797" i="68"/>
  <c r="I796" i="68"/>
  <c r="I794" i="68"/>
  <c r="I793" i="68"/>
  <c r="I792" i="68"/>
  <c r="I791" i="68"/>
  <c r="I790" i="68"/>
  <c r="I789" i="68"/>
  <c r="I788" i="68"/>
  <c r="I787" i="68"/>
  <c r="I786" i="68"/>
  <c r="I785" i="68"/>
  <c r="I783" i="68"/>
  <c r="I782" i="68"/>
  <c r="I781" i="68"/>
  <c r="I780" i="68"/>
  <c r="I779" i="68"/>
  <c r="I778" i="68"/>
  <c r="I777" i="68"/>
  <c r="I776" i="68"/>
  <c r="I775" i="68"/>
  <c r="I774" i="68"/>
  <c r="I772" i="68"/>
  <c r="I771" i="68"/>
  <c r="I770" i="68"/>
  <c r="I769" i="68"/>
  <c r="I768" i="68"/>
  <c r="I767" i="68"/>
  <c r="I766" i="68"/>
  <c r="I765" i="68"/>
  <c r="I764" i="68"/>
  <c r="I763" i="68"/>
  <c r="I761" i="68"/>
  <c r="I760" i="68"/>
  <c r="I759" i="68"/>
  <c r="I758" i="68"/>
  <c r="I757" i="68"/>
  <c r="I756" i="68"/>
  <c r="I755" i="68"/>
  <c r="I754" i="68"/>
  <c r="I753" i="68"/>
  <c r="I752" i="68"/>
  <c r="I750" i="68"/>
  <c r="I749" i="68"/>
  <c r="I748" i="68"/>
  <c r="I747" i="68"/>
  <c r="I746" i="68"/>
  <c r="I745" i="68"/>
  <c r="I744" i="68"/>
  <c r="I743" i="68"/>
  <c r="I742" i="68"/>
  <c r="I741" i="68"/>
  <c r="I739" i="68"/>
  <c r="I738" i="68"/>
  <c r="I737" i="68"/>
  <c r="I736" i="68"/>
  <c r="I735" i="68"/>
  <c r="I734" i="68"/>
  <c r="I733" i="68"/>
  <c r="I732" i="68"/>
  <c r="I731" i="68"/>
  <c r="I730" i="68"/>
  <c r="I728" i="68"/>
  <c r="I727" i="68"/>
  <c r="I726" i="68"/>
  <c r="I725" i="68"/>
  <c r="I724" i="68"/>
  <c r="I723" i="68"/>
  <c r="I722" i="68"/>
  <c r="I721" i="68"/>
  <c r="I720" i="68"/>
  <c r="I719" i="68"/>
  <c r="I717" i="68"/>
  <c r="I716" i="68"/>
  <c r="I715" i="68"/>
  <c r="I714" i="68"/>
  <c r="I713" i="68"/>
  <c r="I712" i="68"/>
  <c r="I711" i="68"/>
  <c r="I710" i="68"/>
  <c r="I709" i="68"/>
  <c r="I708" i="68"/>
  <c r="I706" i="68"/>
  <c r="I705" i="68"/>
  <c r="I704" i="68"/>
  <c r="I703" i="68"/>
  <c r="I702" i="68"/>
  <c r="I701" i="68"/>
  <c r="I700" i="68"/>
  <c r="I699" i="68"/>
  <c r="I698" i="68"/>
  <c r="I697" i="68"/>
  <c r="I695" i="68"/>
  <c r="I694" i="68"/>
  <c r="I693" i="68"/>
  <c r="I692" i="68"/>
  <c r="I691" i="68"/>
  <c r="I690" i="68"/>
  <c r="I689" i="68"/>
  <c r="I688" i="68"/>
  <c r="I687" i="68"/>
  <c r="I686" i="68"/>
  <c r="I684" i="68"/>
  <c r="I683" i="68"/>
  <c r="I682" i="68"/>
  <c r="I681" i="68"/>
  <c r="I680" i="68"/>
  <c r="I679" i="68"/>
  <c r="I678" i="68"/>
  <c r="I677" i="68"/>
  <c r="I676" i="68"/>
  <c r="I675" i="68"/>
  <c r="I673" i="68"/>
  <c r="I672" i="68"/>
  <c r="I671" i="68"/>
  <c r="I670" i="68"/>
  <c r="I669" i="68"/>
  <c r="I668" i="68"/>
  <c r="I667" i="68"/>
  <c r="I666" i="68"/>
  <c r="I665" i="68"/>
  <c r="I664" i="68"/>
  <c r="I662" i="68"/>
  <c r="I661" i="68"/>
  <c r="I660" i="68"/>
  <c r="I659" i="68"/>
  <c r="I658" i="68"/>
  <c r="I657" i="68"/>
  <c r="I656" i="68"/>
  <c r="I655" i="68"/>
  <c r="I654" i="68"/>
  <c r="I653" i="68"/>
  <c r="I651" i="68"/>
  <c r="I650" i="68"/>
  <c r="I649" i="68"/>
  <c r="I648" i="68"/>
  <c r="I647" i="68"/>
  <c r="I646" i="68"/>
  <c r="I645" i="68"/>
  <c r="I644" i="68"/>
  <c r="I643" i="68"/>
  <c r="I642" i="68"/>
  <c r="I640" i="68"/>
  <c r="I639" i="68"/>
  <c r="I638" i="68"/>
  <c r="I637" i="68"/>
  <c r="I636" i="68"/>
  <c r="I635" i="68"/>
  <c r="I634" i="68"/>
  <c r="I633" i="68"/>
  <c r="I632" i="68"/>
  <c r="I631" i="68"/>
  <c r="I629" i="68"/>
  <c r="I628" i="68"/>
  <c r="I627" i="68"/>
  <c r="I626" i="68"/>
  <c r="I625" i="68"/>
  <c r="I624" i="68"/>
  <c r="I623" i="68"/>
  <c r="I622" i="68"/>
  <c r="I621" i="68"/>
  <c r="I620" i="68"/>
  <c r="I618" i="68"/>
  <c r="I617" i="68"/>
  <c r="I616" i="68"/>
  <c r="I615" i="68"/>
  <c r="I614" i="68"/>
  <c r="I613" i="68"/>
  <c r="I612" i="68"/>
  <c r="I611" i="68"/>
  <c r="I610" i="68"/>
  <c r="I609" i="68"/>
  <c r="I607" i="68"/>
  <c r="I606" i="68"/>
  <c r="I605" i="68"/>
  <c r="I604" i="68"/>
  <c r="I603" i="68"/>
  <c r="I602" i="68"/>
  <c r="I601" i="68"/>
  <c r="I600" i="68"/>
  <c r="I599" i="68"/>
  <c r="I598" i="68"/>
  <c r="I596" i="68"/>
  <c r="I595" i="68"/>
  <c r="I594" i="68"/>
  <c r="I593" i="68"/>
  <c r="I592" i="68"/>
  <c r="I591" i="68"/>
  <c r="I590" i="68"/>
  <c r="I589" i="68"/>
  <c r="I588" i="68"/>
  <c r="I587" i="68"/>
  <c r="I585" i="68"/>
  <c r="I584" i="68"/>
  <c r="I583" i="68"/>
  <c r="I582" i="68"/>
  <c r="I581" i="68"/>
  <c r="I580" i="68"/>
  <c r="I579" i="68"/>
  <c r="I578" i="68"/>
  <c r="I577" i="68"/>
  <c r="I576" i="68"/>
  <c r="I574" i="68"/>
  <c r="I573" i="68"/>
  <c r="I572" i="68"/>
  <c r="I571" i="68"/>
  <c r="I570" i="68"/>
  <c r="I569" i="68"/>
  <c r="I568" i="68"/>
  <c r="I567" i="68"/>
  <c r="I566" i="68"/>
  <c r="I565" i="68"/>
  <c r="I563" i="68"/>
  <c r="I562" i="68"/>
  <c r="I561" i="68"/>
  <c r="I560" i="68"/>
  <c r="I559" i="68"/>
  <c r="I558" i="68"/>
  <c r="I557" i="68"/>
  <c r="I556" i="68"/>
  <c r="I555" i="68"/>
  <c r="I554" i="68"/>
  <c r="I552" i="68"/>
  <c r="I551" i="68"/>
  <c r="I550" i="68"/>
  <c r="I549" i="68"/>
  <c r="I548" i="68"/>
  <c r="I547" i="68"/>
  <c r="I546" i="68"/>
  <c r="I545" i="68"/>
  <c r="I544" i="68"/>
  <c r="I543" i="68"/>
  <c r="I541" i="68"/>
  <c r="I540" i="68"/>
  <c r="I539" i="68"/>
  <c r="I538" i="68"/>
  <c r="I537" i="68"/>
  <c r="I536" i="68"/>
  <c r="I535" i="68"/>
  <c r="I534" i="68"/>
  <c r="I533" i="68"/>
  <c r="I532" i="68"/>
  <c r="I530" i="68"/>
  <c r="I529" i="68"/>
  <c r="I528" i="68"/>
  <c r="I527" i="68"/>
  <c r="I526" i="68"/>
  <c r="I525" i="68"/>
  <c r="I524" i="68"/>
  <c r="I523" i="68"/>
  <c r="I522" i="68"/>
  <c r="I521" i="68"/>
  <c r="I519" i="68"/>
  <c r="I518" i="68"/>
  <c r="I517" i="68"/>
  <c r="I516" i="68"/>
  <c r="I515" i="68"/>
  <c r="I514" i="68"/>
  <c r="I513" i="68"/>
  <c r="I512" i="68"/>
  <c r="I511" i="68"/>
  <c r="I510" i="68"/>
  <c r="I508" i="68"/>
  <c r="I507" i="68"/>
  <c r="I506" i="68"/>
  <c r="I505" i="68"/>
  <c r="I504" i="68"/>
  <c r="I503" i="68"/>
  <c r="I502" i="68"/>
  <c r="I501" i="68"/>
  <c r="I500" i="68"/>
  <c r="I499" i="68"/>
  <c r="I497" i="68"/>
  <c r="I496" i="68"/>
  <c r="I495" i="68"/>
  <c r="I494" i="68"/>
  <c r="I493" i="68"/>
  <c r="I492" i="68"/>
  <c r="I491" i="68"/>
  <c r="I490" i="68"/>
  <c r="I489" i="68"/>
  <c r="I488" i="68"/>
  <c r="I486" i="68"/>
  <c r="I485" i="68"/>
  <c r="I484" i="68"/>
  <c r="I483" i="68"/>
  <c r="I482" i="68"/>
  <c r="I481" i="68"/>
  <c r="I480" i="68"/>
  <c r="I479" i="68"/>
  <c r="I478" i="68"/>
  <c r="I477" i="68"/>
  <c r="I475" i="68"/>
  <c r="I474" i="68"/>
  <c r="I473" i="68"/>
  <c r="I472" i="68"/>
  <c r="I471" i="68"/>
  <c r="I470" i="68"/>
  <c r="I469" i="68"/>
  <c r="I468" i="68"/>
  <c r="I467" i="68"/>
  <c r="I466" i="68"/>
  <c r="I464" i="68"/>
  <c r="I463" i="68"/>
  <c r="I462" i="68"/>
  <c r="I461" i="68"/>
  <c r="I460" i="68"/>
  <c r="I459" i="68"/>
  <c r="I458" i="68"/>
  <c r="I457" i="68"/>
  <c r="I456" i="68"/>
  <c r="I455" i="68"/>
  <c r="I453" i="68"/>
  <c r="I452" i="68"/>
  <c r="I451" i="68"/>
  <c r="I450" i="68"/>
  <c r="I449" i="68"/>
  <c r="I448" i="68"/>
  <c r="I447" i="68"/>
  <c r="I446" i="68"/>
  <c r="I445" i="68"/>
  <c r="I444" i="68"/>
  <c r="I442" i="68"/>
  <c r="I441" i="68"/>
  <c r="I440" i="68"/>
  <c r="I439" i="68"/>
  <c r="I438" i="68"/>
  <c r="I437" i="68"/>
  <c r="I436" i="68"/>
  <c r="I435" i="68"/>
  <c r="I434" i="68"/>
  <c r="I433" i="68"/>
  <c r="I431" i="68"/>
  <c r="I430" i="68"/>
  <c r="I429" i="68"/>
  <c r="I428" i="68"/>
  <c r="I427" i="68"/>
  <c r="I426" i="68"/>
  <c r="I425" i="68"/>
  <c r="I424" i="68"/>
  <c r="I423" i="68"/>
  <c r="I422" i="68"/>
  <c r="I420" i="68"/>
  <c r="I419" i="68"/>
  <c r="I418" i="68"/>
  <c r="I417" i="68"/>
  <c r="I416" i="68"/>
  <c r="I415" i="68"/>
  <c r="I414" i="68"/>
  <c r="I413" i="68"/>
  <c r="I412" i="68"/>
  <c r="I411" i="68"/>
  <c r="I409" i="68"/>
  <c r="I408" i="68"/>
  <c r="I407" i="68"/>
  <c r="I406" i="68"/>
  <c r="I405" i="68"/>
  <c r="I404" i="68"/>
  <c r="I403" i="68"/>
  <c r="I402" i="68"/>
  <c r="I401" i="68"/>
  <c r="I400" i="68"/>
  <c r="I398" i="68"/>
  <c r="I397" i="68"/>
  <c r="I396" i="68"/>
  <c r="I395" i="68"/>
  <c r="I394" i="68"/>
  <c r="I393" i="68"/>
  <c r="I392" i="68"/>
  <c r="I391" i="68"/>
  <c r="I390" i="68"/>
  <c r="I389" i="68"/>
  <c r="I387" i="68"/>
  <c r="I386" i="68"/>
  <c r="I385" i="68"/>
  <c r="I384" i="68"/>
  <c r="I383" i="68"/>
  <c r="I382" i="68"/>
  <c r="I381" i="68"/>
  <c r="I380" i="68"/>
  <c r="I379" i="68"/>
  <c r="I378" i="68"/>
  <c r="I376" i="68"/>
  <c r="I375" i="68"/>
  <c r="I374" i="68"/>
  <c r="I373" i="68"/>
  <c r="I372" i="68"/>
  <c r="I371" i="68"/>
  <c r="I370" i="68"/>
  <c r="I369" i="68"/>
  <c r="I368" i="68"/>
  <c r="I367" i="68"/>
  <c r="I365" i="68"/>
  <c r="I364" i="68"/>
  <c r="I363" i="68"/>
  <c r="I362" i="68"/>
  <c r="I361" i="68"/>
  <c r="I360" i="68"/>
  <c r="I359" i="68"/>
  <c r="I358" i="68"/>
  <c r="I357" i="68"/>
  <c r="I356" i="68"/>
  <c r="I354" i="68"/>
  <c r="I353" i="68"/>
  <c r="I352" i="68"/>
  <c r="I351" i="68"/>
  <c r="I350" i="68"/>
  <c r="I349" i="68"/>
  <c r="I348" i="68"/>
  <c r="I347" i="68"/>
  <c r="I346" i="68"/>
  <c r="I345" i="68"/>
  <c r="I343" i="68"/>
  <c r="I342" i="68"/>
  <c r="I341" i="68"/>
  <c r="I340" i="68"/>
  <c r="I339" i="68"/>
  <c r="I338" i="68"/>
  <c r="I337" i="68"/>
  <c r="I336" i="68"/>
  <c r="I335" i="68"/>
  <c r="I334" i="68"/>
  <c r="I332" i="68"/>
  <c r="I331" i="68"/>
  <c r="I330" i="68"/>
  <c r="I329" i="68"/>
  <c r="I328" i="68"/>
  <c r="I327" i="68"/>
  <c r="I326" i="68"/>
  <c r="I325" i="68"/>
  <c r="I324" i="68"/>
  <c r="I323" i="68"/>
  <c r="I321" i="68"/>
  <c r="I320" i="68"/>
  <c r="I319" i="68"/>
  <c r="I318" i="68"/>
  <c r="I317" i="68"/>
  <c r="I316" i="68"/>
  <c r="I315" i="68"/>
  <c r="I314" i="68"/>
  <c r="I313" i="68"/>
  <c r="I312" i="68"/>
  <c r="I310" i="68"/>
  <c r="I309" i="68"/>
  <c r="I308" i="68"/>
  <c r="I307" i="68"/>
  <c r="I306" i="68"/>
  <c r="I305" i="68"/>
  <c r="I304" i="68"/>
  <c r="I303" i="68"/>
  <c r="I302" i="68"/>
  <c r="I301" i="68"/>
  <c r="I299" i="68"/>
  <c r="I298" i="68"/>
  <c r="I297" i="68"/>
  <c r="I296" i="68"/>
  <c r="I295" i="68"/>
  <c r="I294" i="68"/>
  <c r="I293" i="68"/>
  <c r="I292" i="68"/>
  <c r="I291" i="68"/>
  <c r="I290" i="68"/>
  <c r="I288" i="68"/>
  <c r="I287" i="68"/>
  <c r="I286" i="68"/>
  <c r="I285" i="68"/>
  <c r="I284" i="68"/>
  <c r="I283" i="68"/>
  <c r="I282" i="68"/>
  <c r="I281" i="68"/>
  <c r="I280" i="68"/>
  <c r="I279" i="68"/>
  <c r="I277" i="68"/>
  <c r="I276" i="68"/>
  <c r="I275" i="68"/>
  <c r="I274" i="68"/>
  <c r="I273" i="68"/>
  <c r="I272" i="68"/>
  <c r="I271" i="68"/>
  <c r="I270" i="68"/>
  <c r="I269" i="68"/>
  <c r="I268" i="68"/>
  <c r="I266" i="68"/>
  <c r="I265" i="68"/>
  <c r="I264" i="68"/>
  <c r="I263" i="68"/>
  <c r="I262" i="68"/>
  <c r="I261" i="68"/>
  <c r="I260" i="68"/>
  <c r="I259" i="68"/>
  <c r="I258" i="68"/>
  <c r="I257" i="68"/>
  <c r="I255" i="68"/>
  <c r="I254" i="68"/>
  <c r="I253" i="68"/>
  <c r="I252" i="68"/>
  <c r="I251" i="68"/>
  <c r="I250" i="68"/>
  <c r="I249" i="68"/>
  <c r="I248" i="68"/>
  <c r="I247" i="68"/>
  <c r="I246" i="68"/>
  <c r="I244" i="68"/>
  <c r="I243" i="68"/>
  <c r="I242" i="68"/>
  <c r="I241" i="68"/>
  <c r="I240" i="68"/>
  <c r="I239" i="68"/>
  <c r="I238" i="68"/>
  <c r="I237" i="68"/>
  <c r="I236" i="68"/>
  <c r="I235" i="68"/>
  <c r="I233" i="68"/>
  <c r="I232" i="68"/>
  <c r="I231" i="68"/>
  <c r="I230" i="68"/>
  <c r="I229" i="68"/>
  <c r="I228" i="68"/>
  <c r="I227" i="68"/>
  <c r="I226" i="68"/>
  <c r="I225" i="68"/>
  <c r="I224" i="68"/>
  <c r="I222" i="68"/>
  <c r="I221" i="68"/>
  <c r="I220" i="68"/>
  <c r="I219" i="68"/>
  <c r="I218" i="68"/>
  <c r="I217" i="68"/>
  <c r="I216" i="68"/>
  <c r="I215" i="68"/>
  <c r="I214" i="68"/>
  <c r="I213" i="68"/>
  <c r="I211" i="68"/>
  <c r="I210" i="68"/>
  <c r="I209" i="68"/>
  <c r="I208" i="68"/>
  <c r="I207" i="68"/>
  <c r="I206" i="68"/>
  <c r="I205" i="68"/>
  <c r="I204" i="68"/>
  <c r="I203" i="68"/>
  <c r="I202" i="68"/>
  <c r="I200" i="68"/>
  <c r="I199" i="68"/>
  <c r="I198" i="68"/>
  <c r="I197" i="68"/>
  <c r="I196" i="68"/>
  <c r="I195" i="68"/>
  <c r="I194" i="68"/>
  <c r="I193" i="68"/>
  <c r="I192" i="68"/>
  <c r="I191" i="68"/>
  <c r="I189" i="68"/>
  <c r="I188" i="68"/>
  <c r="I187" i="68"/>
  <c r="I186" i="68"/>
  <c r="I185" i="68"/>
  <c r="I184" i="68"/>
  <c r="I183" i="68"/>
  <c r="I182" i="68"/>
  <c r="I181" i="68"/>
  <c r="I180" i="68"/>
  <c r="I178" i="68"/>
  <c r="I177" i="68"/>
  <c r="I176" i="68"/>
  <c r="I175" i="68"/>
  <c r="I174" i="68"/>
  <c r="I173" i="68"/>
  <c r="I172" i="68"/>
  <c r="I171" i="68"/>
  <c r="I170" i="68"/>
  <c r="I169" i="68"/>
  <c r="I167" i="68"/>
  <c r="I166" i="68"/>
  <c r="I165" i="68"/>
  <c r="I164" i="68"/>
  <c r="I163" i="68"/>
  <c r="I162" i="68"/>
  <c r="I161" i="68"/>
  <c r="I160" i="68"/>
  <c r="I159" i="68"/>
  <c r="I158" i="68"/>
  <c r="I156" i="68"/>
  <c r="I155" i="68"/>
  <c r="I154" i="68"/>
  <c r="I153" i="68"/>
  <c r="I152" i="68"/>
  <c r="I151" i="68"/>
  <c r="I150" i="68"/>
  <c r="I149" i="68"/>
  <c r="I148" i="68"/>
  <c r="I147" i="68"/>
  <c r="I145" i="68"/>
  <c r="I144" i="68"/>
  <c r="I143" i="68"/>
  <c r="I142" i="68"/>
  <c r="I141" i="68"/>
  <c r="I140" i="68"/>
  <c r="I139" i="68"/>
  <c r="I138" i="68"/>
  <c r="I137" i="68"/>
  <c r="I136" i="68"/>
  <c r="I134" i="68"/>
  <c r="I133" i="68"/>
  <c r="I132" i="68"/>
  <c r="I131" i="68"/>
  <c r="I130" i="68"/>
  <c r="I129" i="68"/>
  <c r="I128" i="68"/>
  <c r="I127" i="68"/>
  <c r="I126" i="68"/>
  <c r="I125" i="68"/>
  <c r="I123" i="68"/>
  <c r="I122" i="68"/>
  <c r="I121" i="68"/>
  <c r="I120" i="68"/>
  <c r="I119" i="68"/>
  <c r="I118" i="68"/>
  <c r="I117" i="68"/>
  <c r="I116" i="68"/>
  <c r="I115" i="68"/>
  <c r="I114" i="68"/>
  <c r="I112" i="68"/>
  <c r="I111" i="68"/>
  <c r="I110" i="68"/>
  <c r="I109" i="68"/>
  <c r="I108" i="68"/>
  <c r="I107" i="68"/>
  <c r="I106" i="68"/>
  <c r="I105" i="68"/>
  <c r="I104" i="68"/>
  <c r="I103" i="68"/>
  <c r="I101" i="68"/>
  <c r="I100" i="68"/>
  <c r="I99" i="68"/>
  <c r="I98" i="68"/>
  <c r="I97" i="68"/>
  <c r="I96" i="68"/>
  <c r="I95" i="68"/>
  <c r="I94" i="68"/>
  <c r="I93" i="68"/>
  <c r="I92" i="68"/>
  <c r="I90" i="68"/>
  <c r="I89" i="68"/>
  <c r="I88" i="68"/>
  <c r="I87" i="68"/>
  <c r="I86" i="68"/>
  <c r="I85" i="68"/>
  <c r="I84" i="68"/>
  <c r="I83" i="68"/>
  <c r="I82" i="68"/>
  <c r="I81" i="68"/>
  <c r="I79" i="68"/>
  <c r="I78" i="68"/>
  <c r="I77" i="68"/>
  <c r="I76" i="68"/>
  <c r="I75" i="68"/>
  <c r="I74" i="68"/>
  <c r="I73" i="68"/>
  <c r="I72" i="68"/>
  <c r="I71" i="68"/>
  <c r="I70" i="68"/>
  <c r="I68" i="68"/>
  <c r="I67" i="68"/>
  <c r="I66" i="68"/>
  <c r="I65" i="68"/>
  <c r="I64" i="68"/>
  <c r="I63" i="68"/>
  <c r="I62" i="68"/>
  <c r="I61" i="68"/>
  <c r="I60" i="68"/>
  <c r="I59" i="68"/>
  <c r="I57" i="68"/>
  <c r="I56" i="68"/>
  <c r="I55" i="68"/>
  <c r="I54" i="68"/>
  <c r="I53" i="68"/>
  <c r="I52" i="68"/>
  <c r="I51" i="68"/>
  <c r="I50" i="68"/>
  <c r="I49" i="68"/>
  <c r="I48" i="68"/>
  <c r="I46" i="68"/>
  <c r="I45" i="68"/>
  <c r="I44" i="68"/>
  <c r="I43" i="68"/>
  <c r="I42" i="68"/>
  <c r="I41" i="68"/>
  <c r="I40" i="68"/>
  <c r="I39" i="68"/>
  <c r="I38" i="68"/>
  <c r="I37" i="68"/>
  <c r="I35" i="68"/>
  <c r="I34" i="68"/>
  <c r="I33" i="68"/>
  <c r="I32" i="68"/>
  <c r="I31" i="68"/>
  <c r="I30" i="68"/>
  <c r="I29" i="68"/>
  <c r="I28" i="68"/>
  <c r="I27" i="68"/>
  <c r="I26" i="68"/>
  <c r="I24" i="68"/>
  <c r="I23" i="68"/>
  <c r="I22" i="68"/>
  <c r="I21" i="68"/>
  <c r="I20" i="68"/>
  <c r="I19" i="68"/>
  <c r="I18" i="68"/>
  <c r="I17" i="68"/>
  <c r="I16" i="68"/>
  <c r="I15" i="68"/>
  <c r="I13" i="68"/>
  <c r="I12" i="68"/>
  <c r="I11" i="68"/>
  <c r="I10" i="68"/>
  <c r="I9" i="68"/>
  <c r="I8" i="68"/>
  <c r="I7" i="68"/>
  <c r="I6" i="68"/>
  <c r="I5" i="68"/>
  <c r="I4" i="68"/>
  <c r="K91" i="64"/>
  <c r="K90" i="64"/>
  <c r="K89" i="64"/>
  <c r="K88" i="64"/>
  <c r="K87" i="64"/>
  <c r="K86" i="64"/>
  <c r="K85" i="64"/>
  <c r="K84" i="64"/>
  <c r="K83" i="64"/>
  <c r="K82" i="64"/>
  <c r="K81" i="64"/>
  <c r="K80" i="64"/>
  <c r="K79" i="64"/>
  <c r="K78" i="64"/>
  <c r="K77" i="64"/>
  <c r="K76" i="64"/>
  <c r="K75" i="64"/>
  <c r="K74" i="64"/>
  <c r="K73" i="64"/>
  <c r="K72" i="64"/>
  <c r="K71" i="64"/>
  <c r="K70" i="64"/>
  <c r="K69" i="64"/>
  <c r="K68" i="64"/>
  <c r="K67" i="64"/>
  <c r="K66" i="64"/>
  <c r="K65" i="64"/>
  <c r="K64" i="64"/>
  <c r="K63" i="64"/>
  <c r="K62" i="64"/>
  <c r="K61" i="64"/>
  <c r="K60" i="64"/>
  <c r="K59" i="64"/>
  <c r="K58" i="64"/>
  <c r="K57" i="64"/>
  <c r="K56" i="64"/>
  <c r="K55" i="64"/>
  <c r="K54" i="64"/>
  <c r="K53" i="64"/>
  <c r="K52" i="64"/>
  <c r="K51" i="64"/>
  <c r="K50" i="64"/>
  <c r="K49" i="64"/>
  <c r="K48" i="64"/>
  <c r="K47" i="64"/>
  <c r="K46" i="64"/>
  <c r="K45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K22" i="64"/>
  <c r="K21" i="64"/>
  <c r="K20" i="64"/>
  <c r="K19" i="64"/>
  <c r="K18" i="64"/>
  <c r="K17" i="64"/>
  <c r="K16" i="64"/>
  <c r="K15" i="64"/>
  <c r="K14" i="64"/>
  <c r="K13" i="64"/>
  <c r="K12" i="64"/>
  <c r="K11" i="64"/>
  <c r="K10" i="64"/>
  <c r="K9" i="64"/>
  <c r="K8" i="64"/>
  <c r="K7" i="64"/>
  <c r="K6" i="64"/>
  <c r="K5" i="64"/>
  <c r="K4" i="64"/>
  <c r="I90" i="64"/>
  <c r="I89" i="64"/>
  <c r="I88" i="64"/>
  <c r="I87" i="64"/>
  <c r="I86" i="64"/>
  <c r="I85" i="64"/>
  <c r="I84" i="64"/>
  <c r="I83" i="64"/>
  <c r="I82" i="64"/>
  <c r="I81" i="64"/>
  <c r="I79" i="64"/>
  <c r="I78" i="64"/>
  <c r="I77" i="64"/>
  <c r="I76" i="64"/>
  <c r="I75" i="64"/>
  <c r="I74" i="64"/>
  <c r="I73" i="64"/>
  <c r="I72" i="64"/>
  <c r="I71" i="64"/>
  <c r="I70" i="64"/>
  <c r="I68" i="64"/>
  <c r="I67" i="64"/>
  <c r="I66" i="64"/>
  <c r="I65" i="64"/>
  <c r="I64" i="64"/>
  <c r="I63" i="64"/>
  <c r="I62" i="64"/>
  <c r="I61" i="64"/>
  <c r="I60" i="64"/>
  <c r="I59" i="64"/>
  <c r="I57" i="64"/>
  <c r="I56" i="64"/>
  <c r="I55" i="64"/>
  <c r="I54" i="64"/>
  <c r="I53" i="64"/>
  <c r="I52" i="64"/>
  <c r="I51" i="64"/>
  <c r="I50" i="64"/>
  <c r="I49" i="64"/>
  <c r="I48" i="64"/>
  <c r="I46" i="64"/>
  <c r="I45" i="64"/>
  <c r="I44" i="64"/>
  <c r="I43" i="64"/>
  <c r="I42" i="64"/>
  <c r="I41" i="64"/>
  <c r="I40" i="64"/>
  <c r="I39" i="64"/>
  <c r="I38" i="64"/>
  <c r="I37" i="64"/>
  <c r="I35" i="64"/>
  <c r="I34" i="64"/>
  <c r="I33" i="64"/>
  <c r="I32" i="64"/>
  <c r="I31" i="64"/>
  <c r="I30" i="64"/>
  <c r="I29" i="64"/>
  <c r="I28" i="64"/>
  <c r="I27" i="64"/>
  <c r="I26" i="64"/>
  <c r="I24" i="64"/>
  <c r="I23" i="64"/>
  <c r="I22" i="64"/>
  <c r="I21" i="64"/>
  <c r="I20" i="64"/>
  <c r="I19" i="64"/>
  <c r="I18" i="64"/>
  <c r="I17" i="64"/>
  <c r="I16" i="64"/>
  <c r="I15" i="64"/>
  <c r="I13" i="64"/>
  <c r="I12" i="64"/>
  <c r="I11" i="64"/>
  <c r="I10" i="64"/>
  <c r="I9" i="64"/>
  <c r="I8" i="64"/>
  <c r="I7" i="64"/>
  <c r="I6" i="64"/>
  <c r="I5" i="64"/>
  <c r="I4" i="64"/>
  <c r="H14" i="66" l="1"/>
  <c r="I14" i="66"/>
  <c r="K14" i="66" s="1"/>
  <c r="H25" i="66"/>
  <c r="I25" i="66"/>
  <c r="K25" i="66" s="1"/>
  <c r="H36" i="66"/>
  <c r="I36" i="66"/>
  <c r="K36" i="66" s="1"/>
  <c r="H47" i="66"/>
  <c r="I47" i="66"/>
  <c r="K47" i="66" s="1"/>
  <c r="H58" i="66"/>
  <c r="I58" i="66"/>
  <c r="K58" i="66" s="1"/>
  <c r="H69" i="66"/>
  <c r="I69" i="66"/>
  <c r="K69" i="66" s="1"/>
  <c r="H80" i="66"/>
  <c r="I80" i="66"/>
  <c r="K80" i="66" s="1"/>
  <c r="H91" i="66"/>
  <c r="I91" i="66"/>
  <c r="K91" i="66" s="1"/>
  <c r="J69" i="66" l="1"/>
  <c r="J14" i="66"/>
  <c r="J58" i="66"/>
  <c r="J91" i="66"/>
  <c r="J47" i="66"/>
  <c r="J36" i="66"/>
  <c r="J80" i="66"/>
  <c r="J25" i="66"/>
  <c r="S9" i="72"/>
  <c r="I817" i="70"/>
  <c r="K817" i="70" s="1"/>
  <c r="I806" i="70"/>
  <c r="K806" i="70" s="1"/>
  <c r="I795" i="70"/>
  <c r="K795" i="70" s="1"/>
  <c r="I784" i="70"/>
  <c r="K784" i="70" s="1"/>
  <c r="I773" i="70"/>
  <c r="K773" i="70" s="1"/>
  <c r="I762" i="70"/>
  <c r="K762" i="70" s="1"/>
  <c r="I751" i="70"/>
  <c r="K751" i="70" s="1"/>
  <c r="I740" i="70"/>
  <c r="K740" i="70" s="1"/>
  <c r="I729" i="70"/>
  <c r="K729" i="70" s="1"/>
  <c r="I718" i="70"/>
  <c r="K718" i="70" s="1"/>
  <c r="I707" i="70"/>
  <c r="K707" i="70" s="1"/>
  <c r="I696" i="70"/>
  <c r="K696" i="70" s="1"/>
  <c r="I685" i="70"/>
  <c r="K685" i="70" s="1"/>
  <c r="I674" i="70"/>
  <c r="K674" i="70" s="1"/>
  <c r="I663" i="70"/>
  <c r="K663" i="70" s="1"/>
  <c r="I652" i="70"/>
  <c r="K652" i="70" s="1"/>
  <c r="I641" i="70"/>
  <c r="K641" i="70" s="1"/>
  <c r="I630" i="70"/>
  <c r="K630" i="70" s="1"/>
  <c r="I619" i="70"/>
  <c r="K619" i="70" s="1"/>
  <c r="I608" i="70"/>
  <c r="K608" i="70" s="1"/>
  <c r="I597" i="70"/>
  <c r="K597" i="70" s="1"/>
  <c r="I586" i="70"/>
  <c r="K586" i="70" s="1"/>
  <c r="I575" i="70"/>
  <c r="K575" i="70" s="1"/>
  <c r="I564" i="70"/>
  <c r="K564" i="70" s="1"/>
  <c r="I553" i="70"/>
  <c r="K553" i="70" s="1"/>
  <c r="I542" i="70"/>
  <c r="K542" i="70" s="1"/>
  <c r="I531" i="70"/>
  <c r="K531" i="70" s="1"/>
  <c r="I520" i="70"/>
  <c r="K520" i="70" s="1"/>
  <c r="I509" i="70"/>
  <c r="K509" i="70" s="1"/>
  <c r="I498" i="70"/>
  <c r="K498" i="70" s="1"/>
  <c r="I487" i="70"/>
  <c r="K487" i="70" s="1"/>
  <c r="I476" i="70"/>
  <c r="K476" i="70" s="1"/>
  <c r="I465" i="70"/>
  <c r="K465" i="70" s="1"/>
  <c r="I454" i="70"/>
  <c r="K454" i="70" s="1"/>
  <c r="I443" i="70"/>
  <c r="K443" i="70" s="1"/>
  <c r="I432" i="70"/>
  <c r="K432" i="70" s="1"/>
  <c r="I421" i="70"/>
  <c r="K421" i="70" s="1"/>
  <c r="I410" i="70"/>
  <c r="K410" i="70" s="1"/>
  <c r="I399" i="70"/>
  <c r="K399" i="70" s="1"/>
  <c r="I388" i="70"/>
  <c r="K388" i="70" s="1"/>
  <c r="I377" i="70"/>
  <c r="K377" i="70" s="1"/>
  <c r="I366" i="70"/>
  <c r="K366" i="70" s="1"/>
  <c r="I355" i="70"/>
  <c r="K355" i="70" s="1"/>
  <c r="I344" i="70"/>
  <c r="K344" i="70" s="1"/>
  <c r="I333" i="70"/>
  <c r="K333" i="70" s="1"/>
  <c r="I322" i="70"/>
  <c r="K322" i="70" s="1"/>
  <c r="I311" i="70"/>
  <c r="K311" i="70" s="1"/>
  <c r="I300" i="70"/>
  <c r="K300" i="70" s="1"/>
  <c r="I289" i="70"/>
  <c r="K289" i="70" s="1"/>
  <c r="I278" i="70"/>
  <c r="K278" i="70" s="1"/>
  <c r="I267" i="70"/>
  <c r="K267" i="70" s="1"/>
  <c r="I256" i="70"/>
  <c r="K256" i="70" s="1"/>
  <c r="I245" i="70"/>
  <c r="K245" i="70" s="1"/>
  <c r="I234" i="70"/>
  <c r="K234" i="70" s="1"/>
  <c r="I223" i="70"/>
  <c r="K223" i="70" s="1"/>
  <c r="I212" i="70"/>
  <c r="K212" i="70" s="1"/>
  <c r="I201" i="70"/>
  <c r="K201" i="70" s="1"/>
  <c r="I190" i="70"/>
  <c r="K190" i="70" s="1"/>
  <c r="I179" i="70"/>
  <c r="K179" i="70" s="1"/>
  <c r="I168" i="70"/>
  <c r="K168" i="70" s="1"/>
  <c r="I157" i="70"/>
  <c r="K157" i="70" s="1"/>
  <c r="I146" i="70"/>
  <c r="K146" i="70" s="1"/>
  <c r="I135" i="70"/>
  <c r="K135" i="70" s="1"/>
  <c r="I124" i="70"/>
  <c r="K124" i="70" s="1"/>
  <c r="I113" i="70"/>
  <c r="K113" i="70" s="1"/>
  <c r="I102" i="70"/>
  <c r="K102" i="70" s="1"/>
  <c r="I91" i="70"/>
  <c r="K91" i="70" s="1"/>
  <c r="I80" i="70"/>
  <c r="K80" i="70" s="1"/>
  <c r="I69" i="70"/>
  <c r="K69" i="70" s="1"/>
  <c r="I58" i="70"/>
  <c r="K58" i="70" s="1"/>
  <c r="I47" i="70"/>
  <c r="K47" i="70" s="1"/>
  <c r="I36" i="70"/>
  <c r="K36" i="70" s="1"/>
  <c r="I25" i="70"/>
  <c r="K25" i="70" s="1"/>
  <c r="H817" i="70"/>
  <c r="H806" i="70"/>
  <c r="H795" i="70"/>
  <c r="H784" i="70"/>
  <c r="H773" i="70"/>
  <c r="H762" i="70"/>
  <c r="H751" i="70"/>
  <c r="H740" i="70"/>
  <c r="H729" i="70"/>
  <c r="H718" i="70"/>
  <c r="H707" i="70"/>
  <c r="H696" i="70"/>
  <c r="H685" i="70"/>
  <c r="H674" i="70"/>
  <c r="H663" i="70"/>
  <c r="H652" i="70"/>
  <c r="H641" i="70"/>
  <c r="H630" i="70"/>
  <c r="H619" i="70"/>
  <c r="H608" i="70"/>
  <c r="H597" i="70"/>
  <c r="H586" i="70"/>
  <c r="H575" i="70"/>
  <c r="H564" i="70"/>
  <c r="H553" i="70"/>
  <c r="H542" i="70"/>
  <c r="H531" i="70"/>
  <c r="H520" i="70"/>
  <c r="H509" i="70"/>
  <c r="H498" i="70"/>
  <c r="H487" i="70"/>
  <c r="H476" i="70"/>
  <c r="H465" i="70"/>
  <c r="H454" i="70"/>
  <c r="H443" i="70"/>
  <c r="H432" i="70"/>
  <c r="H421" i="70"/>
  <c r="H410" i="70"/>
  <c r="H399" i="70"/>
  <c r="H388" i="70"/>
  <c r="H377" i="70"/>
  <c r="H366" i="70"/>
  <c r="H355" i="70"/>
  <c r="H344" i="70"/>
  <c r="H333" i="70"/>
  <c r="H322" i="70"/>
  <c r="H311" i="70"/>
  <c r="H300" i="70"/>
  <c r="H289" i="70"/>
  <c r="H278" i="70"/>
  <c r="H267" i="70"/>
  <c r="H256" i="70"/>
  <c r="H245" i="70"/>
  <c r="H234" i="70"/>
  <c r="H223" i="70"/>
  <c r="H212" i="70"/>
  <c r="H201" i="70"/>
  <c r="H190" i="70"/>
  <c r="H179" i="70"/>
  <c r="H168" i="70"/>
  <c r="H157" i="70"/>
  <c r="H146" i="70"/>
  <c r="H135" i="70"/>
  <c r="H124" i="70"/>
  <c r="H113" i="70"/>
  <c r="H102" i="70"/>
  <c r="H91" i="70"/>
  <c r="H80" i="70"/>
  <c r="H69" i="70"/>
  <c r="H58" i="70"/>
  <c r="H47" i="70"/>
  <c r="H36" i="70"/>
  <c r="H25" i="70"/>
  <c r="H14" i="70"/>
  <c r="I817" i="69"/>
  <c r="L817" i="69" s="1"/>
  <c r="H817" i="69"/>
  <c r="I806" i="69"/>
  <c r="L806" i="69" s="1"/>
  <c r="H806" i="69"/>
  <c r="I795" i="69"/>
  <c r="L795" i="69" s="1"/>
  <c r="H795" i="69"/>
  <c r="I784" i="69"/>
  <c r="L784" i="69" s="1"/>
  <c r="H784" i="69"/>
  <c r="I773" i="69"/>
  <c r="L773" i="69" s="1"/>
  <c r="H773" i="69"/>
  <c r="I762" i="69"/>
  <c r="L762" i="69" s="1"/>
  <c r="H762" i="69"/>
  <c r="I751" i="69"/>
  <c r="L751" i="69" s="1"/>
  <c r="H751" i="69"/>
  <c r="I740" i="69"/>
  <c r="L740" i="69" s="1"/>
  <c r="H740" i="69"/>
  <c r="I729" i="69"/>
  <c r="L729" i="69" s="1"/>
  <c r="H729" i="69"/>
  <c r="I718" i="69"/>
  <c r="L718" i="69" s="1"/>
  <c r="H718" i="69"/>
  <c r="I707" i="69"/>
  <c r="L707" i="69" s="1"/>
  <c r="H707" i="69"/>
  <c r="I696" i="69"/>
  <c r="L696" i="69" s="1"/>
  <c r="H696" i="69"/>
  <c r="I685" i="69"/>
  <c r="L685" i="69" s="1"/>
  <c r="H685" i="69"/>
  <c r="I674" i="69"/>
  <c r="L674" i="69" s="1"/>
  <c r="H674" i="69"/>
  <c r="I663" i="69"/>
  <c r="L663" i="69" s="1"/>
  <c r="H663" i="69"/>
  <c r="I652" i="69"/>
  <c r="L652" i="69" s="1"/>
  <c r="H652" i="69"/>
  <c r="I641" i="69"/>
  <c r="L641" i="69" s="1"/>
  <c r="H641" i="69"/>
  <c r="I630" i="69"/>
  <c r="L630" i="69" s="1"/>
  <c r="H630" i="69"/>
  <c r="I619" i="69"/>
  <c r="L619" i="69" s="1"/>
  <c r="H619" i="69"/>
  <c r="I608" i="69"/>
  <c r="L608" i="69" s="1"/>
  <c r="H608" i="69"/>
  <c r="I597" i="69"/>
  <c r="L597" i="69" s="1"/>
  <c r="H597" i="69"/>
  <c r="I586" i="69"/>
  <c r="L586" i="69" s="1"/>
  <c r="H586" i="69"/>
  <c r="I575" i="69"/>
  <c r="L575" i="69" s="1"/>
  <c r="H575" i="69"/>
  <c r="I564" i="69"/>
  <c r="L564" i="69" s="1"/>
  <c r="H564" i="69"/>
  <c r="I553" i="69"/>
  <c r="L553" i="69" s="1"/>
  <c r="H553" i="69"/>
  <c r="I542" i="69"/>
  <c r="L542" i="69" s="1"/>
  <c r="H542" i="69"/>
  <c r="I531" i="69"/>
  <c r="L531" i="69" s="1"/>
  <c r="H531" i="69"/>
  <c r="I520" i="69"/>
  <c r="L520" i="69" s="1"/>
  <c r="H520" i="69"/>
  <c r="I509" i="69"/>
  <c r="L509" i="69" s="1"/>
  <c r="H509" i="69"/>
  <c r="I498" i="69"/>
  <c r="L498" i="69" s="1"/>
  <c r="H498" i="69"/>
  <c r="I487" i="69"/>
  <c r="L487" i="69" s="1"/>
  <c r="H487" i="69"/>
  <c r="I476" i="69"/>
  <c r="L476" i="69" s="1"/>
  <c r="H476" i="69"/>
  <c r="I465" i="69"/>
  <c r="L465" i="69" s="1"/>
  <c r="H465" i="69"/>
  <c r="I454" i="69"/>
  <c r="L454" i="69" s="1"/>
  <c r="H454" i="69"/>
  <c r="I443" i="69"/>
  <c r="L443" i="69" s="1"/>
  <c r="H443" i="69"/>
  <c r="I432" i="69"/>
  <c r="L432" i="69" s="1"/>
  <c r="H432" i="69"/>
  <c r="I421" i="69"/>
  <c r="L421" i="69" s="1"/>
  <c r="H421" i="69"/>
  <c r="I410" i="69"/>
  <c r="L410" i="69" s="1"/>
  <c r="I399" i="69"/>
  <c r="L399" i="69" s="1"/>
  <c r="H399" i="69"/>
  <c r="I388" i="69"/>
  <c r="L388" i="69" s="1"/>
  <c r="H388" i="69"/>
  <c r="I377" i="69"/>
  <c r="L377" i="69" s="1"/>
  <c r="H377" i="69"/>
  <c r="I366" i="69"/>
  <c r="L366" i="69" s="1"/>
  <c r="H366" i="69"/>
  <c r="I355" i="69"/>
  <c r="L355" i="69" s="1"/>
  <c r="H355" i="69"/>
  <c r="I344" i="69"/>
  <c r="L344" i="69" s="1"/>
  <c r="H344" i="69"/>
  <c r="I333" i="69"/>
  <c r="L333" i="69" s="1"/>
  <c r="H333" i="69"/>
  <c r="I322" i="69"/>
  <c r="L322" i="69" s="1"/>
  <c r="H322" i="69"/>
  <c r="I311" i="69"/>
  <c r="L311" i="69" s="1"/>
  <c r="H311" i="69"/>
  <c r="I300" i="69"/>
  <c r="L300" i="69" s="1"/>
  <c r="H300" i="69"/>
  <c r="I289" i="69"/>
  <c r="L289" i="69" s="1"/>
  <c r="H289" i="69"/>
  <c r="I278" i="69"/>
  <c r="L278" i="69" s="1"/>
  <c r="H278" i="69"/>
  <c r="I267" i="69"/>
  <c r="L267" i="69" s="1"/>
  <c r="H267" i="69"/>
  <c r="I256" i="69"/>
  <c r="L256" i="69" s="1"/>
  <c r="H256" i="69"/>
  <c r="I245" i="69"/>
  <c r="L245" i="69" s="1"/>
  <c r="H245" i="69"/>
  <c r="I234" i="69"/>
  <c r="L234" i="69" s="1"/>
  <c r="H234" i="69"/>
  <c r="I223" i="69"/>
  <c r="L223" i="69" s="1"/>
  <c r="H223" i="69"/>
  <c r="I212" i="69"/>
  <c r="L212" i="69" s="1"/>
  <c r="H212" i="69"/>
  <c r="I201" i="69"/>
  <c r="L201" i="69" s="1"/>
  <c r="H201" i="69"/>
  <c r="I190" i="69"/>
  <c r="L190" i="69" s="1"/>
  <c r="H190" i="69"/>
  <c r="I179" i="69"/>
  <c r="L179" i="69" s="1"/>
  <c r="H179" i="69"/>
  <c r="I168" i="69"/>
  <c r="L168" i="69" s="1"/>
  <c r="H168" i="69"/>
  <c r="I157" i="69"/>
  <c r="L157" i="69" s="1"/>
  <c r="H157" i="69"/>
  <c r="I146" i="69"/>
  <c r="L146" i="69" s="1"/>
  <c r="H146" i="69"/>
  <c r="I135" i="69"/>
  <c r="L135" i="69" s="1"/>
  <c r="H135" i="69"/>
  <c r="I124" i="69"/>
  <c r="L124" i="69" s="1"/>
  <c r="H124" i="69"/>
  <c r="I113" i="69"/>
  <c r="L113" i="69" s="1"/>
  <c r="H113" i="69"/>
  <c r="I102" i="69"/>
  <c r="L102" i="69" s="1"/>
  <c r="H102" i="69"/>
  <c r="I91" i="69"/>
  <c r="L91" i="69" s="1"/>
  <c r="H91" i="69"/>
  <c r="I80" i="69"/>
  <c r="L80" i="69" s="1"/>
  <c r="H80" i="69"/>
  <c r="I69" i="69"/>
  <c r="L69" i="69" s="1"/>
  <c r="H69" i="69"/>
  <c r="I58" i="69"/>
  <c r="L58" i="69" s="1"/>
  <c r="H58" i="69"/>
  <c r="I47" i="69"/>
  <c r="L47" i="69" s="1"/>
  <c r="H47" i="69"/>
  <c r="I36" i="69"/>
  <c r="L36" i="69" s="1"/>
  <c r="H36" i="69"/>
  <c r="I25" i="69"/>
  <c r="L25" i="69" s="1"/>
  <c r="H25" i="69"/>
  <c r="I14" i="69"/>
  <c r="L14" i="69" s="1"/>
  <c r="H14" i="69"/>
  <c r="L91" i="65"/>
  <c r="L80" i="65"/>
  <c r="L69" i="65"/>
  <c r="L58" i="65"/>
  <c r="L47" i="65"/>
  <c r="L36" i="65"/>
  <c r="L25" i="65"/>
  <c r="L14" i="65"/>
  <c r="K91" i="65"/>
  <c r="K80" i="65"/>
  <c r="K69" i="65"/>
  <c r="K47" i="65"/>
  <c r="F818" i="68"/>
  <c r="G818" i="68"/>
  <c r="F819" i="68"/>
  <c r="G819" i="68"/>
  <c r="F820" i="68"/>
  <c r="G820" i="68"/>
  <c r="F821" i="68"/>
  <c r="G821" i="68"/>
  <c r="F822" i="68"/>
  <c r="G822" i="68"/>
  <c r="F823" i="68"/>
  <c r="G823" i="68"/>
  <c r="F824" i="68"/>
  <c r="G824" i="68"/>
  <c r="F825" i="68"/>
  <c r="G825" i="68"/>
  <c r="F826" i="68"/>
  <c r="G826" i="68"/>
  <c r="F827" i="68"/>
  <c r="G827" i="68"/>
  <c r="K36" i="65" l="1"/>
  <c r="Z25" i="75"/>
  <c r="S25" i="75"/>
  <c r="AB25" i="75"/>
  <c r="U25" i="75"/>
  <c r="K25" i="69"/>
  <c r="K69" i="69"/>
  <c r="K113" i="69"/>
  <c r="K201" i="69"/>
  <c r="K289" i="69"/>
  <c r="K333" i="69"/>
  <c r="K377" i="69"/>
  <c r="AB71" i="75"/>
  <c r="AB70" i="75"/>
  <c r="AB69" i="75"/>
  <c r="AB68" i="75"/>
  <c r="AB67" i="75"/>
  <c r="AB74" i="75"/>
  <c r="AB66" i="75"/>
  <c r="AB72" i="75"/>
  <c r="AB73" i="75"/>
  <c r="AB65" i="75"/>
  <c r="U71" i="75"/>
  <c r="U70" i="75"/>
  <c r="U69" i="75"/>
  <c r="U68" i="75"/>
  <c r="U67" i="75"/>
  <c r="U74" i="75"/>
  <c r="U66" i="75"/>
  <c r="U72" i="75"/>
  <c r="U73" i="75"/>
  <c r="U65" i="75"/>
  <c r="AB594" i="75"/>
  <c r="AB586" i="75"/>
  <c r="AB593" i="75"/>
  <c r="AB585" i="75"/>
  <c r="AB592" i="75"/>
  <c r="AB591" i="75"/>
  <c r="AB590" i="75"/>
  <c r="AB589" i="75"/>
  <c r="AB587" i="75"/>
  <c r="AB588" i="75"/>
  <c r="U588" i="75"/>
  <c r="U587" i="75"/>
  <c r="U594" i="75"/>
  <c r="U586" i="75"/>
  <c r="U593" i="75"/>
  <c r="U585" i="75"/>
  <c r="U592" i="75"/>
  <c r="U589" i="75"/>
  <c r="U591" i="75"/>
  <c r="U590" i="75"/>
  <c r="Z31" i="75"/>
  <c r="Z30" i="75"/>
  <c r="Z29" i="75"/>
  <c r="Z28" i="75"/>
  <c r="Z27" i="75"/>
  <c r="Z34" i="75"/>
  <c r="Z26" i="75"/>
  <c r="Z32" i="75"/>
  <c r="S34" i="75"/>
  <c r="S26" i="75"/>
  <c r="Z33" i="75"/>
  <c r="S33" i="75"/>
  <c r="S32" i="75"/>
  <c r="S31" i="75"/>
  <c r="S30" i="75"/>
  <c r="S29" i="75"/>
  <c r="S27" i="75"/>
  <c r="S28" i="75"/>
  <c r="Z71" i="75"/>
  <c r="Z70" i="75"/>
  <c r="Z69" i="75"/>
  <c r="Z68" i="75"/>
  <c r="Z67" i="75"/>
  <c r="Z74" i="75"/>
  <c r="Z66" i="75"/>
  <c r="Z72" i="75"/>
  <c r="S74" i="75"/>
  <c r="S66" i="75"/>
  <c r="S73" i="75"/>
  <c r="S65" i="75"/>
  <c r="S72" i="75"/>
  <c r="S71" i="75"/>
  <c r="Z73" i="75"/>
  <c r="S70" i="75"/>
  <c r="Z65" i="75"/>
  <c r="S69" i="75"/>
  <c r="S67" i="75"/>
  <c r="S68" i="75"/>
  <c r="Z111" i="75"/>
  <c r="Z110" i="75"/>
  <c r="Z109" i="75"/>
  <c r="Z108" i="75"/>
  <c r="Z107" i="75"/>
  <c r="Z114" i="75"/>
  <c r="Z106" i="75"/>
  <c r="Z112" i="75"/>
  <c r="Z105" i="75"/>
  <c r="S114" i="75"/>
  <c r="S106" i="75"/>
  <c r="S113" i="75"/>
  <c r="S105" i="75"/>
  <c r="S112" i="75"/>
  <c r="S111" i="75"/>
  <c r="S110" i="75"/>
  <c r="S109" i="75"/>
  <c r="Z113" i="75"/>
  <c r="S107" i="75"/>
  <c r="S108" i="75"/>
  <c r="Z151" i="75"/>
  <c r="Z150" i="75"/>
  <c r="Z149" i="75"/>
  <c r="Z148" i="75"/>
  <c r="Z147" i="75"/>
  <c r="Z154" i="75"/>
  <c r="Z146" i="75"/>
  <c r="Z152" i="75"/>
  <c r="S154" i="75"/>
  <c r="S146" i="75"/>
  <c r="S153" i="75"/>
  <c r="S145" i="75"/>
  <c r="Z153" i="75"/>
  <c r="S152" i="75"/>
  <c r="Z145" i="75"/>
  <c r="S151" i="75"/>
  <c r="S150" i="75"/>
  <c r="S149" i="75"/>
  <c r="S147" i="75"/>
  <c r="S148" i="75"/>
  <c r="Z191" i="75"/>
  <c r="Z190" i="75"/>
  <c r="Z189" i="75"/>
  <c r="Z188" i="75"/>
  <c r="Z187" i="75"/>
  <c r="Z194" i="75"/>
  <c r="Z186" i="75"/>
  <c r="Z192" i="75"/>
  <c r="S194" i="75"/>
  <c r="S186" i="75"/>
  <c r="S193" i="75"/>
  <c r="S185" i="75"/>
  <c r="S192" i="75"/>
  <c r="S191" i="75"/>
  <c r="S190" i="75"/>
  <c r="Z193" i="75"/>
  <c r="S189" i="75"/>
  <c r="S187" i="75"/>
  <c r="Z185" i="75"/>
  <c r="S188" i="75"/>
  <c r="Z227" i="75"/>
  <c r="Z234" i="75"/>
  <c r="Z226" i="75"/>
  <c r="Z233" i="75"/>
  <c r="Z225" i="75"/>
  <c r="Z232" i="75"/>
  <c r="Z231" i="75"/>
  <c r="Z230" i="75"/>
  <c r="Z228" i="75"/>
  <c r="Z229" i="75"/>
  <c r="S234" i="75"/>
  <c r="S226" i="75"/>
  <c r="S233" i="75"/>
  <c r="S225" i="75"/>
  <c r="S232" i="75"/>
  <c r="S231" i="75"/>
  <c r="S230" i="75"/>
  <c r="S229" i="75"/>
  <c r="S227" i="75"/>
  <c r="S228" i="75"/>
  <c r="Z267" i="75"/>
  <c r="Z274" i="75"/>
  <c r="Z266" i="75"/>
  <c r="Z273" i="75"/>
  <c r="Z265" i="75"/>
  <c r="Z272" i="75"/>
  <c r="Z271" i="75"/>
  <c r="Z270" i="75"/>
  <c r="Z268" i="75"/>
  <c r="S274" i="75"/>
  <c r="S266" i="75"/>
  <c r="Z269" i="75"/>
  <c r="S273" i="75"/>
  <c r="S265" i="75"/>
  <c r="S272" i="75"/>
  <c r="S271" i="75"/>
  <c r="S270" i="75"/>
  <c r="S269" i="75"/>
  <c r="S267" i="75"/>
  <c r="S268" i="75"/>
  <c r="Z307" i="75"/>
  <c r="Z314" i="75"/>
  <c r="Z306" i="75"/>
  <c r="Z313" i="75"/>
  <c r="Z305" i="75"/>
  <c r="Z312" i="75"/>
  <c r="Z311" i="75"/>
  <c r="Z310" i="75"/>
  <c r="Z308" i="75"/>
  <c r="Z309" i="75"/>
  <c r="S314" i="75"/>
  <c r="S306" i="75"/>
  <c r="S313" i="75"/>
  <c r="S305" i="75"/>
  <c r="S312" i="75"/>
  <c r="S311" i="75"/>
  <c r="S310" i="75"/>
  <c r="S309" i="75"/>
  <c r="S307" i="75"/>
  <c r="S308" i="75"/>
  <c r="Z347" i="75"/>
  <c r="Z354" i="75"/>
  <c r="Z346" i="75"/>
  <c r="Z353" i="75"/>
  <c r="Z345" i="75"/>
  <c r="Z352" i="75"/>
  <c r="Z351" i="75"/>
  <c r="Z350" i="75"/>
  <c r="Z348" i="75"/>
  <c r="Z349" i="75"/>
  <c r="S354" i="75"/>
  <c r="S346" i="75"/>
  <c r="S353" i="75"/>
  <c r="S345" i="75"/>
  <c r="S352" i="75"/>
  <c r="S351" i="75"/>
  <c r="S350" i="75"/>
  <c r="S349" i="75"/>
  <c r="S347" i="75"/>
  <c r="S348" i="75"/>
  <c r="Z387" i="75"/>
  <c r="Z394" i="75"/>
  <c r="Z386" i="75"/>
  <c r="Z393" i="75"/>
  <c r="Z385" i="75"/>
  <c r="Z392" i="75"/>
  <c r="Z391" i="75"/>
  <c r="Z390" i="75"/>
  <c r="Z388" i="75"/>
  <c r="S388" i="75"/>
  <c r="S387" i="75"/>
  <c r="S394" i="75"/>
  <c r="S386" i="75"/>
  <c r="S393" i="75"/>
  <c r="S385" i="75"/>
  <c r="S392" i="75"/>
  <c r="S391" i="75"/>
  <c r="Z389" i="75"/>
  <c r="S389" i="75"/>
  <c r="S390" i="75"/>
  <c r="Z427" i="75"/>
  <c r="Z434" i="75"/>
  <c r="Z426" i="75"/>
  <c r="Z433" i="75"/>
  <c r="Z425" i="75"/>
  <c r="Z432" i="75"/>
  <c r="Z431" i="75"/>
  <c r="Z430" i="75"/>
  <c r="Z428" i="75"/>
  <c r="S428" i="75"/>
  <c r="S427" i="75"/>
  <c r="Z429" i="75"/>
  <c r="S434" i="75"/>
  <c r="S426" i="75"/>
  <c r="S433" i="75"/>
  <c r="S425" i="75"/>
  <c r="S432" i="75"/>
  <c r="S431" i="75"/>
  <c r="S429" i="75"/>
  <c r="S430" i="75"/>
  <c r="Z467" i="75"/>
  <c r="Z474" i="75"/>
  <c r="Z466" i="75"/>
  <c r="Z473" i="75"/>
  <c r="Z465" i="75"/>
  <c r="Z472" i="75"/>
  <c r="Z471" i="75"/>
  <c r="Z470" i="75"/>
  <c r="Z468" i="75"/>
  <c r="S468" i="75"/>
  <c r="S467" i="75"/>
  <c r="S474" i="75"/>
  <c r="S466" i="75"/>
  <c r="S473" i="75"/>
  <c r="S465" i="75"/>
  <c r="S472" i="75"/>
  <c r="Z469" i="75"/>
  <c r="S471" i="75"/>
  <c r="S469" i="75"/>
  <c r="S470" i="75"/>
  <c r="Z507" i="75"/>
  <c r="Z514" i="75"/>
  <c r="Z506" i="75"/>
  <c r="Z513" i="75"/>
  <c r="Z505" i="75"/>
  <c r="Z512" i="75"/>
  <c r="Z511" i="75"/>
  <c r="Z510" i="75"/>
  <c r="Z508" i="75"/>
  <c r="Z509" i="75"/>
  <c r="S508" i="75"/>
  <c r="S507" i="75"/>
  <c r="S514" i="75"/>
  <c r="S506" i="75"/>
  <c r="S513" i="75"/>
  <c r="S505" i="75"/>
  <c r="S512" i="75"/>
  <c r="S511" i="75"/>
  <c r="S509" i="75"/>
  <c r="S510" i="75"/>
  <c r="Z547" i="75"/>
  <c r="Z554" i="75"/>
  <c r="Z546" i="75"/>
  <c r="Z553" i="75"/>
  <c r="Z545" i="75"/>
  <c r="Z552" i="75"/>
  <c r="Z551" i="75"/>
  <c r="Z550" i="75"/>
  <c r="Z548" i="75"/>
  <c r="S548" i="75"/>
  <c r="S547" i="75"/>
  <c r="S554" i="75"/>
  <c r="S546" i="75"/>
  <c r="Z549" i="75"/>
  <c r="S553" i="75"/>
  <c r="S545" i="75"/>
  <c r="S552" i="75"/>
  <c r="S551" i="75"/>
  <c r="S549" i="75"/>
  <c r="S550" i="75"/>
  <c r="Z587" i="75"/>
  <c r="Z594" i="75"/>
  <c r="Z586" i="75"/>
  <c r="Z593" i="75"/>
  <c r="Z585" i="75"/>
  <c r="Z592" i="75"/>
  <c r="Z591" i="75"/>
  <c r="Z590" i="75"/>
  <c r="Z588" i="75"/>
  <c r="S588" i="75"/>
  <c r="S587" i="75"/>
  <c r="S594" i="75"/>
  <c r="S586" i="75"/>
  <c r="S593" i="75"/>
  <c r="S585" i="75"/>
  <c r="S592" i="75"/>
  <c r="S591" i="75"/>
  <c r="S589" i="75"/>
  <c r="S590" i="75"/>
  <c r="Z589" i="75"/>
  <c r="Z627" i="75"/>
  <c r="Z634" i="75"/>
  <c r="Z626" i="75"/>
  <c r="Z633" i="75"/>
  <c r="Z625" i="75"/>
  <c r="Z632" i="75"/>
  <c r="Z631" i="75"/>
  <c r="Z630" i="75"/>
  <c r="Z628" i="75"/>
  <c r="S628" i="75"/>
  <c r="Z629" i="75"/>
  <c r="S627" i="75"/>
  <c r="S634" i="75"/>
  <c r="S626" i="75"/>
  <c r="S633" i="75"/>
  <c r="S625" i="75"/>
  <c r="S632" i="75"/>
  <c r="S631" i="75"/>
  <c r="S629" i="75"/>
  <c r="S630" i="75"/>
  <c r="Z667" i="75"/>
  <c r="Z674" i="75"/>
  <c r="Z666" i="75"/>
  <c r="Z673" i="75"/>
  <c r="Z665" i="75"/>
  <c r="Z672" i="75"/>
  <c r="Z671" i="75"/>
  <c r="Z670" i="75"/>
  <c r="Z668" i="75"/>
  <c r="S668" i="75"/>
  <c r="S667" i="75"/>
  <c r="S674" i="75"/>
  <c r="S666" i="75"/>
  <c r="S673" i="75"/>
  <c r="S665" i="75"/>
  <c r="Z669" i="75"/>
  <c r="S672" i="75"/>
  <c r="S671" i="75"/>
  <c r="S669" i="75"/>
  <c r="S670" i="75"/>
  <c r="Z707" i="75"/>
  <c r="Z714" i="75"/>
  <c r="Z706" i="75"/>
  <c r="Z713" i="75"/>
  <c r="Z705" i="75"/>
  <c r="Z712" i="75"/>
  <c r="Z711" i="75"/>
  <c r="Z710" i="75"/>
  <c r="Z708" i="75"/>
  <c r="S708" i="75"/>
  <c r="S707" i="75"/>
  <c r="S714" i="75"/>
  <c r="S706" i="75"/>
  <c r="S713" i="75"/>
  <c r="S705" i="75"/>
  <c r="S712" i="75"/>
  <c r="S711" i="75"/>
  <c r="Z709" i="75"/>
  <c r="S709" i="75"/>
  <c r="S710" i="75"/>
  <c r="AB31" i="75"/>
  <c r="AB30" i="75"/>
  <c r="AB29" i="75"/>
  <c r="AB28" i="75"/>
  <c r="AB27" i="75"/>
  <c r="AB34" i="75"/>
  <c r="AB26" i="75"/>
  <c r="AB32" i="75"/>
  <c r="AB33" i="75"/>
  <c r="U31" i="75"/>
  <c r="U30" i="75"/>
  <c r="U29" i="75"/>
  <c r="U28" i="75"/>
  <c r="U27" i="75"/>
  <c r="U34" i="75"/>
  <c r="U26" i="75"/>
  <c r="U32" i="75"/>
  <c r="U33" i="75"/>
  <c r="AB114" i="75"/>
  <c r="AB106" i="75"/>
  <c r="AB113" i="75"/>
  <c r="AB105" i="75"/>
  <c r="AB112" i="75"/>
  <c r="AB111" i="75"/>
  <c r="AB110" i="75"/>
  <c r="AB109" i="75"/>
  <c r="AB107" i="75"/>
  <c r="AB108" i="75"/>
  <c r="U111" i="75"/>
  <c r="U110" i="75"/>
  <c r="U109" i="75"/>
  <c r="U108" i="75"/>
  <c r="U107" i="75"/>
  <c r="U114" i="75"/>
  <c r="U106" i="75"/>
  <c r="U112" i="75"/>
  <c r="U113" i="75"/>
  <c r="U105" i="75"/>
  <c r="AB194" i="75"/>
  <c r="AB186" i="75"/>
  <c r="AB193" i="75"/>
  <c r="AB185" i="75"/>
  <c r="AB192" i="75"/>
  <c r="AB191" i="75"/>
  <c r="AB190" i="75"/>
  <c r="AB189" i="75"/>
  <c r="AB187" i="75"/>
  <c r="AB188" i="75"/>
  <c r="U191" i="75"/>
  <c r="U190" i="75"/>
  <c r="U189" i="75"/>
  <c r="U188" i="75"/>
  <c r="U187" i="75"/>
  <c r="U194" i="75"/>
  <c r="U186" i="75"/>
  <c r="U192" i="75"/>
  <c r="U193" i="75"/>
  <c r="U185" i="75"/>
  <c r="AB274" i="75"/>
  <c r="AB266" i="75"/>
  <c r="AB273" i="75"/>
  <c r="AB265" i="75"/>
  <c r="AB272" i="75"/>
  <c r="AB271" i="75"/>
  <c r="AB270" i="75"/>
  <c r="AB269" i="75"/>
  <c r="AB267" i="75"/>
  <c r="AB268" i="75"/>
  <c r="U271" i="75"/>
  <c r="U270" i="75"/>
  <c r="U269" i="75"/>
  <c r="U268" i="75"/>
  <c r="U267" i="75"/>
  <c r="U274" i="75"/>
  <c r="U266" i="75"/>
  <c r="U272" i="75"/>
  <c r="U265" i="75"/>
  <c r="U273" i="75"/>
  <c r="AB354" i="75"/>
  <c r="AB346" i="75"/>
  <c r="AB353" i="75"/>
  <c r="AB345" i="75"/>
  <c r="AB352" i="75"/>
  <c r="AB351" i="75"/>
  <c r="AB350" i="75"/>
  <c r="AB349" i="75"/>
  <c r="AB347" i="75"/>
  <c r="AB348" i="75"/>
  <c r="U351" i="75"/>
  <c r="U345" i="75"/>
  <c r="U350" i="75"/>
  <c r="U349" i="75"/>
  <c r="U353" i="75"/>
  <c r="U348" i="75"/>
  <c r="U347" i="75"/>
  <c r="U354" i="75"/>
  <c r="U346" i="75"/>
  <c r="U352" i="75"/>
  <c r="AB434" i="75"/>
  <c r="AB426" i="75"/>
  <c r="AB433" i="75"/>
  <c r="AB425" i="75"/>
  <c r="AB432" i="75"/>
  <c r="AB431" i="75"/>
  <c r="AB430" i="75"/>
  <c r="AB429" i="75"/>
  <c r="AB427" i="75"/>
  <c r="AB428" i="75"/>
  <c r="U431" i="75"/>
  <c r="U433" i="75"/>
  <c r="U430" i="75"/>
  <c r="U429" i="75"/>
  <c r="U428" i="75"/>
  <c r="U427" i="75"/>
  <c r="U434" i="75"/>
  <c r="U426" i="75"/>
  <c r="U432" i="75"/>
  <c r="U425" i="75"/>
  <c r="AB714" i="75"/>
  <c r="AB706" i="75"/>
  <c r="AB713" i="75"/>
  <c r="AB705" i="75"/>
  <c r="AB712" i="75"/>
  <c r="AB711" i="75"/>
  <c r="AB710" i="75"/>
  <c r="AB709" i="75"/>
  <c r="AB707" i="75"/>
  <c r="AB708" i="75"/>
  <c r="U708" i="75"/>
  <c r="U707" i="75"/>
  <c r="U714" i="75"/>
  <c r="U706" i="75"/>
  <c r="U713" i="75"/>
  <c r="U705" i="75"/>
  <c r="U712" i="75"/>
  <c r="U709" i="75"/>
  <c r="U711" i="75"/>
  <c r="U710" i="75"/>
  <c r="Z39" i="75"/>
  <c r="Z38" i="75"/>
  <c r="Z37" i="75"/>
  <c r="Z44" i="75"/>
  <c r="Z36" i="75"/>
  <c r="Z43" i="75"/>
  <c r="Z35" i="75"/>
  <c r="Z42" i="75"/>
  <c r="Z40" i="75"/>
  <c r="Z41" i="75"/>
  <c r="S42" i="75"/>
  <c r="S41" i="75"/>
  <c r="S40" i="75"/>
  <c r="S39" i="75"/>
  <c r="S38" i="75"/>
  <c r="S37" i="75"/>
  <c r="S43" i="75"/>
  <c r="S35" i="75"/>
  <c r="S44" i="75"/>
  <c r="S36" i="75"/>
  <c r="Z79" i="75"/>
  <c r="Z78" i="75"/>
  <c r="Z77" i="75"/>
  <c r="Z84" i="75"/>
  <c r="Z76" i="75"/>
  <c r="Z83" i="75"/>
  <c r="Z75" i="75"/>
  <c r="Z82" i="75"/>
  <c r="Z80" i="75"/>
  <c r="S82" i="75"/>
  <c r="S81" i="75"/>
  <c r="S80" i="75"/>
  <c r="Z81" i="75"/>
  <c r="S79" i="75"/>
  <c r="S78" i="75"/>
  <c r="S77" i="75"/>
  <c r="S83" i="75"/>
  <c r="S75" i="75"/>
  <c r="S84" i="75"/>
  <c r="S76" i="75"/>
  <c r="Z119" i="75"/>
  <c r="Z118" i="75"/>
  <c r="Z117" i="75"/>
  <c r="Z124" i="75"/>
  <c r="Z116" i="75"/>
  <c r="Z123" i="75"/>
  <c r="Z115" i="75"/>
  <c r="Z122" i="75"/>
  <c r="Z120" i="75"/>
  <c r="S122" i="75"/>
  <c r="S121" i="75"/>
  <c r="S120" i="75"/>
  <c r="S119" i="75"/>
  <c r="S118" i="75"/>
  <c r="S117" i="75"/>
  <c r="S123" i="75"/>
  <c r="S115" i="75"/>
  <c r="S124" i="75"/>
  <c r="Z121" i="75"/>
  <c r="S116" i="75"/>
  <c r="Z159" i="75"/>
  <c r="Z158" i="75"/>
  <c r="Z157" i="75"/>
  <c r="Z164" i="75"/>
  <c r="Z156" i="75"/>
  <c r="Z163" i="75"/>
  <c r="Z155" i="75"/>
  <c r="Z162" i="75"/>
  <c r="Z160" i="75"/>
  <c r="S162" i="75"/>
  <c r="Z161" i="75"/>
  <c r="S161" i="75"/>
  <c r="S160" i="75"/>
  <c r="S159" i="75"/>
  <c r="S158" i="75"/>
  <c r="S157" i="75"/>
  <c r="S163" i="75"/>
  <c r="S155" i="75"/>
  <c r="S164" i="75"/>
  <c r="S156" i="75"/>
  <c r="Z199" i="75"/>
  <c r="Z198" i="75"/>
  <c r="Z197" i="75"/>
  <c r="Z204" i="75"/>
  <c r="Z196" i="75"/>
  <c r="Z203" i="75"/>
  <c r="Z195" i="75"/>
  <c r="Z202" i="75"/>
  <c r="Z200" i="75"/>
  <c r="S202" i="75"/>
  <c r="S201" i="75"/>
  <c r="S200" i="75"/>
  <c r="S199" i="75"/>
  <c r="Z201" i="75"/>
  <c r="S198" i="75"/>
  <c r="S197" i="75"/>
  <c r="S203" i="75"/>
  <c r="S195" i="75"/>
  <c r="S196" i="75"/>
  <c r="S204" i="75"/>
  <c r="Z243" i="75"/>
  <c r="Z235" i="75"/>
  <c r="Z242" i="75"/>
  <c r="Z241" i="75"/>
  <c r="Z240" i="75"/>
  <c r="Z239" i="75"/>
  <c r="Z238" i="75"/>
  <c r="Z244" i="75"/>
  <c r="Z236" i="75"/>
  <c r="Z237" i="75"/>
  <c r="S242" i="75"/>
  <c r="S241" i="75"/>
  <c r="S240" i="75"/>
  <c r="S239" i="75"/>
  <c r="S238" i="75"/>
  <c r="S237" i="75"/>
  <c r="S243" i="75"/>
  <c r="S235" i="75"/>
  <c r="S244" i="75"/>
  <c r="S236" i="75"/>
  <c r="Z283" i="75"/>
  <c r="Z275" i="75"/>
  <c r="Z282" i="75"/>
  <c r="Z281" i="75"/>
  <c r="Z280" i="75"/>
  <c r="Z279" i="75"/>
  <c r="Z278" i="75"/>
  <c r="Z284" i="75"/>
  <c r="Z276" i="75"/>
  <c r="Z277" i="75"/>
  <c r="S282" i="75"/>
  <c r="S281" i="75"/>
  <c r="S280" i="75"/>
  <c r="S279" i="75"/>
  <c r="S278" i="75"/>
  <c r="S277" i="75"/>
  <c r="S283" i="75"/>
  <c r="S275" i="75"/>
  <c r="S276" i="75"/>
  <c r="S284" i="75"/>
  <c r="Z323" i="75"/>
  <c r="Z315" i="75"/>
  <c r="Z322" i="75"/>
  <c r="Z321" i="75"/>
  <c r="Z320" i="75"/>
  <c r="Z319" i="75"/>
  <c r="Z318" i="75"/>
  <c r="Z324" i="75"/>
  <c r="Z316" i="75"/>
  <c r="Z317" i="75"/>
  <c r="S322" i="75"/>
  <c r="S321" i="75"/>
  <c r="S320" i="75"/>
  <c r="S319" i="75"/>
  <c r="S318" i="75"/>
  <c r="S317" i="75"/>
  <c r="S323" i="75"/>
  <c r="S315" i="75"/>
  <c r="S324" i="75"/>
  <c r="S316" i="75"/>
  <c r="Z363" i="75"/>
  <c r="Z355" i="75"/>
  <c r="Z362" i="75"/>
  <c r="Z361" i="75"/>
  <c r="Z360" i="75"/>
  <c r="Z359" i="75"/>
  <c r="Z358" i="75"/>
  <c r="Z364" i="75"/>
  <c r="Z356" i="75"/>
  <c r="S364" i="75"/>
  <c r="S363" i="75"/>
  <c r="Z357" i="75"/>
  <c r="S362" i="75"/>
  <c r="S361" i="75"/>
  <c r="S360" i="75"/>
  <c r="S359" i="75"/>
  <c r="S358" i="75"/>
  <c r="S357" i="75"/>
  <c r="S355" i="75"/>
  <c r="S356" i="75"/>
  <c r="Z403" i="75"/>
  <c r="Z395" i="75"/>
  <c r="Z402" i="75"/>
  <c r="Z401" i="75"/>
  <c r="Z400" i="75"/>
  <c r="Z399" i="75"/>
  <c r="Z398" i="75"/>
  <c r="Z404" i="75"/>
  <c r="Z396" i="75"/>
  <c r="S404" i="75"/>
  <c r="S396" i="75"/>
  <c r="S403" i="75"/>
  <c r="S395" i="75"/>
  <c r="S402" i="75"/>
  <c r="S401" i="75"/>
  <c r="S400" i="75"/>
  <c r="S399" i="75"/>
  <c r="S397" i="75"/>
  <c r="S398" i="75"/>
  <c r="Z397" i="75"/>
  <c r="Z443" i="75"/>
  <c r="Z435" i="75"/>
  <c r="Z442" i="75"/>
  <c r="Z441" i="75"/>
  <c r="Z440" i="75"/>
  <c r="Z439" i="75"/>
  <c r="Z438" i="75"/>
  <c r="Z444" i="75"/>
  <c r="Z436" i="75"/>
  <c r="S444" i="75"/>
  <c r="S436" i="75"/>
  <c r="Z437" i="75"/>
  <c r="S443" i="75"/>
  <c r="S435" i="75"/>
  <c r="S442" i="75"/>
  <c r="S441" i="75"/>
  <c r="S440" i="75"/>
  <c r="S439" i="75"/>
  <c r="S437" i="75"/>
  <c r="S438" i="75"/>
  <c r="Z483" i="75"/>
  <c r="Z475" i="75"/>
  <c r="Z482" i="75"/>
  <c r="Z481" i="75"/>
  <c r="Z480" i="75"/>
  <c r="Z479" i="75"/>
  <c r="Z478" i="75"/>
  <c r="Z484" i="75"/>
  <c r="Z476" i="75"/>
  <c r="S484" i="75"/>
  <c r="S476" i="75"/>
  <c r="S483" i="75"/>
  <c r="S475" i="75"/>
  <c r="S482" i="75"/>
  <c r="S481" i="75"/>
  <c r="Z477" i="75"/>
  <c r="S480" i="75"/>
  <c r="S479" i="75"/>
  <c r="S477" i="75"/>
  <c r="S478" i="75"/>
  <c r="Z523" i="75"/>
  <c r="Z515" i="75"/>
  <c r="Z522" i="75"/>
  <c r="Z521" i="75"/>
  <c r="Z520" i="75"/>
  <c r="Z519" i="75"/>
  <c r="Z518" i="75"/>
  <c r="Z524" i="75"/>
  <c r="Z516" i="75"/>
  <c r="S524" i="75"/>
  <c r="S516" i="75"/>
  <c r="S523" i="75"/>
  <c r="S515" i="75"/>
  <c r="S522" i="75"/>
  <c r="S521" i="75"/>
  <c r="S520" i="75"/>
  <c r="S519" i="75"/>
  <c r="Z517" i="75"/>
  <c r="S517" i="75"/>
  <c r="S518" i="75"/>
  <c r="Z563" i="75"/>
  <c r="Z555" i="75"/>
  <c r="Z562" i="75"/>
  <c r="Z561" i="75"/>
  <c r="Z560" i="75"/>
  <c r="Z559" i="75"/>
  <c r="Z558" i="75"/>
  <c r="Z564" i="75"/>
  <c r="Z556" i="75"/>
  <c r="S564" i="75"/>
  <c r="S556" i="75"/>
  <c r="S563" i="75"/>
  <c r="S555" i="75"/>
  <c r="Z557" i="75"/>
  <c r="S562" i="75"/>
  <c r="S561" i="75"/>
  <c r="S560" i="75"/>
  <c r="S559" i="75"/>
  <c r="S557" i="75"/>
  <c r="S558" i="75"/>
  <c r="Z603" i="75"/>
  <c r="Z595" i="75"/>
  <c r="Z602" i="75"/>
  <c r="Z601" i="75"/>
  <c r="Z600" i="75"/>
  <c r="Z599" i="75"/>
  <c r="Z598" i="75"/>
  <c r="Z604" i="75"/>
  <c r="Z596" i="75"/>
  <c r="S604" i="75"/>
  <c r="S596" i="75"/>
  <c r="S603" i="75"/>
  <c r="S595" i="75"/>
  <c r="S602" i="75"/>
  <c r="S601" i="75"/>
  <c r="S600" i="75"/>
  <c r="Z597" i="75"/>
  <c r="S599" i="75"/>
  <c r="S597" i="75"/>
  <c r="S598" i="75"/>
  <c r="Z643" i="75"/>
  <c r="Z635" i="75"/>
  <c r="Z642" i="75"/>
  <c r="Z641" i="75"/>
  <c r="Z640" i="75"/>
  <c r="Z639" i="75"/>
  <c r="Z638" i="75"/>
  <c r="Z644" i="75"/>
  <c r="Z636" i="75"/>
  <c r="Z637" i="75"/>
  <c r="S644" i="75"/>
  <c r="S636" i="75"/>
  <c r="S643" i="75"/>
  <c r="S635" i="75"/>
  <c r="S642" i="75"/>
  <c r="S641" i="75"/>
  <c r="S640" i="75"/>
  <c r="S639" i="75"/>
  <c r="S637" i="75"/>
  <c r="S638" i="75"/>
  <c r="Z683" i="75"/>
  <c r="Z675" i="75"/>
  <c r="Z682" i="75"/>
  <c r="Z681" i="75"/>
  <c r="Z680" i="75"/>
  <c r="Z679" i="75"/>
  <c r="Z678" i="75"/>
  <c r="Z684" i="75"/>
  <c r="Z676" i="75"/>
  <c r="S684" i="75"/>
  <c r="S676" i="75"/>
  <c r="S683" i="75"/>
  <c r="S675" i="75"/>
  <c r="S682" i="75"/>
  <c r="Z677" i="75"/>
  <c r="S681" i="75"/>
  <c r="S680" i="75"/>
  <c r="S679" i="75"/>
  <c r="S677" i="75"/>
  <c r="S678" i="75"/>
  <c r="Z723" i="75"/>
  <c r="Z715" i="75"/>
  <c r="Z722" i="75"/>
  <c r="Z721" i="75"/>
  <c r="Z720" i="75"/>
  <c r="Z719" i="75"/>
  <c r="Z718" i="75"/>
  <c r="Z724" i="75"/>
  <c r="Z716" i="75"/>
  <c r="S724" i="75"/>
  <c r="S716" i="75"/>
  <c r="S723" i="75"/>
  <c r="S715" i="75"/>
  <c r="S722" i="75"/>
  <c r="S721" i="75"/>
  <c r="S720" i="75"/>
  <c r="S719" i="75"/>
  <c r="S717" i="75"/>
  <c r="S718" i="75"/>
  <c r="Z717" i="75"/>
  <c r="K421" i="69"/>
  <c r="K553" i="69"/>
  <c r="K641" i="69"/>
  <c r="K685" i="69"/>
  <c r="K729" i="69"/>
  <c r="K773" i="69"/>
  <c r="AB39" i="75"/>
  <c r="AB38" i="75"/>
  <c r="AB37" i="75"/>
  <c r="AB44" i="75"/>
  <c r="AB36" i="75"/>
  <c r="AB43" i="75"/>
  <c r="AB35" i="75"/>
  <c r="AB42" i="75"/>
  <c r="AB40" i="75"/>
  <c r="AB41" i="75"/>
  <c r="U39" i="75"/>
  <c r="U38" i="75"/>
  <c r="U37" i="75"/>
  <c r="U44" i="75"/>
  <c r="U36" i="75"/>
  <c r="U43" i="75"/>
  <c r="U35" i="75"/>
  <c r="U42" i="75"/>
  <c r="U40" i="75"/>
  <c r="U41" i="75"/>
  <c r="AB82" i="75"/>
  <c r="AB81" i="75"/>
  <c r="AB80" i="75"/>
  <c r="AB79" i="75"/>
  <c r="AB78" i="75"/>
  <c r="AB77" i="75"/>
  <c r="AB83" i="75"/>
  <c r="AB75" i="75"/>
  <c r="AB84" i="75"/>
  <c r="AB76" i="75"/>
  <c r="U79" i="75"/>
  <c r="U78" i="75"/>
  <c r="U77" i="75"/>
  <c r="U84" i="75"/>
  <c r="U76" i="75"/>
  <c r="U83" i="75"/>
  <c r="U75" i="75"/>
  <c r="U82" i="75"/>
  <c r="U80" i="75"/>
  <c r="U81" i="75"/>
  <c r="AB122" i="75"/>
  <c r="AB121" i="75"/>
  <c r="AB120" i="75"/>
  <c r="AB119" i="75"/>
  <c r="AB118" i="75"/>
  <c r="AB117" i="75"/>
  <c r="AB123" i="75"/>
  <c r="AB115" i="75"/>
  <c r="AB116" i="75"/>
  <c r="AB124" i="75"/>
  <c r="U119" i="75"/>
  <c r="U118" i="75"/>
  <c r="U117" i="75"/>
  <c r="U124" i="75"/>
  <c r="U116" i="75"/>
  <c r="U123" i="75"/>
  <c r="U115" i="75"/>
  <c r="U122" i="75"/>
  <c r="U120" i="75"/>
  <c r="U121" i="75"/>
  <c r="AB162" i="75"/>
  <c r="AB161" i="75"/>
  <c r="AB160" i="75"/>
  <c r="AB159" i="75"/>
  <c r="AB158" i="75"/>
  <c r="AB157" i="75"/>
  <c r="AB163" i="75"/>
  <c r="AB155" i="75"/>
  <c r="AB164" i="75"/>
  <c r="AB156" i="75"/>
  <c r="U159" i="75"/>
  <c r="U158" i="75"/>
  <c r="U157" i="75"/>
  <c r="U164" i="75"/>
  <c r="U156" i="75"/>
  <c r="U163" i="75"/>
  <c r="U155" i="75"/>
  <c r="U162" i="75"/>
  <c r="U160" i="75"/>
  <c r="U161" i="75"/>
  <c r="AB202" i="75"/>
  <c r="AB201" i="75"/>
  <c r="AB200" i="75"/>
  <c r="AB199" i="75"/>
  <c r="AB198" i="75"/>
  <c r="AB197" i="75"/>
  <c r="AB203" i="75"/>
  <c r="AB195" i="75"/>
  <c r="AB204" i="75"/>
  <c r="AB196" i="75"/>
  <c r="U199" i="75"/>
  <c r="U198" i="75"/>
  <c r="U197" i="75"/>
  <c r="U204" i="75"/>
  <c r="U196" i="75"/>
  <c r="U203" i="75"/>
  <c r="U195" i="75"/>
  <c r="U202" i="75"/>
  <c r="U200" i="75"/>
  <c r="U201" i="75"/>
  <c r="AB242" i="75"/>
  <c r="AB241" i="75"/>
  <c r="AB240" i="75"/>
  <c r="AB239" i="75"/>
  <c r="AB238" i="75"/>
  <c r="AB237" i="75"/>
  <c r="AB243" i="75"/>
  <c r="AB235" i="75"/>
  <c r="AB236" i="75"/>
  <c r="AB244" i="75"/>
  <c r="U239" i="75"/>
  <c r="U238" i="75"/>
  <c r="U237" i="75"/>
  <c r="U244" i="75"/>
  <c r="U236" i="75"/>
  <c r="U243" i="75"/>
  <c r="U235" i="75"/>
  <c r="U242" i="75"/>
  <c r="U240" i="75"/>
  <c r="U241" i="75"/>
  <c r="AB282" i="75"/>
  <c r="AB281" i="75"/>
  <c r="AB280" i="75"/>
  <c r="AB279" i="75"/>
  <c r="AB278" i="75"/>
  <c r="AB277" i="75"/>
  <c r="AB283" i="75"/>
  <c r="AB275" i="75"/>
  <c r="AB284" i="75"/>
  <c r="AB276" i="75"/>
  <c r="U279" i="75"/>
  <c r="U278" i="75"/>
  <c r="U277" i="75"/>
  <c r="U284" i="75"/>
  <c r="U276" i="75"/>
  <c r="U283" i="75"/>
  <c r="U275" i="75"/>
  <c r="U282" i="75"/>
  <c r="U280" i="75"/>
  <c r="U281" i="75"/>
  <c r="AB322" i="75"/>
  <c r="AB321" i="75"/>
  <c r="AB320" i="75"/>
  <c r="AB319" i="75"/>
  <c r="AB318" i="75"/>
  <c r="AB317" i="75"/>
  <c r="AB323" i="75"/>
  <c r="AB315" i="75"/>
  <c r="AB324" i="75"/>
  <c r="AB316" i="75"/>
  <c r="U319" i="75"/>
  <c r="U321" i="75"/>
  <c r="U318" i="75"/>
  <c r="U317" i="75"/>
  <c r="U324" i="75"/>
  <c r="U316" i="75"/>
  <c r="U323" i="75"/>
  <c r="U315" i="75"/>
  <c r="U322" i="75"/>
  <c r="U320" i="75"/>
  <c r="AB362" i="75"/>
  <c r="AB361" i="75"/>
  <c r="AB360" i="75"/>
  <c r="AB359" i="75"/>
  <c r="AB358" i="75"/>
  <c r="AB357" i="75"/>
  <c r="AB363" i="75"/>
  <c r="AB355" i="75"/>
  <c r="AB364" i="75"/>
  <c r="AB356" i="75"/>
  <c r="U359" i="75"/>
  <c r="U358" i="75"/>
  <c r="U357" i="75"/>
  <c r="U364" i="75"/>
  <c r="U356" i="75"/>
  <c r="U361" i="75"/>
  <c r="U363" i="75"/>
  <c r="U355" i="75"/>
  <c r="U362" i="75"/>
  <c r="U360" i="75"/>
  <c r="AB402" i="75"/>
  <c r="AB401" i="75"/>
  <c r="AB400" i="75"/>
  <c r="AB399" i="75"/>
  <c r="AB398" i="75"/>
  <c r="AB397" i="75"/>
  <c r="AB403" i="75"/>
  <c r="AB395" i="75"/>
  <c r="AB404" i="75"/>
  <c r="AB396" i="75"/>
  <c r="U399" i="75"/>
  <c r="U401" i="75"/>
  <c r="U398" i="75"/>
  <c r="U397" i="75"/>
  <c r="U404" i="75"/>
  <c r="U396" i="75"/>
  <c r="U403" i="75"/>
  <c r="U395" i="75"/>
  <c r="U402" i="75"/>
  <c r="U400" i="75"/>
  <c r="AB442" i="75"/>
  <c r="AB441" i="75"/>
  <c r="AB440" i="75"/>
  <c r="AB439" i="75"/>
  <c r="AB438" i="75"/>
  <c r="AB437" i="75"/>
  <c r="AB443" i="75"/>
  <c r="AB435" i="75"/>
  <c r="AB436" i="75"/>
  <c r="AB444" i="75"/>
  <c r="U439" i="75"/>
  <c r="U438" i="75"/>
  <c r="U437" i="75"/>
  <c r="U444" i="75"/>
  <c r="U436" i="75"/>
  <c r="U443" i="75"/>
  <c r="U435" i="75"/>
  <c r="U441" i="75"/>
  <c r="U442" i="75"/>
  <c r="U440" i="75"/>
  <c r="AB482" i="75"/>
  <c r="AB481" i="75"/>
  <c r="AB480" i="75"/>
  <c r="AB479" i="75"/>
  <c r="AB478" i="75"/>
  <c r="AB477" i="75"/>
  <c r="AB483" i="75"/>
  <c r="AB475" i="75"/>
  <c r="AB484" i="75"/>
  <c r="AB476" i="75"/>
  <c r="U483" i="75"/>
  <c r="U479" i="75"/>
  <c r="U481" i="75"/>
  <c r="U478" i="75"/>
  <c r="U477" i="75"/>
  <c r="U476" i="75"/>
  <c r="U484" i="75"/>
  <c r="U475" i="75"/>
  <c r="U482" i="75"/>
  <c r="U480" i="75"/>
  <c r="AB522" i="75"/>
  <c r="AB521" i="75"/>
  <c r="AB520" i="75"/>
  <c r="AB519" i="75"/>
  <c r="AB518" i="75"/>
  <c r="AB517" i="75"/>
  <c r="AB523" i="75"/>
  <c r="AB515" i="75"/>
  <c r="AB524" i="75"/>
  <c r="AB516" i="75"/>
  <c r="U523" i="75"/>
  <c r="U515" i="75"/>
  <c r="U522" i="75"/>
  <c r="U520" i="75"/>
  <c r="U524" i="75"/>
  <c r="U519" i="75"/>
  <c r="U518" i="75"/>
  <c r="U517" i="75"/>
  <c r="U516" i="75"/>
  <c r="U521" i="75"/>
  <c r="AB562" i="75"/>
  <c r="AB561" i="75"/>
  <c r="AB560" i="75"/>
  <c r="AB559" i="75"/>
  <c r="AB558" i="75"/>
  <c r="AB557" i="75"/>
  <c r="AB563" i="75"/>
  <c r="AB555" i="75"/>
  <c r="AB556" i="75"/>
  <c r="AB564" i="75"/>
  <c r="U564" i="75"/>
  <c r="U556" i="75"/>
  <c r="U563" i="75"/>
  <c r="U555" i="75"/>
  <c r="U562" i="75"/>
  <c r="U561" i="75"/>
  <c r="U560" i="75"/>
  <c r="U557" i="75"/>
  <c r="U559" i="75"/>
  <c r="U558" i="75"/>
  <c r="AB602" i="75"/>
  <c r="AB601" i="75"/>
  <c r="AB600" i="75"/>
  <c r="AB599" i="75"/>
  <c r="AB598" i="75"/>
  <c r="AB597" i="75"/>
  <c r="AB603" i="75"/>
  <c r="AB595" i="75"/>
  <c r="AB604" i="75"/>
  <c r="AB596" i="75"/>
  <c r="U604" i="75"/>
  <c r="U596" i="75"/>
  <c r="U603" i="75"/>
  <c r="U595" i="75"/>
  <c r="U602" i="75"/>
  <c r="U601" i="75"/>
  <c r="U600" i="75"/>
  <c r="U597" i="75"/>
  <c r="U598" i="75"/>
  <c r="U599" i="75"/>
  <c r="AB642" i="75"/>
  <c r="AB641" i="75"/>
  <c r="AB640" i="75"/>
  <c r="AB639" i="75"/>
  <c r="AB638" i="75"/>
  <c r="AB637" i="75"/>
  <c r="AB643" i="75"/>
  <c r="AB635" i="75"/>
  <c r="AB644" i="75"/>
  <c r="AB636" i="75"/>
  <c r="U644" i="75"/>
  <c r="U636" i="75"/>
  <c r="U643" i="75"/>
  <c r="U635" i="75"/>
  <c r="U642" i="75"/>
  <c r="U641" i="75"/>
  <c r="U640" i="75"/>
  <c r="U637" i="75"/>
  <c r="U639" i="75"/>
  <c r="U638" i="75"/>
  <c r="AB682" i="75"/>
  <c r="AB681" i="75"/>
  <c r="AB680" i="75"/>
  <c r="AB679" i="75"/>
  <c r="AB678" i="75"/>
  <c r="AB677" i="75"/>
  <c r="AB683" i="75"/>
  <c r="AB675" i="75"/>
  <c r="AB684" i="75"/>
  <c r="AB676" i="75"/>
  <c r="U684" i="75"/>
  <c r="U676" i="75"/>
  <c r="U683" i="75"/>
  <c r="U675" i="75"/>
  <c r="U682" i="75"/>
  <c r="U681" i="75"/>
  <c r="U680" i="75"/>
  <c r="U677" i="75"/>
  <c r="U679" i="75"/>
  <c r="U678" i="75"/>
  <c r="AB722" i="75"/>
  <c r="AB721" i="75"/>
  <c r="AB720" i="75"/>
  <c r="AB719" i="75"/>
  <c r="AB718" i="75"/>
  <c r="AB717" i="75"/>
  <c r="AB723" i="75"/>
  <c r="AB715" i="75"/>
  <c r="AB724" i="75"/>
  <c r="AB716" i="75"/>
  <c r="U724" i="75"/>
  <c r="U716" i="75"/>
  <c r="U723" i="75"/>
  <c r="U715" i="75"/>
  <c r="U722" i="75"/>
  <c r="U721" i="75"/>
  <c r="U720" i="75"/>
  <c r="U717" i="75"/>
  <c r="U719" i="75"/>
  <c r="U718" i="75"/>
  <c r="AB554" i="75"/>
  <c r="AB546" i="75"/>
  <c r="AB553" i="75"/>
  <c r="AB545" i="75"/>
  <c r="AB552" i="75"/>
  <c r="AB551" i="75"/>
  <c r="AB550" i="75"/>
  <c r="AB549" i="75"/>
  <c r="AB547" i="75"/>
  <c r="AB548" i="75"/>
  <c r="U548" i="75"/>
  <c r="U547" i="75"/>
  <c r="U554" i="75"/>
  <c r="U546" i="75"/>
  <c r="U553" i="75"/>
  <c r="U545" i="75"/>
  <c r="U552" i="75"/>
  <c r="U549" i="75"/>
  <c r="U551" i="75"/>
  <c r="U550" i="75"/>
  <c r="Z7" i="75"/>
  <c r="Z14" i="75"/>
  <c r="Z6" i="75"/>
  <c r="Z13" i="75"/>
  <c r="Z5" i="75"/>
  <c r="Z12" i="75"/>
  <c r="Z11" i="75"/>
  <c r="Z10" i="75"/>
  <c r="Z8" i="75"/>
  <c r="S10" i="75"/>
  <c r="S9" i="75"/>
  <c r="S8" i="75"/>
  <c r="S7" i="75"/>
  <c r="Z9" i="75"/>
  <c r="S14" i="75"/>
  <c r="S6" i="75"/>
  <c r="S13" i="75"/>
  <c r="S5" i="75"/>
  <c r="S11" i="75"/>
  <c r="L5" i="75"/>
  <c r="S12" i="75"/>
  <c r="Z47" i="75"/>
  <c r="Z54" i="75"/>
  <c r="Z46" i="75"/>
  <c r="Z53" i="75"/>
  <c r="Z45" i="75"/>
  <c r="Z52" i="75"/>
  <c r="Z51" i="75"/>
  <c r="Z50" i="75"/>
  <c r="Z48" i="75"/>
  <c r="S50" i="75"/>
  <c r="S49" i="75"/>
  <c r="S48" i="75"/>
  <c r="S47" i="75"/>
  <c r="S54" i="75"/>
  <c r="S46" i="75"/>
  <c r="S53" i="75"/>
  <c r="S45" i="75"/>
  <c r="Z49" i="75"/>
  <c r="S51" i="75"/>
  <c r="S52" i="75"/>
  <c r="Z87" i="75"/>
  <c r="Z94" i="75"/>
  <c r="Z86" i="75"/>
  <c r="Z93" i="75"/>
  <c r="Z85" i="75"/>
  <c r="Z92" i="75"/>
  <c r="Z91" i="75"/>
  <c r="Z90" i="75"/>
  <c r="Z88" i="75"/>
  <c r="S90" i="75"/>
  <c r="S89" i="75"/>
  <c r="Z89" i="75"/>
  <c r="S88" i="75"/>
  <c r="S87" i="75"/>
  <c r="S94" i="75"/>
  <c r="S86" i="75"/>
  <c r="S93" i="75"/>
  <c r="S85" i="75"/>
  <c r="S91" i="75"/>
  <c r="S92" i="75"/>
  <c r="Z127" i="75"/>
  <c r="Z134" i="75"/>
  <c r="Z126" i="75"/>
  <c r="Z133" i="75"/>
  <c r="Z125" i="75"/>
  <c r="Z132" i="75"/>
  <c r="Z131" i="75"/>
  <c r="Z130" i="75"/>
  <c r="Z128" i="75"/>
  <c r="S130" i="75"/>
  <c r="S129" i="75"/>
  <c r="S128" i="75"/>
  <c r="S127" i="75"/>
  <c r="S134" i="75"/>
  <c r="S126" i="75"/>
  <c r="Z129" i="75"/>
  <c r="S133" i="75"/>
  <c r="S125" i="75"/>
  <c r="S131" i="75"/>
  <c r="S132" i="75"/>
  <c r="Z167" i="75"/>
  <c r="Z174" i="75"/>
  <c r="Z166" i="75"/>
  <c r="Z173" i="75"/>
  <c r="Z165" i="75"/>
  <c r="Z172" i="75"/>
  <c r="Z171" i="75"/>
  <c r="Z170" i="75"/>
  <c r="Z168" i="75"/>
  <c r="Z169" i="75"/>
  <c r="S170" i="75"/>
  <c r="S169" i="75"/>
  <c r="S168" i="75"/>
  <c r="S167" i="75"/>
  <c r="S174" i="75"/>
  <c r="S166" i="75"/>
  <c r="S173" i="75"/>
  <c r="S165" i="75"/>
  <c r="S171" i="75"/>
  <c r="S172" i="75"/>
  <c r="Z207" i="75"/>
  <c r="Z214" i="75"/>
  <c r="Z206" i="75"/>
  <c r="Z213" i="75"/>
  <c r="Z205" i="75"/>
  <c r="Z212" i="75"/>
  <c r="Z211" i="75"/>
  <c r="Z210" i="75"/>
  <c r="Z208" i="75"/>
  <c r="S210" i="75"/>
  <c r="S209" i="75"/>
  <c r="S208" i="75"/>
  <c r="Z209" i="75"/>
  <c r="S207" i="75"/>
  <c r="S214" i="75"/>
  <c r="S206" i="75"/>
  <c r="S213" i="75"/>
  <c r="S205" i="75"/>
  <c r="S211" i="75"/>
  <c r="S212" i="75"/>
  <c r="Z251" i="75"/>
  <c r="Z250" i="75"/>
  <c r="Z249" i="75"/>
  <c r="Z248" i="75"/>
  <c r="Z247" i="75"/>
  <c r="Z254" i="75"/>
  <c r="Z246" i="75"/>
  <c r="Z252" i="75"/>
  <c r="Z253" i="75"/>
  <c r="Z245" i="75"/>
  <c r="S250" i="75"/>
  <c r="S249" i="75"/>
  <c r="S248" i="75"/>
  <c r="S247" i="75"/>
  <c r="S254" i="75"/>
  <c r="S246" i="75"/>
  <c r="S253" i="75"/>
  <c r="S245" i="75"/>
  <c r="S251" i="75"/>
  <c r="S252" i="75"/>
  <c r="Z291" i="75"/>
  <c r="Z290" i="75"/>
  <c r="Z289" i="75"/>
  <c r="Z288" i="75"/>
  <c r="Z287" i="75"/>
  <c r="Z294" i="75"/>
  <c r="Z286" i="75"/>
  <c r="Z292" i="75"/>
  <c r="Z293" i="75"/>
  <c r="Z285" i="75"/>
  <c r="S290" i="75"/>
  <c r="S289" i="75"/>
  <c r="S288" i="75"/>
  <c r="S287" i="75"/>
  <c r="S294" i="75"/>
  <c r="S286" i="75"/>
  <c r="S293" i="75"/>
  <c r="S285" i="75"/>
  <c r="S291" i="75"/>
  <c r="S292" i="75"/>
  <c r="Z331" i="75"/>
  <c r="Z330" i="75"/>
  <c r="Z329" i="75"/>
  <c r="Z328" i="75"/>
  <c r="Z327" i="75"/>
  <c r="Z334" i="75"/>
  <c r="Z326" i="75"/>
  <c r="Z332" i="75"/>
  <c r="Z325" i="75"/>
  <c r="Z333" i="75"/>
  <c r="S330" i="75"/>
  <c r="S329" i="75"/>
  <c r="S328" i="75"/>
  <c r="S327" i="75"/>
  <c r="S334" i="75"/>
  <c r="S326" i="75"/>
  <c r="S333" i="75"/>
  <c r="S325" i="75"/>
  <c r="S331" i="75"/>
  <c r="S332" i="75"/>
  <c r="Z371" i="75"/>
  <c r="Z370" i="75"/>
  <c r="Z369" i="75"/>
  <c r="Z368" i="75"/>
  <c r="Z367" i="75"/>
  <c r="Z374" i="75"/>
  <c r="Z366" i="75"/>
  <c r="Z372" i="75"/>
  <c r="S372" i="75"/>
  <c r="Z373" i="75"/>
  <c r="S371" i="75"/>
  <c r="Z365" i="75"/>
  <c r="S370" i="75"/>
  <c r="S367" i="75"/>
  <c r="S373" i="75"/>
  <c r="S365" i="75"/>
  <c r="S374" i="75"/>
  <c r="S369" i="75"/>
  <c r="S366" i="75"/>
  <c r="S368" i="75"/>
  <c r="Z411" i="75"/>
  <c r="Z410" i="75"/>
  <c r="Z409" i="75"/>
  <c r="Z408" i="75"/>
  <c r="Z407" i="75"/>
  <c r="Z414" i="75"/>
  <c r="Z406" i="75"/>
  <c r="Z412" i="75"/>
  <c r="S412" i="75"/>
  <c r="S411" i="75"/>
  <c r="S410" i="75"/>
  <c r="S409" i="75"/>
  <c r="Z413" i="75"/>
  <c r="S408" i="75"/>
  <c r="Z405" i="75"/>
  <c r="S407" i="75"/>
  <c r="S413" i="75"/>
  <c r="S405" i="75"/>
  <c r="S406" i="75"/>
  <c r="S414" i="75"/>
  <c r="Z451" i="75"/>
  <c r="Z450" i="75"/>
  <c r="Z449" i="75"/>
  <c r="Z448" i="75"/>
  <c r="Z447" i="75"/>
  <c r="Z454" i="75"/>
  <c r="Z446" i="75"/>
  <c r="Z452" i="75"/>
  <c r="Z445" i="75"/>
  <c r="S452" i="75"/>
  <c r="S451" i="75"/>
  <c r="S450" i="75"/>
  <c r="S449" i="75"/>
  <c r="S448" i="75"/>
  <c r="S447" i="75"/>
  <c r="Z453" i="75"/>
  <c r="S453" i="75"/>
  <c r="S445" i="75"/>
  <c r="S454" i="75"/>
  <c r="S446" i="75"/>
  <c r="Z491" i="75"/>
  <c r="Z490" i="75"/>
  <c r="Z489" i="75"/>
  <c r="Z488" i="75"/>
  <c r="Z487" i="75"/>
  <c r="Z494" i="75"/>
  <c r="Z486" i="75"/>
  <c r="Z492" i="75"/>
  <c r="S492" i="75"/>
  <c r="S491" i="75"/>
  <c r="Z493" i="75"/>
  <c r="S490" i="75"/>
  <c r="Z485" i="75"/>
  <c r="S489" i="75"/>
  <c r="S488" i="75"/>
  <c r="S487" i="75"/>
  <c r="S493" i="75"/>
  <c r="S485" i="75"/>
  <c r="S494" i="75"/>
  <c r="S486" i="75"/>
  <c r="Z531" i="75"/>
  <c r="Z530" i="75"/>
  <c r="Z529" i="75"/>
  <c r="Z528" i="75"/>
  <c r="Z527" i="75"/>
  <c r="Z534" i="75"/>
  <c r="Z526" i="75"/>
  <c r="Z532" i="75"/>
  <c r="S532" i="75"/>
  <c r="S531" i="75"/>
  <c r="S530" i="75"/>
  <c r="S529" i="75"/>
  <c r="S528" i="75"/>
  <c r="Z533" i="75"/>
  <c r="S527" i="75"/>
  <c r="S533" i="75"/>
  <c r="S525" i="75"/>
  <c r="S534" i="75"/>
  <c r="S526" i="75"/>
  <c r="Z525" i="75"/>
  <c r="Z571" i="75"/>
  <c r="Z570" i="75"/>
  <c r="Z569" i="75"/>
  <c r="Z568" i="75"/>
  <c r="Z567" i="75"/>
  <c r="Z574" i="75"/>
  <c r="Z566" i="75"/>
  <c r="Z572" i="75"/>
  <c r="Z573" i="75"/>
  <c r="S572" i="75"/>
  <c r="Z565" i="75"/>
  <c r="S571" i="75"/>
  <c r="S570" i="75"/>
  <c r="S569" i="75"/>
  <c r="S568" i="75"/>
  <c r="S567" i="75"/>
  <c r="S573" i="75"/>
  <c r="S565" i="75"/>
  <c r="S574" i="75"/>
  <c r="S566" i="75"/>
  <c r="Z611" i="75"/>
  <c r="Z610" i="75"/>
  <c r="Z609" i="75"/>
  <c r="Z608" i="75"/>
  <c r="Z607" i="75"/>
  <c r="Z614" i="75"/>
  <c r="Z606" i="75"/>
  <c r="Z612" i="75"/>
  <c r="S612" i="75"/>
  <c r="S611" i="75"/>
  <c r="S610" i="75"/>
  <c r="Z613" i="75"/>
  <c r="S609" i="75"/>
  <c r="Z605" i="75"/>
  <c r="S608" i="75"/>
  <c r="S607" i="75"/>
  <c r="S613" i="75"/>
  <c r="S605" i="75"/>
  <c r="S606" i="75"/>
  <c r="S614" i="75"/>
  <c r="Z651" i="75"/>
  <c r="Z650" i="75"/>
  <c r="Z649" i="75"/>
  <c r="Z648" i="75"/>
  <c r="Z647" i="75"/>
  <c r="Z654" i="75"/>
  <c r="Z646" i="75"/>
  <c r="Z652" i="75"/>
  <c r="S652" i="75"/>
  <c r="S651" i="75"/>
  <c r="S650" i="75"/>
  <c r="S649" i="75"/>
  <c r="S648" i="75"/>
  <c r="S647" i="75"/>
  <c r="Z645" i="75"/>
  <c r="S653" i="75"/>
  <c r="S645" i="75"/>
  <c r="S654" i="75"/>
  <c r="S646" i="75"/>
  <c r="Z653" i="75"/>
  <c r="Z691" i="75"/>
  <c r="Z690" i="75"/>
  <c r="Z689" i="75"/>
  <c r="Z688" i="75"/>
  <c r="Z687" i="75"/>
  <c r="Z694" i="75"/>
  <c r="Z686" i="75"/>
  <c r="Z692" i="75"/>
  <c r="S692" i="75"/>
  <c r="Z693" i="75"/>
  <c r="S691" i="75"/>
  <c r="Z685" i="75"/>
  <c r="S690" i="75"/>
  <c r="S689" i="75"/>
  <c r="S688" i="75"/>
  <c r="S687" i="75"/>
  <c r="S693" i="75"/>
  <c r="S685" i="75"/>
  <c r="S694" i="75"/>
  <c r="S686" i="75"/>
  <c r="Z731" i="75"/>
  <c r="Z730" i="75"/>
  <c r="Z729" i="75"/>
  <c r="Z728" i="75"/>
  <c r="Z727" i="75"/>
  <c r="Z734" i="75"/>
  <c r="Z726" i="75"/>
  <c r="Z732" i="75"/>
  <c r="S732" i="75"/>
  <c r="S731" i="75"/>
  <c r="S730" i="75"/>
  <c r="S729" i="75"/>
  <c r="Z733" i="75"/>
  <c r="S728" i="75"/>
  <c r="Z725" i="75"/>
  <c r="S727" i="75"/>
  <c r="S733" i="75"/>
  <c r="S725" i="75"/>
  <c r="S726" i="75"/>
  <c r="S734" i="75"/>
  <c r="AB154" i="75"/>
  <c r="AB146" i="75"/>
  <c r="AB153" i="75"/>
  <c r="AB145" i="75"/>
  <c r="AB152" i="75"/>
  <c r="AB151" i="75"/>
  <c r="AB150" i="75"/>
  <c r="AB149" i="75"/>
  <c r="AB147" i="75"/>
  <c r="AB148" i="75"/>
  <c r="U151" i="75"/>
  <c r="U150" i="75"/>
  <c r="U149" i="75"/>
  <c r="U148" i="75"/>
  <c r="U147" i="75"/>
  <c r="U154" i="75"/>
  <c r="U146" i="75"/>
  <c r="U152" i="75"/>
  <c r="U153" i="75"/>
  <c r="U145" i="75"/>
  <c r="AB234" i="75"/>
  <c r="AB226" i="75"/>
  <c r="AB233" i="75"/>
  <c r="AB225" i="75"/>
  <c r="AB232" i="75"/>
  <c r="AB231" i="75"/>
  <c r="AB230" i="75"/>
  <c r="AB229" i="75"/>
  <c r="AB227" i="75"/>
  <c r="AB228" i="75"/>
  <c r="U231" i="75"/>
  <c r="U230" i="75"/>
  <c r="U229" i="75"/>
  <c r="U228" i="75"/>
  <c r="U227" i="75"/>
  <c r="U234" i="75"/>
  <c r="U226" i="75"/>
  <c r="U232" i="75"/>
  <c r="U233" i="75"/>
  <c r="U225" i="75"/>
  <c r="AB314" i="75"/>
  <c r="AB306" i="75"/>
  <c r="AB313" i="75"/>
  <c r="AB305" i="75"/>
  <c r="AB312" i="75"/>
  <c r="AB311" i="75"/>
  <c r="AB310" i="75"/>
  <c r="AB309" i="75"/>
  <c r="AB307" i="75"/>
  <c r="AB308" i="75"/>
  <c r="U311" i="75"/>
  <c r="U310" i="75"/>
  <c r="U309" i="75"/>
  <c r="U308" i="75"/>
  <c r="U307" i="75"/>
  <c r="U314" i="75"/>
  <c r="U306" i="75"/>
  <c r="U312" i="75"/>
  <c r="U313" i="75"/>
  <c r="U305" i="75"/>
  <c r="AB394" i="75"/>
  <c r="AB386" i="75"/>
  <c r="AB393" i="75"/>
  <c r="AB385" i="75"/>
  <c r="AB392" i="75"/>
  <c r="AB391" i="75"/>
  <c r="AB390" i="75"/>
  <c r="AB389" i="75"/>
  <c r="AB387" i="75"/>
  <c r="AB388" i="75"/>
  <c r="U391" i="75"/>
  <c r="U390" i="75"/>
  <c r="U389" i="75"/>
  <c r="U388" i="75"/>
  <c r="U387" i="75"/>
  <c r="U394" i="75"/>
  <c r="U386" i="75"/>
  <c r="U392" i="75"/>
  <c r="U393" i="75"/>
  <c r="U385" i="75"/>
  <c r="AB474" i="75"/>
  <c r="AB466" i="75"/>
  <c r="AB473" i="75"/>
  <c r="AB465" i="75"/>
  <c r="AB472" i="75"/>
  <c r="AB471" i="75"/>
  <c r="AB470" i="75"/>
  <c r="AB469" i="75"/>
  <c r="AB467" i="75"/>
  <c r="AB468" i="75"/>
  <c r="U471" i="75"/>
  <c r="U470" i="75"/>
  <c r="U469" i="75"/>
  <c r="U465" i="75"/>
  <c r="U468" i="75"/>
  <c r="U467" i="75"/>
  <c r="U474" i="75"/>
  <c r="U466" i="75"/>
  <c r="U473" i="75"/>
  <c r="U472" i="75"/>
  <c r="AB674" i="75"/>
  <c r="AB666" i="75"/>
  <c r="AB673" i="75"/>
  <c r="AB665" i="75"/>
  <c r="AB672" i="75"/>
  <c r="AB671" i="75"/>
  <c r="AB670" i="75"/>
  <c r="AB669" i="75"/>
  <c r="AB667" i="75"/>
  <c r="AB668" i="75"/>
  <c r="U668" i="75"/>
  <c r="U667" i="75"/>
  <c r="U674" i="75"/>
  <c r="U666" i="75"/>
  <c r="U673" i="75"/>
  <c r="U665" i="75"/>
  <c r="U672" i="75"/>
  <c r="U669" i="75"/>
  <c r="U670" i="75"/>
  <c r="U671" i="75"/>
  <c r="AB7" i="75"/>
  <c r="AB14" i="75"/>
  <c r="AB6" i="75"/>
  <c r="AB13" i="75"/>
  <c r="AB5" i="75"/>
  <c r="AB12" i="75"/>
  <c r="AB11" i="75"/>
  <c r="AB10" i="75"/>
  <c r="AB8" i="75"/>
  <c r="AB9" i="75"/>
  <c r="U5" i="75"/>
  <c r="N5" i="75"/>
  <c r="U14" i="75"/>
  <c r="U6" i="75"/>
  <c r="U13" i="75"/>
  <c r="U12" i="75"/>
  <c r="U11" i="75"/>
  <c r="U10" i="75"/>
  <c r="U9" i="75"/>
  <c r="U7" i="75"/>
  <c r="U8" i="75"/>
  <c r="AB47" i="75"/>
  <c r="AB54" i="75"/>
  <c r="AB46" i="75"/>
  <c r="AB53" i="75"/>
  <c r="AB45" i="75"/>
  <c r="AB52" i="75"/>
  <c r="AB51" i="75"/>
  <c r="AB50" i="75"/>
  <c r="AB48" i="75"/>
  <c r="AB49" i="75"/>
  <c r="U47" i="75"/>
  <c r="U54" i="75"/>
  <c r="U46" i="75"/>
  <c r="U53" i="75"/>
  <c r="U45" i="75"/>
  <c r="U52" i="75"/>
  <c r="U51" i="75"/>
  <c r="U50" i="75"/>
  <c r="U48" i="75"/>
  <c r="U49" i="75"/>
  <c r="AB90" i="75"/>
  <c r="AB89" i="75"/>
  <c r="AB88" i="75"/>
  <c r="AB87" i="75"/>
  <c r="AB94" i="75"/>
  <c r="AB86" i="75"/>
  <c r="AB93" i="75"/>
  <c r="AB85" i="75"/>
  <c r="AB91" i="75"/>
  <c r="AB92" i="75"/>
  <c r="U87" i="75"/>
  <c r="U94" i="75"/>
  <c r="U86" i="75"/>
  <c r="U93" i="75"/>
  <c r="U85" i="75"/>
  <c r="U92" i="75"/>
  <c r="U91" i="75"/>
  <c r="U90" i="75"/>
  <c r="U88" i="75"/>
  <c r="U89" i="75"/>
  <c r="AB130" i="75"/>
  <c r="AB129" i="75"/>
  <c r="AB128" i="75"/>
  <c r="AB127" i="75"/>
  <c r="AB134" i="75"/>
  <c r="AB126" i="75"/>
  <c r="AB133" i="75"/>
  <c r="AB125" i="75"/>
  <c r="AB131" i="75"/>
  <c r="AB132" i="75"/>
  <c r="U127" i="75"/>
  <c r="U134" i="75"/>
  <c r="U126" i="75"/>
  <c r="U133" i="75"/>
  <c r="U125" i="75"/>
  <c r="U132" i="75"/>
  <c r="U131" i="75"/>
  <c r="U130" i="75"/>
  <c r="U128" i="75"/>
  <c r="U129" i="75"/>
  <c r="AB170" i="75"/>
  <c r="AB169" i="75"/>
  <c r="AB168" i="75"/>
  <c r="AB167" i="75"/>
  <c r="AB174" i="75"/>
  <c r="AB166" i="75"/>
  <c r="AB173" i="75"/>
  <c r="AB165" i="75"/>
  <c r="AB171" i="75"/>
  <c r="AB172" i="75"/>
  <c r="U167" i="75"/>
  <c r="U174" i="75"/>
  <c r="U166" i="75"/>
  <c r="U173" i="75"/>
  <c r="U165" i="75"/>
  <c r="U172" i="75"/>
  <c r="U171" i="75"/>
  <c r="U170" i="75"/>
  <c r="U168" i="75"/>
  <c r="U169" i="75"/>
  <c r="AB210" i="75"/>
  <c r="AB209" i="75"/>
  <c r="AB208" i="75"/>
  <c r="AB207" i="75"/>
  <c r="AB214" i="75"/>
  <c r="AB206" i="75"/>
  <c r="AB213" i="75"/>
  <c r="AB205" i="75"/>
  <c r="AB211" i="75"/>
  <c r="AB212" i="75"/>
  <c r="U207" i="75"/>
  <c r="U214" i="75"/>
  <c r="U206" i="75"/>
  <c r="U213" i="75"/>
  <c r="U205" i="75"/>
  <c r="U212" i="75"/>
  <c r="U211" i="75"/>
  <c r="U210" i="75"/>
  <c r="U208" i="75"/>
  <c r="U209" i="75"/>
  <c r="AB250" i="75"/>
  <c r="AB249" i="75"/>
  <c r="AB248" i="75"/>
  <c r="AB247" i="75"/>
  <c r="AB254" i="75"/>
  <c r="AB246" i="75"/>
  <c r="AB253" i="75"/>
  <c r="AB245" i="75"/>
  <c r="AB251" i="75"/>
  <c r="AB252" i="75"/>
  <c r="U247" i="75"/>
  <c r="U254" i="75"/>
  <c r="U246" i="75"/>
  <c r="U253" i="75"/>
  <c r="U245" i="75"/>
  <c r="U252" i="75"/>
  <c r="U251" i="75"/>
  <c r="U250" i="75"/>
  <c r="U248" i="75"/>
  <c r="U249" i="75"/>
  <c r="AB290" i="75"/>
  <c r="AB289" i="75"/>
  <c r="AB288" i="75"/>
  <c r="AB287" i="75"/>
  <c r="AB294" i="75"/>
  <c r="AB286" i="75"/>
  <c r="AB293" i="75"/>
  <c r="AB285" i="75"/>
  <c r="AB291" i="75"/>
  <c r="AB292" i="75"/>
  <c r="U287" i="75"/>
  <c r="U294" i="75"/>
  <c r="U286" i="75"/>
  <c r="U293" i="75"/>
  <c r="U285" i="75"/>
  <c r="U292" i="75"/>
  <c r="U291" i="75"/>
  <c r="U290" i="75"/>
  <c r="U288" i="75"/>
  <c r="U289" i="75"/>
  <c r="AB330" i="75"/>
  <c r="AB329" i="75"/>
  <c r="AB328" i="75"/>
  <c r="AB327" i="75"/>
  <c r="AB334" i="75"/>
  <c r="AB326" i="75"/>
  <c r="AB333" i="75"/>
  <c r="AB325" i="75"/>
  <c r="AB331" i="75"/>
  <c r="AB332" i="75"/>
  <c r="U327" i="75"/>
  <c r="U334" i="75"/>
  <c r="U326" i="75"/>
  <c r="U333" i="75"/>
  <c r="U325" i="75"/>
  <c r="U332" i="75"/>
  <c r="U331" i="75"/>
  <c r="U329" i="75"/>
  <c r="U330" i="75"/>
  <c r="U328" i="75"/>
  <c r="AB370" i="75"/>
  <c r="AB369" i="75"/>
  <c r="AB368" i="75"/>
  <c r="AB367" i="75"/>
  <c r="AB374" i="75"/>
  <c r="AB366" i="75"/>
  <c r="AB373" i="75"/>
  <c r="AB365" i="75"/>
  <c r="AB371" i="75"/>
  <c r="AB372" i="75"/>
  <c r="U367" i="75"/>
  <c r="U374" i="75"/>
  <c r="U366" i="75"/>
  <c r="U373" i="75"/>
  <c r="U365" i="75"/>
  <c r="U372" i="75"/>
  <c r="U371" i="75"/>
  <c r="U370" i="75"/>
  <c r="U369" i="75"/>
  <c r="U368" i="75"/>
  <c r="AB410" i="75"/>
  <c r="AB409" i="75"/>
  <c r="AB408" i="75"/>
  <c r="AB407" i="75"/>
  <c r="AB414" i="75"/>
  <c r="AB406" i="75"/>
  <c r="AB413" i="75"/>
  <c r="AB405" i="75"/>
  <c r="AB411" i="75"/>
  <c r="AB412" i="75"/>
  <c r="U407" i="75"/>
  <c r="U414" i="75"/>
  <c r="U406" i="75"/>
  <c r="U413" i="75"/>
  <c r="U405" i="75"/>
  <c r="U412" i="75"/>
  <c r="U409" i="75"/>
  <c r="U411" i="75"/>
  <c r="U410" i="75"/>
  <c r="U408" i="75"/>
  <c r="AB450" i="75"/>
  <c r="AB449" i="75"/>
  <c r="AB448" i="75"/>
  <c r="AB447" i="75"/>
  <c r="AB454" i="75"/>
  <c r="AB446" i="75"/>
  <c r="AB453" i="75"/>
  <c r="AB445" i="75"/>
  <c r="AB451" i="75"/>
  <c r="AB452" i="75"/>
  <c r="U447" i="75"/>
  <c r="U454" i="75"/>
  <c r="U446" i="75"/>
  <c r="U453" i="75"/>
  <c r="U445" i="75"/>
  <c r="U452" i="75"/>
  <c r="U449" i="75"/>
  <c r="U451" i="75"/>
  <c r="U450" i="75"/>
  <c r="U448" i="75"/>
  <c r="AB490" i="75"/>
  <c r="AB489" i="75"/>
  <c r="AB488" i="75"/>
  <c r="AB487" i="75"/>
  <c r="AB494" i="75"/>
  <c r="AB486" i="75"/>
  <c r="AB493" i="75"/>
  <c r="AB485" i="75"/>
  <c r="AB491" i="75"/>
  <c r="AB492" i="75"/>
  <c r="U491" i="75"/>
  <c r="U490" i="75"/>
  <c r="U488" i="75"/>
  <c r="U487" i="75"/>
  <c r="U486" i="75"/>
  <c r="U485" i="75"/>
  <c r="U494" i="75"/>
  <c r="U492" i="75"/>
  <c r="U493" i="75"/>
  <c r="U489" i="75"/>
  <c r="AB530" i="75"/>
  <c r="AB529" i="75"/>
  <c r="AB528" i="75"/>
  <c r="AB527" i="75"/>
  <c r="AB534" i="75"/>
  <c r="AB526" i="75"/>
  <c r="AB533" i="75"/>
  <c r="AB525" i="75"/>
  <c r="AB531" i="75"/>
  <c r="AB532" i="75"/>
  <c r="U532" i="75"/>
  <c r="U531" i="75"/>
  <c r="U530" i="75"/>
  <c r="U529" i="75"/>
  <c r="U528" i="75"/>
  <c r="U534" i="75"/>
  <c r="U533" i="75"/>
  <c r="U527" i="75"/>
  <c r="U526" i="75"/>
  <c r="U525" i="75"/>
  <c r="AB570" i="75"/>
  <c r="AB569" i="75"/>
  <c r="AB568" i="75"/>
  <c r="AB567" i="75"/>
  <c r="AB574" i="75"/>
  <c r="AB566" i="75"/>
  <c r="AB573" i="75"/>
  <c r="AB565" i="75"/>
  <c r="AB571" i="75"/>
  <c r="AB572" i="75"/>
  <c r="U572" i="75"/>
  <c r="U571" i="75"/>
  <c r="U570" i="75"/>
  <c r="U569" i="75"/>
  <c r="U568" i="75"/>
  <c r="U573" i="75"/>
  <c r="U565" i="75"/>
  <c r="U566" i="75"/>
  <c r="U574" i="75"/>
  <c r="U567" i="75"/>
  <c r="AB610" i="75"/>
  <c r="AB609" i="75"/>
  <c r="AB608" i="75"/>
  <c r="AB607" i="75"/>
  <c r="AB614" i="75"/>
  <c r="AB606" i="75"/>
  <c r="AB613" i="75"/>
  <c r="AB605" i="75"/>
  <c r="AB611" i="75"/>
  <c r="AB612" i="75"/>
  <c r="U612" i="75"/>
  <c r="U611" i="75"/>
  <c r="U610" i="75"/>
  <c r="U609" i="75"/>
  <c r="U608" i="75"/>
  <c r="U613" i="75"/>
  <c r="U605" i="75"/>
  <c r="U606" i="75"/>
  <c r="U614" i="75"/>
  <c r="U607" i="75"/>
  <c r="AB650" i="75"/>
  <c r="AB649" i="75"/>
  <c r="AB648" i="75"/>
  <c r="AB647" i="75"/>
  <c r="AB654" i="75"/>
  <c r="AB646" i="75"/>
  <c r="AB653" i="75"/>
  <c r="AB645" i="75"/>
  <c r="AB651" i="75"/>
  <c r="AB652" i="75"/>
  <c r="U652" i="75"/>
  <c r="U651" i="75"/>
  <c r="U650" i="75"/>
  <c r="U649" i="75"/>
  <c r="U648" i="75"/>
  <c r="U653" i="75"/>
  <c r="U645" i="75"/>
  <c r="U654" i="75"/>
  <c r="U647" i="75"/>
  <c r="U646" i="75"/>
  <c r="AB690" i="75"/>
  <c r="AB689" i="75"/>
  <c r="AB688" i="75"/>
  <c r="AB687" i="75"/>
  <c r="AB694" i="75"/>
  <c r="AB686" i="75"/>
  <c r="AB693" i="75"/>
  <c r="AB685" i="75"/>
  <c r="AB691" i="75"/>
  <c r="AB692" i="75"/>
  <c r="U692" i="75"/>
  <c r="U691" i="75"/>
  <c r="U690" i="75"/>
  <c r="U689" i="75"/>
  <c r="U688" i="75"/>
  <c r="U693" i="75"/>
  <c r="U685" i="75"/>
  <c r="U694" i="75"/>
  <c r="U687" i="75"/>
  <c r="U686" i="75"/>
  <c r="AB730" i="75"/>
  <c r="AB729" i="75"/>
  <c r="AB728" i="75"/>
  <c r="AB727" i="75"/>
  <c r="AB734" i="75"/>
  <c r="AB726" i="75"/>
  <c r="AB733" i="75"/>
  <c r="AB725" i="75"/>
  <c r="AB731" i="75"/>
  <c r="AB732" i="75"/>
  <c r="U732" i="75"/>
  <c r="U731" i="75"/>
  <c r="U730" i="75"/>
  <c r="U729" i="75"/>
  <c r="U728" i="75"/>
  <c r="U733" i="75"/>
  <c r="U725" i="75"/>
  <c r="U726" i="75"/>
  <c r="U734" i="75"/>
  <c r="U727" i="75"/>
  <c r="AB634" i="75"/>
  <c r="AB626" i="75"/>
  <c r="AB633" i="75"/>
  <c r="AB625" i="75"/>
  <c r="AB632" i="75"/>
  <c r="AB631" i="75"/>
  <c r="AB630" i="75"/>
  <c r="AB629" i="75"/>
  <c r="AB627" i="75"/>
  <c r="AB628" i="75"/>
  <c r="U628" i="75"/>
  <c r="U627" i="75"/>
  <c r="U634" i="75"/>
  <c r="U626" i="75"/>
  <c r="U633" i="75"/>
  <c r="U625" i="75"/>
  <c r="U632" i="75"/>
  <c r="U629" i="75"/>
  <c r="U630" i="75"/>
  <c r="U631" i="75"/>
  <c r="Z23" i="75"/>
  <c r="Z15" i="75"/>
  <c r="Z22" i="75"/>
  <c r="Z21" i="75"/>
  <c r="Z20" i="75"/>
  <c r="Z19" i="75"/>
  <c r="Z18" i="75"/>
  <c r="Z24" i="75"/>
  <c r="Z16" i="75"/>
  <c r="S18" i="75"/>
  <c r="S17" i="75"/>
  <c r="S24" i="75"/>
  <c r="S16" i="75"/>
  <c r="Z17" i="75"/>
  <c r="S23" i="75"/>
  <c r="S15" i="75"/>
  <c r="S22" i="75"/>
  <c r="S21" i="75"/>
  <c r="S19" i="75"/>
  <c r="S20" i="75"/>
  <c r="Z63" i="75"/>
  <c r="Z55" i="75"/>
  <c r="Z62" i="75"/>
  <c r="Z61" i="75"/>
  <c r="Z60" i="75"/>
  <c r="Z59" i="75"/>
  <c r="Z58" i="75"/>
  <c r="Z64" i="75"/>
  <c r="Z56" i="75"/>
  <c r="S58" i="75"/>
  <c r="S57" i="75"/>
  <c r="S64" i="75"/>
  <c r="S56" i="75"/>
  <c r="S63" i="75"/>
  <c r="S55" i="75"/>
  <c r="S62" i="75"/>
  <c r="S61" i="75"/>
  <c r="S59" i="75"/>
  <c r="S60" i="75"/>
  <c r="Z57" i="75"/>
  <c r="Z103" i="75"/>
  <c r="Z95" i="75"/>
  <c r="Z102" i="75"/>
  <c r="Z101" i="75"/>
  <c r="Z100" i="75"/>
  <c r="Z99" i="75"/>
  <c r="Z98" i="75"/>
  <c r="Z104" i="75"/>
  <c r="Z96" i="75"/>
  <c r="S98" i="75"/>
  <c r="Z97" i="75"/>
  <c r="S97" i="75"/>
  <c r="S104" i="75"/>
  <c r="S96" i="75"/>
  <c r="S103" i="75"/>
  <c r="S95" i="75"/>
  <c r="S102" i="75"/>
  <c r="S101" i="75"/>
  <c r="S99" i="75"/>
  <c r="S100" i="75"/>
  <c r="Z143" i="75"/>
  <c r="Z135" i="75"/>
  <c r="Z142" i="75"/>
  <c r="Z141" i="75"/>
  <c r="Z140" i="75"/>
  <c r="Z139" i="75"/>
  <c r="Z138" i="75"/>
  <c r="Z144" i="75"/>
  <c r="Z136" i="75"/>
  <c r="S138" i="75"/>
  <c r="S137" i="75"/>
  <c r="S144" i="75"/>
  <c r="S136" i="75"/>
  <c r="S143" i="75"/>
  <c r="S135" i="75"/>
  <c r="Z137" i="75"/>
  <c r="S142" i="75"/>
  <c r="S141" i="75"/>
  <c r="S139" i="75"/>
  <c r="S140" i="75"/>
  <c r="Z183" i="75"/>
  <c r="Z175" i="75"/>
  <c r="Z182" i="75"/>
  <c r="Z181" i="75"/>
  <c r="Z180" i="75"/>
  <c r="Z179" i="75"/>
  <c r="Z178" i="75"/>
  <c r="Z184" i="75"/>
  <c r="Z176" i="75"/>
  <c r="S178" i="75"/>
  <c r="S177" i="75"/>
  <c r="S184" i="75"/>
  <c r="S176" i="75"/>
  <c r="S183" i="75"/>
  <c r="S175" i="75"/>
  <c r="S182" i="75"/>
  <c r="S181" i="75"/>
  <c r="Z177" i="75"/>
  <c r="S179" i="75"/>
  <c r="S180" i="75"/>
  <c r="Z219" i="75"/>
  <c r="Z224" i="75"/>
  <c r="Z223" i="75"/>
  <c r="Z222" i="75"/>
  <c r="Z220" i="75"/>
  <c r="Z215" i="75"/>
  <c r="Z221" i="75"/>
  <c r="Z218" i="75"/>
  <c r="Z216" i="75"/>
  <c r="S218" i="75"/>
  <c r="S217" i="75"/>
  <c r="Z217" i="75"/>
  <c r="S224" i="75"/>
  <c r="S216" i="75"/>
  <c r="S223" i="75"/>
  <c r="S215" i="75"/>
  <c r="S222" i="75"/>
  <c r="S221" i="75"/>
  <c r="S219" i="75"/>
  <c r="S220" i="75"/>
  <c r="Z259" i="75"/>
  <c r="Z258" i="75"/>
  <c r="Z257" i="75"/>
  <c r="Z264" i="75"/>
  <c r="Z256" i="75"/>
  <c r="Z263" i="75"/>
  <c r="Z255" i="75"/>
  <c r="Z262" i="75"/>
  <c r="Z260" i="75"/>
  <c r="Z261" i="75"/>
  <c r="S258" i="75"/>
  <c r="S257" i="75"/>
  <c r="S264" i="75"/>
  <c r="S256" i="75"/>
  <c r="S263" i="75"/>
  <c r="S255" i="75"/>
  <c r="S262" i="75"/>
  <c r="S261" i="75"/>
  <c r="S259" i="75"/>
  <c r="S260" i="75"/>
  <c r="Z299" i="75"/>
  <c r="Z298" i="75"/>
  <c r="Z297" i="75"/>
  <c r="Z304" i="75"/>
  <c r="Z296" i="75"/>
  <c r="Z303" i="75"/>
  <c r="Z295" i="75"/>
  <c r="Z302" i="75"/>
  <c r="Z300" i="75"/>
  <c r="Z301" i="75"/>
  <c r="S298" i="75"/>
  <c r="S297" i="75"/>
  <c r="S304" i="75"/>
  <c r="S296" i="75"/>
  <c r="S303" i="75"/>
  <c r="S295" i="75"/>
  <c r="S302" i="75"/>
  <c r="S301" i="75"/>
  <c r="S299" i="75"/>
  <c r="S300" i="75"/>
  <c r="Z339" i="75"/>
  <c r="Z338" i="75"/>
  <c r="Z337" i="75"/>
  <c r="Z344" i="75"/>
  <c r="Z336" i="75"/>
  <c r="Z343" i="75"/>
  <c r="Z335" i="75"/>
  <c r="Z342" i="75"/>
  <c r="Z340" i="75"/>
  <c r="Z341" i="75"/>
  <c r="S338" i="75"/>
  <c r="S337" i="75"/>
  <c r="S344" i="75"/>
  <c r="S336" i="75"/>
  <c r="S343" i="75"/>
  <c r="S335" i="75"/>
  <c r="S342" i="75"/>
  <c r="S341" i="75"/>
  <c r="S339" i="75"/>
  <c r="S340" i="75"/>
  <c r="Z379" i="75"/>
  <c r="Z378" i="75"/>
  <c r="Z377" i="75"/>
  <c r="Z384" i="75"/>
  <c r="Z376" i="75"/>
  <c r="Z383" i="75"/>
  <c r="Z375" i="75"/>
  <c r="Z382" i="75"/>
  <c r="Z380" i="75"/>
  <c r="Z381" i="75"/>
  <c r="S380" i="75"/>
  <c r="S379" i="75"/>
  <c r="S378" i="75"/>
  <c r="S377" i="75"/>
  <c r="S384" i="75"/>
  <c r="S376" i="75"/>
  <c r="S383" i="75"/>
  <c r="S375" i="75"/>
  <c r="S381" i="75"/>
  <c r="S382" i="75"/>
  <c r="Z419" i="75"/>
  <c r="Z418" i="75"/>
  <c r="Z417" i="75"/>
  <c r="Z424" i="75"/>
  <c r="Z416" i="75"/>
  <c r="Z423" i="75"/>
  <c r="Z415" i="75"/>
  <c r="Z422" i="75"/>
  <c r="Z420" i="75"/>
  <c r="S420" i="75"/>
  <c r="S419" i="75"/>
  <c r="S418" i="75"/>
  <c r="Z421" i="75"/>
  <c r="S417" i="75"/>
  <c r="S424" i="75"/>
  <c r="S416" i="75"/>
  <c r="S423" i="75"/>
  <c r="S415" i="75"/>
  <c r="S421" i="75"/>
  <c r="S422" i="75"/>
  <c r="Z459" i="75"/>
  <c r="Z458" i="75"/>
  <c r="Z457" i="75"/>
  <c r="Z464" i="75"/>
  <c r="Z456" i="75"/>
  <c r="Z463" i="75"/>
  <c r="Z455" i="75"/>
  <c r="Z462" i="75"/>
  <c r="Z460" i="75"/>
  <c r="S460" i="75"/>
  <c r="S459" i="75"/>
  <c r="S458" i="75"/>
  <c r="S457" i="75"/>
  <c r="S464" i="75"/>
  <c r="S456" i="75"/>
  <c r="S463" i="75"/>
  <c r="S455" i="75"/>
  <c r="S461" i="75"/>
  <c r="S462" i="75"/>
  <c r="Z461" i="75"/>
  <c r="Z499" i="75"/>
  <c r="Z498" i="75"/>
  <c r="Z497" i="75"/>
  <c r="Z504" i="75"/>
  <c r="Z496" i="75"/>
  <c r="Z503" i="75"/>
  <c r="Z495" i="75"/>
  <c r="Z502" i="75"/>
  <c r="Z500" i="75"/>
  <c r="S500" i="75"/>
  <c r="Z501" i="75"/>
  <c r="S499" i="75"/>
  <c r="S498" i="75"/>
  <c r="S497" i="75"/>
  <c r="S504" i="75"/>
  <c r="S496" i="75"/>
  <c r="S503" i="75"/>
  <c r="S495" i="75"/>
  <c r="S501" i="75"/>
  <c r="S502" i="75"/>
  <c r="Z539" i="75"/>
  <c r="Z538" i="75"/>
  <c r="Z537" i="75"/>
  <c r="Z544" i="75"/>
  <c r="Z536" i="75"/>
  <c r="Z543" i="75"/>
  <c r="Z535" i="75"/>
  <c r="Z542" i="75"/>
  <c r="Z540" i="75"/>
  <c r="S540" i="75"/>
  <c r="S539" i="75"/>
  <c r="S538" i="75"/>
  <c r="S537" i="75"/>
  <c r="Z541" i="75"/>
  <c r="S544" i="75"/>
  <c r="S536" i="75"/>
  <c r="S543" i="75"/>
  <c r="S535" i="75"/>
  <c r="S541" i="75"/>
  <c r="S542" i="75"/>
  <c r="Z579" i="75"/>
  <c r="Z578" i="75"/>
  <c r="Z577" i="75"/>
  <c r="Z584" i="75"/>
  <c r="Z576" i="75"/>
  <c r="Z583" i="75"/>
  <c r="Z575" i="75"/>
  <c r="Z582" i="75"/>
  <c r="Z580" i="75"/>
  <c r="S580" i="75"/>
  <c r="S579" i="75"/>
  <c r="S578" i="75"/>
  <c r="S577" i="75"/>
  <c r="S584" i="75"/>
  <c r="S576" i="75"/>
  <c r="S583" i="75"/>
  <c r="S575" i="75"/>
  <c r="Z581" i="75"/>
  <c r="S581" i="75"/>
  <c r="S582" i="75"/>
  <c r="Z619" i="75"/>
  <c r="Z618" i="75"/>
  <c r="Z617" i="75"/>
  <c r="Z624" i="75"/>
  <c r="Z616" i="75"/>
  <c r="Z623" i="75"/>
  <c r="Z615" i="75"/>
  <c r="Z622" i="75"/>
  <c r="Z620" i="75"/>
  <c r="S620" i="75"/>
  <c r="S619" i="75"/>
  <c r="Z621" i="75"/>
  <c r="S618" i="75"/>
  <c r="S617" i="75"/>
  <c r="S624" i="75"/>
  <c r="S616" i="75"/>
  <c r="S623" i="75"/>
  <c r="S615" i="75"/>
  <c r="S621" i="75"/>
  <c r="S622" i="75"/>
  <c r="Z659" i="75"/>
  <c r="Z658" i="75"/>
  <c r="Z657" i="75"/>
  <c r="Z664" i="75"/>
  <c r="Z656" i="75"/>
  <c r="Z663" i="75"/>
  <c r="Z655" i="75"/>
  <c r="Z662" i="75"/>
  <c r="Z660" i="75"/>
  <c r="S660" i="75"/>
  <c r="S659" i="75"/>
  <c r="S658" i="75"/>
  <c r="S657" i="75"/>
  <c r="S664" i="75"/>
  <c r="S656" i="75"/>
  <c r="Z661" i="75"/>
  <c r="S663" i="75"/>
  <c r="S655" i="75"/>
  <c r="S661" i="75"/>
  <c r="S662" i="75"/>
  <c r="Z699" i="75"/>
  <c r="Z698" i="75"/>
  <c r="Z697" i="75"/>
  <c r="Z704" i="75"/>
  <c r="Z696" i="75"/>
  <c r="Z703" i="75"/>
  <c r="Z695" i="75"/>
  <c r="Z702" i="75"/>
  <c r="Z700" i="75"/>
  <c r="Z701" i="75"/>
  <c r="S700" i="75"/>
  <c r="S699" i="75"/>
  <c r="S698" i="75"/>
  <c r="S697" i="75"/>
  <c r="S704" i="75"/>
  <c r="S696" i="75"/>
  <c r="S703" i="75"/>
  <c r="S695" i="75"/>
  <c r="S701" i="75"/>
  <c r="S702" i="75"/>
  <c r="Z739" i="75"/>
  <c r="Z738" i="75"/>
  <c r="Z737" i="75"/>
  <c r="Z744" i="75"/>
  <c r="Z736" i="75"/>
  <c r="Z743" i="75"/>
  <c r="Z735" i="75"/>
  <c r="Z742" i="75"/>
  <c r="Z740" i="75"/>
  <c r="S740" i="75"/>
  <c r="S739" i="75"/>
  <c r="S738" i="75"/>
  <c r="Z741" i="75"/>
  <c r="S737" i="75"/>
  <c r="S744" i="75"/>
  <c r="S736" i="75"/>
  <c r="S743" i="75"/>
  <c r="S735" i="75"/>
  <c r="S741" i="75"/>
  <c r="S742" i="75"/>
  <c r="AB514" i="75"/>
  <c r="AB506" i="75"/>
  <c r="AB513" i="75"/>
  <c r="AB505" i="75"/>
  <c r="AB512" i="75"/>
  <c r="AB511" i="75"/>
  <c r="AB510" i="75"/>
  <c r="AB509" i="75"/>
  <c r="AB507" i="75"/>
  <c r="AB508" i="75"/>
  <c r="U507" i="75"/>
  <c r="U514" i="75"/>
  <c r="U506" i="75"/>
  <c r="U510" i="75"/>
  <c r="U509" i="75"/>
  <c r="U508" i="75"/>
  <c r="U505" i="75"/>
  <c r="U513" i="75"/>
  <c r="U511" i="75"/>
  <c r="U512" i="75"/>
  <c r="AB23" i="75"/>
  <c r="AB15" i="75"/>
  <c r="AB22" i="75"/>
  <c r="AB21" i="75"/>
  <c r="AB20" i="75"/>
  <c r="AB19" i="75"/>
  <c r="AB18" i="75"/>
  <c r="AB24" i="75"/>
  <c r="AB16" i="75"/>
  <c r="AB17" i="75"/>
  <c r="U15" i="75"/>
  <c r="U23" i="75"/>
  <c r="U22" i="75"/>
  <c r="U21" i="75"/>
  <c r="U20" i="75"/>
  <c r="U19" i="75"/>
  <c r="U18" i="75"/>
  <c r="U24" i="75"/>
  <c r="U16" i="75"/>
  <c r="U17" i="75"/>
  <c r="AB63" i="75"/>
  <c r="AB55" i="75"/>
  <c r="AB62" i="75"/>
  <c r="AB61" i="75"/>
  <c r="AB60" i="75"/>
  <c r="AB59" i="75"/>
  <c r="AB58" i="75"/>
  <c r="AB64" i="75"/>
  <c r="AB56" i="75"/>
  <c r="AB57" i="75"/>
  <c r="U63" i="75"/>
  <c r="U55" i="75"/>
  <c r="U62" i="75"/>
  <c r="U61" i="75"/>
  <c r="U60" i="75"/>
  <c r="U59" i="75"/>
  <c r="U58" i="75"/>
  <c r="U64" i="75"/>
  <c r="U56" i="75"/>
  <c r="U57" i="75"/>
  <c r="AB98" i="75"/>
  <c r="AB97" i="75"/>
  <c r="AB104" i="75"/>
  <c r="AB96" i="75"/>
  <c r="AB103" i="75"/>
  <c r="AB95" i="75"/>
  <c r="AB102" i="75"/>
  <c r="AB101" i="75"/>
  <c r="AB99" i="75"/>
  <c r="AB100" i="75"/>
  <c r="U103" i="75"/>
  <c r="U95" i="75"/>
  <c r="U102" i="75"/>
  <c r="U101" i="75"/>
  <c r="U100" i="75"/>
  <c r="U99" i="75"/>
  <c r="U98" i="75"/>
  <c r="U104" i="75"/>
  <c r="U96" i="75"/>
  <c r="U97" i="75"/>
  <c r="AB138" i="75"/>
  <c r="AB137" i="75"/>
  <c r="AB144" i="75"/>
  <c r="AB136" i="75"/>
  <c r="AB143" i="75"/>
  <c r="AB135" i="75"/>
  <c r="AB142" i="75"/>
  <c r="AB141" i="75"/>
  <c r="AB139" i="75"/>
  <c r="AB140" i="75"/>
  <c r="U143" i="75"/>
  <c r="U135" i="75"/>
  <c r="U142" i="75"/>
  <c r="U141" i="75"/>
  <c r="U140" i="75"/>
  <c r="U139" i="75"/>
  <c r="U138" i="75"/>
  <c r="U144" i="75"/>
  <c r="U136" i="75"/>
  <c r="U137" i="75"/>
  <c r="AB178" i="75"/>
  <c r="AB177" i="75"/>
  <c r="AB184" i="75"/>
  <c r="AB176" i="75"/>
  <c r="AB183" i="75"/>
  <c r="AB175" i="75"/>
  <c r="AB182" i="75"/>
  <c r="AB181" i="75"/>
  <c r="AB179" i="75"/>
  <c r="AB180" i="75"/>
  <c r="U183" i="75"/>
  <c r="U175" i="75"/>
  <c r="U182" i="75"/>
  <c r="U181" i="75"/>
  <c r="U180" i="75"/>
  <c r="U179" i="75"/>
  <c r="U178" i="75"/>
  <c r="U184" i="75"/>
  <c r="U176" i="75"/>
  <c r="U177" i="75"/>
  <c r="AB218" i="75"/>
  <c r="AB217" i="75"/>
  <c r="AB224" i="75"/>
  <c r="AB216" i="75"/>
  <c r="AB223" i="75"/>
  <c r="AB215" i="75"/>
  <c r="AB222" i="75"/>
  <c r="AB221" i="75"/>
  <c r="AB219" i="75"/>
  <c r="AB220" i="75"/>
  <c r="U223" i="75"/>
  <c r="U215" i="75"/>
  <c r="U222" i="75"/>
  <c r="U221" i="75"/>
  <c r="U220" i="75"/>
  <c r="U219" i="75"/>
  <c r="U218" i="75"/>
  <c r="U224" i="75"/>
  <c r="U216" i="75"/>
  <c r="U217" i="75"/>
  <c r="AB258" i="75"/>
  <c r="AB257" i="75"/>
  <c r="AB264" i="75"/>
  <c r="AB256" i="75"/>
  <c r="AB263" i="75"/>
  <c r="AB255" i="75"/>
  <c r="AB262" i="75"/>
  <c r="AB261" i="75"/>
  <c r="AB259" i="75"/>
  <c r="AB260" i="75"/>
  <c r="U263" i="75"/>
  <c r="U255" i="75"/>
  <c r="U262" i="75"/>
  <c r="U261" i="75"/>
  <c r="U260" i="75"/>
  <c r="U259" i="75"/>
  <c r="U258" i="75"/>
  <c r="U264" i="75"/>
  <c r="U256" i="75"/>
  <c r="U257" i="75"/>
  <c r="AB298" i="75"/>
  <c r="AB297" i="75"/>
  <c r="AB304" i="75"/>
  <c r="AB296" i="75"/>
  <c r="AB303" i="75"/>
  <c r="AB295" i="75"/>
  <c r="AB302" i="75"/>
  <c r="AB301" i="75"/>
  <c r="AB299" i="75"/>
  <c r="AB300" i="75"/>
  <c r="U303" i="75"/>
  <c r="U295" i="75"/>
  <c r="U302" i="75"/>
  <c r="U301" i="75"/>
  <c r="U300" i="75"/>
  <c r="U299" i="75"/>
  <c r="U298" i="75"/>
  <c r="U304" i="75"/>
  <c r="U296" i="75"/>
  <c r="U297" i="75"/>
  <c r="AB338" i="75"/>
  <c r="AB337" i="75"/>
  <c r="AB344" i="75"/>
  <c r="AB336" i="75"/>
  <c r="AB343" i="75"/>
  <c r="AB335" i="75"/>
  <c r="AB342" i="75"/>
  <c r="AB341" i="75"/>
  <c r="AB339" i="75"/>
  <c r="AB340" i="75"/>
  <c r="U343" i="75"/>
  <c r="U335" i="75"/>
  <c r="U342" i="75"/>
  <c r="U341" i="75"/>
  <c r="U340" i="75"/>
  <c r="U339" i="75"/>
  <c r="U338" i="75"/>
  <c r="U344" i="75"/>
  <c r="U336" i="75"/>
  <c r="U337" i="75"/>
  <c r="AB378" i="75"/>
  <c r="AB377" i="75"/>
  <c r="AB384" i="75"/>
  <c r="AB376" i="75"/>
  <c r="AB383" i="75"/>
  <c r="AB375" i="75"/>
  <c r="AB382" i="75"/>
  <c r="AB381" i="75"/>
  <c r="AB379" i="75"/>
  <c r="AB380" i="75"/>
  <c r="U383" i="75"/>
  <c r="U375" i="75"/>
  <c r="U382" i="75"/>
  <c r="U381" i="75"/>
  <c r="U380" i="75"/>
  <c r="U379" i="75"/>
  <c r="U377" i="75"/>
  <c r="U378" i="75"/>
  <c r="U384" i="75"/>
  <c r="U376" i="75"/>
  <c r="AB418" i="75"/>
  <c r="AB417" i="75"/>
  <c r="AB424" i="75"/>
  <c r="AB416" i="75"/>
  <c r="AB423" i="75"/>
  <c r="AB415" i="75"/>
  <c r="AB422" i="75"/>
  <c r="AB421" i="75"/>
  <c r="AB419" i="75"/>
  <c r="AB420" i="75"/>
  <c r="U423" i="75"/>
  <c r="U415" i="75"/>
  <c r="U422" i="75"/>
  <c r="U421" i="75"/>
  <c r="U420" i="75"/>
  <c r="U419" i="75"/>
  <c r="U417" i="75"/>
  <c r="U418" i="75"/>
  <c r="U424" i="75"/>
  <c r="U416" i="75"/>
  <c r="AB458" i="75"/>
  <c r="AB457" i="75"/>
  <c r="AB464" i="75"/>
  <c r="AB456" i="75"/>
  <c r="AB463" i="75"/>
  <c r="AB455" i="75"/>
  <c r="AB462" i="75"/>
  <c r="AB461" i="75"/>
  <c r="AB459" i="75"/>
  <c r="AB460" i="75"/>
  <c r="U463" i="75"/>
  <c r="U455" i="75"/>
  <c r="U462" i="75"/>
  <c r="U461" i="75"/>
  <c r="U460" i="75"/>
  <c r="U459" i="75"/>
  <c r="U458" i="75"/>
  <c r="U464" i="75"/>
  <c r="U456" i="75"/>
  <c r="U457" i="75"/>
  <c r="AB498" i="75"/>
  <c r="AB497" i="75"/>
  <c r="AB504" i="75"/>
  <c r="AB496" i="75"/>
  <c r="AB503" i="75"/>
  <c r="AB495" i="75"/>
  <c r="AB502" i="75"/>
  <c r="AB501" i="75"/>
  <c r="AB499" i="75"/>
  <c r="AB500" i="75"/>
  <c r="U499" i="75"/>
  <c r="U498" i="75"/>
  <c r="U500" i="75"/>
  <c r="U497" i="75"/>
  <c r="U496" i="75"/>
  <c r="U495" i="75"/>
  <c r="U502" i="75"/>
  <c r="U504" i="75"/>
  <c r="U503" i="75"/>
  <c r="U501" i="75"/>
  <c r="AB538" i="75"/>
  <c r="AB537" i="75"/>
  <c r="AB544" i="75"/>
  <c r="AB536" i="75"/>
  <c r="AB543" i="75"/>
  <c r="AB535" i="75"/>
  <c r="AB542" i="75"/>
  <c r="AB541" i="75"/>
  <c r="AB539" i="75"/>
  <c r="AB540" i="75"/>
  <c r="U540" i="75"/>
  <c r="U539" i="75"/>
  <c r="U538" i="75"/>
  <c r="U537" i="75"/>
  <c r="U544" i="75"/>
  <c r="U536" i="75"/>
  <c r="U535" i="75"/>
  <c r="U542" i="75"/>
  <c r="U543" i="75"/>
  <c r="U541" i="75"/>
  <c r="AB578" i="75"/>
  <c r="AB577" i="75"/>
  <c r="AB584" i="75"/>
  <c r="AB576" i="75"/>
  <c r="AB583" i="75"/>
  <c r="AB575" i="75"/>
  <c r="AB582" i="75"/>
  <c r="AB581" i="75"/>
  <c r="AB579" i="75"/>
  <c r="AB580" i="75"/>
  <c r="U580" i="75"/>
  <c r="U579" i="75"/>
  <c r="U578" i="75"/>
  <c r="U577" i="75"/>
  <c r="U584" i="75"/>
  <c r="U576" i="75"/>
  <c r="U581" i="75"/>
  <c r="U583" i="75"/>
  <c r="U582" i="75"/>
  <c r="U575" i="75"/>
  <c r="AB618" i="75"/>
  <c r="AB617" i="75"/>
  <c r="AB624" i="75"/>
  <c r="AB616" i="75"/>
  <c r="AB623" i="75"/>
  <c r="AB615" i="75"/>
  <c r="AB622" i="75"/>
  <c r="AB621" i="75"/>
  <c r="AB619" i="75"/>
  <c r="AB620" i="75"/>
  <c r="U620" i="75"/>
  <c r="U619" i="75"/>
  <c r="U618" i="75"/>
  <c r="U617" i="75"/>
  <c r="U624" i="75"/>
  <c r="U616" i="75"/>
  <c r="U621" i="75"/>
  <c r="U623" i="75"/>
  <c r="U622" i="75"/>
  <c r="U615" i="75"/>
  <c r="AB658" i="75"/>
  <c r="AB657" i="75"/>
  <c r="AB664" i="75"/>
  <c r="AB656" i="75"/>
  <c r="AB663" i="75"/>
  <c r="AB655" i="75"/>
  <c r="AB662" i="75"/>
  <c r="AB661" i="75"/>
  <c r="AB659" i="75"/>
  <c r="AB660" i="75"/>
  <c r="U660" i="75"/>
  <c r="U659" i="75"/>
  <c r="U658" i="75"/>
  <c r="U657" i="75"/>
  <c r="U664" i="75"/>
  <c r="U656" i="75"/>
  <c r="U661" i="75"/>
  <c r="U662" i="75"/>
  <c r="U655" i="75"/>
  <c r="U663" i="75"/>
  <c r="AB698" i="75"/>
  <c r="AB697" i="75"/>
  <c r="AB704" i="75"/>
  <c r="AB696" i="75"/>
  <c r="AB703" i="75"/>
  <c r="AB695" i="75"/>
  <c r="AB702" i="75"/>
  <c r="AB701" i="75"/>
  <c r="AB699" i="75"/>
  <c r="AB700" i="75"/>
  <c r="U700" i="75"/>
  <c r="U699" i="75"/>
  <c r="U698" i="75"/>
  <c r="U697" i="75"/>
  <c r="U704" i="75"/>
  <c r="U696" i="75"/>
  <c r="U701" i="75"/>
  <c r="U702" i="75"/>
  <c r="U703" i="75"/>
  <c r="U695" i="75"/>
  <c r="AB738" i="75"/>
  <c r="AB737" i="75"/>
  <c r="AB744" i="75"/>
  <c r="AB736" i="75"/>
  <c r="AB743" i="75"/>
  <c r="AB735" i="75"/>
  <c r="AB742" i="75"/>
  <c r="AB741" i="75"/>
  <c r="AB739" i="75"/>
  <c r="AB740" i="75"/>
  <c r="U740" i="75"/>
  <c r="U739" i="75"/>
  <c r="U738" i="75"/>
  <c r="U737" i="75"/>
  <c r="U744" i="75"/>
  <c r="U736" i="75"/>
  <c r="U741" i="75"/>
  <c r="U743" i="75"/>
  <c r="U742" i="75"/>
  <c r="U735" i="75"/>
  <c r="K817" i="69"/>
  <c r="K597" i="69"/>
  <c r="K509" i="69"/>
  <c r="K465" i="69"/>
  <c r="K245" i="69"/>
  <c r="K157" i="69"/>
  <c r="K58" i="65"/>
  <c r="K14" i="65"/>
  <c r="J69" i="70"/>
  <c r="J157" i="70"/>
  <c r="J245" i="70"/>
  <c r="J333" i="70"/>
  <c r="J421" i="70"/>
  <c r="J509" i="70"/>
  <c r="J597" i="70"/>
  <c r="J685" i="70"/>
  <c r="J773" i="70"/>
  <c r="J25" i="70"/>
  <c r="J113" i="70"/>
  <c r="J201" i="70"/>
  <c r="J289" i="70"/>
  <c r="J377" i="70"/>
  <c r="J465" i="70"/>
  <c r="J553" i="70"/>
  <c r="J641" i="70"/>
  <c r="J729" i="70"/>
  <c r="J817" i="70"/>
  <c r="K47" i="69"/>
  <c r="K91" i="69"/>
  <c r="K135" i="69"/>
  <c r="K179" i="69"/>
  <c r="K223" i="69"/>
  <c r="K267" i="69"/>
  <c r="K311" i="69"/>
  <c r="K355" i="69"/>
  <c r="K399" i="69"/>
  <c r="K443" i="69"/>
  <c r="K487" i="69"/>
  <c r="K25" i="65"/>
  <c r="K531" i="69"/>
  <c r="K575" i="69"/>
  <c r="K619" i="69"/>
  <c r="K663" i="69"/>
  <c r="K707" i="69"/>
  <c r="K751" i="69"/>
  <c r="K795" i="69"/>
  <c r="J47" i="70"/>
  <c r="J135" i="70"/>
  <c r="J223" i="70"/>
  <c r="J311" i="70"/>
  <c r="J399" i="70"/>
  <c r="J487" i="70"/>
  <c r="J575" i="70"/>
  <c r="J663" i="70"/>
  <c r="J751" i="70"/>
  <c r="K14" i="69"/>
  <c r="K58" i="69"/>
  <c r="K102" i="69"/>
  <c r="K146" i="69"/>
  <c r="K190" i="69"/>
  <c r="K234" i="69"/>
  <c r="K278" i="69"/>
  <c r="K322" i="69"/>
  <c r="K366" i="69"/>
  <c r="K410" i="69"/>
  <c r="K454" i="69"/>
  <c r="K498" i="69"/>
  <c r="K542" i="69"/>
  <c r="K586" i="69"/>
  <c r="K630" i="69"/>
  <c r="K674" i="69"/>
  <c r="K718" i="69"/>
  <c r="K762" i="69"/>
  <c r="K806" i="69"/>
  <c r="J36" i="70"/>
  <c r="J124" i="70"/>
  <c r="J212" i="70"/>
  <c r="J300" i="70"/>
  <c r="J388" i="70"/>
  <c r="J476" i="70"/>
  <c r="J564" i="70"/>
  <c r="J652" i="70"/>
  <c r="J740" i="70"/>
  <c r="J80" i="70"/>
  <c r="J168" i="70"/>
  <c r="J256" i="70"/>
  <c r="J344" i="70"/>
  <c r="J432" i="70"/>
  <c r="J520" i="70"/>
  <c r="J608" i="70"/>
  <c r="J696" i="70"/>
  <c r="J784" i="70"/>
  <c r="Z68" i="72"/>
  <c r="Z67" i="72"/>
  <c r="Z74" i="72"/>
  <c r="Z66" i="72"/>
  <c r="Z73" i="72"/>
  <c r="Z65" i="72"/>
  <c r="Z72" i="72"/>
  <c r="Z71" i="72"/>
  <c r="Z69" i="72"/>
  <c r="S72" i="72"/>
  <c r="L73" i="72"/>
  <c r="L65" i="72"/>
  <c r="S71" i="72"/>
  <c r="L72" i="72"/>
  <c r="S70" i="72"/>
  <c r="L71" i="72"/>
  <c r="S69" i="72"/>
  <c r="L70" i="72"/>
  <c r="S68" i="72"/>
  <c r="L69" i="72"/>
  <c r="Z70" i="72"/>
  <c r="S67" i="72"/>
  <c r="L68" i="72"/>
  <c r="S74" i="72"/>
  <c r="S66" i="72"/>
  <c r="L67" i="72"/>
  <c r="S73" i="72"/>
  <c r="S65" i="72"/>
  <c r="L74" i="72"/>
  <c r="L66" i="72"/>
  <c r="Z28" i="72"/>
  <c r="Z27" i="72"/>
  <c r="Z34" i="72"/>
  <c r="Z26" i="72"/>
  <c r="Z33" i="72"/>
  <c r="Z25" i="72"/>
  <c r="Z32" i="72"/>
  <c r="Z31" i="72"/>
  <c r="Z29" i="72"/>
  <c r="S32" i="72"/>
  <c r="L33" i="72"/>
  <c r="L25" i="72"/>
  <c r="S31" i="72"/>
  <c r="L32" i="72"/>
  <c r="Z30" i="72"/>
  <c r="S30" i="72"/>
  <c r="L31" i="72"/>
  <c r="S29" i="72"/>
  <c r="L30" i="72"/>
  <c r="S28" i="72"/>
  <c r="L29" i="72"/>
  <c r="S27" i="72"/>
  <c r="L28" i="72"/>
  <c r="S34" i="72"/>
  <c r="S26" i="72"/>
  <c r="L27" i="72"/>
  <c r="L34" i="72"/>
  <c r="L26" i="72"/>
  <c r="S33" i="72"/>
  <c r="S25" i="72"/>
  <c r="Z729" i="74"/>
  <c r="Z728" i="74"/>
  <c r="Z727" i="74"/>
  <c r="Z734" i="74"/>
  <c r="Z726" i="74"/>
  <c r="Z733" i="74"/>
  <c r="Z725" i="74"/>
  <c r="Z731" i="74"/>
  <c r="Z730" i="74"/>
  <c r="Z732" i="74"/>
  <c r="S732" i="74"/>
  <c r="S731" i="74"/>
  <c r="S730" i="74"/>
  <c r="S729" i="74"/>
  <c r="S728" i="74"/>
  <c r="S727" i="74"/>
  <c r="S734" i="74"/>
  <c r="S726" i="74"/>
  <c r="S733" i="74"/>
  <c r="S725" i="74"/>
  <c r="L734" i="74"/>
  <c r="L726" i="74"/>
  <c r="L733" i="74"/>
  <c r="L725" i="74"/>
  <c r="L732" i="74"/>
  <c r="L731" i="74"/>
  <c r="L730" i="74"/>
  <c r="L729" i="74"/>
  <c r="L728" i="74"/>
  <c r="L727" i="74"/>
  <c r="Z689" i="74"/>
  <c r="Z688" i="74"/>
  <c r="Z687" i="74"/>
  <c r="Z694" i="74"/>
  <c r="Z686" i="74"/>
  <c r="Z693" i="74"/>
  <c r="Z685" i="74"/>
  <c r="Z691" i="74"/>
  <c r="Z690" i="74"/>
  <c r="Z692" i="74"/>
  <c r="S692" i="74"/>
  <c r="S691" i="74"/>
  <c r="S690" i="74"/>
  <c r="S689" i="74"/>
  <c r="S688" i="74"/>
  <c r="S687" i="74"/>
  <c r="S694" i="74"/>
  <c r="S686" i="74"/>
  <c r="S693" i="74"/>
  <c r="S685" i="74"/>
  <c r="L694" i="74"/>
  <c r="L686" i="74"/>
  <c r="L693" i="74"/>
  <c r="L685" i="74"/>
  <c r="L692" i="74"/>
  <c r="L691" i="74"/>
  <c r="L690" i="74"/>
  <c r="L689" i="74"/>
  <c r="L688" i="74"/>
  <c r="L687" i="74"/>
  <c r="Z649" i="74"/>
  <c r="Z648" i="74"/>
  <c r="Z647" i="74"/>
  <c r="Z654" i="74"/>
  <c r="Z646" i="74"/>
  <c r="Z653" i="74"/>
  <c r="Z645" i="74"/>
  <c r="Z651" i="74"/>
  <c r="Z650" i="74"/>
  <c r="Z652" i="74"/>
  <c r="S652" i="74"/>
  <c r="S651" i="74"/>
  <c r="S650" i="74"/>
  <c r="S649" i="74"/>
  <c r="S648" i="74"/>
  <c r="S647" i="74"/>
  <c r="S654" i="74"/>
  <c r="S646" i="74"/>
  <c r="S653" i="74"/>
  <c r="S645" i="74"/>
  <c r="L654" i="74"/>
  <c r="L646" i="74"/>
  <c r="L653" i="74"/>
  <c r="L645" i="74"/>
  <c r="L652" i="74"/>
  <c r="L651" i="74"/>
  <c r="L650" i="74"/>
  <c r="L649" i="74"/>
  <c r="L648" i="74"/>
  <c r="L647" i="74"/>
  <c r="Z609" i="74"/>
  <c r="Z608" i="74"/>
  <c r="Z607" i="74"/>
  <c r="Z614" i="74"/>
  <c r="Z606" i="74"/>
  <c r="Z613" i="74"/>
  <c r="Z605" i="74"/>
  <c r="Z611" i="74"/>
  <c r="Z610" i="74"/>
  <c r="Z612" i="74"/>
  <c r="S612" i="74"/>
  <c r="S611" i="74"/>
  <c r="S610" i="74"/>
  <c r="S609" i="74"/>
  <c r="S608" i="74"/>
  <c r="S607" i="74"/>
  <c r="S614" i="74"/>
  <c r="S606" i="74"/>
  <c r="S613" i="74"/>
  <c r="S605" i="74"/>
  <c r="L614" i="74"/>
  <c r="L606" i="74"/>
  <c r="L613" i="74"/>
  <c r="L605" i="74"/>
  <c r="L612" i="74"/>
  <c r="L611" i="74"/>
  <c r="L610" i="74"/>
  <c r="L609" i="74"/>
  <c r="L608" i="74"/>
  <c r="L607" i="74"/>
  <c r="Z574" i="74"/>
  <c r="Z566" i="74"/>
  <c r="Z573" i="74"/>
  <c r="Z565" i="74"/>
  <c r="Z571" i="74"/>
  <c r="Z570" i="74"/>
  <c r="Z568" i="74"/>
  <c r="Z567" i="74"/>
  <c r="Z572" i="74"/>
  <c r="Z569" i="74"/>
  <c r="S572" i="74"/>
  <c r="S571" i="74"/>
  <c r="S570" i="74"/>
  <c r="S569" i="74"/>
  <c r="S568" i="74"/>
  <c r="S567" i="74"/>
  <c r="S574" i="74"/>
  <c r="S566" i="74"/>
  <c r="S573" i="74"/>
  <c r="S565" i="74"/>
  <c r="L574" i="74"/>
  <c r="L566" i="74"/>
  <c r="L573" i="74"/>
  <c r="L565" i="74"/>
  <c r="L572" i="74"/>
  <c r="L571" i="74"/>
  <c r="L570" i="74"/>
  <c r="L569" i="74"/>
  <c r="L568" i="74"/>
  <c r="L567" i="74"/>
  <c r="Z534" i="74"/>
  <c r="Z526" i="74"/>
  <c r="Z533" i="74"/>
  <c r="Z525" i="74"/>
  <c r="Z531" i="74"/>
  <c r="Z530" i="74"/>
  <c r="Z528" i="74"/>
  <c r="Z527" i="74"/>
  <c r="Z532" i="74"/>
  <c r="Z529" i="74"/>
  <c r="S532" i="74"/>
  <c r="S531" i="74"/>
  <c r="S530" i="74"/>
  <c r="S529" i="74"/>
  <c r="S528" i="74"/>
  <c r="S527" i="74"/>
  <c r="S534" i="74"/>
  <c r="S526" i="74"/>
  <c r="S533" i="74"/>
  <c r="S525" i="74"/>
  <c r="L534" i="74"/>
  <c r="L526" i="74"/>
  <c r="L533" i="74"/>
  <c r="L525" i="74"/>
  <c r="L532" i="74"/>
  <c r="L531" i="74"/>
  <c r="L530" i="74"/>
  <c r="L529" i="74"/>
  <c r="L528" i="74"/>
  <c r="L527" i="74"/>
  <c r="Z494" i="74"/>
  <c r="Z486" i="74"/>
  <c r="Z493" i="74"/>
  <c r="Z485" i="74"/>
  <c r="Z491" i="74"/>
  <c r="Z490" i="74"/>
  <c r="Z488" i="74"/>
  <c r="Z487" i="74"/>
  <c r="Z492" i="74"/>
  <c r="Z489" i="74"/>
  <c r="S492" i="74"/>
  <c r="S491" i="74"/>
  <c r="S490" i="74"/>
  <c r="S489" i="74"/>
  <c r="S488" i="74"/>
  <c r="S487" i="74"/>
  <c r="S494" i="74"/>
  <c r="S486" i="74"/>
  <c r="S493" i="74"/>
  <c r="S485" i="74"/>
  <c r="L494" i="74"/>
  <c r="L486" i="74"/>
  <c r="L493" i="74"/>
  <c r="L485" i="74"/>
  <c r="L492" i="74"/>
  <c r="L491" i="74"/>
  <c r="L490" i="74"/>
  <c r="L489" i="74"/>
  <c r="L488" i="74"/>
  <c r="L487" i="74"/>
  <c r="Z454" i="74"/>
  <c r="Z446" i="74"/>
  <c r="Z453" i="74"/>
  <c r="Z445" i="74"/>
  <c r="Z451" i="74"/>
  <c r="Z450" i="74"/>
  <c r="Z448" i="74"/>
  <c r="Z447" i="74"/>
  <c r="Z452" i="74"/>
  <c r="Z449" i="74"/>
  <c r="S452" i="74"/>
  <c r="S451" i="74"/>
  <c r="S450" i="74"/>
  <c r="S449" i="74"/>
  <c r="S448" i="74"/>
  <c r="S447" i="74"/>
  <c r="S454" i="74"/>
  <c r="S446" i="74"/>
  <c r="S453" i="74"/>
  <c r="S445" i="74"/>
  <c r="L454" i="74"/>
  <c r="L446" i="74"/>
  <c r="L453" i="74"/>
  <c r="L445" i="74"/>
  <c r="L452" i="74"/>
  <c r="L451" i="74"/>
  <c r="L450" i="74"/>
  <c r="L449" i="74"/>
  <c r="L448" i="74"/>
  <c r="L447" i="74"/>
  <c r="Z414" i="74"/>
  <c r="Z406" i="74"/>
  <c r="Z413" i="74"/>
  <c r="Z405" i="74"/>
  <c r="Z411" i="74"/>
  <c r="Z410" i="74"/>
  <c r="Z408" i="74"/>
  <c r="Z407" i="74"/>
  <c r="Z412" i="74"/>
  <c r="Z409" i="74"/>
  <c r="S412" i="74"/>
  <c r="S411" i="74"/>
  <c r="S410" i="74"/>
  <c r="S409" i="74"/>
  <c r="S408" i="74"/>
  <c r="S407" i="74"/>
  <c r="S414" i="74"/>
  <c r="S406" i="74"/>
  <c r="S413" i="74"/>
  <c r="S405" i="74"/>
  <c r="L414" i="74"/>
  <c r="L406" i="74"/>
  <c r="L413" i="74"/>
  <c r="L405" i="74"/>
  <c r="L412" i="74"/>
  <c r="L411" i="74"/>
  <c r="L410" i="74"/>
  <c r="L409" i="74"/>
  <c r="L408" i="74"/>
  <c r="L407" i="74"/>
  <c r="Z374" i="74"/>
  <c r="Z366" i="74"/>
  <c r="Z373" i="74"/>
  <c r="Z365" i="74"/>
  <c r="Z371" i="74"/>
  <c r="Z370" i="74"/>
  <c r="Z368" i="74"/>
  <c r="Z367" i="74"/>
  <c r="Z372" i="74"/>
  <c r="Z369" i="74"/>
  <c r="S372" i="74"/>
  <c r="S371" i="74"/>
  <c r="S370" i="74"/>
  <c r="S369" i="74"/>
  <c r="S368" i="74"/>
  <c r="S367" i="74"/>
  <c r="S374" i="74"/>
  <c r="S366" i="74"/>
  <c r="S373" i="74"/>
  <c r="S365" i="74"/>
  <c r="L374" i="74"/>
  <c r="L366" i="74"/>
  <c r="L373" i="74"/>
  <c r="L365" i="74"/>
  <c r="L370" i="74"/>
  <c r="L369" i="74"/>
  <c r="L368" i="74"/>
  <c r="L372" i="74"/>
  <c r="L371" i="74"/>
  <c r="L367" i="74"/>
  <c r="Z334" i="74"/>
  <c r="Z326" i="74"/>
  <c r="Z333" i="74"/>
  <c r="Z325" i="74"/>
  <c r="Z331" i="74"/>
  <c r="Z330" i="74"/>
  <c r="Z328" i="74"/>
  <c r="Z327" i="74"/>
  <c r="Z332" i="74"/>
  <c r="Z329" i="74"/>
  <c r="S332" i="74"/>
  <c r="S331" i="74"/>
  <c r="S330" i="74"/>
  <c r="S329" i="74"/>
  <c r="S328" i="74"/>
  <c r="S327" i="74"/>
  <c r="S334" i="74"/>
  <c r="S326" i="74"/>
  <c r="S333" i="74"/>
  <c r="S325" i="74"/>
  <c r="L334" i="74"/>
  <c r="L326" i="74"/>
  <c r="L333" i="74"/>
  <c r="L325" i="74"/>
  <c r="L330" i="74"/>
  <c r="L329" i="74"/>
  <c r="L328" i="74"/>
  <c r="L332" i="74"/>
  <c r="L331" i="74"/>
  <c r="L327" i="74"/>
  <c r="Z294" i="74"/>
  <c r="Z286" i="74"/>
  <c r="Z293" i="74"/>
  <c r="Z285" i="74"/>
  <c r="Z291" i="74"/>
  <c r="Z290" i="74"/>
  <c r="Z288" i="74"/>
  <c r="Z287" i="74"/>
  <c r="Z292" i="74"/>
  <c r="Z289" i="74"/>
  <c r="S292" i="74"/>
  <c r="S291" i="74"/>
  <c r="S290" i="74"/>
  <c r="S289" i="74"/>
  <c r="S288" i="74"/>
  <c r="S287" i="74"/>
  <c r="S294" i="74"/>
  <c r="S286" i="74"/>
  <c r="S293" i="74"/>
  <c r="S285" i="74"/>
  <c r="L294" i="74"/>
  <c r="L286" i="74"/>
  <c r="L285" i="74"/>
  <c r="L293" i="74"/>
  <c r="L292" i="74"/>
  <c r="L291" i="74"/>
  <c r="L290" i="74"/>
  <c r="L289" i="74"/>
  <c r="L288" i="74"/>
  <c r="L287" i="74"/>
  <c r="Z254" i="74"/>
  <c r="Z246" i="74"/>
  <c r="Z253" i="74"/>
  <c r="Z245" i="74"/>
  <c r="Z251" i="74"/>
  <c r="Z250" i="74"/>
  <c r="Z248" i="74"/>
  <c r="Z247" i="74"/>
  <c r="Z252" i="74"/>
  <c r="Z249" i="74"/>
  <c r="S252" i="74"/>
  <c r="S251" i="74"/>
  <c r="S250" i="74"/>
  <c r="S249" i="74"/>
  <c r="S248" i="74"/>
  <c r="S247" i="74"/>
  <c r="S254" i="74"/>
  <c r="S246" i="74"/>
  <c r="S253" i="74"/>
  <c r="S245" i="74"/>
  <c r="L254" i="74"/>
  <c r="L246" i="74"/>
  <c r="L249" i="74"/>
  <c r="L248" i="74"/>
  <c r="L247" i="74"/>
  <c r="L245" i="74"/>
  <c r="L253" i="74"/>
  <c r="L252" i="74"/>
  <c r="L251" i="74"/>
  <c r="L250" i="74"/>
  <c r="Z214" i="74"/>
  <c r="Z206" i="74"/>
  <c r="Z213" i="74"/>
  <c r="Z205" i="74"/>
  <c r="Z211" i="74"/>
  <c r="Z210" i="74"/>
  <c r="Z208" i="74"/>
  <c r="Z207" i="74"/>
  <c r="Z212" i="74"/>
  <c r="Z209" i="74"/>
  <c r="S212" i="74"/>
  <c r="S211" i="74"/>
  <c r="S210" i="74"/>
  <c r="S209" i="74"/>
  <c r="S208" i="74"/>
  <c r="S207" i="74"/>
  <c r="S214" i="74"/>
  <c r="S206" i="74"/>
  <c r="S213" i="74"/>
  <c r="S205" i="74"/>
  <c r="L214" i="74"/>
  <c r="L206" i="74"/>
  <c r="L212" i="74"/>
  <c r="L211" i="74"/>
  <c r="L210" i="74"/>
  <c r="L209" i="74"/>
  <c r="L208" i="74"/>
  <c r="L207" i="74"/>
  <c r="L205" i="74"/>
  <c r="L213" i="74"/>
  <c r="Z174" i="74"/>
  <c r="Z166" i="74"/>
  <c r="Z173" i="74"/>
  <c r="Z165" i="74"/>
  <c r="Z171" i="74"/>
  <c r="Z170" i="74"/>
  <c r="Z168" i="74"/>
  <c r="Z167" i="74"/>
  <c r="Z172" i="74"/>
  <c r="Z169" i="74"/>
  <c r="S172" i="74"/>
  <c r="S171" i="74"/>
  <c r="S170" i="74"/>
  <c r="S169" i="74"/>
  <c r="S168" i="74"/>
  <c r="S167" i="74"/>
  <c r="S174" i="74"/>
  <c r="S166" i="74"/>
  <c r="S173" i="74"/>
  <c r="S165" i="74"/>
  <c r="L174" i="74"/>
  <c r="L166" i="74"/>
  <c r="L167" i="74"/>
  <c r="L165" i="74"/>
  <c r="L173" i="74"/>
  <c r="L172" i="74"/>
  <c r="L171" i="74"/>
  <c r="L170" i="74"/>
  <c r="L169" i="74"/>
  <c r="L168" i="74"/>
  <c r="Z134" i="74"/>
  <c r="Z126" i="74"/>
  <c r="Z133" i="74"/>
  <c r="Z125" i="74"/>
  <c r="Z131" i="74"/>
  <c r="Z130" i="74"/>
  <c r="Z128" i="74"/>
  <c r="Z127" i="74"/>
  <c r="Z132" i="74"/>
  <c r="Z129" i="74"/>
  <c r="S132" i="74"/>
  <c r="S131" i="74"/>
  <c r="S130" i="74"/>
  <c r="S129" i="74"/>
  <c r="S128" i="74"/>
  <c r="S127" i="74"/>
  <c r="S134" i="74"/>
  <c r="S126" i="74"/>
  <c r="S133" i="74"/>
  <c r="S125" i="74"/>
  <c r="L132" i="74"/>
  <c r="L131" i="74"/>
  <c r="L130" i="74"/>
  <c r="L129" i="74"/>
  <c r="L128" i="74"/>
  <c r="L127" i="74"/>
  <c r="L134" i="74"/>
  <c r="L126" i="74"/>
  <c r="L133" i="74"/>
  <c r="L125" i="74"/>
  <c r="Z94" i="74"/>
  <c r="Z86" i="74"/>
  <c r="Z93" i="74"/>
  <c r="Z85" i="74"/>
  <c r="Z91" i="74"/>
  <c r="Z90" i="74"/>
  <c r="Z88" i="74"/>
  <c r="Z87" i="74"/>
  <c r="Z92" i="74"/>
  <c r="Z89" i="74"/>
  <c r="S92" i="74"/>
  <c r="S91" i="74"/>
  <c r="S90" i="74"/>
  <c r="S89" i="74"/>
  <c r="S88" i="74"/>
  <c r="S87" i="74"/>
  <c r="S94" i="74"/>
  <c r="S86" i="74"/>
  <c r="S93" i="74"/>
  <c r="S85" i="74"/>
  <c r="L92" i="74"/>
  <c r="L91" i="74"/>
  <c r="L90" i="74"/>
  <c r="L89" i="74"/>
  <c r="L88" i="74"/>
  <c r="L87" i="74"/>
  <c r="L94" i="74"/>
  <c r="L86" i="74"/>
  <c r="L93" i="74"/>
  <c r="L85" i="74"/>
  <c r="Z54" i="74"/>
  <c r="Z46" i="74"/>
  <c r="Z53" i="74"/>
  <c r="Z45" i="74"/>
  <c r="Z51" i="74"/>
  <c r="Z48" i="74"/>
  <c r="Z49" i="74"/>
  <c r="Z47" i="74"/>
  <c r="Z52" i="74"/>
  <c r="Z50" i="74"/>
  <c r="S52" i="74"/>
  <c r="S51" i="74"/>
  <c r="S50" i="74"/>
  <c r="S49" i="74"/>
  <c r="S48" i="74"/>
  <c r="S47" i="74"/>
  <c r="S54" i="74"/>
  <c r="S46" i="74"/>
  <c r="S53" i="74"/>
  <c r="S45" i="74"/>
  <c r="L52" i="74"/>
  <c r="L51" i="74"/>
  <c r="L50" i="74"/>
  <c r="L49" i="74"/>
  <c r="L48" i="74"/>
  <c r="L47" i="74"/>
  <c r="L54" i="74"/>
  <c r="L46" i="74"/>
  <c r="L53" i="74"/>
  <c r="L45" i="74"/>
  <c r="N11" i="75"/>
  <c r="N7" i="75"/>
  <c r="N14" i="75"/>
  <c r="N10" i="75"/>
  <c r="N6" i="75"/>
  <c r="N13" i="75"/>
  <c r="N9" i="75"/>
  <c r="N8" i="75"/>
  <c r="N12" i="75"/>
  <c r="N51" i="75"/>
  <c r="N47" i="75"/>
  <c r="N54" i="75"/>
  <c r="N50" i="75"/>
  <c r="N46" i="75"/>
  <c r="N53" i="75"/>
  <c r="N49" i="75"/>
  <c r="N45" i="75"/>
  <c r="N52" i="75"/>
  <c r="N48" i="75"/>
  <c r="N91" i="75"/>
  <c r="N87" i="75"/>
  <c r="N94" i="75"/>
  <c r="N90" i="75"/>
  <c r="N86" i="75"/>
  <c r="N93" i="75"/>
  <c r="N89" i="75"/>
  <c r="N85" i="75"/>
  <c r="N92" i="75"/>
  <c r="N88" i="75"/>
  <c r="N131" i="75"/>
  <c r="N127" i="75"/>
  <c r="N134" i="75"/>
  <c r="N130" i="75"/>
  <c r="N126" i="75"/>
  <c r="N133" i="75"/>
  <c r="N129" i="75"/>
  <c r="N125" i="75"/>
  <c r="N128" i="75"/>
  <c r="N132" i="75"/>
  <c r="N171" i="75"/>
  <c r="N167" i="75"/>
  <c r="N174" i="75"/>
  <c r="N170" i="75"/>
  <c r="N166" i="75"/>
  <c r="N173" i="75"/>
  <c r="N169" i="75"/>
  <c r="N165" i="75"/>
  <c r="N172" i="75"/>
  <c r="N168" i="75"/>
  <c r="N211" i="75"/>
  <c r="N207" i="75"/>
  <c r="N214" i="75"/>
  <c r="N210" i="75"/>
  <c r="N206" i="75"/>
  <c r="N213" i="75"/>
  <c r="N209" i="75"/>
  <c r="N205" i="75"/>
  <c r="N212" i="75"/>
  <c r="N208" i="75"/>
  <c r="N251" i="75"/>
  <c r="N247" i="75"/>
  <c r="N254" i="75"/>
  <c r="N250" i="75"/>
  <c r="N246" i="75"/>
  <c r="N253" i="75"/>
  <c r="N249" i="75"/>
  <c r="N245" i="75"/>
  <c r="N252" i="75"/>
  <c r="N248" i="75"/>
  <c r="N291" i="75"/>
  <c r="N287" i="75"/>
  <c r="N294" i="75"/>
  <c r="N290" i="75"/>
  <c r="N286" i="75"/>
  <c r="N293" i="75"/>
  <c r="N289" i="75"/>
  <c r="N285" i="75"/>
  <c r="N292" i="75"/>
  <c r="N288" i="75"/>
  <c r="N331" i="75"/>
  <c r="N327" i="75"/>
  <c r="N334" i="75"/>
  <c r="N330" i="75"/>
  <c r="N326" i="75"/>
  <c r="N333" i="75"/>
  <c r="N329" i="75"/>
  <c r="N325" i="75"/>
  <c r="N332" i="75"/>
  <c r="N328" i="75"/>
  <c r="N371" i="75"/>
  <c r="N367" i="75"/>
  <c r="N374" i="75"/>
  <c r="N370" i="75"/>
  <c r="N366" i="75"/>
  <c r="N373" i="75"/>
  <c r="N369" i="75"/>
  <c r="N365" i="75"/>
  <c r="N372" i="75"/>
  <c r="N368" i="75"/>
  <c r="N411" i="75"/>
  <c r="N407" i="75"/>
  <c r="N414" i="75"/>
  <c r="N410" i="75"/>
  <c r="N406" i="75"/>
  <c r="N413" i="75"/>
  <c r="N409" i="75"/>
  <c r="N405" i="75"/>
  <c r="N412" i="75"/>
  <c r="N408" i="75"/>
  <c r="N451" i="75"/>
  <c r="N447" i="75"/>
  <c r="N454" i="75"/>
  <c r="N450" i="75"/>
  <c r="N446" i="75"/>
  <c r="N453" i="75"/>
  <c r="N449" i="75"/>
  <c r="N445" i="75"/>
  <c r="N452" i="75"/>
  <c r="N448" i="75"/>
  <c r="N491" i="75"/>
  <c r="N487" i="75"/>
  <c r="N494" i="75"/>
  <c r="N490" i="75"/>
  <c r="N486" i="75"/>
  <c r="N493" i="75"/>
  <c r="N489" i="75"/>
  <c r="N485" i="75"/>
  <c r="N492" i="75"/>
  <c r="N488" i="75"/>
  <c r="N533" i="75"/>
  <c r="N529" i="75"/>
  <c r="N525" i="75"/>
  <c r="N532" i="75"/>
  <c r="N528" i="75"/>
  <c r="N531" i="75"/>
  <c r="N527" i="75"/>
  <c r="N526" i="75"/>
  <c r="N530" i="75"/>
  <c r="N534" i="75"/>
  <c r="N573" i="75"/>
  <c r="N569" i="75"/>
  <c r="N565" i="75"/>
  <c r="N572" i="75"/>
  <c r="N568" i="75"/>
  <c r="N571" i="75"/>
  <c r="N567" i="75"/>
  <c r="N570" i="75"/>
  <c r="N574" i="75"/>
  <c r="N566" i="75"/>
  <c r="N613" i="75"/>
  <c r="N609" i="75"/>
  <c r="N605" i="75"/>
  <c r="N612" i="75"/>
  <c r="N608" i="75"/>
  <c r="N611" i="75"/>
  <c r="N607" i="75"/>
  <c r="N614" i="75"/>
  <c r="N606" i="75"/>
  <c r="N610" i="75"/>
  <c r="N653" i="75"/>
  <c r="N649" i="75"/>
  <c r="N645" i="75"/>
  <c r="N652" i="75"/>
  <c r="N648" i="75"/>
  <c r="N651" i="75"/>
  <c r="N647" i="75"/>
  <c r="N654" i="75"/>
  <c r="N650" i="75"/>
  <c r="N646" i="75"/>
  <c r="N693" i="75"/>
  <c r="N689" i="75"/>
  <c r="N685" i="75"/>
  <c r="N692" i="75"/>
  <c r="N688" i="75"/>
  <c r="N691" i="75"/>
  <c r="N687" i="75"/>
  <c r="N694" i="75"/>
  <c r="N690" i="75"/>
  <c r="N686" i="75"/>
  <c r="N733" i="75"/>
  <c r="N729" i="75"/>
  <c r="N725" i="75"/>
  <c r="N732" i="75"/>
  <c r="N728" i="75"/>
  <c r="N731" i="75"/>
  <c r="N727" i="75"/>
  <c r="N734" i="75"/>
  <c r="N730" i="75"/>
  <c r="N726" i="75"/>
  <c r="AB363" i="74"/>
  <c r="AB359" i="74"/>
  <c r="AB355" i="74"/>
  <c r="AB362" i="74"/>
  <c r="AB358" i="74"/>
  <c r="AB364" i="74"/>
  <c r="AB360" i="74"/>
  <c r="AB356" i="74"/>
  <c r="AB361" i="74"/>
  <c r="AB357" i="74"/>
  <c r="U361" i="74"/>
  <c r="U357" i="74"/>
  <c r="U364" i="74"/>
  <c r="U360" i="74"/>
  <c r="U356" i="74"/>
  <c r="U363" i="74"/>
  <c r="U359" i="74"/>
  <c r="U355" i="74"/>
  <c r="U362" i="74"/>
  <c r="U358" i="74"/>
  <c r="N361" i="74"/>
  <c r="N357" i="74"/>
  <c r="N364" i="74"/>
  <c r="N360" i="74"/>
  <c r="N356" i="74"/>
  <c r="N363" i="74"/>
  <c r="N359" i="74"/>
  <c r="N355" i="74"/>
  <c r="N362" i="74"/>
  <c r="N358" i="74"/>
  <c r="AB323" i="74"/>
  <c r="AB319" i="74"/>
  <c r="AB315" i="74"/>
  <c r="AB322" i="74"/>
  <c r="AB318" i="74"/>
  <c r="AB324" i="74"/>
  <c r="AB320" i="74"/>
  <c r="AB316" i="74"/>
  <c r="AB317" i="74"/>
  <c r="AB321" i="74"/>
  <c r="U321" i="74"/>
  <c r="U317" i="74"/>
  <c r="U324" i="74"/>
  <c r="U320" i="74"/>
  <c r="U316" i="74"/>
  <c r="U323" i="74"/>
  <c r="U319" i="74"/>
  <c r="U315" i="74"/>
  <c r="U322" i="74"/>
  <c r="U318" i="74"/>
  <c r="N321" i="74"/>
  <c r="N317" i="74"/>
  <c r="N324" i="74"/>
  <c r="N320" i="74"/>
  <c r="N316" i="74"/>
  <c r="N323" i="74"/>
  <c r="N319" i="74"/>
  <c r="N315" i="74"/>
  <c r="N322" i="74"/>
  <c r="N318" i="74"/>
  <c r="AB283" i="74"/>
  <c r="AB279" i="74"/>
  <c r="AB275" i="74"/>
  <c r="AB282" i="74"/>
  <c r="AB278" i="74"/>
  <c r="AB284" i="74"/>
  <c r="AB280" i="74"/>
  <c r="AB276" i="74"/>
  <c r="AB277" i="74"/>
  <c r="AB281" i="74"/>
  <c r="U281" i="74"/>
  <c r="U277" i="74"/>
  <c r="U284" i="74"/>
  <c r="U280" i="74"/>
  <c r="U276" i="74"/>
  <c r="U283" i="74"/>
  <c r="U279" i="74"/>
  <c r="U275" i="74"/>
  <c r="U282" i="74"/>
  <c r="U278" i="74"/>
  <c r="N281" i="74"/>
  <c r="N277" i="74"/>
  <c r="N284" i="74"/>
  <c r="N280" i="74"/>
  <c r="N276" i="74"/>
  <c r="N283" i="74"/>
  <c r="N279" i="74"/>
  <c r="N275" i="74"/>
  <c r="N282" i="74"/>
  <c r="N278" i="74"/>
  <c r="AB243" i="74"/>
  <c r="AB239" i="74"/>
  <c r="AB235" i="74"/>
  <c r="AB242" i="74"/>
  <c r="AB238" i="74"/>
  <c r="AB244" i="74"/>
  <c r="AB240" i="74"/>
  <c r="AB236" i="74"/>
  <c r="AB237" i="74"/>
  <c r="AB241" i="74"/>
  <c r="U241" i="74"/>
  <c r="U237" i="74"/>
  <c r="U244" i="74"/>
  <c r="U240" i="74"/>
  <c r="U236" i="74"/>
  <c r="U243" i="74"/>
  <c r="U239" i="74"/>
  <c r="U235" i="74"/>
  <c r="U242" i="74"/>
  <c r="U238" i="74"/>
  <c r="N241" i="74"/>
  <c r="N237" i="74"/>
  <c r="N244" i="74"/>
  <c r="N240" i="74"/>
  <c r="N236" i="74"/>
  <c r="N243" i="74"/>
  <c r="N239" i="74"/>
  <c r="N235" i="74"/>
  <c r="N242" i="74"/>
  <c r="N238" i="74"/>
  <c r="AB202" i="74"/>
  <c r="AB198" i="74"/>
  <c r="AB204" i="74"/>
  <c r="AB200" i="74"/>
  <c r="AB196" i="74"/>
  <c r="AB197" i="74"/>
  <c r="AB201" i="74"/>
  <c r="AB195" i="74"/>
  <c r="AB199" i="74"/>
  <c r="AB203" i="74"/>
  <c r="U201" i="74"/>
  <c r="U197" i="74"/>
  <c r="U204" i="74"/>
  <c r="U200" i="74"/>
  <c r="U196" i="74"/>
  <c r="U203" i="74"/>
  <c r="U199" i="74"/>
  <c r="U195" i="74"/>
  <c r="U202" i="74"/>
  <c r="U198" i="74"/>
  <c r="N201" i="74"/>
  <c r="N197" i="74"/>
  <c r="N204" i="74"/>
  <c r="N200" i="74"/>
  <c r="N196" i="74"/>
  <c r="N203" i="74"/>
  <c r="N199" i="74"/>
  <c r="N195" i="74"/>
  <c r="N202" i="74"/>
  <c r="N198" i="74"/>
  <c r="AB162" i="74"/>
  <c r="AB158" i="74"/>
  <c r="AB164" i="74"/>
  <c r="AB160" i="74"/>
  <c r="AB156" i="74"/>
  <c r="AB159" i="74"/>
  <c r="AB163" i="74"/>
  <c r="AB157" i="74"/>
  <c r="AB161" i="74"/>
  <c r="AB155" i="74"/>
  <c r="U161" i="74"/>
  <c r="U157" i="74"/>
  <c r="U164" i="74"/>
  <c r="U160" i="74"/>
  <c r="U156" i="74"/>
  <c r="U163" i="74"/>
  <c r="U159" i="74"/>
  <c r="U155" i="74"/>
  <c r="U158" i="74"/>
  <c r="U162" i="74"/>
  <c r="N161" i="74"/>
  <c r="N157" i="74"/>
  <c r="N164" i="74"/>
  <c r="N160" i="74"/>
  <c r="N156" i="74"/>
  <c r="N163" i="74"/>
  <c r="N159" i="74"/>
  <c r="N155" i="74"/>
  <c r="N162" i="74"/>
  <c r="N158" i="74"/>
  <c r="AB122" i="74"/>
  <c r="AB118" i="74"/>
  <c r="AB124" i="74"/>
  <c r="AB120" i="74"/>
  <c r="AB116" i="74"/>
  <c r="AB117" i="74"/>
  <c r="AB121" i="74"/>
  <c r="AB115" i="74"/>
  <c r="AB119" i="74"/>
  <c r="AB123" i="74"/>
  <c r="U121" i="74"/>
  <c r="U117" i="74"/>
  <c r="U124" i="74"/>
  <c r="U120" i="74"/>
  <c r="U116" i="74"/>
  <c r="U123" i="74"/>
  <c r="U119" i="74"/>
  <c r="U115" i="74"/>
  <c r="U118" i="74"/>
  <c r="U122" i="74"/>
  <c r="N121" i="74"/>
  <c r="N117" i="74"/>
  <c r="N124" i="74"/>
  <c r="N120" i="74"/>
  <c r="N116" i="74"/>
  <c r="N123" i="74"/>
  <c r="N119" i="74"/>
  <c r="N115" i="74"/>
  <c r="N122" i="74"/>
  <c r="N118" i="74"/>
  <c r="AB81" i="74"/>
  <c r="AB77" i="74"/>
  <c r="AB84" i="74"/>
  <c r="AB80" i="74"/>
  <c r="AB76" i="74"/>
  <c r="AB83" i="74"/>
  <c r="AB79" i="74"/>
  <c r="AB75" i="74"/>
  <c r="AB82" i="74"/>
  <c r="AB78" i="74"/>
  <c r="U81" i="74"/>
  <c r="U77" i="74"/>
  <c r="U84" i="74"/>
  <c r="U80" i="74"/>
  <c r="U76" i="74"/>
  <c r="U83" i="74"/>
  <c r="U79" i="74"/>
  <c r="U75" i="74"/>
  <c r="U82" i="74"/>
  <c r="U78" i="74"/>
  <c r="N81" i="74"/>
  <c r="N77" i="74"/>
  <c r="N84" i="74"/>
  <c r="N80" i="74"/>
  <c r="N76" i="74"/>
  <c r="N83" i="74"/>
  <c r="N79" i="74"/>
  <c r="N75" i="74"/>
  <c r="N82" i="74"/>
  <c r="N78" i="74"/>
  <c r="AB41" i="74"/>
  <c r="AB37" i="74"/>
  <c r="AB44" i="74"/>
  <c r="AB40" i="74"/>
  <c r="AB36" i="74"/>
  <c r="AB43" i="74"/>
  <c r="AB39" i="74"/>
  <c r="AB35" i="74"/>
  <c r="AB42" i="74"/>
  <c r="AB38" i="74"/>
  <c r="U41" i="74"/>
  <c r="U37" i="74"/>
  <c r="U44" i="74"/>
  <c r="U40" i="74"/>
  <c r="U36" i="74"/>
  <c r="U43" i="74"/>
  <c r="U39" i="74"/>
  <c r="U35" i="74"/>
  <c r="U38" i="74"/>
  <c r="U42" i="74"/>
  <c r="N41" i="74"/>
  <c r="N37" i="74"/>
  <c r="N44" i="74"/>
  <c r="N40" i="74"/>
  <c r="N36" i="74"/>
  <c r="N43" i="74"/>
  <c r="N39" i="74"/>
  <c r="N35" i="74"/>
  <c r="N42" i="74"/>
  <c r="N38" i="74"/>
  <c r="L24" i="75"/>
  <c r="L16" i="75"/>
  <c r="L23" i="75"/>
  <c r="L15" i="75"/>
  <c r="L22" i="75"/>
  <c r="L21" i="75"/>
  <c r="L20" i="75"/>
  <c r="L19" i="75"/>
  <c r="L18" i="75"/>
  <c r="L17" i="75"/>
  <c r="L64" i="75"/>
  <c r="L56" i="75"/>
  <c r="L63" i="75"/>
  <c r="L55" i="75"/>
  <c r="L62" i="75"/>
  <c r="L61" i="75"/>
  <c r="L60" i="75"/>
  <c r="L59" i="75"/>
  <c r="L58" i="75"/>
  <c r="L57" i="75"/>
  <c r="L104" i="75"/>
  <c r="L96" i="75"/>
  <c r="L103" i="75"/>
  <c r="L95" i="75"/>
  <c r="L102" i="75"/>
  <c r="L101" i="75"/>
  <c r="L100" i="75"/>
  <c r="L99" i="75"/>
  <c r="L98" i="75"/>
  <c r="L97" i="75"/>
  <c r="L144" i="75"/>
  <c r="L136" i="75"/>
  <c r="L143" i="75"/>
  <c r="L135" i="75"/>
  <c r="L142" i="75"/>
  <c r="L141" i="75"/>
  <c r="L140" i="75"/>
  <c r="L139" i="75"/>
  <c r="L138" i="75"/>
  <c r="L137" i="75"/>
  <c r="L184" i="75"/>
  <c r="L176" i="75"/>
  <c r="L183" i="75"/>
  <c r="L175" i="75"/>
  <c r="L182" i="75"/>
  <c r="L181" i="75"/>
  <c r="L180" i="75"/>
  <c r="L179" i="75"/>
  <c r="L178" i="75"/>
  <c r="L177" i="75"/>
  <c r="L224" i="75"/>
  <c r="L216" i="75"/>
  <c r="L223" i="75"/>
  <c r="L215" i="75"/>
  <c r="L222" i="75"/>
  <c r="L221" i="75"/>
  <c r="L220" i="75"/>
  <c r="L219" i="75"/>
  <c r="L218" i="75"/>
  <c r="L217" i="75"/>
  <c r="L264" i="75"/>
  <c r="L256" i="75"/>
  <c r="L263" i="75"/>
  <c r="L255" i="75"/>
  <c r="L262" i="75"/>
  <c r="L261" i="75"/>
  <c r="L260" i="75"/>
  <c r="L259" i="75"/>
  <c r="L258" i="75"/>
  <c r="L257" i="75"/>
  <c r="L304" i="75"/>
  <c r="L296" i="75"/>
  <c r="L303" i="75"/>
  <c r="L295" i="75"/>
  <c r="L302" i="75"/>
  <c r="L301" i="75"/>
  <c r="L300" i="75"/>
  <c r="L299" i="75"/>
  <c r="L298" i="75"/>
  <c r="L297" i="75"/>
  <c r="L344" i="75"/>
  <c r="L336" i="75"/>
  <c r="L343" i="75"/>
  <c r="L335" i="75"/>
  <c r="L342" i="75"/>
  <c r="L341" i="75"/>
  <c r="L340" i="75"/>
  <c r="L339" i="75"/>
  <c r="L338" i="75"/>
  <c r="L337" i="75"/>
  <c r="L384" i="75"/>
  <c r="L376" i="75"/>
  <c r="L383" i="75"/>
  <c r="L375" i="75"/>
  <c r="L382" i="75"/>
  <c r="L381" i="75"/>
  <c r="L380" i="75"/>
  <c r="L379" i="75"/>
  <c r="L378" i="75"/>
  <c r="L377" i="75"/>
  <c r="L424" i="75"/>
  <c r="L416" i="75"/>
  <c r="L423" i="75"/>
  <c r="L415" i="75"/>
  <c r="L422" i="75"/>
  <c r="L421" i="75"/>
  <c r="L420" i="75"/>
  <c r="L419" i="75"/>
  <c r="L418" i="75"/>
  <c r="L417" i="75"/>
  <c r="L464" i="75"/>
  <c r="L456" i="75"/>
  <c r="L463" i="75"/>
  <c r="L455" i="75"/>
  <c r="L462" i="75"/>
  <c r="L461" i="75"/>
  <c r="L460" i="75"/>
  <c r="L459" i="75"/>
  <c r="L458" i="75"/>
  <c r="L457" i="75"/>
  <c r="L504" i="75"/>
  <c r="L496" i="75"/>
  <c r="L503" i="75"/>
  <c r="L495" i="75"/>
  <c r="L502" i="75"/>
  <c r="L501" i="75"/>
  <c r="L500" i="75"/>
  <c r="L499" i="75"/>
  <c r="L498" i="75"/>
  <c r="L497" i="75"/>
  <c r="L544" i="75"/>
  <c r="L536" i="75"/>
  <c r="L543" i="75"/>
  <c r="L535" i="75"/>
  <c r="L542" i="75"/>
  <c r="L541" i="75"/>
  <c r="L540" i="75"/>
  <c r="L539" i="75"/>
  <c r="L538" i="75"/>
  <c r="L537" i="75"/>
  <c r="L584" i="75"/>
  <c r="L576" i="75"/>
  <c r="L583" i="75"/>
  <c r="L575" i="75"/>
  <c r="L582" i="75"/>
  <c r="L581" i="75"/>
  <c r="L580" i="75"/>
  <c r="L579" i="75"/>
  <c r="L578" i="75"/>
  <c r="L577" i="75"/>
  <c r="L624" i="75"/>
  <c r="L616" i="75"/>
  <c r="L623" i="75"/>
  <c r="L615" i="75"/>
  <c r="L622" i="75"/>
  <c r="L621" i="75"/>
  <c r="L620" i="75"/>
  <c r="L619" i="75"/>
  <c r="L618" i="75"/>
  <c r="L617" i="75"/>
  <c r="L664" i="75"/>
  <c r="L656" i="75"/>
  <c r="L663" i="75"/>
  <c r="L655" i="75"/>
  <c r="L662" i="75"/>
  <c r="L661" i="75"/>
  <c r="L660" i="75"/>
  <c r="L659" i="75"/>
  <c r="L658" i="75"/>
  <c r="L657" i="75"/>
  <c r="L704" i="75"/>
  <c r="L696" i="75"/>
  <c r="L703" i="75"/>
  <c r="L695" i="75"/>
  <c r="L702" i="75"/>
  <c r="L701" i="75"/>
  <c r="L700" i="75"/>
  <c r="L699" i="75"/>
  <c r="L698" i="75"/>
  <c r="L697" i="75"/>
  <c r="L744" i="75"/>
  <c r="L736" i="75"/>
  <c r="L743" i="75"/>
  <c r="L735" i="75"/>
  <c r="L742" i="75"/>
  <c r="L741" i="75"/>
  <c r="L740" i="75"/>
  <c r="L739" i="75"/>
  <c r="L738" i="75"/>
  <c r="L737" i="75"/>
  <c r="J119" i="69"/>
  <c r="J118" i="69"/>
  <c r="J117" i="69"/>
  <c r="J116" i="69"/>
  <c r="J123" i="69"/>
  <c r="J115" i="69"/>
  <c r="J122" i="69"/>
  <c r="J114" i="69"/>
  <c r="J121" i="69"/>
  <c r="J120" i="69"/>
  <c r="J295" i="69"/>
  <c r="J294" i="69"/>
  <c r="J293" i="69"/>
  <c r="J292" i="69"/>
  <c r="J299" i="69"/>
  <c r="J291" i="69"/>
  <c r="J298" i="69"/>
  <c r="J290" i="69"/>
  <c r="J297" i="69"/>
  <c r="J296" i="69"/>
  <c r="J515" i="69"/>
  <c r="J514" i="69"/>
  <c r="J513" i="69"/>
  <c r="J512" i="69"/>
  <c r="J519" i="69"/>
  <c r="J511" i="69"/>
  <c r="J518" i="69"/>
  <c r="J510" i="69"/>
  <c r="J517" i="69"/>
  <c r="J516" i="69"/>
  <c r="J691" i="69"/>
  <c r="J690" i="69"/>
  <c r="J689" i="69"/>
  <c r="J688" i="69"/>
  <c r="J695" i="69"/>
  <c r="J687" i="69"/>
  <c r="J694" i="69"/>
  <c r="J686" i="69"/>
  <c r="J693" i="69"/>
  <c r="J692" i="69"/>
  <c r="Z38" i="73"/>
  <c r="Z37" i="73"/>
  <c r="Z44" i="73"/>
  <c r="Z36" i="73"/>
  <c r="Z43" i="73"/>
  <c r="Z35" i="73"/>
  <c r="Z42" i="73"/>
  <c r="Z41" i="73"/>
  <c r="Z39" i="73"/>
  <c r="S42" i="73"/>
  <c r="L43" i="73"/>
  <c r="L35" i="73"/>
  <c r="S41" i="73"/>
  <c r="L42" i="73"/>
  <c r="S40" i="73"/>
  <c r="L41" i="73"/>
  <c r="S39" i="73"/>
  <c r="L40" i="73"/>
  <c r="Z40" i="73"/>
  <c r="S38" i="73"/>
  <c r="L39" i="73"/>
  <c r="S37" i="73"/>
  <c r="L38" i="73"/>
  <c r="S44" i="73"/>
  <c r="S36" i="73"/>
  <c r="L37" i="73"/>
  <c r="S35" i="73"/>
  <c r="S43" i="73"/>
  <c r="L44" i="73"/>
  <c r="L36" i="73"/>
  <c r="AB724" i="74"/>
  <c r="AB720" i="74"/>
  <c r="AB716" i="74"/>
  <c r="AB723" i="74"/>
  <c r="AB719" i="74"/>
  <c r="AB715" i="74"/>
  <c r="AB722" i="74"/>
  <c r="AB718" i="74"/>
  <c r="AB721" i="74"/>
  <c r="AB717" i="74"/>
  <c r="U723" i="74"/>
  <c r="U719" i="74"/>
  <c r="U715" i="74"/>
  <c r="U722" i="74"/>
  <c r="U718" i="74"/>
  <c r="U721" i="74"/>
  <c r="U717" i="74"/>
  <c r="U724" i="74"/>
  <c r="U720" i="74"/>
  <c r="U716" i="74"/>
  <c r="N722" i="74"/>
  <c r="N718" i="74"/>
  <c r="N721" i="74"/>
  <c r="N717" i="74"/>
  <c r="N724" i="74"/>
  <c r="N720" i="74"/>
  <c r="N716" i="74"/>
  <c r="N715" i="74"/>
  <c r="N719" i="74"/>
  <c r="N723" i="74"/>
  <c r="AB644" i="74"/>
  <c r="AB640" i="74"/>
  <c r="AB636" i="74"/>
  <c r="AB643" i="74"/>
  <c r="AB639" i="74"/>
  <c r="AB635" i="74"/>
  <c r="AB642" i="74"/>
  <c r="AB638" i="74"/>
  <c r="AB641" i="74"/>
  <c r="AB637" i="74"/>
  <c r="U643" i="74"/>
  <c r="U639" i="74"/>
  <c r="U635" i="74"/>
  <c r="U642" i="74"/>
  <c r="U641" i="74"/>
  <c r="U637" i="74"/>
  <c r="U644" i="74"/>
  <c r="U640" i="74"/>
  <c r="U636" i="74"/>
  <c r="U638" i="74"/>
  <c r="N642" i="74"/>
  <c r="N638" i="74"/>
  <c r="N641" i="74"/>
  <c r="N637" i="74"/>
  <c r="N644" i="74"/>
  <c r="N640" i="74"/>
  <c r="N636" i="74"/>
  <c r="N639" i="74"/>
  <c r="N643" i="74"/>
  <c r="N635" i="74"/>
  <c r="AB484" i="74"/>
  <c r="AB480" i="74"/>
  <c r="AB476" i="74"/>
  <c r="AB483" i="74"/>
  <c r="AB479" i="74"/>
  <c r="AB475" i="74"/>
  <c r="AB482" i="74"/>
  <c r="AB478" i="74"/>
  <c r="AB481" i="74"/>
  <c r="AB477" i="74"/>
  <c r="U481" i="74"/>
  <c r="U477" i="74"/>
  <c r="U484" i="74"/>
  <c r="U480" i="74"/>
  <c r="U476" i="74"/>
  <c r="U483" i="74"/>
  <c r="U479" i="74"/>
  <c r="U475" i="74"/>
  <c r="U482" i="74"/>
  <c r="U478" i="74"/>
  <c r="N482" i="74"/>
  <c r="N478" i="74"/>
  <c r="N481" i="74"/>
  <c r="N477" i="74"/>
  <c r="N484" i="74"/>
  <c r="N480" i="74"/>
  <c r="N476" i="74"/>
  <c r="N479" i="74"/>
  <c r="N483" i="74"/>
  <c r="N475" i="74"/>
  <c r="J84" i="65"/>
  <c r="J83" i="65"/>
  <c r="J90" i="65"/>
  <c r="J82" i="65"/>
  <c r="J89" i="65"/>
  <c r="J81" i="65"/>
  <c r="J88" i="65"/>
  <c r="J87" i="65"/>
  <c r="J86" i="65"/>
  <c r="J85" i="65"/>
  <c r="J40" i="69"/>
  <c r="J39" i="69"/>
  <c r="J46" i="69"/>
  <c r="J38" i="69"/>
  <c r="J45" i="69"/>
  <c r="J37" i="69"/>
  <c r="J44" i="69"/>
  <c r="J43" i="69"/>
  <c r="J42" i="69"/>
  <c r="J41" i="69"/>
  <c r="J84" i="69"/>
  <c r="J83" i="69"/>
  <c r="J90" i="69"/>
  <c r="J82" i="69"/>
  <c r="J89" i="69"/>
  <c r="J81" i="69"/>
  <c r="J88" i="69"/>
  <c r="J87" i="69"/>
  <c r="J86" i="69"/>
  <c r="J85" i="69"/>
  <c r="J128" i="69"/>
  <c r="J127" i="69"/>
  <c r="J134" i="69"/>
  <c r="J126" i="69"/>
  <c r="J133" i="69"/>
  <c r="J125" i="69"/>
  <c r="J132" i="69"/>
  <c r="J131" i="69"/>
  <c r="J130" i="69"/>
  <c r="J129" i="69"/>
  <c r="J172" i="69"/>
  <c r="J171" i="69"/>
  <c r="J178" i="69"/>
  <c r="J170" i="69"/>
  <c r="J177" i="69"/>
  <c r="J169" i="69"/>
  <c r="J176" i="69"/>
  <c r="J175" i="69"/>
  <c r="J174" i="69"/>
  <c r="J173" i="69"/>
  <c r="J216" i="69"/>
  <c r="J215" i="69"/>
  <c r="J222" i="69"/>
  <c r="J214" i="69"/>
  <c r="J221" i="69"/>
  <c r="J213" i="69"/>
  <c r="J220" i="69"/>
  <c r="J219" i="69"/>
  <c r="J218" i="69"/>
  <c r="J217" i="69"/>
  <c r="J260" i="69"/>
  <c r="J259" i="69"/>
  <c r="J266" i="69"/>
  <c r="J258" i="69"/>
  <c r="J265" i="69"/>
  <c r="J257" i="69"/>
  <c r="J264" i="69"/>
  <c r="J263" i="69"/>
  <c r="J262" i="69"/>
  <c r="J261" i="69"/>
  <c r="J304" i="69"/>
  <c r="J303" i="69"/>
  <c r="J310" i="69"/>
  <c r="J302" i="69"/>
  <c r="J309" i="69"/>
  <c r="J301" i="69"/>
  <c r="J308" i="69"/>
  <c r="J307" i="69"/>
  <c r="J306" i="69"/>
  <c r="J305" i="69"/>
  <c r="J348" i="69"/>
  <c r="J347" i="69"/>
  <c r="J354" i="69"/>
  <c r="J346" i="69"/>
  <c r="J353" i="69"/>
  <c r="J345" i="69"/>
  <c r="J352" i="69"/>
  <c r="J351" i="69"/>
  <c r="J350" i="69"/>
  <c r="J349" i="69"/>
  <c r="J392" i="69"/>
  <c r="J391" i="69"/>
  <c r="J398" i="69"/>
  <c r="J390" i="69"/>
  <c r="J397" i="69"/>
  <c r="J389" i="69"/>
  <c r="J396" i="69"/>
  <c r="J395" i="69"/>
  <c r="J394" i="69"/>
  <c r="J393" i="69"/>
  <c r="J436" i="69"/>
  <c r="J435" i="69"/>
  <c r="J442" i="69"/>
  <c r="J434" i="69"/>
  <c r="J441" i="69"/>
  <c r="J433" i="69"/>
  <c r="J440" i="69"/>
  <c r="J439" i="69"/>
  <c r="J438" i="69"/>
  <c r="J437" i="69"/>
  <c r="J480" i="69"/>
  <c r="J479" i="69"/>
  <c r="J486" i="69"/>
  <c r="J478" i="69"/>
  <c r="J485" i="69"/>
  <c r="J477" i="69"/>
  <c r="J484" i="69"/>
  <c r="J483" i="69"/>
  <c r="J482" i="69"/>
  <c r="J481" i="69"/>
  <c r="J524" i="69"/>
  <c r="J523" i="69"/>
  <c r="J530" i="69"/>
  <c r="J522" i="69"/>
  <c r="J529" i="69"/>
  <c r="J521" i="69"/>
  <c r="J528" i="69"/>
  <c r="J527" i="69"/>
  <c r="J526" i="69"/>
  <c r="J525" i="69"/>
  <c r="J568" i="69"/>
  <c r="J567" i="69"/>
  <c r="J574" i="69"/>
  <c r="J566" i="69"/>
  <c r="J573" i="69"/>
  <c r="J565" i="69"/>
  <c r="J572" i="69"/>
  <c r="J571" i="69"/>
  <c r="J570" i="69"/>
  <c r="J569" i="69"/>
  <c r="J612" i="69"/>
  <c r="J611" i="69"/>
  <c r="J618" i="69"/>
  <c r="J610" i="69"/>
  <c r="J617" i="69"/>
  <c r="J609" i="69"/>
  <c r="J616" i="69"/>
  <c r="J615" i="69"/>
  <c r="J614" i="69"/>
  <c r="J613" i="69"/>
  <c r="J656" i="69"/>
  <c r="J655" i="69"/>
  <c r="J662" i="69"/>
  <c r="J654" i="69"/>
  <c r="J661" i="69"/>
  <c r="J653" i="69"/>
  <c r="J660" i="69"/>
  <c r="J659" i="69"/>
  <c r="J658" i="69"/>
  <c r="J657" i="69"/>
  <c r="J700" i="69"/>
  <c r="J699" i="69"/>
  <c r="J706" i="69"/>
  <c r="J698" i="69"/>
  <c r="J705" i="69"/>
  <c r="J697" i="69"/>
  <c r="J704" i="69"/>
  <c r="J703" i="69"/>
  <c r="J702" i="69"/>
  <c r="J701" i="69"/>
  <c r="J744" i="69"/>
  <c r="J743" i="69"/>
  <c r="J750" i="69"/>
  <c r="J742" i="69"/>
  <c r="J749" i="69"/>
  <c r="J741" i="69"/>
  <c r="J748" i="69"/>
  <c r="J747" i="69"/>
  <c r="J746" i="69"/>
  <c r="J745" i="69"/>
  <c r="J788" i="69"/>
  <c r="J787" i="69"/>
  <c r="J794" i="69"/>
  <c r="J786" i="69"/>
  <c r="J793" i="69"/>
  <c r="J785" i="69"/>
  <c r="J792" i="69"/>
  <c r="J791" i="69"/>
  <c r="J790" i="69"/>
  <c r="J789" i="69"/>
  <c r="Z60" i="72"/>
  <c r="Z59" i="72"/>
  <c r="Z58" i="72"/>
  <c r="Z57" i="72"/>
  <c r="Z64" i="72"/>
  <c r="Z56" i="72"/>
  <c r="Z63" i="72"/>
  <c r="Z55" i="72"/>
  <c r="Z61" i="72"/>
  <c r="S64" i="72"/>
  <c r="S56" i="72"/>
  <c r="L57" i="72"/>
  <c r="S63" i="72"/>
  <c r="S55" i="72"/>
  <c r="L64" i="72"/>
  <c r="L56" i="72"/>
  <c r="S62" i="72"/>
  <c r="L63" i="72"/>
  <c r="L55" i="72"/>
  <c r="S61" i="72"/>
  <c r="L62" i="72"/>
  <c r="S60" i="72"/>
  <c r="L61" i="72"/>
  <c r="S59" i="72"/>
  <c r="L60" i="72"/>
  <c r="Z62" i="72"/>
  <c r="S58" i="72"/>
  <c r="L59" i="72"/>
  <c r="S57" i="72"/>
  <c r="L58" i="72"/>
  <c r="Z20" i="72"/>
  <c r="Z19" i="72"/>
  <c r="Z18" i="72"/>
  <c r="Z17" i="72"/>
  <c r="Z24" i="72"/>
  <c r="Z16" i="72"/>
  <c r="Z23" i="72"/>
  <c r="Z15" i="72"/>
  <c r="Z21" i="72"/>
  <c r="S24" i="72"/>
  <c r="S16" i="72"/>
  <c r="L17" i="72"/>
  <c r="S23" i="72"/>
  <c r="S15" i="72"/>
  <c r="L24" i="72"/>
  <c r="L16" i="72"/>
  <c r="S22" i="72"/>
  <c r="L23" i="72"/>
  <c r="L15" i="72"/>
  <c r="Z22" i="72"/>
  <c r="S21" i="72"/>
  <c r="L22" i="72"/>
  <c r="S20" i="72"/>
  <c r="L21" i="72"/>
  <c r="S19" i="72"/>
  <c r="L20" i="72"/>
  <c r="S18" i="72"/>
  <c r="L19" i="72"/>
  <c r="L18" i="72"/>
  <c r="S17" i="72"/>
  <c r="Z721" i="74"/>
  <c r="Z720" i="74"/>
  <c r="Z719" i="74"/>
  <c r="Z718" i="74"/>
  <c r="Z717" i="74"/>
  <c r="Z723" i="74"/>
  <c r="Z715" i="74"/>
  <c r="Z722" i="74"/>
  <c r="Z724" i="74"/>
  <c r="Z716" i="74"/>
  <c r="S724" i="74"/>
  <c r="S716" i="74"/>
  <c r="S723" i="74"/>
  <c r="S715" i="74"/>
  <c r="S722" i="74"/>
  <c r="S721" i="74"/>
  <c r="S720" i="74"/>
  <c r="S719" i="74"/>
  <c r="S718" i="74"/>
  <c r="S717" i="74"/>
  <c r="L718" i="74"/>
  <c r="L717" i="74"/>
  <c r="L724" i="74"/>
  <c r="L716" i="74"/>
  <c r="L723" i="74"/>
  <c r="L715" i="74"/>
  <c r="L722" i="74"/>
  <c r="L721" i="74"/>
  <c r="L720" i="74"/>
  <c r="L719" i="74"/>
  <c r="Z681" i="74"/>
  <c r="Z680" i="74"/>
  <c r="Z679" i="74"/>
  <c r="Z678" i="74"/>
  <c r="Z677" i="74"/>
  <c r="Z683" i="74"/>
  <c r="Z675" i="74"/>
  <c r="Z682" i="74"/>
  <c r="Z676" i="74"/>
  <c r="Z684" i="74"/>
  <c r="S684" i="74"/>
  <c r="S676" i="74"/>
  <c r="S683" i="74"/>
  <c r="S675" i="74"/>
  <c r="S682" i="74"/>
  <c r="S681" i="74"/>
  <c r="S680" i="74"/>
  <c r="S679" i="74"/>
  <c r="S678" i="74"/>
  <c r="S677" i="74"/>
  <c r="L678" i="74"/>
  <c r="L677" i="74"/>
  <c r="L684" i="74"/>
  <c r="L676" i="74"/>
  <c r="L683" i="74"/>
  <c r="L675" i="74"/>
  <c r="L682" i="74"/>
  <c r="L681" i="74"/>
  <c r="L680" i="74"/>
  <c r="L679" i="74"/>
  <c r="Z641" i="74"/>
  <c r="Z640" i="74"/>
  <c r="Z639" i="74"/>
  <c r="Z638" i="74"/>
  <c r="Z637" i="74"/>
  <c r="Z643" i="74"/>
  <c r="Z635" i="74"/>
  <c r="Z642" i="74"/>
  <c r="Z636" i="74"/>
  <c r="Z644" i="74"/>
  <c r="S644" i="74"/>
  <c r="S636" i="74"/>
  <c r="S643" i="74"/>
  <c r="S635" i="74"/>
  <c r="S642" i="74"/>
  <c r="S641" i="74"/>
  <c r="S640" i="74"/>
  <c r="S639" i="74"/>
  <c r="S638" i="74"/>
  <c r="S637" i="74"/>
  <c r="L638" i="74"/>
  <c r="L637" i="74"/>
  <c r="L644" i="74"/>
  <c r="L636" i="74"/>
  <c r="L643" i="74"/>
  <c r="L635" i="74"/>
  <c r="L642" i="74"/>
  <c r="L641" i="74"/>
  <c r="L640" i="74"/>
  <c r="L639" i="74"/>
  <c r="Z601" i="74"/>
  <c r="Z600" i="74"/>
  <c r="Z599" i="74"/>
  <c r="Z603" i="74"/>
  <c r="Z602" i="74"/>
  <c r="Z598" i="74"/>
  <c r="Z597" i="74"/>
  <c r="Z595" i="74"/>
  <c r="Z604" i="74"/>
  <c r="Z596" i="74"/>
  <c r="S604" i="74"/>
  <c r="S596" i="74"/>
  <c r="S603" i="74"/>
  <c r="S595" i="74"/>
  <c r="S602" i="74"/>
  <c r="S601" i="74"/>
  <c r="S600" i="74"/>
  <c r="S599" i="74"/>
  <c r="S598" i="74"/>
  <c r="S597" i="74"/>
  <c r="L598" i="74"/>
  <c r="L597" i="74"/>
  <c r="L604" i="74"/>
  <c r="L596" i="74"/>
  <c r="L603" i="74"/>
  <c r="L595" i="74"/>
  <c r="L602" i="74"/>
  <c r="L601" i="74"/>
  <c r="L600" i="74"/>
  <c r="L599" i="74"/>
  <c r="Z558" i="74"/>
  <c r="Z557" i="74"/>
  <c r="Z563" i="74"/>
  <c r="Z555" i="74"/>
  <c r="Z562" i="74"/>
  <c r="Z560" i="74"/>
  <c r="Z559" i="74"/>
  <c r="Z564" i="74"/>
  <c r="Z561" i="74"/>
  <c r="Z556" i="74"/>
  <c r="S564" i="74"/>
  <c r="S556" i="74"/>
  <c r="S563" i="74"/>
  <c r="S555" i="74"/>
  <c r="S562" i="74"/>
  <c r="S561" i="74"/>
  <c r="S560" i="74"/>
  <c r="S559" i="74"/>
  <c r="S558" i="74"/>
  <c r="S557" i="74"/>
  <c r="L558" i="74"/>
  <c r="L557" i="74"/>
  <c r="L564" i="74"/>
  <c r="L556" i="74"/>
  <c r="L563" i="74"/>
  <c r="L555" i="74"/>
  <c r="L562" i="74"/>
  <c r="L561" i="74"/>
  <c r="L560" i="74"/>
  <c r="L559" i="74"/>
  <c r="Z518" i="74"/>
  <c r="Z517" i="74"/>
  <c r="Z523" i="74"/>
  <c r="Z515" i="74"/>
  <c r="Z522" i="74"/>
  <c r="Z520" i="74"/>
  <c r="Z519" i="74"/>
  <c r="Z524" i="74"/>
  <c r="Z521" i="74"/>
  <c r="Z516" i="74"/>
  <c r="S524" i="74"/>
  <c r="S516" i="74"/>
  <c r="S523" i="74"/>
  <c r="S515" i="74"/>
  <c r="S522" i="74"/>
  <c r="S521" i="74"/>
  <c r="S520" i="74"/>
  <c r="S519" i="74"/>
  <c r="S518" i="74"/>
  <c r="S517" i="74"/>
  <c r="L518" i="74"/>
  <c r="L517" i="74"/>
  <c r="L524" i="74"/>
  <c r="L516" i="74"/>
  <c r="L523" i="74"/>
  <c r="L515" i="74"/>
  <c r="L522" i="74"/>
  <c r="L521" i="74"/>
  <c r="L520" i="74"/>
  <c r="L519" i="74"/>
  <c r="Z478" i="74"/>
  <c r="Z477" i="74"/>
  <c r="Z483" i="74"/>
  <c r="Z475" i="74"/>
  <c r="Z482" i="74"/>
  <c r="Z480" i="74"/>
  <c r="Z479" i="74"/>
  <c r="Z476" i="74"/>
  <c r="Z481" i="74"/>
  <c r="Z484" i="74"/>
  <c r="S484" i="74"/>
  <c r="S476" i="74"/>
  <c r="S483" i="74"/>
  <c r="S475" i="74"/>
  <c r="S482" i="74"/>
  <c r="S481" i="74"/>
  <c r="S480" i="74"/>
  <c r="S479" i="74"/>
  <c r="S478" i="74"/>
  <c r="S477" i="74"/>
  <c r="L478" i="74"/>
  <c r="L477" i="74"/>
  <c r="L484" i="74"/>
  <c r="L476" i="74"/>
  <c r="L483" i="74"/>
  <c r="L475" i="74"/>
  <c r="L482" i="74"/>
  <c r="L481" i="74"/>
  <c r="L480" i="74"/>
  <c r="L479" i="74"/>
  <c r="Z438" i="74"/>
  <c r="Z437" i="74"/>
  <c r="Z443" i="74"/>
  <c r="Z435" i="74"/>
  <c r="Z442" i="74"/>
  <c r="Z440" i="74"/>
  <c r="Z439" i="74"/>
  <c r="Z436" i="74"/>
  <c r="Z444" i="74"/>
  <c r="Z441" i="74"/>
  <c r="S444" i="74"/>
  <c r="S436" i="74"/>
  <c r="S443" i="74"/>
  <c r="S435" i="74"/>
  <c r="S442" i="74"/>
  <c r="S441" i="74"/>
  <c r="S440" i="74"/>
  <c r="S439" i="74"/>
  <c r="S438" i="74"/>
  <c r="S437" i="74"/>
  <c r="L438" i="74"/>
  <c r="L437" i="74"/>
  <c r="L444" i="74"/>
  <c r="L436" i="74"/>
  <c r="L443" i="74"/>
  <c r="L435" i="74"/>
  <c r="L442" i="74"/>
  <c r="L441" i="74"/>
  <c r="L440" i="74"/>
  <c r="L439" i="74"/>
  <c r="Z398" i="74"/>
  <c r="Z397" i="74"/>
  <c r="Z403" i="74"/>
  <c r="Z395" i="74"/>
  <c r="Z402" i="74"/>
  <c r="Z400" i="74"/>
  <c r="Z399" i="74"/>
  <c r="Z404" i="74"/>
  <c r="Z401" i="74"/>
  <c r="Z396" i="74"/>
  <c r="S404" i="74"/>
  <c r="S396" i="74"/>
  <c r="S403" i="74"/>
  <c r="S395" i="74"/>
  <c r="S402" i="74"/>
  <c r="S401" i="74"/>
  <c r="S400" i="74"/>
  <c r="S399" i="74"/>
  <c r="S398" i="74"/>
  <c r="S397" i="74"/>
  <c r="L398" i="74"/>
  <c r="L397" i="74"/>
  <c r="L404" i="74"/>
  <c r="L402" i="74"/>
  <c r="L401" i="74"/>
  <c r="L400" i="74"/>
  <c r="L403" i="74"/>
  <c r="L399" i="74"/>
  <c r="L396" i="74"/>
  <c r="L395" i="74"/>
  <c r="Z358" i="74"/>
  <c r="Z357" i="74"/>
  <c r="Z363" i="74"/>
  <c r="Z355" i="74"/>
  <c r="Z362" i="74"/>
  <c r="Z360" i="74"/>
  <c r="Z359" i="74"/>
  <c r="Z364" i="74"/>
  <c r="Z361" i="74"/>
  <c r="Z356" i="74"/>
  <c r="S364" i="74"/>
  <c r="S356" i="74"/>
  <c r="S363" i="74"/>
  <c r="S355" i="74"/>
  <c r="S362" i="74"/>
  <c r="S361" i="74"/>
  <c r="S360" i="74"/>
  <c r="S359" i="74"/>
  <c r="S358" i="74"/>
  <c r="S357" i="74"/>
  <c r="L358" i="74"/>
  <c r="L357" i="74"/>
  <c r="L362" i="74"/>
  <c r="L361" i="74"/>
  <c r="L360" i="74"/>
  <c r="L359" i="74"/>
  <c r="L356" i="74"/>
  <c r="L355" i="74"/>
  <c r="L364" i="74"/>
  <c r="L363" i="74"/>
  <c r="Z318" i="74"/>
  <c r="Z317" i="74"/>
  <c r="Z323" i="74"/>
  <c r="Z315" i="74"/>
  <c r="Z322" i="74"/>
  <c r="Z320" i="74"/>
  <c r="Z319" i="74"/>
  <c r="Z316" i="74"/>
  <c r="Z324" i="74"/>
  <c r="Z321" i="74"/>
  <c r="S324" i="74"/>
  <c r="S316" i="74"/>
  <c r="S323" i="74"/>
  <c r="S315" i="74"/>
  <c r="S322" i="74"/>
  <c r="S321" i="74"/>
  <c r="S320" i="74"/>
  <c r="S319" i="74"/>
  <c r="S318" i="74"/>
  <c r="S317" i="74"/>
  <c r="L318" i="74"/>
  <c r="L322" i="74"/>
  <c r="L321" i="74"/>
  <c r="L320" i="74"/>
  <c r="L317" i="74"/>
  <c r="L316" i="74"/>
  <c r="L315" i="74"/>
  <c r="L324" i="74"/>
  <c r="L323" i="74"/>
  <c r="L319" i="74"/>
  <c r="Z278" i="74"/>
  <c r="Z277" i="74"/>
  <c r="Z283" i="74"/>
  <c r="Z275" i="74"/>
  <c r="Z282" i="74"/>
  <c r="Z280" i="74"/>
  <c r="Z279" i="74"/>
  <c r="Z276" i="74"/>
  <c r="Z284" i="74"/>
  <c r="Z281" i="74"/>
  <c r="S284" i="74"/>
  <c r="S276" i="74"/>
  <c r="S283" i="74"/>
  <c r="S275" i="74"/>
  <c r="S282" i="74"/>
  <c r="S281" i="74"/>
  <c r="S280" i="74"/>
  <c r="S279" i="74"/>
  <c r="S278" i="74"/>
  <c r="S277" i="74"/>
  <c r="L278" i="74"/>
  <c r="L276" i="74"/>
  <c r="L284" i="74"/>
  <c r="L275" i="74"/>
  <c r="L283" i="74"/>
  <c r="L282" i="74"/>
  <c r="L281" i="74"/>
  <c r="L280" i="74"/>
  <c r="L279" i="74"/>
  <c r="L277" i="74"/>
  <c r="Z238" i="74"/>
  <c r="Z237" i="74"/>
  <c r="Z243" i="74"/>
  <c r="Z235" i="74"/>
  <c r="Z242" i="74"/>
  <c r="Z240" i="74"/>
  <c r="Z239" i="74"/>
  <c r="Z244" i="74"/>
  <c r="Z241" i="74"/>
  <c r="Z236" i="74"/>
  <c r="S244" i="74"/>
  <c r="S236" i="74"/>
  <c r="S243" i="74"/>
  <c r="S235" i="74"/>
  <c r="S242" i="74"/>
  <c r="S241" i="74"/>
  <c r="S240" i="74"/>
  <c r="S239" i="74"/>
  <c r="S238" i="74"/>
  <c r="S237" i="74"/>
  <c r="L238" i="74"/>
  <c r="L240" i="74"/>
  <c r="L239" i="74"/>
  <c r="L237" i="74"/>
  <c r="L236" i="74"/>
  <c r="L244" i="74"/>
  <c r="L235" i="74"/>
  <c r="L243" i="74"/>
  <c r="L242" i="74"/>
  <c r="L241" i="74"/>
  <c r="Z198" i="74"/>
  <c r="Z197" i="74"/>
  <c r="Z203" i="74"/>
  <c r="Z195" i="74"/>
  <c r="Z202" i="74"/>
  <c r="Z200" i="74"/>
  <c r="Z199" i="74"/>
  <c r="Z204" i="74"/>
  <c r="Z201" i="74"/>
  <c r="Z196" i="74"/>
  <c r="S204" i="74"/>
  <c r="S196" i="74"/>
  <c r="S203" i="74"/>
  <c r="S195" i="74"/>
  <c r="S202" i="74"/>
  <c r="S201" i="74"/>
  <c r="S200" i="74"/>
  <c r="S199" i="74"/>
  <c r="S198" i="74"/>
  <c r="S197" i="74"/>
  <c r="L198" i="74"/>
  <c r="L203" i="74"/>
  <c r="L202" i="74"/>
  <c r="L201" i="74"/>
  <c r="L200" i="74"/>
  <c r="L199" i="74"/>
  <c r="L197" i="74"/>
  <c r="L196" i="74"/>
  <c r="L204" i="74"/>
  <c r="L195" i="74"/>
  <c r="Z158" i="74"/>
  <c r="Z157" i="74"/>
  <c r="Z163" i="74"/>
  <c r="Z155" i="74"/>
  <c r="Z162" i="74"/>
  <c r="Z160" i="74"/>
  <c r="Z159" i="74"/>
  <c r="Z156" i="74"/>
  <c r="Z164" i="74"/>
  <c r="Z161" i="74"/>
  <c r="S164" i="74"/>
  <c r="S156" i="74"/>
  <c r="S163" i="74"/>
  <c r="S155" i="74"/>
  <c r="S162" i="74"/>
  <c r="S161" i="74"/>
  <c r="S160" i="74"/>
  <c r="S159" i="74"/>
  <c r="S158" i="74"/>
  <c r="S157" i="74"/>
  <c r="L158" i="74"/>
  <c r="L157" i="74"/>
  <c r="L156" i="74"/>
  <c r="L164" i="74"/>
  <c r="L155" i="74"/>
  <c r="L163" i="74"/>
  <c r="L162" i="74"/>
  <c r="L161" i="74"/>
  <c r="L160" i="74"/>
  <c r="L159" i="74"/>
  <c r="Z118" i="74"/>
  <c r="Z117" i="74"/>
  <c r="Z123" i="74"/>
  <c r="Z115" i="74"/>
  <c r="Z122" i="74"/>
  <c r="Z120" i="74"/>
  <c r="Z119" i="74"/>
  <c r="Z116" i="74"/>
  <c r="Z124" i="74"/>
  <c r="Z121" i="74"/>
  <c r="S124" i="74"/>
  <c r="S116" i="74"/>
  <c r="S123" i="74"/>
  <c r="S115" i="74"/>
  <c r="S122" i="74"/>
  <c r="S121" i="74"/>
  <c r="S120" i="74"/>
  <c r="S119" i="74"/>
  <c r="S118" i="74"/>
  <c r="S117" i="74"/>
  <c r="L124" i="74"/>
  <c r="L116" i="74"/>
  <c r="L123" i="74"/>
  <c r="L115" i="74"/>
  <c r="L122" i="74"/>
  <c r="L121" i="74"/>
  <c r="L120" i="74"/>
  <c r="L119" i="74"/>
  <c r="L118" i="74"/>
  <c r="L117" i="74"/>
  <c r="Z78" i="74"/>
  <c r="Z77" i="74"/>
  <c r="Z83" i="74"/>
  <c r="Z75" i="74"/>
  <c r="Z80" i="74"/>
  <c r="Z79" i="74"/>
  <c r="Z84" i="74"/>
  <c r="Z82" i="74"/>
  <c r="Z81" i="74"/>
  <c r="Z76" i="74"/>
  <c r="S84" i="74"/>
  <c r="S76" i="74"/>
  <c r="S83" i="74"/>
  <c r="S75" i="74"/>
  <c r="S82" i="74"/>
  <c r="S81" i="74"/>
  <c r="S80" i="74"/>
  <c r="S79" i="74"/>
  <c r="S78" i="74"/>
  <c r="S77" i="74"/>
  <c r="L84" i="74"/>
  <c r="L76" i="74"/>
  <c r="L83" i="74"/>
  <c r="L75" i="74"/>
  <c r="L82" i="74"/>
  <c r="L81" i="74"/>
  <c r="L80" i="74"/>
  <c r="L79" i="74"/>
  <c r="L78" i="74"/>
  <c r="L77" i="74"/>
  <c r="Z38" i="74"/>
  <c r="Z37" i="74"/>
  <c r="Z43" i="74"/>
  <c r="Z35" i="74"/>
  <c r="Z40" i="74"/>
  <c r="Z44" i="74"/>
  <c r="Z42" i="74"/>
  <c r="Z41" i="74"/>
  <c r="Z39" i="74"/>
  <c r="Z36" i="74"/>
  <c r="S44" i="74"/>
  <c r="S36" i="74"/>
  <c r="S43" i="74"/>
  <c r="S35" i="74"/>
  <c r="S42" i="74"/>
  <c r="S41" i="74"/>
  <c r="S40" i="74"/>
  <c r="S39" i="74"/>
  <c r="S38" i="74"/>
  <c r="S37" i="74"/>
  <c r="L44" i="74"/>
  <c r="L36" i="74"/>
  <c r="L43" i="74"/>
  <c r="L35" i="74"/>
  <c r="L42" i="74"/>
  <c r="L41" i="74"/>
  <c r="L40" i="74"/>
  <c r="L39" i="74"/>
  <c r="L38" i="74"/>
  <c r="L37" i="74"/>
  <c r="N23" i="75"/>
  <c r="N19" i="75"/>
  <c r="N15" i="75"/>
  <c r="N22" i="75"/>
  <c r="N18" i="75"/>
  <c r="N21" i="75"/>
  <c r="N17" i="75"/>
  <c r="N20" i="75"/>
  <c r="N24" i="75"/>
  <c r="N16" i="75"/>
  <c r="N63" i="75"/>
  <c r="N59" i="75"/>
  <c r="N55" i="75"/>
  <c r="N62" i="75"/>
  <c r="N58" i="75"/>
  <c r="N61" i="75"/>
  <c r="N57" i="75"/>
  <c r="N60" i="75"/>
  <c r="N64" i="75"/>
  <c r="N56" i="75"/>
  <c r="N103" i="75"/>
  <c r="N99" i="75"/>
  <c r="N95" i="75"/>
  <c r="N102" i="75"/>
  <c r="N98" i="75"/>
  <c r="N101" i="75"/>
  <c r="N97" i="75"/>
  <c r="N104" i="75"/>
  <c r="N96" i="75"/>
  <c r="N100" i="75"/>
  <c r="N143" i="75"/>
  <c r="N139" i="75"/>
  <c r="N135" i="75"/>
  <c r="N142" i="75"/>
  <c r="N138" i="75"/>
  <c r="N141" i="75"/>
  <c r="N137" i="75"/>
  <c r="N136" i="75"/>
  <c r="N140" i="75"/>
  <c r="N144" i="75"/>
  <c r="N183" i="75"/>
  <c r="N179" i="75"/>
  <c r="N175" i="75"/>
  <c r="N182" i="75"/>
  <c r="N178" i="75"/>
  <c r="N181" i="75"/>
  <c r="N177" i="75"/>
  <c r="N184" i="75"/>
  <c r="N180" i="75"/>
  <c r="N176" i="75"/>
  <c r="N223" i="75"/>
  <c r="N219" i="75"/>
  <c r="N215" i="75"/>
  <c r="N222" i="75"/>
  <c r="N218" i="75"/>
  <c r="N221" i="75"/>
  <c r="N217" i="75"/>
  <c r="N224" i="75"/>
  <c r="N220" i="75"/>
  <c r="N216" i="75"/>
  <c r="N263" i="75"/>
  <c r="N259" i="75"/>
  <c r="N255" i="75"/>
  <c r="N262" i="75"/>
  <c r="N258" i="75"/>
  <c r="N261" i="75"/>
  <c r="N257" i="75"/>
  <c r="N264" i="75"/>
  <c r="N260" i="75"/>
  <c r="N256" i="75"/>
  <c r="N303" i="75"/>
  <c r="N299" i="75"/>
  <c r="N295" i="75"/>
  <c r="N302" i="75"/>
  <c r="N298" i="75"/>
  <c r="N301" i="75"/>
  <c r="N297" i="75"/>
  <c r="N304" i="75"/>
  <c r="N300" i="75"/>
  <c r="N296" i="75"/>
  <c r="N343" i="75"/>
  <c r="N339" i="75"/>
  <c r="N335" i="75"/>
  <c r="N342" i="75"/>
  <c r="N338" i="75"/>
  <c r="N341" i="75"/>
  <c r="N337" i="75"/>
  <c r="N344" i="75"/>
  <c r="N340" i="75"/>
  <c r="N336" i="75"/>
  <c r="N383" i="75"/>
  <c r="N379" i="75"/>
  <c r="N375" i="75"/>
  <c r="N382" i="75"/>
  <c r="N378" i="75"/>
  <c r="N381" i="75"/>
  <c r="N377" i="75"/>
  <c r="N384" i="75"/>
  <c r="N380" i="75"/>
  <c r="N376" i="75"/>
  <c r="N423" i="75"/>
  <c r="N419" i="75"/>
  <c r="N415" i="75"/>
  <c r="N422" i="75"/>
  <c r="N418" i="75"/>
  <c r="N421" i="75"/>
  <c r="N417" i="75"/>
  <c r="N424" i="75"/>
  <c r="N420" i="75"/>
  <c r="N416" i="75"/>
  <c r="N463" i="75"/>
  <c r="N459" i="75"/>
  <c r="N455" i="75"/>
  <c r="N462" i="75"/>
  <c r="N458" i="75"/>
  <c r="N461" i="75"/>
  <c r="N457" i="75"/>
  <c r="N464" i="75"/>
  <c r="N460" i="75"/>
  <c r="N456" i="75"/>
  <c r="N501" i="75"/>
  <c r="N504" i="75"/>
  <c r="N499" i="75"/>
  <c r="N495" i="75"/>
  <c r="N503" i="75"/>
  <c r="N498" i="75"/>
  <c r="N502" i="75"/>
  <c r="N497" i="75"/>
  <c r="N500" i="75"/>
  <c r="N496" i="75"/>
  <c r="N541" i="75"/>
  <c r="N537" i="75"/>
  <c r="N544" i="75"/>
  <c r="N540" i="75"/>
  <c r="N536" i="75"/>
  <c r="N543" i="75"/>
  <c r="N539" i="75"/>
  <c r="N535" i="75"/>
  <c r="N538" i="75"/>
  <c r="N542" i="75"/>
  <c r="N581" i="75"/>
  <c r="N577" i="75"/>
  <c r="N584" i="75"/>
  <c r="N580" i="75"/>
  <c r="N576" i="75"/>
  <c r="N583" i="75"/>
  <c r="N579" i="75"/>
  <c r="N575" i="75"/>
  <c r="N582" i="75"/>
  <c r="N578" i="75"/>
  <c r="N621" i="75"/>
  <c r="N617" i="75"/>
  <c r="N624" i="75"/>
  <c r="N620" i="75"/>
  <c r="N616" i="75"/>
  <c r="N623" i="75"/>
  <c r="N619" i="75"/>
  <c r="N615" i="75"/>
  <c r="N622" i="75"/>
  <c r="N618" i="75"/>
  <c r="N661" i="75"/>
  <c r="N657" i="75"/>
  <c r="N664" i="75"/>
  <c r="N660" i="75"/>
  <c r="N656" i="75"/>
  <c r="N663" i="75"/>
  <c r="N659" i="75"/>
  <c r="N655" i="75"/>
  <c r="N662" i="75"/>
  <c r="N658" i="75"/>
  <c r="N701" i="75"/>
  <c r="N697" i="75"/>
  <c r="N704" i="75"/>
  <c r="N700" i="75"/>
  <c r="N696" i="75"/>
  <c r="N703" i="75"/>
  <c r="N699" i="75"/>
  <c r="N695" i="75"/>
  <c r="N702" i="75"/>
  <c r="N698" i="75"/>
  <c r="N741" i="75"/>
  <c r="N737" i="75"/>
  <c r="N744" i="75"/>
  <c r="N740" i="75"/>
  <c r="N736" i="75"/>
  <c r="N743" i="75"/>
  <c r="N739" i="75"/>
  <c r="N735" i="75"/>
  <c r="N742" i="75"/>
  <c r="N738" i="75"/>
  <c r="J75" i="69"/>
  <c r="J74" i="69"/>
  <c r="J73" i="69"/>
  <c r="J72" i="69"/>
  <c r="J79" i="69"/>
  <c r="J71" i="69"/>
  <c r="J78" i="69"/>
  <c r="J70" i="69"/>
  <c r="J77" i="69"/>
  <c r="J76" i="69"/>
  <c r="J427" i="69"/>
  <c r="J426" i="69"/>
  <c r="J425" i="69"/>
  <c r="J424" i="69"/>
  <c r="J431" i="69"/>
  <c r="J423" i="69"/>
  <c r="J430" i="69"/>
  <c r="J422" i="69"/>
  <c r="J429" i="69"/>
  <c r="J428" i="69"/>
  <c r="AB403" i="74"/>
  <c r="AB399" i="74"/>
  <c r="AB395" i="74"/>
  <c r="AB402" i="74"/>
  <c r="AB398" i="74"/>
  <c r="AB404" i="74"/>
  <c r="AB400" i="74"/>
  <c r="AB396" i="74"/>
  <c r="AB397" i="74"/>
  <c r="AB401" i="74"/>
  <c r="U401" i="74"/>
  <c r="U397" i="74"/>
  <c r="U404" i="74"/>
  <c r="U400" i="74"/>
  <c r="U396" i="74"/>
  <c r="U403" i="74"/>
  <c r="U399" i="74"/>
  <c r="U395" i="74"/>
  <c r="U402" i="74"/>
  <c r="U398" i="74"/>
  <c r="N402" i="74"/>
  <c r="N401" i="74"/>
  <c r="N404" i="74"/>
  <c r="N397" i="74"/>
  <c r="N400" i="74"/>
  <c r="N396" i="74"/>
  <c r="N399" i="74"/>
  <c r="N395" i="74"/>
  <c r="N403" i="74"/>
  <c r="N398" i="74"/>
  <c r="J58" i="70"/>
  <c r="J146" i="70"/>
  <c r="J234" i="70"/>
  <c r="J322" i="70"/>
  <c r="J410" i="70"/>
  <c r="J498" i="70"/>
  <c r="J586" i="70"/>
  <c r="J674" i="70"/>
  <c r="J762" i="70"/>
  <c r="Z12" i="72"/>
  <c r="Z11" i="72"/>
  <c r="Z10" i="72"/>
  <c r="Z9" i="72"/>
  <c r="Z8" i="72"/>
  <c r="Z7" i="72"/>
  <c r="Z13" i="72"/>
  <c r="Z5" i="72"/>
  <c r="S8" i="72"/>
  <c r="L9" i="72"/>
  <c r="S7" i="72"/>
  <c r="L8" i="72"/>
  <c r="S14" i="72"/>
  <c r="S6" i="72"/>
  <c r="L7" i="72"/>
  <c r="S13" i="72"/>
  <c r="S5" i="72"/>
  <c r="L14" i="72"/>
  <c r="L6" i="72"/>
  <c r="Z14" i="72"/>
  <c r="S12" i="72"/>
  <c r="L13" i="72"/>
  <c r="L5" i="72"/>
  <c r="Z6" i="72"/>
  <c r="S11" i="72"/>
  <c r="L12" i="72"/>
  <c r="S10" i="72"/>
  <c r="L11" i="72"/>
  <c r="L10" i="72"/>
  <c r="Z14" i="73"/>
  <c r="Z13" i="73"/>
  <c r="Z12" i="73"/>
  <c r="Z11" i="73"/>
  <c r="Z9" i="73"/>
  <c r="Z10" i="73"/>
  <c r="S10" i="73"/>
  <c r="L11" i="73"/>
  <c r="Z8" i="73"/>
  <c r="S9" i="73"/>
  <c r="L10" i="73"/>
  <c r="Z7" i="73"/>
  <c r="S8" i="73"/>
  <c r="L9" i="73"/>
  <c r="Z6" i="73"/>
  <c r="S7" i="73"/>
  <c r="L8" i="73"/>
  <c r="Z5" i="73"/>
  <c r="S14" i="73"/>
  <c r="S6" i="73"/>
  <c r="L7" i="73"/>
  <c r="S13" i="73"/>
  <c r="S5" i="73"/>
  <c r="L14" i="73"/>
  <c r="L6" i="73"/>
  <c r="S12" i="73"/>
  <c r="L13" i="73"/>
  <c r="L5" i="73"/>
  <c r="L12" i="73"/>
  <c r="S11" i="73"/>
  <c r="Z54" i="73"/>
  <c r="Z46" i="73"/>
  <c r="Z53" i="73"/>
  <c r="Z45" i="73"/>
  <c r="Z52" i="73"/>
  <c r="Z51" i="73"/>
  <c r="Z50" i="73"/>
  <c r="Z49" i="73"/>
  <c r="Z47" i="73"/>
  <c r="S50" i="73"/>
  <c r="L51" i="73"/>
  <c r="S49" i="73"/>
  <c r="L50" i="73"/>
  <c r="S48" i="73"/>
  <c r="L49" i="73"/>
  <c r="Z48" i="73"/>
  <c r="S47" i="73"/>
  <c r="L48" i="73"/>
  <c r="S54" i="73"/>
  <c r="S46" i="73"/>
  <c r="L47" i="73"/>
  <c r="S53" i="73"/>
  <c r="S45" i="73"/>
  <c r="L54" i="73"/>
  <c r="L46" i="73"/>
  <c r="S52" i="73"/>
  <c r="L53" i="73"/>
  <c r="L45" i="73"/>
  <c r="L52" i="73"/>
  <c r="S51" i="73"/>
  <c r="Z14" i="74"/>
  <c r="Z13" i="74"/>
  <c r="Z11" i="74"/>
  <c r="Z8" i="74"/>
  <c r="Z12" i="74"/>
  <c r="Z10" i="74"/>
  <c r="Z9" i="74"/>
  <c r="Z7" i="74"/>
  <c r="Z6" i="74"/>
  <c r="Z5" i="74"/>
  <c r="S12" i="74"/>
  <c r="S11" i="74"/>
  <c r="S10" i="74"/>
  <c r="S9" i="74"/>
  <c r="S8" i="74"/>
  <c r="S7" i="74"/>
  <c r="S14" i="74"/>
  <c r="S6" i="74"/>
  <c r="S13" i="74"/>
  <c r="S5" i="74"/>
  <c r="L12" i="74"/>
  <c r="L11" i="74"/>
  <c r="L10" i="74"/>
  <c r="L9" i="74"/>
  <c r="L8" i="74"/>
  <c r="L7" i="74"/>
  <c r="L14" i="74"/>
  <c r="L6" i="74"/>
  <c r="L13" i="74"/>
  <c r="L5" i="74"/>
  <c r="AB712" i="74"/>
  <c r="AB708" i="74"/>
  <c r="AB711" i="74"/>
  <c r="AB707" i="74"/>
  <c r="AB714" i="74"/>
  <c r="AB710" i="74"/>
  <c r="AB706" i="74"/>
  <c r="AB713" i="74"/>
  <c r="AB709" i="74"/>
  <c r="AB705" i="74"/>
  <c r="U711" i="74"/>
  <c r="U707" i="74"/>
  <c r="U714" i="74"/>
  <c r="U710" i="74"/>
  <c r="U706" i="74"/>
  <c r="U713" i="74"/>
  <c r="U709" i="74"/>
  <c r="U705" i="74"/>
  <c r="U712" i="74"/>
  <c r="U708" i="74"/>
  <c r="N714" i="74"/>
  <c r="N710" i="74"/>
  <c r="N706" i="74"/>
  <c r="N713" i="74"/>
  <c r="N709" i="74"/>
  <c r="N705" i="74"/>
  <c r="N712" i="74"/>
  <c r="N708" i="74"/>
  <c r="N707" i="74"/>
  <c r="N711" i="74"/>
  <c r="AB672" i="74"/>
  <c r="AB668" i="74"/>
  <c r="AB671" i="74"/>
  <c r="AB667" i="74"/>
  <c r="AB674" i="74"/>
  <c r="AB670" i="74"/>
  <c r="AB666" i="74"/>
  <c r="AB673" i="74"/>
  <c r="AB669" i="74"/>
  <c r="AB665" i="74"/>
  <c r="U671" i="74"/>
  <c r="U667" i="74"/>
  <c r="U674" i="74"/>
  <c r="U670" i="74"/>
  <c r="U666" i="74"/>
  <c r="U673" i="74"/>
  <c r="U669" i="74"/>
  <c r="U665" i="74"/>
  <c r="U672" i="74"/>
  <c r="U668" i="74"/>
  <c r="N674" i="74"/>
  <c r="N670" i="74"/>
  <c r="N666" i="74"/>
  <c r="N673" i="74"/>
  <c r="N669" i="74"/>
  <c r="N665" i="74"/>
  <c r="N672" i="74"/>
  <c r="N668" i="74"/>
  <c r="N671" i="74"/>
  <c r="N667" i="74"/>
  <c r="AB632" i="74"/>
  <c r="AB628" i="74"/>
  <c r="AB631" i="74"/>
  <c r="AB627" i="74"/>
  <c r="AB634" i="74"/>
  <c r="AB630" i="74"/>
  <c r="AB626" i="74"/>
  <c r="AB633" i="74"/>
  <c r="AB629" i="74"/>
  <c r="AB625" i="74"/>
  <c r="U631" i="74"/>
  <c r="U627" i="74"/>
  <c r="U633" i="74"/>
  <c r="U629" i="74"/>
  <c r="U625" i="74"/>
  <c r="U632" i="74"/>
  <c r="U628" i="74"/>
  <c r="U630" i="74"/>
  <c r="U634" i="74"/>
  <c r="U626" i="74"/>
  <c r="N634" i="74"/>
  <c r="N630" i="74"/>
  <c r="N626" i="74"/>
  <c r="N633" i="74"/>
  <c r="N629" i="74"/>
  <c r="N625" i="74"/>
  <c r="N632" i="74"/>
  <c r="N628" i="74"/>
  <c r="N631" i="74"/>
  <c r="N627" i="74"/>
  <c r="AB592" i="74"/>
  <c r="AB588" i="74"/>
  <c r="AB591" i="74"/>
  <c r="AB587" i="74"/>
  <c r="AB594" i="74"/>
  <c r="AB590" i="74"/>
  <c r="AB586" i="74"/>
  <c r="AB593" i="74"/>
  <c r="AB589" i="74"/>
  <c r="AB585" i="74"/>
  <c r="U593" i="74"/>
  <c r="U589" i="74"/>
  <c r="U585" i="74"/>
  <c r="U592" i="74"/>
  <c r="U588" i="74"/>
  <c r="U591" i="74"/>
  <c r="U587" i="74"/>
  <c r="U594" i="74"/>
  <c r="U590" i="74"/>
  <c r="U586" i="74"/>
  <c r="N594" i="74"/>
  <c r="N590" i="74"/>
  <c r="N586" i="74"/>
  <c r="N593" i="74"/>
  <c r="N589" i="74"/>
  <c r="N585" i="74"/>
  <c r="N592" i="74"/>
  <c r="N588" i="74"/>
  <c r="N587" i="74"/>
  <c r="N591" i="74"/>
  <c r="AB552" i="74"/>
  <c r="AB548" i="74"/>
  <c r="AB551" i="74"/>
  <c r="AB547" i="74"/>
  <c r="AB554" i="74"/>
  <c r="AB550" i="74"/>
  <c r="AB546" i="74"/>
  <c r="AB553" i="74"/>
  <c r="AB549" i="74"/>
  <c r="AB545" i="74"/>
  <c r="U553" i="74"/>
  <c r="U549" i="74"/>
  <c r="U545" i="74"/>
  <c r="U552" i="74"/>
  <c r="U548" i="74"/>
  <c r="U551" i="74"/>
  <c r="U547" i="74"/>
  <c r="U554" i="74"/>
  <c r="U550" i="74"/>
  <c r="U546" i="74"/>
  <c r="N554" i="74"/>
  <c r="N550" i="74"/>
  <c r="N546" i="74"/>
  <c r="N553" i="74"/>
  <c r="N549" i="74"/>
  <c r="N545" i="74"/>
  <c r="N552" i="74"/>
  <c r="N548" i="74"/>
  <c r="N547" i="74"/>
  <c r="N551" i="74"/>
  <c r="AB512" i="74"/>
  <c r="AB508" i="74"/>
  <c r="AB511" i="74"/>
  <c r="AB507" i="74"/>
  <c r="AB514" i="74"/>
  <c r="AB510" i="74"/>
  <c r="AB506" i="74"/>
  <c r="AB513" i="74"/>
  <c r="AB509" i="74"/>
  <c r="AB505" i="74"/>
  <c r="U513" i="74"/>
  <c r="U509" i="74"/>
  <c r="U505" i="74"/>
  <c r="U512" i="74"/>
  <c r="U508" i="74"/>
  <c r="U511" i="74"/>
  <c r="U507" i="74"/>
  <c r="U514" i="74"/>
  <c r="U510" i="74"/>
  <c r="U506" i="74"/>
  <c r="N514" i="74"/>
  <c r="N510" i="74"/>
  <c r="N506" i="74"/>
  <c r="N513" i="74"/>
  <c r="N509" i="74"/>
  <c r="N505" i="74"/>
  <c r="N512" i="74"/>
  <c r="N508" i="74"/>
  <c r="N511" i="74"/>
  <c r="N507" i="74"/>
  <c r="AB472" i="74"/>
  <c r="AB468" i="74"/>
  <c r="AB471" i="74"/>
  <c r="AB467" i="74"/>
  <c r="AB474" i="74"/>
  <c r="AB470" i="74"/>
  <c r="AB466" i="74"/>
  <c r="AB473" i="74"/>
  <c r="AB469" i="74"/>
  <c r="AB465" i="74"/>
  <c r="U473" i="74"/>
  <c r="U469" i="74"/>
  <c r="U465" i="74"/>
  <c r="U472" i="74"/>
  <c r="U468" i="74"/>
  <c r="U471" i="74"/>
  <c r="U467" i="74"/>
  <c r="U474" i="74"/>
  <c r="U470" i="74"/>
  <c r="U466" i="74"/>
  <c r="N474" i="74"/>
  <c r="N470" i="74"/>
  <c r="N466" i="74"/>
  <c r="N473" i="74"/>
  <c r="N469" i="74"/>
  <c r="N465" i="74"/>
  <c r="N472" i="74"/>
  <c r="N468" i="74"/>
  <c r="N471" i="74"/>
  <c r="N467" i="74"/>
  <c r="AB431" i="74"/>
  <c r="AB427" i="74"/>
  <c r="AB434" i="74"/>
  <c r="AB430" i="74"/>
  <c r="AB426" i="74"/>
  <c r="AB432" i="74"/>
  <c r="AB428" i="74"/>
  <c r="AB425" i="74"/>
  <c r="AB429" i="74"/>
  <c r="AB433" i="74"/>
  <c r="U433" i="74"/>
  <c r="U429" i="74"/>
  <c r="U425" i="74"/>
  <c r="U432" i="74"/>
  <c r="U428" i="74"/>
  <c r="U431" i="74"/>
  <c r="U427" i="74"/>
  <c r="U434" i="74"/>
  <c r="U430" i="74"/>
  <c r="U426" i="74"/>
  <c r="N434" i="74"/>
  <c r="N430" i="74"/>
  <c r="N426" i="74"/>
  <c r="N433" i="74"/>
  <c r="N429" i="74"/>
  <c r="N425" i="74"/>
  <c r="N432" i="74"/>
  <c r="N428" i="74"/>
  <c r="N427" i="74"/>
  <c r="N431" i="74"/>
  <c r="AB391" i="74"/>
  <c r="AB387" i="74"/>
  <c r="AB394" i="74"/>
  <c r="AB390" i="74"/>
  <c r="AB386" i="74"/>
  <c r="AB392" i="74"/>
  <c r="AB388" i="74"/>
  <c r="AB393" i="74"/>
  <c r="AB385" i="74"/>
  <c r="AB389" i="74"/>
  <c r="U393" i="74"/>
  <c r="U389" i="74"/>
  <c r="U385" i="74"/>
  <c r="U392" i="74"/>
  <c r="U388" i="74"/>
  <c r="U391" i="74"/>
  <c r="U387" i="74"/>
  <c r="U394" i="74"/>
  <c r="U390" i="74"/>
  <c r="U386" i="74"/>
  <c r="N393" i="74"/>
  <c r="N389" i="74"/>
  <c r="N385" i="74"/>
  <c r="N392" i="74"/>
  <c r="N388" i="74"/>
  <c r="N391" i="74"/>
  <c r="N387" i="74"/>
  <c r="N394" i="74"/>
  <c r="N390" i="74"/>
  <c r="N386" i="74"/>
  <c r="AB351" i="74"/>
  <c r="AB347" i="74"/>
  <c r="AB354" i="74"/>
  <c r="AB350" i="74"/>
  <c r="AB346" i="74"/>
  <c r="AB352" i="74"/>
  <c r="AB348" i="74"/>
  <c r="AB349" i="74"/>
  <c r="AB353" i="74"/>
  <c r="AB345" i="74"/>
  <c r="U353" i="74"/>
  <c r="U349" i="74"/>
  <c r="U345" i="74"/>
  <c r="U352" i="74"/>
  <c r="U348" i="74"/>
  <c r="U351" i="74"/>
  <c r="U347" i="74"/>
  <c r="U354" i="74"/>
  <c r="U350" i="74"/>
  <c r="U346" i="74"/>
  <c r="N353" i="74"/>
  <c r="N349" i="74"/>
  <c r="N345" i="74"/>
  <c r="N352" i="74"/>
  <c r="N348" i="74"/>
  <c r="N351" i="74"/>
  <c r="N347" i="74"/>
  <c r="N354" i="74"/>
  <c r="N350" i="74"/>
  <c r="N346" i="74"/>
  <c r="AB311" i="74"/>
  <c r="AB307" i="74"/>
  <c r="AB314" i="74"/>
  <c r="AB310" i="74"/>
  <c r="AB306" i="74"/>
  <c r="AB312" i="74"/>
  <c r="AB308" i="74"/>
  <c r="AB309" i="74"/>
  <c r="AB313" i="74"/>
  <c r="AB305" i="74"/>
  <c r="U313" i="74"/>
  <c r="U309" i="74"/>
  <c r="U305" i="74"/>
  <c r="U312" i="74"/>
  <c r="U308" i="74"/>
  <c r="U311" i="74"/>
  <c r="U307" i="74"/>
  <c r="U314" i="74"/>
  <c r="U310" i="74"/>
  <c r="U306" i="74"/>
  <c r="N313" i="74"/>
  <c r="N309" i="74"/>
  <c r="N305" i="74"/>
  <c r="N312" i="74"/>
  <c r="N308" i="74"/>
  <c r="N311" i="74"/>
  <c r="N307" i="74"/>
  <c r="N314" i="74"/>
  <c r="N310" i="74"/>
  <c r="N306" i="74"/>
  <c r="AB271" i="74"/>
  <c r="AB267" i="74"/>
  <c r="AB274" i="74"/>
  <c r="AB270" i="74"/>
  <c r="AB266" i="74"/>
  <c r="AB272" i="74"/>
  <c r="AB268" i="74"/>
  <c r="AB265" i="74"/>
  <c r="AB269" i="74"/>
  <c r="AB273" i="74"/>
  <c r="U273" i="74"/>
  <c r="U269" i="74"/>
  <c r="U265" i="74"/>
  <c r="U272" i="74"/>
  <c r="U268" i="74"/>
  <c r="U271" i="74"/>
  <c r="U267" i="74"/>
  <c r="U274" i="74"/>
  <c r="U270" i="74"/>
  <c r="U266" i="74"/>
  <c r="N273" i="74"/>
  <c r="N269" i="74"/>
  <c r="N265" i="74"/>
  <c r="N272" i="74"/>
  <c r="N268" i="74"/>
  <c r="N271" i="74"/>
  <c r="N267" i="74"/>
  <c r="N274" i="74"/>
  <c r="N270" i="74"/>
  <c r="N266" i="74"/>
  <c r="AB231" i="74"/>
  <c r="AB227" i="74"/>
  <c r="AB234" i="74"/>
  <c r="AB230" i="74"/>
  <c r="AB226" i="74"/>
  <c r="AB232" i="74"/>
  <c r="AB228" i="74"/>
  <c r="AB233" i="74"/>
  <c r="AB225" i="74"/>
  <c r="AB229" i="74"/>
  <c r="U233" i="74"/>
  <c r="U229" i="74"/>
  <c r="U225" i="74"/>
  <c r="U232" i="74"/>
  <c r="U228" i="74"/>
  <c r="U231" i="74"/>
  <c r="U227" i="74"/>
  <c r="U234" i="74"/>
  <c r="U230" i="74"/>
  <c r="U226" i="74"/>
  <c r="N233" i="74"/>
  <c r="N229" i="74"/>
  <c r="N225" i="74"/>
  <c r="N232" i="74"/>
  <c r="N228" i="74"/>
  <c r="N231" i="74"/>
  <c r="N227" i="74"/>
  <c r="N234" i="74"/>
  <c r="N230" i="74"/>
  <c r="N226" i="74"/>
  <c r="AB194" i="74"/>
  <c r="AB190" i="74"/>
  <c r="AB186" i="74"/>
  <c r="AB192" i="74"/>
  <c r="AB188" i="74"/>
  <c r="AB191" i="74"/>
  <c r="AB185" i="74"/>
  <c r="AB189" i="74"/>
  <c r="AB193" i="74"/>
  <c r="AB187" i="74"/>
  <c r="U193" i="74"/>
  <c r="U189" i="74"/>
  <c r="U185" i="74"/>
  <c r="U192" i="74"/>
  <c r="U188" i="74"/>
  <c r="U191" i="74"/>
  <c r="U187" i="74"/>
  <c r="U194" i="74"/>
  <c r="U190" i="74"/>
  <c r="U186" i="74"/>
  <c r="N193" i="74"/>
  <c r="N189" i="74"/>
  <c r="N185" i="74"/>
  <c r="N192" i="74"/>
  <c r="N188" i="74"/>
  <c r="N191" i="74"/>
  <c r="N187" i="74"/>
  <c r="N194" i="74"/>
  <c r="N190" i="74"/>
  <c r="N186" i="74"/>
  <c r="AB154" i="74"/>
  <c r="AB150" i="74"/>
  <c r="AB146" i="74"/>
  <c r="AB152" i="74"/>
  <c r="AB148" i="74"/>
  <c r="AB149" i="74"/>
  <c r="AB153" i="74"/>
  <c r="AB147" i="74"/>
  <c r="AB151" i="74"/>
  <c r="AB145" i="74"/>
  <c r="U153" i="74"/>
  <c r="U149" i="74"/>
  <c r="U145" i="74"/>
  <c r="U152" i="74"/>
  <c r="U148" i="74"/>
  <c r="U151" i="74"/>
  <c r="U147" i="74"/>
  <c r="U146" i="74"/>
  <c r="U150" i="74"/>
  <c r="U154" i="74"/>
  <c r="N153" i="74"/>
  <c r="N149" i="74"/>
  <c r="N145" i="74"/>
  <c r="N152" i="74"/>
  <c r="N148" i="74"/>
  <c r="N151" i="74"/>
  <c r="N147" i="74"/>
  <c r="N154" i="74"/>
  <c r="N150" i="74"/>
  <c r="N146" i="74"/>
  <c r="AB114" i="74"/>
  <c r="AB110" i="74"/>
  <c r="AB106" i="74"/>
  <c r="AB112" i="74"/>
  <c r="AB108" i="74"/>
  <c r="AB111" i="74"/>
  <c r="AB105" i="74"/>
  <c r="AB109" i="74"/>
  <c r="AB113" i="74"/>
  <c r="AB107" i="74"/>
  <c r="U113" i="74"/>
  <c r="U109" i="74"/>
  <c r="U105" i="74"/>
  <c r="U112" i="74"/>
  <c r="U108" i="74"/>
  <c r="U111" i="74"/>
  <c r="U107" i="74"/>
  <c r="U114" i="74"/>
  <c r="U106" i="74"/>
  <c r="U110" i="74"/>
  <c r="N113" i="74"/>
  <c r="N109" i="74"/>
  <c r="N105" i="74"/>
  <c r="N112" i="74"/>
  <c r="N108" i="74"/>
  <c r="N111" i="74"/>
  <c r="N107" i="74"/>
  <c r="N114" i="74"/>
  <c r="N110" i="74"/>
  <c r="N106" i="74"/>
  <c r="AB73" i="74"/>
  <c r="AB69" i="74"/>
  <c r="AB65" i="74"/>
  <c r="AB72" i="74"/>
  <c r="AB68" i="74"/>
  <c r="AB71" i="74"/>
  <c r="AB67" i="74"/>
  <c r="AB74" i="74"/>
  <c r="AB70" i="74"/>
  <c r="AB66" i="74"/>
  <c r="U73" i="74"/>
  <c r="U69" i="74"/>
  <c r="U65" i="74"/>
  <c r="U72" i="74"/>
  <c r="U68" i="74"/>
  <c r="U71" i="74"/>
  <c r="U67" i="74"/>
  <c r="U70" i="74"/>
  <c r="U74" i="74"/>
  <c r="U66" i="74"/>
  <c r="N73" i="74"/>
  <c r="N69" i="74"/>
  <c r="N65" i="74"/>
  <c r="N72" i="74"/>
  <c r="N68" i="74"/>
  <c r="N71" i="74"/>
  <c r="N67" i="74"/>
  <c r="N74" i="74"/>
  <c r="N70" i="74"/>
  <c r="N66" i="74"/>
  <c r="AB33" i="74"/>
  <c r="AB29" i="74"/>
  <c r="AB25" i="74"/>
  <c r="AB32" i="74"/>
  <c r="AB28" i="74"/>
  <c r="AB31" i="74"/>
  <c r="AB27" i="74"/>
  <c r="AB34" i="74"/>
  <c r="AB30" i="74"/>
  <c r="AB26" i="74"/>
  <c r="U33" i="74"/>
  <c r="U29" i="74"/>
  <c r="U25" i="74"/>
  <c r="U32" i="74"/>
  <c r="U28" i="74"/>
  <c r="U31" i="74"/>
  <c r="U27" i="74"/>
  <c r="U30" i="74"/>
  <c r="U34" i="74"/>
  <c r="U26" i="74"/>
  <c r="N33" i="74"/>
  <c r="N29" i="74"/>
  <c r="N25" i="74"/>
  <c r="N32" i="74"/>
  <c r="N28" i="74"/>
  <c r="N31" i="74"/>
  <c r="N27" i="74"/>
  <c r="N34" i="74"/>
  <c r="N30" i="74"/>
  <c r="N26" i="74"/>
  <c r="L32" i="75"/>
  <c r="L31" i="75"/>
  <c r="L30" i="75"/>
  <c r="L29" i="75"/>
  <c r="L28" i="75"/>
  <c r="L27" i="75"/>
  <c r="L34" i="75"/>
  <c r="L26" i="75"/>
  <c r="L33" i="75"/>
  <c r="L25" i="75"/>
  <c r="L72" i="75"/>
  <c r="L71" i="75"/>
  <c r="L70" i="75"/>
  <c r="L69" i="75"/>
  <c r="L68" i="75"/>
  <c r="L67" i="75"/>
  <c r="L74" i="75"/>
  <c r="L66" i="75"/>
  <c r="L73" i="75"/>
  <c r="L65" i="75"/>
  <c r="L112" i="75"/>
  <c r="L111" i="75"/>
  <c r="L110" i="75"/>
  <c r="L109" i="75"/>
  <c r="L108" i="75"/>
  <c r="L107" i="75"/>
  <c r="L114" i="75"/>
  <c r="L106" i="75"/>
  <c r="L113" i="75"/>
  <c r="L105" i="75"/>
  <c r="L152" i="75"/>
  <c r="L151" i="75"/>
  <c r="L150" i="75"/>
  <c r="L149" i="75"/>
  <c r="L148" i="75"/>
  <c r="L147" i="75"/>
  <c r="L154" i="75"/>
  <c r="L146" i="75"/>
  <c r="L153" i="75"/>
  <c r="L145" i="75"/>
  <c r="L192" i="75"/>
  <c r="L191" i="75"/>
  <c r="L190" i="75"/>
  <c r="L189" i="75"/>
  <c r="L188" i="75"/>
  <c r="L187" i="75"/>
  <c r="L194" i="75"/>
  <c r="L186" i="75"/>
  <c r="L193" i="75"/>
  <c r="L185" i="75"/>
  <c r="L232" i="75"/>
  <c r="L231" i="75"/>
  <c r="L230" i="75"/>
  <c r="L229" i="75"/>
  <c r="L228" i="75"/>
  <c r="L227" i="75"/>
  <c r="L234" i="75"/>
  <c r="L226" i="75"/>
  <c r="L233" i="75"/>
  <c r="L225" i="75"/>
  <c r="L272" i="75"/>
  <c r="L271" i="75"/>
  <c r="L270" i="75"/>
  <c r="L269" i="75"/>
  <c r="L268" i="75"/>
  <c r="L267" i="75"/>
  <c r="L274" i="75"/>
  <c r="L266" i="75"/>
  <c r="L273" i="75"/>
  <c r="L265" i="75"/>
  <c r="L312" i="75"/>
  <c r="L311" i="75"/>
  <c r="L310" i="75"/>
  <c r="L309" i="75"/>
  <c r="L308" i="75"/>
  <c r="L307" i="75"/>
  <c r="L314" i="75"/>
  <c r="L306" i="75"/>
  <c r="L313" i="75"/>
  <c r="L305" i="75"/>
  <c r="L352" i="75"/>
  <c r="L351" i="75"/>
  <c r="L350" i="75"/>
  <c r="L349" i="75"/>
  <c r="L348" i="75"/>
  <c r="L347" i="75"/>
  <c r="L354" i="75"/>
  <c r="L346" i="75"/>
  <c r="L353" i="75"/>
  <c r="L345" i="75"/>
  <c r="L392" i="75"/>
  <c r="L391" i="75"/>
  <c r="L390" i="75"/>
  <c r="L389" i="75"/>
  <c r="L388" i="75"/>
  <c r="L387" i="75"/>
  <c r="L394" i="75"/>
  <c r="L386" i="75"/>
  <c r="L393" i="75"/>
  <c r="L385" i="75"/>
  <c r="L432" i="75"/>
  <c r="L431" i="75"/>
  <c r="L430" i="75"/>
  <c r="L429" i="75"/>
  <c r="L428" i="75"/>
  <c r="L427" i="75"/>
  <c r="L434" i="75"/>
  <c r="L426" i="75"/>
  <c r="L433" i="75"/>
  <c r="L425" i="75"/>
  <c r="L472" i="75"/>
  <c r="L471" i="75"/>
  <c r="L470" i="75"/>
  <c r="L469" i="75"/>
  <c r="L468" i="75"/>
  <c r="L467" i="75"/>
  <c r="L474" i="75"/>
  <c r="L466" i="75"/>
  <c r="L473" i="75"/>
  <c r="L465" i="75"/>
  <c r="L512" i="75"/>
  <c r="L511" i="75"/>
  <c r="L510" i="75"/>
  <c r="L509" i="75"/>
  <c r="L508" i="75"/>
  <c r="L507" i="75"/>
  <c r="L514" i="75"/>
  <c r="L506" i="75"/>
  <c r="L513" i="75"/>
  <c r="L505" i="75"/>
  <c r="L552" i="75"/>
  <c r="L551" i="75"/>
  <c r="L550" i="75"/>
  <c r="L549" i="75"/>
  <c r="L548" i="75"/>
  <c r="L547" i="75"/>
  <c r="L554" i="75"/>
  <c r="L546" i="75"/>
  <c r="L553" i="75"/>
  <c r="L545" i="75"/>
  <c r="L592" i="75"/>
  <c r="L591" i="75"/>
  <c r="L590" i="75"/>
  <c r="L589" i="75"/>
  <c r="L588" i="75"/>
  <c r="L587" i="75"/>
  <c r="L594" i="75"/>
  <c r="L586" i="75"/>
  <c r="L593" i="75"/>
  <c r="L585" i="75"/>
  <c r="L632" i="75"/>
  <c r="L631" i="75"/>
  <c r="L630" i="75"/>
  <c r="L629" i="75"/>
  <c r="L628" i="75"/>
  <c r="L627" i="75"/>
  <c r="L634" i="75"/>
  <c r="L626" i="75"/>
  <c r="L633" i="75"/>
  <c r="L625" i="75"/>
  <c r="L672" i="75"/>
  <c r="L671" i="75"/>
  <c r="L670" i="75"/>
  <c r="L669" i="75"/>
  <c r="L668" i="75"/>
  <c r="L667" i="75"/>
  <c r="L674" i="75"/>
  <c r="L666" i="75"/>
  <c r="L673" i="75"/>
  <c r="L665" i="75"/>
  <c r="L712" i="75"/>
  <c r="L711" i="75"/>
  <c r="L710" i="75"/>
  <c r="L709" i="75"/>
  <c r="L708" i="75"/>
  <c r="L707" i="75"/>
  <c r="L714" i="75"/>
  <c r="L706" i="75"/>
  <c r="L713" i="75"/>
  <c r="L705" i="75"/>
  <c r="J66" i="65"/>
  <c r="J65" i="65"/>
  <c r="J62" i="65"/>
  <c r="J68" i="65"/>
  <c r="J64" i="65"/>
  <c r="J63" i="65"/>
  <c r="J61" i="65"/>
  <c r="J60" i="65"/>
  <c r="J59" i="65"/>
  <c r="J67" i="65"/>
  <c r="J207" i="69"/>
  <c r="J206" i="69"/>
  <c r="J205" i="69"/>
  <c r="J204" i="69"/>
  <c r="J211" i="69"/>
  <c r="J203" i="69"/>
  <c r="J210" i="69"/>
  <c r="J202" i="69"/>
  <c r="J209" i="69"/>
  <c r="J208" i="69"/>
  <c r="J471" i="69"/>
  <c r="J470" i="69"/>
  <c r="J469" i="69"/>
  <c r="J468" i="69"/>
  <c r="J475" i="69"/>
  <c r="J467" i="69"/>
  <c r="J474" i="69"/>
  <c r="J466" i="69"/>
  <c r="J473" i="69"/>
  <c r="J472" i="69"/>
  <c r="AB684" i="74"/>
  <c r="AB680" i="74"/>
  <c r="AB676" i="74"/>
  <c r="AB683" i="74"/>
  <c r="AB679" i="74"/>
  <c r="AB675" i="74"/>
  <c r="AB682" i="74"/>
  <c r="AB678" i="74"/>
  <c r="AB681" i="74"/>
  <c r="AB677" i="74"/>
  <c r="U683" i="74"/>
  <c r="U679" i="74"/>
  <c r="U675" i="74"/>
  <c r="U682" i="74"/>
  <c r="U678" i="74"/>
  <c r="U681" i="74"/>
  <c r="U677" i="74"/>
  <c r="U684" i="74"/>
  <c r="U680" i="74"/>
  <c r="U676" i="74"/>
  <c r="N682" i="74"/>
  <c r="N678" i="74"/>
  <c r="N681" i="74"/>
  <c r="N677" i="74"/>
  <c r="N684" i="74"/>
  <c r="N680" i="74"/>
  <c r="N676" i="74"/>
  <c r="N683" i="74"/>
  <c r="N675" i="74"/>
  <c r="N679" i="74"/>
  <c r="AB444" i="74"/>
  <c r="AB440" i="74"/>
  <c r="AB436" i="74"/>
  <c r="AB443" i="74"/>
  <c r="AB439" i="74"/>
  <c r="AB442" i="74"/>
  <c r="AB438" i="74"/>
  <c r="AB441" i="74"/>
  <c r="AB437" i="74"/>
  <c r="AB435" i="74"/>
  <c r="U441" i="74"/>
  <c r="U437" i="74"/>
  <c r="U444" i="74"/>
  <c r="U440" i="74"/>
  <c r="U436" i="74"/>
  <c r="U443" i="74"/>
  <c r="U439" i="74"/>
  <c r="U435" i="74"/>
  <c r="U442" i="74"/>
  <c r="U438" i="74"/>
  <c r="N442" i="74"/>
  <c r="N438" i="74"/>
  <c r="N441" i="74"/>
  <c r="N437" i="74"/>
  <c r="N444" i="74"/>
  <c r="N440" i="74"/>
  <c r="N436" i="74"/>
  <c r="N439" i="74"/>
  <c r="N443" i="74"/>
  <c r="N435" i="74"/>
  <c r="J10" i="65"/>
  <c r="J9" i="65"/>
  <c r="J8" i="65"/>
  <c r="J7" i="65"/>
  <c r="J11" i="65"/>
  <c r="J6" i="65"/>
  <c r="J13" i="65"/>
  <c r="J5" i="65"/>
  <c r="J12" i="65"/>
  <c r="J4" i="65"/>
  <c r="J19" i="65"/>
  <c r="J18" i="65"/>
  <c r="J20" i="65"/>
  <c r="J17" i="65"/>
  <c r="J24" i="65"/>
  <c r="J16" i="65"/>
  <c r="J23" i="65"/>
  <c r="J15" i="65"/>
  <c r="J22" i="65"/>
  <c r="J21" i="65"/>
  <c r="J13" i="69"/>
  <c r="J5" i="69"/>
  <c r="J12" i="69"/>
  <c r="J4" i="69"/>
  <c r="J11" i="69"/>
  <c r="J10" i="69"/>
  <c r="J9" i="69"/>
  <c r="J8" i="69"/>
  <c r="J7" i="69"/>
  <c r="J6" i="69"/>
  <c r="J57" i="69"/>
  <c r="J49" i="69"/>
  <c r="J56" i="69"/>
  <c r="J48" i="69"/>
  <c r="J55" i="69"/>
  <c r="J54" i="69"/>
  <c r="J53" i="69"/>
  <c r="J52" i="69"/>
  <c r="J51" i="69"/>
  <c r="J50" i="69"/>
  <c r="J101" i="69"/>
  <c r="J93" i="69"/>
  <c r="J100" i="69"/>
  <c r="J92" i="69"/>
  <c r="J99" i="69"/>
  <c r="J98" i="69"/>
  <c r="J97" i="69"/>
  <c r="J96" i="69"/>
  <c r="J95" i="69"/>
  <c r="J94" i="69"/>
  <c r="J145" i="69"/>
  <c r="J137" i="69"/>
  <c r="J144" i="69"/>
  <c r="J136" i="69"/>
  <c r="J143" i="69"/>
  <c r="J142" i="69"/>
  <c r="J141" i="69"/>
  <c r="J140" i="69"/>
  <c r="J139" i="69"/>
  <c r="J138" i="69"/>
  <c r="J189" i="69"/>
  <c r="J181" i="69"/>
  <c r="J188" i="69"/>
  <c r="J180" i="69"/>
  <c r="J187" i="69"/>
  <c r="J186" i="69"/>
  <c r="J185" i="69"/>
  <c r="J184" i="69"/>
  <c r="J183" i="69"/>
  <c r="J182" i="69"/>
  <c r="J233" i="69"/>
  <c r="J225" i="69"/>
  <c r="J232" i="69"/>
  <c r="J224" i="69"/>
  <c r="J231" i="69"/>
  <c r="J230" i="69"/>
  <c r="J229" i="69"/>
  <c r="J228" i="69"/>
  <c r="J227" i="69"/>
  <c r="J226" i="69"/>
  <c r="J277" i="69"/>
  <c r="J269" i="69"/>
  <c r="J276" i="69"/>
  <c r="J268" i="69"/>
  <c r="J275" i="69"/>
  <c r="J274" i="69"/>
  <c r="J273" i="69"/>
  <c r="J272" i="69"/>
  <c r="J271" i="69"/>
  <c r="J270" i="69"/>
  <c r="J321" i="69"/>
  <c r="J313" i="69"/>
  <c r="J320" i="69"/>
  <c r="J312" i="69"/>
  <c r="J319" i="69"/>
  <c r="J318" i="69"/>
  <c r="J317" i="69"/>
  <c r="J316" i="69"/>
  <c r="J315" i="69"/>
  <c r="J314" i="69"/>
  <c r="J365" i="69"/>
  <c r="J357" i="69"/>
  <c r="J364" i="69"/>
  <c r="J356" i="69"/>
  <c r="J363" i="69"/>
  <c r="J362" i="69"/>
  <c r="J361" i="69"/>
  <c r="J360" i="69"/>
  <c r="J359" i="69"/>
  <c r="J358" i="69"/>
  <c r="J409" i="69"/>
  <c r="J401" i="69"/>
  <c r="J408" i="69"/>
  <c r="J400" i="69"/>
  <c r="J407" i="69"/>
  <c r="J406" i="69"/>
  <c r="J405" i="69"/>
  <c r="J404" i="69"/>
  <c r="J403" i="69"/>
  <c r="J402" i="69"/>
  <c r="J453" i="69"/>
  <c r="J445" i="69"/>
  <c r="J452" i="69"/>
  <c r="J444" i="69"/>
  <c r="J451" i="69"/>
  <c r="J450" i="69"/>
  <c r="J449" i="69"/>
  <c r="J448" i="69"/>
  <c r="J447" i="69"/>
  <c r="J446" i="69"/>
  <c r="J497" i="69"/>
  <c r="J489" i="69"/>
  <c r="J496" i="69"/>
  <c r="J488" i="69"/>
  <c r="J495" i="69"/>
  <c r="J494" i="69"/>
  <c r="J493" i="69"/>
  <c r="J492" i="69"/>
  <c r="J491" i="69"/>
  <c r="J490" i="69"/>
  <c r="J541" i="69"/>
  <c r="J533" i="69"/>
  <c r="J540" i="69"/>
  <c r="J532" i="69"/>
  <c r="J539" i="69"/>
  <c r="J538" i="69"/>
  <c r="J537" i="69"/>
  <c r="J536" i="69"/>
  <c r="J535" i="69"/>
  <c r="J534" i="69"/>
  <c r="J585" i="69"/>
  <c r="J577" i="69"/>
  <c r="J584" i="69"/>
  <c r="J576" i="69"/>
  <c r="J583" i="69"/>
  <c r="J582" i="69"/>
  <c r="J581" i="69"/>
  <c r="J580" i="69"/>
  <c r="J579" i="69"/>
  <c r="J578" i="69"/>
  <c r="J629" i="69"/>
  <c r="J621" i="69"/>
  <c r="J628" i="69"/>
  <c r="J620" i="69"/>
  <c r="J627" i="69"/>
  <c r="J626" i="69"/>
  <c r="J625" i="69"/>
  <c r="J624" i="69"/>
  <c r="J623" i="69"/>
  <c r="J622" i="69"/>
  <c r="J673" i="69"/>
  <c r="J665" i="69"/>
  <c r="J672" i="69"/>
  <c r="J664" i="69"/>
  <c r="J671" i="69"/>
  <c r="J670" i="69"/>
  <c r="J669" i="69"/>
  <c r="J668" i="69"/>
  <c r="J667" i="69"/>
  <c r="J666" i="69"/>
  <c r="J717" i="69"/>
  <c r="J709" i="69"/>
  <c r="J716" i="69"/>
  <c r="J708" i="69"/>
  <c r="J715" i="69"/>
  <c r="J714" i="69"/>
  <c r="J713" i="69"/>
  <c r="J712" i="69"/>
  <c r="J711" i="69"/>
  <c r="J710" i="69"/>
  <c r="J761" i="69"/>
  <c r="J753" i="69"/>
  <c r="J760" i="69"/>
  <c r="J752" i="69"/>
  <c r="J759" i="69"/>
  <c r="J758" i="69"/>
  <c r="J757" i="69"/>
  <c r="J756" i="69"/>
  <c r="J755" i="69"/>
  <c r="J754" i="69"/>
  <c r="J805" i="69"/>
  <c r="J797" i="69"/>
  <c r="J804" i="69"/>
  <c r="J796" i="69"/>
  <c r="J803" i="69"/>
  <c r="J802" i="69"/>
  <c r="J801" i="69"/>
  <c r="J800" i="69"/>
  <c r="J799" i="69"/>
  <c r="J798" i="69"/>
  <c r="Z52" i="72"/>
  <c r="Z51" i="72"/>
  <c r="Z50" i="72"/>
  <c r="Z49" i="72"/>
  <c r="Z48" i="72"/>
  <c r="Z47" i="72"/>
  <c r="Z53" i="72"/>
  <c r="Z45" i="72"/>
  <c r="Z46" i="72"/>
  <c r="S48" i="72"/>
  <c r="L49" i="72"/>
  <c r="S47" i="72"/>
  <c r="L48" i="72"/>
  <c r="S54" i="72"/>
  <c r="S46" i="72"/>
  <c r="L47" i="72"/>
  <c r="S53" i="72"/>
  <c r="S45" i="72"/>
  <c r="L54" i="72"/>
  <c r="L46" i="72"/>
  <c r="S52" i="72"/>
  <c r="L53" i="72"/>
  <c r="L45" i="72"/>
  <c r="S51" i="72"/>
  <c r="L52" i="72"/>
  <c r="S50" i="72"/>
  <c r="L51" i="72"/>
  <c r="L50" i="72"/>
  <c r="Z54" i="72"/>
  <c r="S49" i="72"/>
  <c r="AB13" i="74"/>
  <c r="AB9" i="74"/>
  <c r="AB5" i="74"/>
  <c r="AB12" i="74"/>
  <c r="AB8" i="74"/>
  <c r="AB11" i="74"/>
  <c r="AB7" i="74"/>
  <c r="AB14" i="74"/>
  <c r="AB10" i="74"/>
  <c r="AB6" i="74"/>
  <c r="U13" i="74"/>
  <c r="U9" i="74"/>
  <c r="U5" i="74"/>
  <c r="U12" i="74"/>
  <c r="U8" i="74"/>
  <c r="U11" i="74"/>
  <c r="U7" i="74"/>
  <c r="U6" i="74"/>
  <c r="U10" i="74"/>
  <c r="U14" i="74"/>
  <c r="N13" i="74"/>
  <c r="N9" i="74"/>
  <c r="N5" i="74"/>
  <c r="N12" i="74"/>
  <c r="N8" i="74"/>
  <c r="N11" i="74"/>
  <c r="N7" i="74"/>
  <c r="N14" i="74"/>
  <c r="N10" i="74"/>
  <c r="N6" i="74"/>
  <c r="Z713" i="74"/>
  <c r="Z705" i="74"/>
  <c r="Z712" i="74"/>
  <c r="Z711" i="74"/>
  <c r="Z710" i="74"/>
  <c r="Z709" i="74"/>
  <c r="Z707" i="74"/>
  <c r="Z714" i="74"/>
  <c r="Z706" i="74"/>
  <c r="Z708" i="74"/>
  <c r="S708" i="74"/>
  <c r="S707" i="74"/>
  <c r="S714" i="74"/>
  <c r="S706" i="74"/>
  <c r="S713" i="74"/>
  <c r="S705" i="74"/>
  <c r="S712" i="74"/>
  <c r="S711" i="74"/>
  <c r="S710" i="74"/>
  <c r="S709" i="74"/>
  <c r="L710" i="74"/>
  <c r="L709" i="74"/>
  <c r="L708" i="74"/>
  <c r="L707" i="74"/>
  <c r="L714" i="74"/>
  <c r="L706" i="74"/>
  <c r="L713" i="74"/>
  <c r="L705" i="74"/>
  <c r="L712" i="74"/>
  <c r="L711" i="74"/>
  <c r="Z673" i="74"/>
  <c r="Z665" i="74"/>
  <c r="Z672" i="74"/>
  <c r="Z671" i="74"/>
  <c r="Z670" i="74"/>
  <c r="Z669" i="74"/>
  <c r="Z667" i="74"/>
  <c r="Z674" i="74"/>
  <c r="Z666" i="74"/>
  <c r="Z668" i="74"/>
  <c r="S668" i="74"/>
  <c r="S667" i="74"/>
  <c r="S674" i="74"/>
  <c r="S666" i="74"/>
  <c r="S673" i="74"/>
  <c r="S665" i="74"/>
  <c r="S672" i="74"/>
  <c r="S671" i="74"/>
  <c r="S670" i="74"/>
  <c r="S669" i="74"/>
  <c r="L670" i="74"/>
  <c r="L669" i="74"/>
  <c r="L668" i="74"/>
  <c r="L667" i="74"/>
  <c r="L674" i="74"/>
  <c r="L666" i="74"/>
  <c r="L673" i="74"/>
  <c r="L665" i="74"/>
  <c r="L672" i="74"/>
  <c r="L671" i="74"/>
  <c r="Z633" i="74"/>
  <c r="Z625" i="74"/>
  <c r="Z632" i="74"/>
  <c r="Z631" i="74"/>
  <c r="Z630" i="74"/>
  <c r="Z629" i="74"/>
  <c r="Z627" i="74"/>
  <c r="Z634" i="74"/>
  <c r="Z626" i="74"/>
  <c r="Z628" i="74"/>
  <c r="S628" i="74"/>
  <c r="S627" i="74"/>
  <c r="S634" i="74"/>
  <c r="S626" i="74"/>
  <c r="S633" i="74"/>
  <c r="S625" i="74"/>
  <c r="S632" i="74"/>
  <c r="S631" i="74"/>
  <c r="S630" i="74"/>
  <c r="S629" i="74"/>
  <c r="L630" i="74"/>
  <c r="L629" i="74"/>
  <c r="L628" i="74"/>
  <c r="L627" i="74"/>
  <c r="L634" i="74"/>
  <c r="L626" i="74"/>
  <c r="L633" i="74"/>
  <c r="L625" i="74"/>
  <c r="L632" i="74"/>
  <c r="L631" i="74"/>
  <c r="Z590" i="74"/>
  <c r="Z589" i="74"/>
  <c r="Z587" i="74"/>
  <c r="Z594" i="74"/>
  <c r="Z586" i="74"/>
  <c r="Z592" i="74"/>
  <c r="Z591" i="74"/>
  <c r="Z593" i="74"/>
  <c r="Z588" i="74"/>
  <c r="Z585" i="74"/>
  <c r="S588" i="74"/>
  <c r="S587" i="74"/>
  <c r="S594" i="74"/>
  <c r="S586" i="74"/>
  <c r="S593" i="74"/>
  <c r="S585" i="74"/>
  <c r="S592" i="74"/>
  <c r="S591" i="74"/>
  <c r="S590" i="74"/>
  <c r="S589" i="74"/>
  <c r="L590" i="74"/>
  <c r="L589" i="74"/>
  <c r="L588" i="74"/>
  <c r="L587" i="74"/>
  <c r="L594" i="74"/>
  <c r="L586" i="74"/>
  <c r="L593" i="74"/>
  <c r="L585" i="74"/>
  <c r="L592" i="74"/>
  <c r="L591" i="74"/>
  <c r="Z550" i="74"/>
  <c r="Z549" i="74"/>
  <c r="Z547" i="74"/>
  <c r="Z554" i="74"/>
  <c r="Z546" i="74"/>
  <c r="Z552" i="74"/>
  <c r="Z551" i="74"/>
  <c r="Z553" i="74"/>
  <c r="Z548" i="74"/>
  <c r="Z545" i="74"/>
  <c r="S548" i="74"/>
  <c r="S547" i="74"/>
  <c r="S554" i="74"/>
  <c r="S546" i="74"/>
  <c r="S553" i="74"/>
  <c r="S545" i="74"/>
  <c r="S552" i="74"/>
  <c r="S551" i="74"/>
  <c r="S550" i="74"/>
  <c r="S549" i="74"/>
  <c r="L550" i="74"/>
  <c r="L549" i="74"/>
  <c r="L548" i="74"/>
  <c r="L547" i="74"/>
  <c r="L554" i="74"/>
  <c r="L546" i="74"/>
  <c r="L553" i="74"/>
  <c r="L545" i="74"/>
  <c r="L552" i="74"/>
  <c r="L551" i="74"/>
  <c r="Z510" i="74"/>
  <c r="Z509" i="74"/>
  <c r="Z507" i="74"/>
  <c r="Z514" i="74"/>
  <c r="Z506" i="74"/>
  <c r="Z512" i="74"/>
  <c r="Z511" i="74"/>
  <c r="Z508" i="74"/>
  <c r="Z505" i="74"/>
  <c r="Z513" i="74"/>
  <c r="S508" i="74"/>
  <c r="S507" i="74"/>
  <c r="S514" i="74"/>
  <c r="S506" i="74"/>
  <c r="S513" i="74"/>
  <c r="S505" i="74"/>
  <c r="S512" i="74"/>
  <c r="S511" i="74"/>
  <c r="S510" i="74"/>
  <c r="S509" i="74"/>
  <c r="L510" i="74"/>
  <c r="L509" i="74"/>
  <c r="L508" i="74"/>
  <c r="L507" i="74"/>
  <c r="L514" i="74"/>
  <c r="L506" i="74"/>
  <c r="L513" i="74"/>
  <c r="L505" i="74"/>
  <c r="L512" i="74"/>
  <c r="L511" i="74"/>
  <c r="Z470" i="74"/>
  <c r="Z469" i="74"/>
  <c r="Z467" i="74"/>
  <c r="Z474" i="74"/>
  <c r="Z466" i="74"/>
  <c r="Z472" i="74"/>
  <c r="Z471" i="74"/>
  <c r="Z468" i="74"/>
  <c r="Z465" i="74"/>
  <c r="Z473" i="74"/>
  <c r="S468" i="74"/>
  <c r="S467" i="74"/>
  <c r="S474" i="74"/>
  <c r="S466" i="74"/>
  <c r="S473" i="74"/>
  <c r="S465" i="74"/>
  <c r="S472" i="74"/>
  <c r="S471" i="74"/>
  <c r="S470" i="74"/>
  <c r="S469" i="74"/>
  <c r="L470" i="74"/>
  <c r="L469" i="74"/>
  <c r="L468" i="74"/>
  <c r="L467" i="74"/>
  <c r="L474" i="74"/>
  <c r="L466" i="74"/>
  <c r="L473" i="74"/>
  <c r="L465" i="74"/>
  <c r="L472" i="74"/>
  <c r="L471" i="74"/>
  <c r="Z430" i="74"/>
  <c r="Z429" i="74"/>
  <c r="Z427" i="74"/>
  <c r="Z434" i="74"/>
  <c r="Z426" i="74"/>
  <c r="Z432" i="74"/>
  <c r="Z431" i="74"/>
  <c r="Z433" i="74"/>
  <c r="Z428" i="74"/>
  <c r="Z425" i="74"/>
  <c r="S428" i="74"/>
  <c r="S427" i="74"/>
  <c r="S434" i="74"/>
  <c r="S426" i="74"/>
  <c r="S433" i="74"/>
  <c r="S425" i="74"/>
  <c r="S432" i="74"/>
  <c r="S431" i="74"/>
  <c r="S430" i="74"/>
  <c r="S429" i="74"/>
  <c r="L430" i="74"/>
  <c r="L429" i="74"/>
  <c r="L428" i="74"/>
  <c r="L427" i="74"/>
  <c r="L434" i="74"/>
  <c r="L426" i="74"/>
  <c r="L433" i="74"/>
  <c r="L425" i="74"/>
  <c r="L432" i="74"/>
  <c r="L431" i="74"/>
  <c r="Z390" i="74"/>
  <c r="Z389" i="74"/>
  <c r="Z387" i="74"/>
  <c r="Z394" i="74"/>
  <c r="Z386" i="74"/>
  <c r="Z392" i="74"/>
  <c r="Z391" i="74"/>
  <c r="Z393" i="74"/>
  <c r="Z388" i="74"/>
  <c r="Z385" i="74"/>
  <c r="S388" i="74"/>
  <c r="S387" i="74"/>
  <c r="S394" i="74"/>
  <c r="S386" i="74"/>
  <c r="S393" i="74"/>
  <c r="S385" i="74"/>
  <c r="S392" i="74"/>
  <c r="S391" i="74"/>
  <c r="S390" i="74"/>
  <c r="S389" i="74"/>
  <c r="L390" i="74"/>
  <c r="L389" i="74"/>
  <c r="L394" i="74"/>
  <c r="L386" i="74"/>
  <c r="L393" i="74"/>
  <c r="L385" i="74"/>
  <c r="L392" i="74"/>
  <c r="L391" i="74"/>
  <c r="L388" i="74"/>
  <c r="L387" i="74"/>
  <c r="Z350" i="74"/>
  <c r="Z349" i="74"/>
  <c r="Z347" i="74"/>
  <c r="Z354" i="74"/>
  <c r="Z346" i="74"/>
  <c r="Z352" i="74"/>
  <c r="Z351" i="74"/>
  <c r="Z348" i="74"/>
  <c r="Z345" i="74"/>
  <c r="Z353" i="74"/>
  <c r="S348" i="74"/>
  <c r="S347" i="74"/>
  <c r="S354" i="74"/>
  <c r="S346" i="74"/>
  <c r="S353" i="74"/>
  <c r="S345" i="74"/>
  <c r="S352" i="74"/>
  <c r="S351" i="74"/>
  <c r="S350" i="74"/>
  <c r="S349" i="74"/>
  <c r="L350" i="74"/>
  <c r="L349" i="74"/>
  <c r="L354" i="74"/>
  <c r="L346" i="74"/>
  <c r="L353" i="74"/>
  <c r="L345" i="74"/>
  <c r="L352" i="74"/>
  <c r="L351" i="74"/>
  <c r="L348" i="74"/>
  <c r="L347" i="74"/>
  <c r="Z310" i="74"/>
  <c r="Z309" i="74"/>
  <c r="Z307" i="74"/>
  <c r="Z314" i="74"/>
  <c r="Z306" i="74"/>
  <c r="Z312" i="74"/>
  <c r="Z311" i="74"/>
  <c r="Z308" i="74"/>
  <c r="Z305" i="74"/>
  <c r="Z313" i="74"/>
  <c r="S308" i="74"/>
  <c r="S307" i="74"/>
  <c r="S314" i="74"/>
  <c r="S306" i="74"/>
  <c r="S313" i="74"/>
  <c r="S305" i="74"/>
  <c r="S312" i="74"/>
  <c r="S311" i="74"/>
  <c r="S310" i="74"/>
  <c r="S309" i="74"/>
  <c r="L310" i="74"/>
  <c r="L313" i="74"/>
  <c r="L305" i="74"/>
  <c r="L312" i="74"/>
  <c r="L306" i="74"/>
  <c r="L314" i="74"/>
  <c r="L311" i="74"/>
  <c r="L309" i="74"/>
  <c r="L308" i="74"/>
  <c r="L307" i="74"/>
  <c r="Z270" i="74"/>
  <c r="Z269" i="74"/>
  <c r="Z267" i="74"/>
  <c r="Z274" i="74"/>
  <c r="Z266" i="74"/>
  <c r="Z272" i="74"/>
  <c r="Z271" i="74"/>
  <c r="Z273" i="74"/>
  <c r="Z268" i="74"/>
  <c r="Z265" i="74"/>
  <c r="S268" i="74"/>
  <c r="S267" i="74"/>
  <c r="S274" i="74"/>
  <c r="S266" i="74"/>
  <c r="S273" i="74"/>
  <c r="S265" i="74"/>
  <c r="S272" i="74"/>
  <c r="S271" i="74"/>
  <c r="S270" i="74"/>
  <c r="S269" i="74"/>
  <c r="L270" i="74"/>
  <c r="L267" i="74"/>
  <c r="L266" i="74"/>
  <c r="L274" i="74"/>
  <c r="L265" i="74"/>
  <c r="L273" i="74"/>
  <c r="L272" i="74"/>
  <c r="L271" i="74"/>
  <c r="L269" i="74"/>
  <c r="L268" i="74"/>
  <c r="Z230" i="74"/>
  <c r="Z229" i="74"/>
  <c r="Z227" i="74"/>
  <c r="Z234" i="74"/>
  <c r="Z226" i="74"/>
  <c r="Z232" i="74"/>
  <c r="Z231" i="74"/>
  <c r="Z233" i="74"/>
  <c r="Z225" i="74"/>
  <c r="Z228" i="74"/>
  <c r="S228" i="74"/>
  <c r="S227" i="74"/>
  <c r="S234" i="74"/>
  <c r="S226" i="74"/>
  <c r="S233" i="74"/>
  <c r="S225" i="74"/>
  <c r="S232" i="74"/>
  <c r="S231" i="74"/>
  <c r="S230" i="74"/>
  <c r="S229" i="74"/>
  <c r="L230" i="74"/>
  <c r="L231" i="74"/>
  <c r="L229" i="74"/>
  <c r="L228" i="74"/>
  <c r="L227" i="74"/>
  <c r="L226" i="74"/>
  <c r="L234" i="74"/>
  <c r="L225" i="74"/>
  <c r="L233" i="74"/>
  <c r="L232" i="74"/>
  <c r="Z190" i="74"/>
  <c r="Z189" i="74"/>
  <c r="Z187" i="74"/>
  <c r="Z194" i="74"/>
  <c r="Z186" i="74"/>
  <c r="Z192" i="74"/>
  <c r="Z191" i="74"/>
  <c r="Z188" i="74"/>
  <c r="Z185" i="74"/>
  <c r="Z193" i="74"/>
  <c r="S188" i="74"/>
  <c r="S187" i="74"/>
  <c r="S194" i="74"/>
  <c r="S186" i="74"/>
  <c r="S193" i="74"/>
  <c r="S185" i="74"/>
  <c r="S192" i="74"/>
  <c r="S191" i="74"/>
  <c r="S190" i="74"/>
  <c r="S189" i="74"/>
  <c r="L190" i="74"/>
  <c r="L194" i="74"/>
  <c r="L185" i="74"/>
  <c r="L193" i="74"/>
  <c r="L192" i="74"/>
  <c r="L191" i="74"/>
  <c r="L189" i="74"/>
  <c r="L188" i="74"/>
  <c r="L187" i="74"/>
  <c r="L186" i="74"/>
  <c r="Z150" i="74"/>
  <c r="Z149" i="74"/>
  <c r="Z147" i="74"/>
  <c r="Z154" i="74"/>
  <c r="Z146" i="74"/>
  <c r="Z152" i="74"/>
  <c r="Z151" i="74"/>
  <c r="Z148" i="74"/>
  <c r="Z145" i="74"/>
  <c r="Z153" i="74"/>
  <c r="S148" i="74"/>
  <c r="S147" i="74"/>
  <c r="S154" i="74"/>
  <c r="S146" i="74"/>
  <c r="S153" i="74"/>
  <c r="S145" i="74"/>
  <c r="S152" i="74"/>
  <c r="S151" i="74"/>
  <c r="S150" i="74"/>
  <c r="S149" i="74"/>
  <c r="L150" i="74"/>
  <c r="L148" i="74"/>
  <c r="L147" i="74"/>
  <c r="L146" i="74"/>
  <c r="L154" i="74"/>
  <c r="L145" i="74"/>
  <c r="L153" i="74"/>
  <c r="L152" i="74"/>
  <c r="L151" i="74"/>
  <c r="L149" i="74"/>
  <c r="Z110" i="74"/>
  <c r="Z109" i="74"/>
  <c r="Z107" i="74"/>
  <c r="Z114" i="74"/>
  <c r="Z106" i="74"/>
  <c r="Z112" i="74"/>
  <c r="Z111" i="74"/>
  <c r="Z113" i="74"/>
  <c r="Z108" i="74"/>
  <c r="Z105" i="74"/>
  <c r="S108" i="74"/>
  <c r="S107" i="74"/>
  <c r="S114" i="74"/>
  <c r="S106" i="74"/>
  <c r="S113" i="74"/>
  <c r="S105" i="74"/>
  <c r="S112" i="74"/>
  <c r="S111" i="74"/>
  <c r="S110" i="74"/>
  <c r="S109" i="74"/>
  <c r="L108" i="74"/>
  <c r="L107" i="74"/>
  <c r="L114" i="74"/>
  <c r="L106" i="74"/>
  <c r="L113" i="74"/>
  <c r="L105" i="74"/>
  <c r="L112" i="74"/>
  <c r="L111" i="74"/>
  <c r="L110" i="74"/>
  <c r="L109" i="74"/>
  <c r="Z70" i="74"/>
  <c r="Z69" i="74"/>
  <c r="Z67" i="74"/>
  <c r="Z72" i="74"/>
  <c r="Z71" i="74"/>
  <c r="Z65" i="74"/>
  <c r="Z68" i="74"/>
  <c r="Z66" i="74"/>
  <c r="Z74" i="74"/>
  <c r="Z73" i="74"/>
  <c r="S68" i="74"/>
  <c r="S67" i="74"/>
  <c r="S74" i="74"/>
  <c r="S66" i="74"/>
  <c r="S73" i="74"/>
  <c r="S65" i="74"/>
  <c r="S72" i="74"/>
  <c r="S71" i="74"/>
  <c r="S70" i="74"/>
  <c r="S69" i="74"/>
  <c r="L68" i="74"/>
  <c r="L67" i="74"/>
  <c r="L74" i="74"/>
  <c r="L66" i="74"/>
  <c r="L73" i="74"/>
  <c r="L65" i="74"/>
  <c r="L72" i="74"/>
  <c r="L71" i="74"/>
  <c r="L70" i="74"/>
  <c r="L69" i="74"/>
  <c r="Z30" i="74"/>
  <c r="Z29" i="74"/>
  <c r="Z27" i="74"/>
  <c r="Z32" i="74"/>
  <c r="Z28" i="74"/>
  <c r="Z26" i="74"/>
  <c r="Z25" i="74"/>
  <c r="Z33" i="74"/>
  <c r="Z31" i="74"/>
  <c r="Z34" i="74"/>
  <c r="S28" i="74"/>
  <c r="S27" i="74"/>
  <c r="S34" i="74"/>
  <c r="S26" i="74"/>
  <c r="S33" i="74"/>
  <c r="S25" i="74"/>
  <c r="S32" i="74"/>
  <c r="S31" i="74"/>
  <c r="S30" i="74"/>
  <c r="S29" i="74"/>
  <c r="L28" i="74"/>
  <c r="L27" i="74"/>
  <c r="L34" i="74"/>
  <c r="L26" i="74"/>
  <c r="L33" i="74"/>
  <c r="L25" i="74"/>
  <c r="L32" i="74"/>
  <c r="L31" i="74"/>
  <c r="L30" i="74"/>
  <c r="L29" i="74"/>
  <c r="N31" i="75"/>
  <c r="N27" i="75"/>
  <c r="N34" i="75"/>
  <c r="N30" i="75"/>
  <c r="N26" i="75"/>
  <c r="N33" i="75"/>
  <c r="N29" i="75"/>
  <c r="N25" i="75"/>
  <c r="N28" i="75"/>
  <c r="N32" i="75"/>
  <c r="N71" i="75"/>
  <c r="N67" i="75"/>
  <c r="N74" i="75"/>
  <c r="N70" i="75"/>
  <c r="N66" i="75"/>
  <c r="N73" i="75"/>
  <c r="N69" i="75"/>
  <c r="N65" i="75"/>
  <c r="N72" i="75"/>
  <c r="N68" i="75"/>
  <c r="N111" i="75"/>
  <c r="N107" i="75"/>
  <c r="N114" i="75"/>
  <c r="N110" i="75"/>
  <c r="N106" i="75"/>
  <c r="N113" i="75"/>
  <c r="N109" i="75"/>
  <c r="N105" i="75"/>
  <c r="N108" i="75"/>
  <c r="N112" i="75"/>
  <c r="N151" i="75"/>
  <c r="N147" i="75"/>
  <c r="N154" i="75"/>
  <c r="N150" i="75"/>
  <c r="N146" i="75"/>
  <c r="N153" i="75"/>
  <c r="N149" i="75"/>
  <c r="N145" i="75"/>
  <c r="N148" i="75"/>
  <c r="N152" i="75"/>
  <c r="N191" i="75"/>
  <c r="N187" i="75"/>
  <c r="N194" i="75"/>
  <c r="N190" i="75"/>
  <c r="N186" i="75"/>
  <c r="N193" i="75"/>
  <c r="N189" i="75"/>
  <c r="N185" i="75"/>
  <c r="N192" i="75"/>
  <c r="N188" i="75"/>
  <c r="N231" i="75"/>
  <c r="N227" i="75"/>
  <c r="N234" i="75"/>
  <c r="N230" i="75"/>
  <c r="N226" i="75"/>
  <c r="N233" i="75"/>
  <c r="N229" i="75"/>
  <c r="N225" i="75"/>
  <c r="N232" i="75"/>
  <c r="N228" i="75"/>
  <c r="N271" i="75"/>
  <c r="N267" i="75"/>
  <c r="N274" i="75"/>
  <c r="N270" i="75"/>
  <c r="N266" i="75"/>
  <c r="N273" i="75"/>
  <c r="N269" i="75"/>
  <c r="N265" i="75"/>
  <c r="N272" i="75"/>
  <c r="N268" i="75"/>
  <c r="N311" i="75"/>
  <c r="N307" i="75"/>
  <c r="N314" i="75"/>
  <c r="N310" i="75"/>
  <c r="N306" i="75"/>
  <c r="N313" i="75"/>
  <c r="N309" i="75"/>
  <c r="N305" i="75"/>
  <c r="N312" i="75"/>
  <c r="N308" i="75"/>
  <c r="N351" i="75"/>
  <c r="N347" i="75"/>
  <c r="N354" i="75"/>
  <c r="N350" i="75"/>
  <c r="N346" i="75"/>
  <c r="N353" i="75"/>
  <c r="N349" i="75"/>
  <c r="N345" i="75"/>
  <c r="N352" i="75"/>
  <c r="N348" i="75"/>
  <c r="N391" i="75"/>
  <c r="N387" i="75"/>
  <c r="N394" i="75"/>
  <c r="N390" i="75"/>
  <c r="N386" i="75"/>
  <c r="N393" i="75"/>
  <c r="N389" i="75"/>
  <c r="N385" i="75"/>
  <c r="N392" i="75"/>
  <c r="N388" i="75"/>
  <c r="N431" i="75"/>
  <c r="N427" i="75"/>
  <c r="N434" i="75"/>
  <c r="N430" i="75"/>
  <c r="N426" i="75"/>
  <c r="N433" i="75"/>
  <c r="N429" i="75"/>
  <c r="N425" i="75"/>
  <c r="N432" i="75"/>
  <c r="N428" i="75"/>
  <c r="N471" i="75"/>
  <c r="N467" i="75"/>
  <c r="N474" i="75"/>
  <c r="N470" i="75"/>
  <c r="N466" i="75"/>
  <c r="N473" i="75"/>
  <c r="N469" i="75"/>
  <c r="N465" i="75"/>
  <c r="N472" i="75"/>
  <c r="N468" i="75"/>
  <c r="N513" i="75"/>
  <c r="N509" i="75"/>
  <c r="N505" i="75"/>
  <c r="N512" i="75"/>
  <c r="N514" i="75"/>
  <c r="N508" i="75"/>
  <c r="N507" i="75"/>
  <c r="N511" i="75"/>
  <c r="N506" i="75"/>
  <c r="N510" i="75"/>
  <c r="N553" i="75"/>
  <c r="N549" i="75"/>
  <c r="N545" i="75"/>
  <c r="N552" i="75"/>
  <c r="N548" i="75"/>
  <c r="N551" i="75"/>
  <c r="N547" i="75"/>
  <c r="N550" i="75"/>
  <c r="N554" i="75"/>
  <c r="N546" i="75"/>
  <c r="N593" i="75"/>
  <c r="N589" i="75"/>
  <c r="N585" i="75"/>
  <c r="N592" i="75"/>
  <c r="N588" i="75"/>
  <c r="N591" i="75"/>
  <c r="N587" i="75"/>
  <c r="N590" i="75"/>
  <c r="N594" i="75"/>
  <c r="N586" i="75"/>
  <c r="N633" i="75"/>
  <c r="N629" i="75"/>
  <c r="N625" i="75"/>
  <c r="N632" i="75"/>
  <c r="N628" i="75"/>
  <c r="N631" i="75"/>
  <c r="N627" i="75"/>
  <c r="N634" i="75"/>
  <c r="N630" i="75"/>
  <c r="N626" i="75"/>
  <c r="N673" i="75"/>
  <c r="N669" i="75"/>
  <c r="N665" i="75"/>
  <c r="N672" i="75"/>
  <c r="N668" i="75"/>
  <c r="N671" i="75"/>
  <c r="N667" i="75"/>
  <c r="N674" i="75"/>
  <c r="N670" i="75"/>
  <c r="N666" i="75"/>
  <c r="N713" i="75"/>
  <c r="N709" i="75"/>
  <c r="N705" i="75"/>
  <c r="N712" i="75"/>
  <c r="N708" i="75"/>
  <c r="N711" i="75"/>
  <c r="N707" i="75"/>
  <c r="N714" i="75"/>
  <c r="N710" i="75"/>
  <c r="N706" i="75"/>
  <c r="AB524" i="74"/>
  <c r="AB520" i="74"/>
  <c r="AB516" i="74"/>
  <c r="AB523" i="74"/>
  <c r="AB519" i="74"/>
  <c r="AB515" i="74"/>
  <c r="AB522" i="74"/>
  <c r="AB518" i="74"/>
  <c r="AB521" i="74"/>
  <c r="AB517" i="74"/>
  <c r="U521" i="74"/>
  <c r="U517" i="74"/>
  <c r="U524" i="74"/>
  <c r="U520" i="74"/>
  <c r="U516" i="74"/>
  <c r="U523" i="74"/>
  <c r="U519" i="74"/>
  <c r="U515" i="74"/>
  <c r="U522" i="74"/>
  <c r="U518" i="74"/>
  <c r="N522" i="74"/>
  <c r="N518" i="74"/>
  <c r="N521" i="74"/>
  <c r="N517" i="74"/>
  <c r="N524" i="74"/>
  <c r="N520" i="74"/>
  <c r="N516" i="74"/>
  <c r="N523" i="74"/>
  <c r="N515" i="74"/>
  <c r="N519" i="74"/>
  <c r="Z22" i="73"/>
  <c r="Z21" i="73"/>
  <c r="Z20" i="73"/>
  <c r="Z19" i="73"/>
  <c r="Z18" i="73"/>
  <c r="Z17" i="73"/>
  <c r="Z23" i="73"/>
  <c r="Z15" i="73"/>
  <c r="S18" i="73"/>
  <c r="L19" i="73"/>
  <c r="S17" i="73"/>
  <c r="L18" i="73"/>
  <c r="S24" i="73"/>
  <c r="S16" i="73"/>
  <c r="L17" i="73"/>
  <c r="S23" i="73"/>
  <c r="S15" i="73"/>
  <c r="L24" i="73"/>
  <c r="L16" i="73"/>
  <c r="S22" i="73"/>
  <c r="L23" i="73"/>
  <c r="L15" i="73"/>
  <c r="S21" i="73"/>
  <c r="L22" i="73"/>
  <c r="Z24" i="73"/>
  <c r="S20" i="73"/>
  <c r="L21" i="73"/>
  <c r="S19" i="73"/>
  <c r="Z16" i="73"/>
  <c r="L20" i="73"/>
  <c r="Z62" i="73"/>
  <c r="Z61" i="73"/>
  <c r="Z60" i="73"/>
  <c r="Z59" i="73"/>
  <c r="Z58" i="73"/>
  <c r="Z57" i="73"/>
  <c r="Z63" i="73"/>
  <c r="Z55" i="73"/>
  <c r="S58" i="73"/>
  <c r="L59" i="73"/>
  <c r="Z64" i="73"/>
  <c r="S57" i="73"/>
  <c r="L58" i="73"/>
  <c r="Z56" i="73"/>
  <c r="S64" i="73"/>
  <c r="S56" i="73"/>
  <c r="L57" i="73"/>
  <c r="S63" i="73"/>
  <c r="S55" i="73"/>
  <c r="L64" i="73"/>
  <c r="L56" i="73"/>
  <c r="S62" i="73"/>
  <c r="L63" i="73"/>
  <c r="L55" i="73"/>
  <c r="S61" i="73"/>
  <c r="L62" i="73"/>
  <c r="S60" i="73"/>
  <c r="L61" i="73"/>
  <c r="L60" i="73"/>
  <c r="S59" i="73"/>
  <c r="AB744" i="74"/>
  <c r="AB740" i="74"/>
  <c r="AB736" i="74"/>
  <c r="AB743" i="74"/>
  <c r="AB739" i="74"/>
  <c r="AB735" i="74"/>
  <c r="AB742" i="74"/>
  <c r="AB738" i="74"/>
  <c r="AB741" i="74"/>
  <c r="AB737" i="74"/>
  <c r="U743" i="74"/>
  <c r="U739" i="74"/>
  <c r="U735" i="74"/>
  <c r="U742" i="74"/>
  <c r="U738" i="74"/>
  <c r="U741" i="74"/>
  <c r="U737" i="74"/>
  <c r="U744" i="74"/>
  <c r="U740" i="74"/>
  <c r="U736" i="74"/>
  <c r="N742" i="74"/>
  <c r="N738" i="74"/>
  <c r="N741" i="74"/>
  <c r="N737" i="74"/>
  <c r="N744" i="74"/>
  <c r="N740" i="74"/>
  <c r="N736" i="74"/>
  <c r="N735" i="74"/>
  <c r="N739" i="74"/>
  <c r="N743" i="74"/>
  <c r="AB704" i="74"/>
  <c r="AB700" i="74"/>
  <c r="AB696" i="74"/>
  <c r="AB703" i="74"/>
  <c r="AB699" i="74"/>
  <c r="AB695" i="74"/>
  <c r="AB702" i="74"/>
  <c r="AB698" i="74"/>
  <c r="AB701" i="74"/>
  <c r="AB697" i="74"/>
  <c r="U703" i="74"/>
  <c r="U699" i="74"/>
  <c r="U695" i="74"/>
  <c r="U702" i="74"/>
  <c r="U698" i="74"/>
  <c r="U701" i="74"/>
  <c r="U697" i="74"/>
  <c r="U704" i="74"/>
  <c r="U700" i="74"/>
  <c r="U696" i="74"/>
  <c r="N702" i="74"/>
  <c r="N698" i="74"/>
  <c r="N701" i="74"/>
  <c r="N697" i="74"/>
  <c r="N704" i="74"/>
  <c r="N700" i="74"/>
  <c r="N696" i="74"/>
  <c r="N703" i="74"/>
  <c r="N695" i="74"/>
  <c r="N699" i="74"/>
  <c r="AB664" i="74"/>
  <c r="AB660" i="74"/>
  <c r="AB656" i="74"/>
  <c r="AB663" i="74"/>
  <c r="AB659" i="74"/>
  <c r="AB655" i="74"/>
  <c r="AB662" i="74"/>
  <c r="AB658" i="74"/>
  <c r="AB661" i="74"/>
  <c r="AB657" i="74"/>
  <c r="U663" i="74"/>
  <c r="U659" i="74"/>
  <c r="U655" i="74"/>
  <c r="U662" i="74"/>
  <c r="U658" i="74"/>
  <c r="U661" i="74"/>
  <c r="U657" i="74"/>
  <c r="U664" i="74"/>
  <c r="U660" i="74"/>
  <c r="U656" i="74"/>
  <c r="N662" i="74"/>
  <c r="N658" i="74"/>
  <c r="N661" i="74"/>
  <c r="N657" i="74"/>
  <c r="N664" i="74"/>
  <c r="N660" i="74"/>
  <c r="N656" i="74"/>
  <c r="N663" i="74"/>
  <c r="N655" i="74"/>
  <c r="N659" i="74"/>
  <c r="AB624" i="74"/>
  <c r="AB620" i="74"/>
  <c r="AB616" i="74"/>
  <c r="AB623" i="74"/>
  <c r="AB619" i="74"/>
  <c r="AB615" i="74"/>
  <c r="AB622" i="74"/>
  <c r="AB618" i="74"/>
  <c r="AB621" i="74"/>
  <c r="AB617" i="74"/>
  <c r="U623" i="74"/>
  <c r="U619" i="74"/>
  <c r="U615" i="74"/>
  <c r="U621" i="74"/>
  <c r="U617" i="74"/>
  <c r="U624" i="74"/>
  <c r="U620" i="74"/>
  <c r="U616" i="74"/>
  <c r="U618" i="74"/>
  <c r="U622" i="74"/>
  <c r="N622" i="74"/>
  <c r="N618" i="74"/>
  <c r="N621" i="74"/>
  <c r="N617" i="74"/>
  <c r="N624" i="74"/>
  <c r="N620" i="74"/>
  <c r="N616" i="74"/>
  <c r="N619" i="74"/>
  <c r="N623" i="74"/>
  <c r="N615" i="74"/>
  <c r="AB584" i="74"/>
  <c r="AB580" i="74"/>
  <c r="AB576" i="74"/>
  <c r="AB583" i="74"/>
  <c r="AB579" i="74"/>
  <c r="AB575" i="74"/>
  <c r="AB582" i="74"/>
  <c r="AB578" i="74"/>
  <c r="AB581" i="74"/>
  <c r="AB577" i="74"/>
  <c r="U581" i="74"/>
  <c r="U577" i="74"/>
  <c r="U584" i="74"/>
  <c r="U580" i="74"/>
  <c r="U576" i="74"/>
  <c r="U583" i="74"/>
  <c r="U579" i="74"/>
  <c r="U575" i="74"/>
  <c r="U582" i="74"/>
  <c r="U578" i="74"/>
  <c r="N582" i="74"/>
  <c r="N578" i="74"/>
  <c r="N581" i="74"/>
  <c r="N577" i="74"/>
  <c r="N584" i="74"/>
  <c r="N580" i="74"/>
  <c r="N576" i="74"/>
  <c r="N575" i="74"/>
  <c r="N579" i="74"/>
  <c r="N583" i="74"/>
  <c r="AB544" i="74"/>
  <c r="AB540" i="74"/>
  <c r="AB536" i="74"/>
  <c r="AB543" i="74"/>
  <c r="AB539" i="74"/>
  <c r="AB535" i="74"/>
  <c r="AB542" i="74"/>
  <c r="AB538" i="74"/>
  <c r="AB541" i="74"/>
  <c r="AB537" i="74"/>
  <c r="U541" i="74"/>
  <c r="U537" i="74"/>
  <c r="U544" i="74"/>
  <c r="U540" i="74"/>
  <c r="U536" i="74"/>
  <c r="U543" i="74"/>
  <c r="U539" i="74"/>
  <c r="U535" i="74"/>
  <c r="U542" i="74"/>
  <c r="U538" i="74"/>
  <c r="N542" i="74"/>
  <c r="N538" i="74"/>
  <c r="N541" i="74"/>
  <c r="N537" i="74"/>
  <c r="N544" i="74"/>
  <c r="N540" i="74"/>
  <c r="N536" i="74"/>
  <c r="N543" i="74"/>
  <c r="N535" i="74"/>
  <c r="N539" i="74"/>
  <c r="AB504" i="74"/>
  <c r="AB500" i="74"/>
  <c r="AB496" i="74"/>
  <c r="AB503" i="74"/>
  <c r="AB499" i="74"/>
  <c r="AB495" i="74"/>
  <c r="AB502" i="74"/>
  <c r="AB498" i="74"/>
  <c r="AB501" i="74"/>
  <c r="AB497" i="74"/>
  <c r="U501" i="74"/>
  <c r="U497" i="74"/>
  <c r="U504" i="74"/>
  <c r="U500" i="74"/>
  <c r="U496" i="74"/>
  <c r="U503" i="74"/>
  <c r="U499" i="74"/>
  <c r="U495" i="74"/>
  <c r="U502" i="74"/>
  <c r="U498" i="74"/>
  <c r="N502" i="74"/>
  <c r="N498" i="74"/>
  <c r="N501" i="74"/>
  <c r="N497" i="74"/>
  <c r="N504" i="74"/>
  <c r="N500" i="74"/>
  <c r="N496" i="74"/>
  <c r="N503" i="74"/>
  <c r="N495" i="74"/>
  <c r="N499" i="74"/>
  <c r="AB464" i="74"/>
  <c r="AB460" i="74"/>
  <c r="AB456" i="74"/>
  <c r="AB463" i="74"/>
  <c r="AB459" i="74"/>
  <c r="AB455" i="74"/>
  <c r="AB462" i="74"/>
  <c r="AB458" i="74"/>
  <c r="AB461" i="74"/>
  <c r="AB457" i="74"/>
  <c r="U461" i="74"/>
  <c r="U457" i="74"/>
  <c r="U464" i="74"/>
  <c r="U460" i="74"/>
  <c r="U456" i="74"/>
  <c r="U463" i="74"/>
  <c r="U459" i="74"/>
  <c r="U455" i="74"/>
  <c r="U462" i="74"/>
  <c r="U458" i="74"/>
  <c r="N462" i="74"/>
  <c r="N458" i="74"/>
  <c r="N461" i="74"/>
  <c r="N457" i="74"/>
  <c r="N464" i="74"/>
  <c r="N460" i="74"/>
  <c r="N456" i="74"/>
  <c r="N459" i="74"/>
  <c r="N463" i="74"/>
  <c r="N455" i="74"/>
  <c r="AB423" i="74"/>
  <c r="AB419" i="74"/>
  <c r="AB415" i="74"/>
  <c r="AB422" i="74"/>
  <c r="AB418" i="74"/>
  <c r="AB424" i="74"/>
  <c r="AB420" i="74"/>
  <c r="AB416" i="74"/>
  <c r="AB417" i="74"/>
  <c r="AB421" i="74"/>
  <c r="U421" i="74"/>
  <c r="U417" i="74"/>
  <c r="U424" i="74"/>
  <c r="U420" i="74"/>
  <c r="U416" i="74"/>
  <c r="U423" i="74"/>
  <c r="U419" i="74"/>
  <c r="U415" i="74"/>
  <c r="U422" i="74"/>
  <c r="U418" i="74"/>
  <c r="N422" i="74"/>
  <c r="N418" i="74"/>
  <c r="N421" i="74"/>
  <c r="N417" i="74"/>
  <c r="N424" i="74"/>
  <c r="N420" i="74"/>
  <c r="N416" i="74"/>
  <c r="N415" i="74"/>
  <c r="N419" i="74"/>
  <c r="N423" i="74"/>
  <c r="AB383" i="74"/>
  <c r="AB379" i="74"/>
  <c r="AB375" i="74"/>
  <c r="AB382" i="74"/>
  <c r="AB378" i="74"/>
  <c r="AB384" i="74"/>
  <c r="AB380" i="74"/>
  <c r="AB376" i="74"/>
  <c r="AB381" i="74"/>
  <c r="AB377" i="74"/>
  <c r="U381" i="74"/>
  <c r="U377" i="74"/>
  <c r="U384" i="74"/>
  <c r="U380" i="74"/>
  <c r="U376" i="74"/>
  <c r="U383" i="74"/>
  <c r="U379" i="74"/>
  <c r="U375" i="74"/>
  <c r="U382" i="74"/>
  <c r="U378" i="74"/>
  <c r="N381" i="74"/>
  <c r="N377" i="74"/>
  <c r="N384" i="74"/>
  <c r="N380" i="74"/>
  <c r="N376" i="74"/>
  <c r="N383" i="74"/>
  <c r="N379" i="74"/>
  <c r="N375" i="74"/>
  <c r="N382" i="74"/>
  <c r="N378" i="74"/>
  <c r="AB343" i="74"/>
  <c r="AB339" i="74"/>
  <c r="AB335" i="74"/>
  <c r="AB342" i="74"/>
  <c r="AB338" i="74"/>
  <c r="AB344" i="74"/>
  <c r="AB340" i="74"/>
  <c r="AB336" i="74"/>
  <c r="AB341" i="74"/>
  <c r="AB337" i="74"/>
  <c r="U341" i="74"/>
  <c r="U337" i="74"/>
  <c r="U344" i="74"/>
  <c r="U340" i="74"/>
  <c r="U336" i="74"/>
  <c r="U343" i="74"/>
  <c r="U339" i="74"/>
  <c r="U335" i="74"/>
  <c r="U342" i="74"/>
  <c r="U338" i="74"/>
  <c r="N341" i="74"/>
  <c r="N337" i="74"/>
  <c r="N344" i="74"/>
  <c r="N340" i="74"/>
  <c r="N336" i="74"/>
  <c r="N343" i="74"/>
  <c r="N339" i="74"/>
  <c r="N335" i="74"/>
  <c r="N342" i="74"/>
  <c r="N338" i="74"/>
  <c r="AB303" i="74"/>
  <c r="AB299" i="74"/>
  <c r="AB295" i="74"/>
  <c r="AB302" i="74"/>
  <c r="AB298" i="74"/>
  <c r="AB304" i="74"/>
  <c r="AB300" i="74"/>
  <c r="AB296" i="74"/>
  <c r="AB297" i="74"/>
  <c r="AB301" i="74"/>
  <c r="U301" i="74"/>
  <c r="U297" i="74"/>
  <c r="U304" i="74"/>
  <c r="U300" i="74"/>
  <c r="U296" i="74"/>
  <c r="U303" i="74"/>
  <c r="U299" i="74"/>
  <c r="U295" i="74"/>
  <c r="U302" i="74"/>
  <c r="U298" i="74"/>
  <c r="N301" i="74"/>
  <c r="N297" i="74"/>
  <c r="N304" i="74"/>
  <c r="N300" i="74"/>
  <c r="N296" i="74"/>
  <c r="N303" i="74"/>
  <c r="N299" i="74"/>
  <c r="N295" i="74"/>
  <c r="N302" i="74"/>
  <c r="N298" i="74"/>
  <c r="AB263" i="74"/>
  <c r="AB259" i="74"/>
  <c r="AB255" i="74"/>
  <c r="AB262" i="74"/>
  <c r="AB258" i="74"/>
  <c r="AB264" i="74"/>
  <c r="AB260" i="74"/>
  <c r="AB256" i="74"/>
  <c r="AB257" i="74"/>
  <c r="AB261" i="74"/>
  <c r="U261" i="74"/>
  <c r="U257" i="74"/>
  <c r="U264" i="74"/>
  <c r="U260" i="74"/>
  <c r="U256" i="74"/>
  <c r="U263" i="74"/>
  <c r="U259" i="74"/>
  <c r="U255" i="74"/>
  <c r="U262" i="74"/>
  <c r="U258" i="74"/>
  <c r="N261" i="74"/>
  <c r="N257" i="74"/>
  <c r="N264" i="74"/>
  <c r="N260" i="74"/>
  <c r="N256" i="74"/>
  <c r="N263" i="74"/>
  <c r="N259" i="74"/>
  <c r="N255" i="74"/>
  <c r="N262" i="74"/>
  <c r="N258" i="74"/>
  <c r="AB223" i="74"/>
  <c r="AB219" i="74"/>
  <c r="AB215" i="74"/>
  <c r="AB222" i="74"/>
  <c r="AB218" i="74"/>
  <c r="AB224" i="74"/>
  <c r="AB220" i="74"/>
  <c r="AB216" i="74"/>
  <c r="AB221" i="74"/>
  <c r="AB217" i="74"/>
  <c r="U221" i="74"/>
  <c r="U217" i="74"/>
  <c r="U224" i="74"/>
  <c r="U220" i="74"/>
  <c r="U216" i="74"/>
  <c r="U223" i="74"/>
  <c r="U219" i="74"/>
  <c r="U215" i="74"/>
  <c r="U222" i="74"/>
  <c r="U218" i="74"/>
  <c r="N221" i="74"/>
  <c r="N217" i="74"/>
  <c r="N224" i="74"/>
  <c r="N220" i="74"/>
  <c r="N216" i="74"/>
  <c r="N223" i="74"/>
  <c r="N219" i="74"/>
  <c r="N215" i="74"/>
  <c r="N222" i="74"/>
  <c r="N218" i="74"/>
  <c r="AB182" i="74"/>
  <c r="AB178" i="74"/>
  <c r="AB184" i="74"/>
  <c r="AB180" i="74"/>
  <c r="AB176" i="74"/>
  <c r="AB181" i="74"/>
  <c r="AB175" i="74"/>
  <c r="AB179" i="74"/>
  <c r="AB183" i="74"/>
  <c r="AB177" i="74"/>
  <c r="U181" i="74"/>
  <c r="U177" i="74"/>
  <c r="U184" i="74"/>
  <c r="U180" i="74"/>
  <c r="U176" i="74"/>
  <c r="U183" i="74"/>
  <c r="U179" i="74"/>
  <c r="U175" i="74"/>
  <c r="U178" i="74"/>
  <c r="U182" i="74"/>
  <c r="N181" i="74"/>
  <c r="N177" i="74"/>
  <c r="N184" i="74"/>
  <c r="N180" i="74"/>
  <c r="N176" i="74"/>
  <c r="N183" i="74"/>
  <c r="N179" i="74"/>
  <c r="N175" i="74"/>
  <c r="N182" i="74"/>
  <c r="N178" i="74"/>
  <c r="AB142" i="74"/>
  <c r="AB138" i="74"/>
  <c r="AB144" i="74"/>
  <c r="AB140" i="74"/>
  <c r="AB136" i="74"/>
  <c r="AB143" i="74"/>
  <c r="AB137" i="74"/>
  <c r="AB141" i="74"/>
  <c r="AB135" i="74"/>
  <c r="AB139" i="74"/>
  <c r="U141" i="74"/>
  <c r="U137" i="74"/>
  <c r="U144" i="74"/>
  <c r="U140" i="74"/>
  <c r="U136" i="74"/>
  <c r="U143" i="74"/>
  <c r="U139" i="74"/>
  <c r="U135" i="74"/>
  <c r="U138" i="74"/>
  <c r="U142" i="74"/>
  <c r="N141" i="74"/>
  <c r="N137" i="74"/>
  <c r="N144" i="74"/>
  <c r="N140" i="74"/>
  <c r="N136" i="74"/>
  <c r="N143" i="74"/>
  <c r="N139" i="74"/>
  <c r="N135" i="74"/>
  <c r="N142" i="74"/>
  <c r="N138" i="74"/>
  <c r="AB102" i="74"/>
  <c r="AB104" i="74"/>
  <c r="AB101" i="74"/>
  <c r="AB97" i="74"/>
  <c r="AB100" i="74"/>
  <c r="AB96" i="74"/>
  <c r="AB99" i="74"/>
  <c r="AB95" i="74"/>
  <c r="AB103" i="74"/>
  <c r="AB98" i="74"/>
  <c r="U101" i="74"/>
  <c r="U97" i="74"/>
  <c r="U104" i="74"/>
  <c r="U100" i="74"/>
  <c r="U96" i="74"/>
  <c r="U103" i="74"/>
  <c r="U99" i="74"/>
  <c r="U95" i="74"/>
  <c r="U102" i="74"/>
  <c r="U98" i="74"/>
  <c r="N101" i="74"/>
  <c r="N97" i="74"/>
  <c r="N104" i="74"/>
  <c r="N100" i="74"/>
  <c r="N96" i="74"/>
  <c r="N103" i="74"/>
  <c r="N99" i="74"/>
  <c r="N95" i="74"/>
  <c r="N102" i="74"/>
  <c r="N98" i="74"/>
  <c r="AB61" i="74"/>
  <c r="AB57" i="74"/>
  <c r="AB64" i="74"/>
  <c r="AB60" i="74"/>
  <c r="AB56" i="74"/>
  <c r="AB63" i="74"/>
  <c r="AB59" i="74"/>
  <c r="AB55" i="74"/>
  <c r="AB62" i="74"/>
  <c r="AB58" i="74"/>
  <c r="U61" i="74"/>
  <c r="U57" i="74"/>
  <c r="U64" i="74"/>
  <c r="U60" i="74"/>
  <c r="U56" i="74"/>
  <c r="U63" i="74"/>
  <c r="U59" i="74"/>
  <c r="U55" i="74"/>
  <c r="U62" i="74"/>
  <c r="U58" i="74"/>
  <c r="N61" i="74"/>
  <c r="N57" i="74"/>
  <c r="N64" i="74"/>
  <c r="N60" i="74"/>
  <c r="N56" i="74"/>
  <c r="N63" i="74"/>
  <c r="N59" i="74"/>
  <c r="N55" i="74"/>
  <c r="N62" i="74"/>
  <c r="N58" i="74"/>
  <c r="AB21" i="74"/>
  <c r="AB17" i="74"/>
  <c r="AB24" i="74"/>
  <c r="AB20" i="74"/>
  <c r="AB16" i="74"/>
  <c r="AB23" i="74"/>
  <c r="AB19" i="74"/>
  <c r="AB15" i="74"/>
  <c r="AB22" i="74"/>
  <c r="AB18" i="74"/>
  <c r="U21" i="74"/>
  <c r="U17" i="74"/>
  <c r="U24" i="74"/>
  <c r="U20" i="74"/>
  <c r="U16" i="74"/>
  <c r="U23" i="74"/>
  <c r="U19" i="74"/>
  <c r="U15" i="74"/>
  <c r="U18" i="74"/>
  <c r="U22" i="74"/>
  <c r="N21" i="74"/>
  <c r="N17" i="74"/>
  <c r="N24" i="74"/>
  <c r="N20" i="74"/>
  <c r="N16" i="74"/>
  <c r="N23" i="74"/>
  <c r="N19" i="74"/>
  <c r="N15" i="74"/>
  <c r="N22" i="74"/>
  <c r="N18" i="74"/>
  <c r="L40" i="75"/>
  <c r="L39" i="75"/>
  <c r="L38" i="75"/>
  <c r="L37" i="75"/>
  <c r="L44" i="75"/>
  <c r="L36" i="75"/>
  <c r="L43" i="75"/>
  <c r="L35" i="75"/>
  <c r="L42" i="75"/>
  <c r="L41" i="75"/>
  <c r="L80" i="75"/>
  <c r="L79" i="75"/>
  <c r="L78" i="75"/>
  <c r="L77" i="75"/>
  <c r="L84" i="75"/>
  <c r="L76" i="75"/>
  <c r="L83" i="75"/>
  <c r="L75" i="75"/>
  <c r="L82" i="75"/>
  <c r="L81" i="75"/>
  <c r="L120" i="75"/>
  <c r="L119" i="75"/>
  <c r="L118" i="75"/>
  <c r="L117" i="75"/>
  <c r="L124" i="75"/>
  <c r="L116" i="75"/>
  <c r="L123" i="75"/>
  <c r="L115" i="75"/>
  <c r="L122" i="75"/>
  <c r="L121" i="75"/>
  <c r="L160" i="75"/>
  <c r="L159" i="75"/>
  <c r="L158" i="75"/>
  <c r="L157" i="75"/>
  <c r="L164" i="75"/>
  <c r="L156" i="75"/>
  <c r="L163" i="75"/>
  <c r="L155" i="75"/>
  <c r="L162" i="75"/>
  <c r="L161" i="75"/>
  <c r="L200" i="75"/>
  <c r="L199" i="75"/>
  <c r="L198" i="75"/>
  <c r="L197" i="75"/>
  <c r="L204" i="75"/>
  <c r="L196" i="75"/>
  <c r="L203" i="75"/>
  <c r="L195" i="75"/>
  <c r="L202" i="75"/>
  <c r="L201" i="75"/>
  <c r="L240" i="75"/>
  <c r="L239" i="75"/>
  <c r="L238" i="75"/>
  <c r="L237" i="75"/>
  <c r="L244" i="75"/>
  <c r="L236" i="75"/>
  <c r="L243" i="75"/>
  <c r="L235" i="75"/>
  <c r="L242" i="75"/>
  <c r="L241" i="75"/>
  <c r="L280" i="75"/>
  <c r="L279" i="75"/>
  <c r="L278" i="75"/>
  <c r="L277" i="75"/>
  <c r="L284" i="75"/>
  <c r="L276" i="75"/>
  <c r="L283" i="75"/>
  <c r="L275" i="75"/>
  <c r="L282" i="75"/>
  <c r="L281" i="75"/>
  <c r="L320" i="75"/>
  <c r="L319" i="75"/>
  <c r="L318" i="75"/>
  <c r="L317" i="75"/>
  <c r="L324" i="75"/>
  <c r="L316" i="75"/>
  <c r="L323" i="75"/>
  <c r="L315" i="75"/>
  <c r="L322" i="75"/>
  <c r="L321" i="75"/>
  <c r="L360" i="75"/>
  <c r="L359" i="75"/>
  <c r="L358" i="75"/>
  <c r="L357" i="75"/>
  <c r="L364" i="75"/>
  <c r="L356" i="75"/>
  <c r="L363" i="75"/>
  <c r="L355" i="75"/>
  <c r="L362" i="75"/>
  <c r="L361" i="75"/>
  <c r="L400" i="75"/>
  <c r="L399" i="75"/>
  <c r="L398" i="75"/>
  <c r="L397" i="75"/>
  <c r="L404" i="75"/>
  <c r="L396" i="75"/>
  <c r="L403" i="75"/>
  <c r="L395" i="75"/>
  <c r="L402" i="75"/>
  <c r="L401" i="75"/>
  <c r="L440" i="75"/>
  <c r="L439" i="75"/>
  <c r="L438" i="75"/>
  <c r="L437" i="75"/>
  <c r="L444" i="75"/>
  <c r="L436" i="75"/>
  <c r="L443" i="75"/>
  <c r="L435" i="75"/>
  <c r="L442" i="75"/>
  <c r="L441" i="75"/>
  <c r="L480" i="75"/>
  <c r="L479" i="75"/>
  <c r="L478" i="75"/>
  <c r="L477" i="75"/>
  <c r="L484" i="75"/>
  <c r="L476" i="75"/>
  <c r="L483" i="75"/>
  <c r="L475" i="75"/>
  <c r="L482" i="75"/>
  <c r="L481" i="75"/>
  <c r="L520" i="75"/>
  <c r="L519" i="75"/>
  <c r="L518" i="75"/>
  <c r="L517" i="75"/>
  <c r="L524" i="75"/>
  <c r="L516" i="75"/>
  <c r="L523" i="75"/>
  <c r="L515" i="75"/>
  <c r="L522" i="75"/>
  <c r="L521" i="75"/>
  <c r="L560" i="75"/>
  <c r="L559" i="75"/>
  <c r="L558" i="75"/>
  <c r="L557" i="75"/>
  <c r="L564" i="75"/>
  <c r="L556" i="75"/>
  <c r="L563" i="75"/>
  <c r="L555" i="75"/>
  <c r="L562" i="75"/>
  <c r="L561" i="75"/>
  <c r="L600" i="75"/>
  <c r="L599" i="75"/>
  <c r="L598" i="75"/>
  <c r="L597" i="75"/>
  <c r="L604" i="75"/>
  <c r="L596" i="75"/>
  <c r="L603" i="75"/>
  <c r="L595" i="75"/>
  <c r="L602" i="75"/>
  <c r="L601" i="75"/>
  <c r="L640" i="75"/>
  <c r="L639" i="75"/>
  <c r="L638" i="75"/>
  <c r="L637" i="75"/>
  <c r="L644" i="75"/>
  <c r="L636" i="75"/>
  <c r="L643" i="75"/>
  <c r="L635" i="75"/>
  <c r="L642" i="75"/>
  <c r="L641" i="75"/>
  <c r="L680" i="75"/>
  <c r="L679" i="75"/>
  <c r="L678" i="75"/>
  <c r="L677" i="75"/>
  <c r="L684" i="75"/>
  <c r="L676" i="75"/>
  <c r="L683" i="75"/>
  <c r="L675" i="75"/>
  <c r="L682" i="75"/>
  <c r="L681" i="75"/>
  <c r="L720" i="75"/>
  <c r="L719" i="75"/>
  <c r="L718" i="75"/>
  <c r="L717" i="75"/>
  <c r="L724" i="75"/>
  <c r="L716" i="75"/>
  <c r="L723" i="75"/>
  <c r="L715" i="75"/>
  <c r="L722" i="75"/>
  <c r="L721" i="75"/>
  <c r="J163" i="69"/>
  <c r="J162" i="69"/>
  <c r="J161" i="69"/>
  <c r="J160" i="69"/>
  <c r="J167" i="69"/>
  <c r="J159" i="69"/>
  <c r="J166" i="69"/>
  <c r="J158" i="69"/>
  <c r="J165" i="69"/>
  <c r="J164" i="69"/>
  <c r="J339" i="69"/>
  <c r="J338" i="69"/>
  <c r="J337" i="69"/>
  <c r="J336" i="69"/>
  <c r="J343" i="69"/>
  <c r="J335" i="69"/>
  <c r="J342" i="69"/>
  <c r="J334" i="69"/>
  <c r="J341" i="69"/>
  <c r="J340" i="69"/>
  <c r="J559" i="69"/>
  <c r="J558" i="69"/>
  <c r="J557" i="69"/>
  <c r="J556" i="69"/>
  <c r="J563" i="69"/>
  <c r="J555" i="69"/>
  <c r="J562" i="69"/>
  <c r="J554" i="69"/>
  <c r="J561" i="69"/>
  <c r="J560" i="69"/>
  <c r="J735" i="69"/>
  <c r="J734" i="69"/>
  <c r="J733" i="69"/>
  <c r="J732" i="69"/>
  <c r="J739" i="69"/>
  <c r="J731" i="69"/>
  <c r="J738" i="69"/>
  <c r="J730" i="69"/>
  <c r="J737" i="69"/>
  <c r="J736" i="69"/>
  <c r="J75" i="65"/>
  <c r="J74" i="65"/>
  <c r="J73" i="65"/>
  <c r="J72" i="65"/>
  <c r="J79" i="65"/>
  <c r="J71" i="65"/>
  <c r="J78" i="65"/>
  <c r="J70" i="65"/>
  <c r="J77" i="65"/>
  <c r="J76" i="65"/>
  <c r="AB604" i="74"/>
  <c r="AB600" i="74"/>
  <c r="AB596" i="74"/>
  <c r="AB603" i="74"/>
  <c r="AB599" i="74"/>
  <c r="AB595" i="74"/>
  <c r="AB602" i="74"/>
  <c r="AB598" i="74"/>
  <c r="AB601" i="74"/>
  <c r="AB597" i="74"/>
  <c r="U601" i="74"/>
  <c r="U597" i="74"/>
  <c r="U604" i="74"/>
  <c r="U600" i="74"/>
  <c r="U596" i="74"/>
  <c r="U603" i="74"/>
  <c r="U599" i="74"/>
  <c r="U595" i="74"/>
  <c r="U602" i="74"/>
  <c r="U598" i="74"/>
  <c r="N602" i="74"/>
  <c r="N598" i="74"/>
  <c r="N601" i="74"/>
  <c r="N597" i="74"/>
  <c r="N604" i="74"/>
  <c r="N600" i="74"/>
  <c r="N596" i="74"/>
  <c r="N599" i="74"/>
  <c r="N603" i="74"/>
  <c r="N595" i="74"/>
  <c r="J28" i="65"/>
  <c r="J35" i="65"/>
  <c r="J27" i="65"/>
  <c r="J34" i="65"/>
  <c r="J26" i="65"/>
  <c r="J33" i="65"/>
  <c r="J32" i="65"/>
  <c r="J31" i="65"/>
  <c r="J29" i="65"/>
  <c r="J30" i="65"/>
  <c r="J45" i="65"/>
  <c r="J37" i="65"/>
  <c r="J44" i="65"/>
  <c r="J38" i="65"/>
  <c r="J43" i="65"/>
  <c r="J46" i="65"/>
  <c r="J42" i="65"/>
  <c r="J41" i="65"/>
  <c r="J40" i="65"/>
  <c r="J39" i="65"/>
  <c r="J22" i="69"/>
  <c r="J21" i="69"/>
  <c r="J20" i="69"/>
  <c r="J19" i="69"/>
  <c r="J18" i="69"/>
  <c r="J17" i="69"/>
  <c r="J24" i="69"/>
  <c r="J16" i="69"/>
  <c r="J23" i="69"/>
  <c r="J15" i="69"/>
  <c r="J66" i="69"/>
  <c r="J65" i="69"/>
  <c r="J64" i="69"/>
  <c r="J63" i="69"/>
  <c r="J62" i="69"/>
  <c r="J61" i="69"/>
  <c r="J68" i="69"/>
  <c r="J60" i="69"/>
  <c r="J67" i="69"/>
  <c r="J59" i="69"/>
  <c r="J110" i="69"/>
  <c r="J109" i="69"/>
  <c r="J108" i="69"/>
  <c r="J107" i="69"/>
  <c r="J106" i="69"/>
  <c r="J105" i="69"/>
  <c r="J112" i="69"/>
  <c r="J104" i="69"/>
  <c r="J103" i="69"/>
  <c r="J111" i="69"/>
  <c r="J154" i="69"/>
  <c r="J153" i="69"/>
  <c r="J152" i="69"/>
  <c r="J151" i="69"/>
  <c r="J150" i="69"/>
  <c r="J149" i="69"/>
  <c r="J156" i="69"/>
  <c r="J148" i="69"/>
  <c r="J155" i="69"/>
  <c r="J147" i="69"/>
  <c r="J198" i="69"/>
  <c r="J197" i="69"/>
  <c r="J196" i="69"/>
  <c r="J195" i="69"/>
  <c r="J194" i="69"/>
  <c r="J193" i="69"/>
  <c r="J200" i="69"/>
  <c r="J192" i="69"/>
  <c r="J199" i="69"/>
  <c r="J191" i="69"/>
  <c r="J242" i="69"/>
  <c r="J241" i="69"/>
  <c r="J240" i="69"/>
  <c r="J239" i="69"/>
  <c r="J238" i="69"/>
  <c r="J237" i="69"/>
  <c r="J244" i="69"/>
  <c r="J236" i="69"/>
  <c r="J243" i="69"/>
  <c r="J235" i="69"/>
  <c r="J286" i="69"/>
  <c r="J285" i="69"/>
  <c r="J284" i="69"/>
  <c r="J283" i="69"/>
  <c r="J282" i="69"/>
  <c r="J281" i="69"/>
  <c r="J288" i="69"/>
  <c r="J280" i="69"/>
  <c r="J287" i="69"/>
  <c r="J279" i="69"/>
  <c r="J330" i="69"/>
  <c r="J329" i="69"/>
  <c r="J328" i="69"/>
  <c r="J327" i="69"/>
  <c r="J326" i="69"/>
  <c r="J325" i="69"/>
  <c r="J332" i="69"/>
  <c r="J324" i="69"/>
  <c r="J323" i="69"/>
  <c r="J331" i="69"/>
  <c r="J374" i="69"/>
  <c r="J373" i="69"/>
  <c r="J372" i="69"/>
  <c r="J371" i="69"/>
  <c r="J370" i="69"/>
  <c r="J369" i="69"/>
  <c r="J376" i="69"/>
  <c r="J368" i="69"/>
  <c r="J375" i="69"/>
  <c r="J367" i="69"/>
  <c r="J418" i="69"/>
  <c r="J417" i="69"/>
  <c r="J416" i="69"/>
  <c r="J415" i="69"/>
  <c r="J414" i="69"/>
  <c r="J413" i="69"/>
  <c r="J420" i="69"/>
  <c r="J412" i="69"/>
  <c r="J419" i="69"/>
  <c r="J411" i="69"/>
  <c r="J462" i="69"/>
  <c r="J461" i="69"/>
  <c r="J460" i="69"/>
  <c r="J459" i="69"/>
  <c r="J458" i="69"/>
  <c r="J457" i="69"/>
  <c r="J464" i="69"/>
  <c r="J456" i="69"/>
  <c r="J455" i="69"/>
  <c r="J463" i="69"/>
  <c r="J506" i="69"/>
  <c r="J505" i="69"/>
  <c r="J504" i="69"/>
  <c r="J503" i="69"/>
  <c r="J502" i="69"/>
  <c r="J501" i="69"/>
  <c r="J508" i="69"/>
  <c r="J500" i="69"/>
  <c r="J507" i="69"/>
  <c r="J499" i="69"/>
  <c r="J550" i="69"/>
  <c r="J549" i="69"/>
  <c r="J548" i="69"/>
  <c r="J547" i="69"/>
  <c r="J546" i="69"/>
  <c r="J545" i="69"/>
  <c r="J552" i="69"/>
  <c r="J544" i="69"/>
  <c r="J551" i="69"/>
  <c r="J543" i="69"/>
  <c r="J594" i="69"/>
  <c r="J593" i="69"/>
  <c r="J592" i="69"/>
  <c r="J591" i="69"/>
  <c r="J590" i="69"/>
  <c r="J589" i="69"/>
  <c r="J596" i="69"/>
  <c r="J588" i="69"/>
  <c r="J595" i="69"/>
  <c r="J587" i="69"/>
  <c r="J638" i="69"/>
  <c r="J637" i="69"/>
  <c r="J636" i="69"/>
  <c r="J635" i="69"/>
  <c r="J634" i="69"/>
  <c r="J633" i="69"/>
  <c r="J640" i="69"/>
  <c r="J632" i="69"/>
  <c r="J639" i="69"/>
  <c r="J631" i="69"/>
  <c r="J682" i="69"/>
  <c r="J681" i="69"/>
  <c r="J680" i="69"/>
  <c r="J679" i="69"/>
  <c r="J678" i="69"/>
  <c r="J677" i="69"/>
  <c r="J684" i="69"/>
  <c r="J676" i="69"/>
  <c r="J675" i="69"/>
  <c r="J683" i="69"/>
  <c r="J726" i="69"/>
  <c r="J725" i="69"/>
  <c r="J724" i="69"/>
  <c r="J723" i="69"/>
  <c r="J722" i="69"/>
  <c r="J721" i="69"/>
  <c r="J728" i="69"/>
  <c r="J720" i="69"/>
  <c r="J727" i="69"/>
  <c r="J719" i="69"/>
  <c r="J770" i="69"/>
  <c r="J769" i="69"/>
  <c r="J768" i="69"/>
  <c r="J767" i="69"/>
  <c r="J766" i="69"/>
  <c r="J765" i="69"/>
  <c r="J772" i="69"/>
  <c r="J764" i="69"/>
  <c r="J771" i="69"/>
  <c r="J763" i="69"/>
  <c r="J814" i="69"/>
  <c r="J813" i="69"/>
  <c r="J812" i="69"/>
  <c r="J811" i="69"/>
  <c r="J810" i="69"/>
  <c r="J809" i="69"/>
  <c r="J816" i="69"/>
  <c r="J808" i="69"/>
  <c r="J807" i="69"/>
  <c r="J815" i="69"/>
  <c r="J91" i="70"/>
  <c r="J179" i="70"/>
  <c r="J267" i="70"/>
  <c r="J355" i="70"/>
  <c r="J443" i="70"/>
  <c r="J531" i="70"/>
  <c r="J619" i="70"/>
  <c r="J707" i="70"/>
  <c r="J795" i="70"/>
  <c r="Z84" i="72"/>
  <c r="Z76" i="72"/>
  <c r="Z83" i="72"/>
  <c r="Z75" i="72"/>
  <c r="Z82" i="72"/>
  <c r="Z81" i="72"/>
  <c r="Z80" i="72"/>
  <c r="Z79" i="72"/>
  <c r="Z77" i="72"/>
  <c r="S80" i="72"/>
  <c r="L81" i="72"/>
  <c r="S79" i="72"/>
  <c r="L80" i="72"/>
  <c r="S78" i="72"/>
  <c r="L79" i="72"/>
  <c r="S77" i="72"/>
  <c r="L78" i="72"/>
  <c r="Z78" i="72"/>
  <c r="S84" i="72"/>
  <c r="S76" i="72"/>
  <c r="L77" i="72"/>
  <c r="S83" i="72"/>
  <c r="S75" i="72"/>
  <c r="L84" i="72"/>
  <c r="L76" i="72"/>
  <c r="S82" i="72"/>
  <c r="L83" i="72"/>
  <c r="L75" i="72"/>
  <c r="S81" i="72"/>
  <c r="L82" i="72"/>
  <c r="Z44" i="72"/>
  <c r="Z36" i="72"/>
  <c r="Z43" i="72"/>
  <c r="Z35" i="72"/>
  <c r="Z42" i="72"/>
  <c r="Z41" i="72"/>
  <c r="Z40" i="72"/>
  <c r="Z39" i="72"/>
  <c r="Z37" i="72"/>
  <c r="S40" i="72"/>
  <c r="L41" i="72"/>
  <c r="Z38" i="72"/>
  <c r="S39" i="72"/>
  <c r="L40" i="72"/>
  <c r="S38" i="72"/>
  <c r="L39" i="72"/>
  <c r="S37" i="72"/>
  <c r="L38" i="72"/>
  <c r="S44" i="72"/>
  <c r="S36" i="72"/>
  <c r="L37" i="72"/>
  <c r="S43" i="72"/>
  <c r="S35" i="72"/>
  <c r="L44" i="72"/>
  <c r="L36" i="72"/>
  <c r="S42" i="72"/>
  <c r="L43" i="72"/>
  <c r="L35" i="72"/>
  <c r="L42" i="72"/>
  <c r="S41" i="72"/>
  <c r="Z737" i="74"/>
  <c r="Z744" i="74"/>
  <c r="Z736" i="74"/>
  <c r="Z743" i="74"/>
  <c r="Z735" i="74"/>
  <c r="Z742" i="74"/>
  <c r="Z741" i="74"/>
  <c r="Z739" i="74"/>
  <c r="Z738" i="74"/>
  <c r="Z740" i="74"/>
  <c r="S740" i="74"/>
  <c r="S739" i="74"/>
  <c r="S738" i="74"/>
  <c r="S737" i="74"/>
  <c r="S744" i="74"/>
  <c r="S736" i="74"/>
  <c r="S743" i="74"/>
  <c r="S735" i="74"/>
  <c r="S742" i="74"/>
  <c r="S741" i="74"/>
  <c r="L742" i="74"/>
  <c r="L741" i="74"/>
  <c r="L740" i="74"/>
  <c r="L739" i="74"/>
  <c r="L738" i="74"/>
  <c r="L737" i="74"/>
  <c r="L744" i="74"/>
  <c r="L736" i="74"/>
  <c r="L743" i="74"/>
  <c r="L735" i="74"/>
  <c r="Z697" i="74"/>
  <c r="Z704" i="74"/>
  <c r="Z696" i="74"/>
  <c r="Z703" i="74"/>
  <c r="Z695" i="74"/>
  <c r="Z702" i="74"/>
  <c r="Z701" i="74"/>
  <c r="Z699" i="74"/>
  <c r="Z698" i="74"/>
  <c r="Z700" i="74"/>
  <c r="S700" i="74"/>
  <c r="S699" i="74"/>
  <c r="S698" i="74"/>
  <c r="S697" i="74"/>
  <c r="S704" i="74"/>
  <c r="S696" i="74"/>
  <c r="S703" i="74"/>
  <c r="S695" i="74"/>
  <c r="S702" i="74"/>
  <c r="S701" i="74"/>
  <c r="L702" i="74"/>
  <c r="L701" i="74"/>
  <c r="L700" i="74"/>
  <c r="L699" i="74"/>
  <c r="L698" i="74"/>
  <c r="L697" i="74"/>
  <c r="L704" i="74"/>
  <c r="L696" i="74"/>
  <c r="L703" i="74"/>
  <c r="L695" i="74"/>
  <c r="Z657" i="74"/>
  <c r="Z664" i="74"/>
  <c r="Z656" i="74"/>
  <c r="Z663" i="74"/>
  <c r="Z655" i="74"/>
  <c r="Z662" i="74"/>
  <c r="Z661" i="74"/>
  <c r="Z659" i="74"/>
  <c r="Z658" i="74"/>
  <c r="Z660" i="74"/>
  <c r="S660" i="74"/>
  <c r="S659" i="74"/>
  <c r="S658" i="74"/>
  <c r="S657" i="74"/>
  <c r="S664" i="74"/>
  <c r="S656" i="74"/>
  <c r="S663" i="74"/>
  <c r="S655" i="74"/>
  <c r="S662" i="74"/>
  <c r="S661" i="74"/>
  <c r="L662" i="74"/>
  <c r="L661" i="74"/>
  <c r="L660" i="74"/>
  <c r="L659" i="74"/>
  <c r="L658" i="74"/>
  <c r="L657" i="74"/>
  <c r="L664" i="74"/>
  <c r="L656" i="74"/>
  <c r="L655" i="74"/>
  <c r="L663" i="74"/>
  <c r="Z617" i="74"/>
  <c r="Z624" i="74"/>
  <c r="Z616" i="74"/>
  <c r="Z623" i="74"/>
  <c r="Z615" i="74"/>
  <c r="Z622" i="74"/>
  <c r="Z621" i="74"/>
  <c r="Z619" i="74"/>
  <c r="Z618" i="74"/>
  <c r="Z620" i="74"/>
  <c r="S620" i="74"/>
  <c r="S619" i="74"/>
  <c r="S618" i="74"/>
  <c r="S617" i="74"/>
  <c r="S624" i="74"/>
  <c r="S616" i="74"/>
  <c r="S623" i="74"/>
  <c r="S615" i="74"/>
  <c r="S622" i="74"/>
  <c r="S621" i="74"/>
  <c r="L622" i="74"/>
  <c r="L621" i="74"/>
  <c r="L620" i="74"/>
  <c r="L619" i="74"/>
  <c r="L618" i="74"/>
  <c r="L617" i="74"/>
  <c r="L624" i="74"/>
  <c r="L616" i="74"/>
  <c r="L623" i="74"/>
  <c r="L615" i="74"/>
  <c r="Z582" i="74"/>
  <c r="Z581" i="74"/>
  <c r="Z579" i="74"/>
  <c r="Z578" i="74"/>
  <c r="Z584" i="74"/>
  <c r="Z576" i="74"/>
  <c r="Z583" i="74"/>
  <c r="Z575" i="74"/>
  <c r="Z580" i="74"/>
  <c r="Z577" i="74"/>
  <c r="S580" i="74"/>
  <c r="S579" i="74"/>
  <c r="S578" i="74"/>
  <c r="S577" i="74"/>
  <c r="S584" i="74"/>
  <c r="S576" i="74"/>
  <c r="S583" i="74"/>
  <c r="S575" i="74"/>
  <c r="S582" i="74"/>
  <c r="S581" i="74"/>
  <c r="L582" i="74"/>
  <c r="L581" i="74"/>
  <c r="L580" i="74"/>
  <c r="L579" i="74"/>
  <c r="L578" i="74"/>
  <c r="L577" i="74"/>
  <c r="L584" i="74"/>
  <c r="L576" i="74"/>
  <c r="L583" i="74"/>
  <c r="L575" i="74"/>
  <c r="Z542" i="74"/>
  <c r="Z541" i="74"/>
  <c r="Z539" i="74"/>
  <c r="Z538" i="74"/>
  <c r="Z544" i="74"/>
  <c r="Z536" i="74"/>
  <c r="Z543" i="74"/>
  <c r="Z535" i="74"/>
  <c r="Z540" i="74"/>
  <c r="Z537" i="74"/>
  <c r="S540" i="74"/>
  <c r="S539" i="74"/>
  <c r="S538" i="74"/>
  <c r="S537" i="74"/>
  <c r="S544" i="74"/>
  <c r="S536" i="74"/>
  <c r="S543" i="74"/>
  <c r="S535" i="74"/>
  <c r="S542" i="74"/>
  <c r="S541" i="74"/>
  <c r="L542" i="74"/>
  <c r="L541" i="74"/>
  <c r="L540" i="74"/>
  <c r="L539" i="74"/>
  <c r="L538" i="74"/>
  <c r="L537" i="74"/>
  <c r="L544" i="74"/>
  <c r="L536" i="74"/>
  <c r="L543" i="74"/>
  <c r="L535" i="74"/>
  <c r="Z502" i="74"/>
  <c r="Z501" i="74"/>
  <c r="Z499" i="74"/>
  <c r="Z498" i="74"/>
  <c r="Z504" i="74"/>
  <c r="Z496" i="74"/>
  <c r="Z503" i="74"/>
  <c r="Z495" i="74"/>
  <c r="Z500" i="74"/>
  <c r="Z497" i="74"/>
  <c r="S500" i="74"/>
  <c r="S499" i="74"/>
  <c r="S498" i="74"/>
  <c r="S497" i="74"/>
  <c r="S504" i="74"/>
  <c r="S496" i="74"/>
  <c r="S503" i="74"/>
  <c r="S495" i="74"/>
  <c r="S502" i="74"/>
  <c r="S501" i="74"/>
  <c r="L502" i="74"/>
  <c r="L501" i="74"/>
  <c r="L500" i="74"/>
  <c r="L499" i="74"/>
  <c r="L498" i="74"/>
  <c r="L497" i="74"/>
  <c r="L504" i="74"/>
  <c r="L496" i="74"/>
  <c r="L503" i="74"/>
  <c r="L495" i="74"/>
  <c r="Z462" i="74"/>
  <c r="Z461" i="74"/>
  <c r="Z459" i="74"/>
  <c r="Z458" i="74"/>
  <c r="Z464" i="74"/>
  <c r="Z456" i="74"/>
  <c r="Z463" i="74"/>
  <c r="Z455" i="74"/>
  <c r="Z460" i="74"/>
  <c r="Z457" i="74"/>
  <c r="S460" i="74"/>
  <c r="S459" i="74"/>
  <c r="S458" i="74"/>
  <c r="S457" i="74"/>
  <c r="S464" i="74"/>
  <c r="S456" i="74"/>
  <c r="S463" i="74"/>
  <c r="S455" i="74"/>
  <c r="S462" i="74"/>
  <c r="S461" i="74"/>
  <c r="L462" i="74"/>
  <c r="L461" i="74"/>
  <c r="L460" i="74"/>
  <c r="L459" i="74"/>
  <c r="L458" i="74"/>
  <c r="L457" i="74"/>
  <c r="L464" i="74"/>
  <c r="L456" i="74"/>
  <c r="L463" i="74"/>
  <c r="L455" i="74"/>
  <c r="Z422" i="74"/>
  <c r="Z421" i="74"/>
  <c r="Z419" i="74"/>
  <c r="Z418" i="74"/>
  <c r="Z424" i="74"/>
  <c r="Z416" i="74"/>
  <c r="Z423" i="74"/>
  <c r="Z415" i="74"/>
  <c r="Z420" i="74"/>
  <c r="Z417" i="74"/>
  <c r="S420" i="74"/>
  <c r="S419" i="74"/>
  <c r="S418" i="74"/>
  <c r="S417" i="74"/>
  <c r="S424" i="74"/>
  <c r="S416" i="74"/>
  <c r="S423" i="74"/>
  <c r="S415" i="74"/>
  <c r="S422" i="74"/>
  <c r="S421" i="74"/>
  <c r="L422" i="74"/>
  <c r="L421" i="74"/>
  <c r="L420" i="74"/>
  <c r="L419" i="74"/>
  <c r="L418" i="74"/>
  <c r="L417" i="74"/>
  <c r="L424" i="74"/>
  <c r="L416" i="74"/>
  <c r="L423" i="74"/>
  <c r="L415" i="74"/>
  <c r="Z382" i="74"/>
  <c r="Z381" i="74"/>
  <c r="Z379" i="74"/>
  <c r="Z378" i="74"/>
  <c r="Z384" i="74"/>
  <c r="Z376" i="74"/>
  <c r="Z383" i="74"/>
  <c r="Z375" i="74"/>
  <c r="Z380" i="74"/>
  <c r="Z377" i="74"/>
  <c r="S380" i="74"/>
  <c r="S379" i="74"/>
  <c r="S378" i="74"/>
  <c r="S377" i="74"/>
  <c r="S384" i="74"/>
  <c r="S376" i="74"/>
  <c r="S383" i="74"/>
  <c r="S375" i="74"/>
  <c r="S382" i="74"/>
  <c r="S381" i="74"/>
  <c r="L382" i="74"/>
  <c r="L381" i="74"/>
  <c r="L378" i="74"/>
  <c r="L377" i="74"/>
  <c r="L384" i="74"/>
  <c r="L376" i="74"/>
  <c r="L380" i="74"/>
  <c r="L379" i="74"/>
  <c r="L375" i="74"/>
  <c r="L383" i="74"/>
  <c r="Z342" i="74"/>
  <c r="Z341" i="74"/>
  <c r="Z339" i="74"/>
  <c r="Z338" i="74"/>
  <c r="Z344" i="74"/>
  <c r="Z336" i="74"/>
  <c r="Z343" i="74"/>
  <c r="Z335" i="74"/>
  <c r="Z340" i="74"/>
  <c r="Z337" i="74"/>
  <c r="S340" i="74"/>
  <c r="S339" i="74"/>
  <c r="S338" i="74"/>
  <c r="S337" i="74"/>
  <c r="S344" i="74"/>
  <c r="S336" i="74"/>
  <c r="S343" i="74"/>
  <c r="S335" i="74"/>
  <c r="S342" i="74"/>
  <c r="S341" i="74"/>
  <c r="L342" i="74"/>
  <c r="L341" i="74"/>
  <c r="L338" i="74"/>
  <c r="L337" i="74"/>
  <c r="L344" i="74"/>
  <c r="L336" i="74"/>
  <c r="L339" i="74"/>
  <c r="L335" i="74"/>
  <c r="L343" i="74"/>
  <c r="L340" i="74"/>
  <c r="Z302" i="74"/>
  <c r="Z301" i="74"/>
  <c r="Z299" i="74"/>
  <c r="Z298" i="74"/>
  <c r="Z304" i="74"/>
  <c r="Z296" i="74"/>
  <c r="Z303" i="74"/>
  <c r="Z295" i="74"/>
  <c r="Z300" i="74"/>
  <c r="Z297" i="74"/>
  <c r="S300" i="74"/>
  <c r="S299" i="74"/>
  <c r="S298" i="74"/>
  <c r="S297" i="74"/>
  <c r="S304" i="74"/>
  <c r="S296" i="74"/>
  <c r="S303" i="74"/>
  <c r="S295" i="74"/>
  <c r="S302" i="74"/>
  <c r="S301" i="74"/>
  <c r="L302" i="74"/>
  <c r="L304" i="74"/>
  <c r="L295" i="74"/>
  <c r="L303" i="74"/>
  <c r="L301" i="74"/>
  <c r="L300" i="74"/>
  <c r="L299" i="74"/>
  <c r="L298" i="74"/>
  <c r="L297" i="74"/>
  <c r="L296" i="74"/>
  <c r="Z262" i="74"/>
  <c r="Z261" i="74"/>
  <c r="Z259" i="74"/>
  <c r="Z258" i="74"/>
  <c r="Z264" i="74"/>
  <c r="Z256" i="74"/>
  <c r="Z263" i="74"/>
  <c r="Z255" i="74"/>
  <c r="Z260" i="74"/>
  <c r="Z257" i="74"/>
  <c r="S260" i="74"/>
  <c r="S259" i="74"/>
  <c r="S258" i="74"/>
  <c r="S257" i="74"/>
  <c r="S264" i="74"/>
  <c r="S256" i="74"/>
  <c r="S263" i="74"/>
  <c r="S255" i="74"/>
  <c r="S262" i="74"/>
  <c r="S261" i="74"/>
  <c r="L262" i="74"/>
  <c r="L258" i="74"/>
  <c r="L257" i="74"/>
  <c r="L256" i="74"/>
  <c r="L264" i="74"/>
  <c r="L255" i="74"/>
  <c r="L263" i="74"/>
  <c r="L261" i="74"/>
  <c r="L260" i="74"/>
  <c r="L259" i="74"/>
  <c r="Z222" i="74"/>
  <c r="Z221" i="74"/>
  <c r="Z219" i="74"/>
  <c r="Z218" i="74"/>
  <c r="Z224" i="74"/>
  <c r="Z216" i="74"/>
  <c r="Z223" i="74"/>
  <c r="Z215" i="74"/>
  <c r="Z220" i="74"/>
  <c r="Z217" i="74"/>
  <c r="S220" i="74"/>
  <c r="S219" i="74"/>
  <c r="S218" i="74"/>
  <c r="S217" i="74"/>
  <c r="S224" i="74"/>
  <c r="S216" i="74"/>
  <c r="S223" i="74"/>
  <c r="S215" i="74"/>
  <c r="S222" i="74"/>
  <c r="S221" i="74"/>
  <c r="L222" i="74"/>
  <c r="L221" i="74"/>
  <c r="L220" i="74"/>
  <c r="L219" i="74"/>
  <c r="L218" i="74"/>
  <c r="L217" i="74"/>
  <c r="L216" i="74"/>
  <c r="L224" i="74"/>
  <c r="L215" i="74"/>
  <c r="L223" i="74"/>
  <c r="Z182" i="74"/>
  <c r="Z181" i="74"/>
  <c r="Z179" i="74"/>
  <c r="Z178" i="74"/>
  <c r="Z184" i="74"/>
  <c r="Z176" i="74"/>
  <c r="Z183" i="74"/>
  <c r="Z175" i="74"/>
  <c r="Z180" i="74"/>
  <c r="Z177" i="74"/>
  <c r="S180" i="74"/>
  <c r="S179" i="74"/>
  <c r="S178" i="74"/>
  <c r="S177" i="74"/>
  <c r="S184" i="74"/>
  <c r="S176" i="74"/>
  <c r="S183" i="74"/>
  <c r="S175" i="74"/>
  <c r="S182" i="74"/>
  <c r="S181" i="74"/>
  <c r="L182" i="74"/>
  <c r="L176" i="74"/>
  <c r="L184" i="74"/>
  <c r="L175" i="74"/>
  <c r="L183" i="74"/>
  <c r="L181" i="74"/>
  <c r="L180" i="74"/>
  <c r="L179" i="74"/>
  <c r="L178" i="74"/>
  <c r="L177" i="74"/>
  <c r="Z142" i="74"/>
  <c r="Z141" i="74"/>
  <c r="Z139" i="74"/>
  <c r="Z138" i="74"/>
  <c r="Z144" i="74"/>
  <c r="Z136" i="74"/>
  <c r="Z143" i="74"/>
  <c r="Z135" i="74"/>
  <c r="Z140" i="74"/>
  <c r="Z137" i="74"/>
  <c r="S140" i="74"/>
  <c r="S139" i="74"/>
  <c r="S138" i="74"/>
  <c r="S137" i="74"/>
  <c r="S144" i="74"/>
  <c r="S136" i="74"/>
  <c r="S143" i="74"/>
  <c r="S135" i="74"/>
  <c r="S142" i="74"/>
  <c r="S141" i="74"/>
  <c r="L140" i="74"/>
  <c r="L139" i="74"/>
  <c r="L138" i="74"/>
  <c r="L137" i="74"/>
  <c r="L144" i="74"/>
  <c r="L136" i="74"/>
  <c r="L143" i="74"/>
  <c r="L135" i="74"/>
  <c r="L142" i="74"/>
  <c r="L141" i="74"/>
  <c r="Z102" i="74"/>
  <c r="Z101" i="74"/>
  <c r="Z99" i="74"/>
  <c r="Z98" i="74"/>
  <c r="Z104" i="74"/>
  <c r="Z96" i="74"/>
  <c r="Z103" i="74"/>
  <c r="Z95" i="74"/>
  <c r="Z97" i="74"/>
  <c r="Z100" i="74"/>
  <c r="S100" i="74"/>
  <c r="S99" i="74"/>
  <c r="S98" i="74"/>
  <c r="S97" i="74"/>
  <c r="S104" i="74"/>
  <c r="S96" i="74"/>
  <c r="S103" i="74"/>
  <c r="S95" i="74"/>
  <c r="S102" i="74"/>
  <c r="S101" i="74"/>
  <c r="L100" i="74"/>
  <c r="L99" i="74"/>
  <c r="L98" i="74"/>
  <c r="L97" i="74"/>
  <c r="L104" i="74"/>
  <c r="L96" i="74"/>
  <c r="L103" i="74"/>
  <c r="L95" i="74"/>
  <c r="L102" i="74"/>
  <c r="L101" i="74"/>
  <c r="Z62" i="74"/>
  <c r="Z61" i="74"/>
  <c r="Z59" i="74"/>
  <c r="Z64" i="74"/>
  <c r="Z56" i="74"/>
  <c r="Z63" i="74"/>
  <c r="Z55" i="74"/>
  <c r="Z60" i="74"/>
  <c r="Z58" i="74"/>
  <c r="Z57" i="74"/>
  <c r="S60" i="74"/>
  <c r="S59" i="74"/>
  <c r="S58" i="74"/>
  <c r="S57" i="74"/>
  <c r="S64" i="74"/>
  <c r="S56" i="74"/>
  <c r="S63" i="74"/>
  <c r="S55" i="74"/>
  <c r="S62" i="74"/>
  <c r="S61" i="74"/>
  <c r="L60" i="74"/>
  <c r="L59" i="74"/>
  <c r="L58" i="74"/>
  <c r="L57" i="74"/>
  <c r="L64" i="74"/>
  <c r="L56" i="74"/>
  <c r="L63" i="74"/>
  <c r="L55" i="74"/>
  <c r="L62" i="74"/>
  <c r="L61" i="74"/>
  <c r="Z22" i="74"/>
  <c r="Z21" i="74"/>
  <c r="Z19" i="74"/>
  <c r="Z24" i="74"/>
  <c r="Z16" i="74"/>
  <c r="Z23" i="74"/>
  <c r="Z17" i="74"/>
  <c r="Z15" i="74"/>
  <c r="Z18" i="74"/>
  <c r="Z20" i="74"/>
  <c r="S20" i="74"/>
  <c r="S19" i="74"/>
  <c r="S18" i="74"/>
  <c r="S17" i="74"/>
  <c r="S24" i="74"/>
  <c r="S16" i="74"/>
  <c r="S23" i="74"/>
  <c r="S15" i="74"/>
  <c r="S22" i="74"/>
  <c r="S21" i="74"/>
  <c r="L20" i="74"/>
  <c r="L19" i="74"/>
  <c r="L18" i="74"/>
  <c r="L17" i="74"/>
  <c r="L24" i="74"/>
  <c r="L16" i="74"/>
  <c r="L23" i="74"/>
  <c r="L15" i="74"/>
  <c r="L22" i="74"/>
  <c r="L21" i="74"/>
  <c r="N43" i="75"/>
  <c r="N39" i="75"/>
  <c r="N35" i="75"/>
  <c r="N42" i="75"/>
  <c r="N38" i="75"/>
  <c r="N41" i="75"/>
  <c r="N37" i="75"/>
  <c r="N40" i="75"/>
  <c r="N44" i="75"/>
  <c r="N36" i="75"/>
  <c r="N83" i="75"/>
  <c r="N79" i="75"/>
  <c r="N75" i="75"/>
  <c r="N82" i="75"/>
  <c r="N78" i="75"/>
  <c r="N81" i="75"/>
  <c r="N77" i="75"/>
  <c r="N84" i="75"/>
  <c r="N76" i="75"/>
  <c r="N80" i="75"/>
  <c r="N123" i="75"/>
  <c r="N119" i="75"/>
  <c r="N115" i="75"/>
  <c r="N122" i="75"/>
  <c r="N118" i="75"/>
  <c r="N121" i="75"/>
  <c r="N117" i="75"/>
  <c r="N124" i="75"/>
  <c r="N116" i="75"/>
  <c r="N120" i="75"/>
  <c r="N163" i="75"/>
  <c r="N159" i="75"/>
  <c r="N155" i="75"/>
  <c r="N162" i="75"/>
  <c r="N158" i="75"/>
  <c r="N161" i="75"/>
  <c r="N157" i="75"/>
  <c r="N156" i="75"/>
  <c r="N160" i="75"/>
  <c r="N164" i="75"/>
  <c r="N203" i="75"/>
  <c r="N199" i="75"/>
  <c r="N195" i="75"/>
  <c r="N202" i="75"/>
  <c r="N198" i="75"/>
  <c r="N201" i="75"/>
  <c r="N197" i="75"/>
  <c r="N204" i="75"/>
  <c r="N200" i="75"/>
  <c r="N196" i="75"/>
  <c r="N243" i="75"/>
  <c r="N239" i="75"/>
  <c r="N235" i="75"/>
  <c r="N242" i="75"/>
  <c r="N238" i="75"/>
  <c r="N241" i="75"/>
  <c r="N237" i="75"/>
  <c r="N244" i="75"/>
  <c r="N240" i="75"/>
  <c r="N236" i="75"/>
  <c r="N283" i="75"/>
  <c r="N279" i="75"/>
  <c r="N275" i="75"/>
  <c r="N282" i="75"/>
  <c r="N278" i="75"/>
  <c r="N281" i="75"/>
  <c r="N277" i="75"/>
  <c r="N284" i="75"/>
  <c r="N280" i="75"/>
  <c r="N276" i="75"/>
  <c r="N323" i="75"/>
  <c r="N319" i="75"/>
  <c r="N315" i="75"/>
  <c r="N322" i="75"/>
  <c r="N318" i="75"/>
  <c r="N321" i="75"/>
  <c r="N317" i="75"/>
  <c r="N324" i="75"/>
  <c r="N320" i="75"/>
  <c r="N316" i="75"/>
  <c r="N363" i="75"/>
  <c r="N359" i="75"/>
  <c r="N355" i="75"/>
  <c r="N362" i="75"/>
  <c r="N358" i="75"/>
  <c r="N361" i="75"/>
  <c r="N357" i="75"/>
  <c r="N364" i="75"/>
  <c r="N360" i="75"/>
  <c r="N356" i="75"/>
  <c r="N403" i="75"/>
  <c r="N399" i="75"/>
  <c r="N395" i="75"/>
  <c r="N402" i="75"/>
  <c r="N398" i="75"/>
  <c r="N401" i="75"/>
  <c r="N397" i="75"/>
  <c r="N404" i="75"/>
  <c r="N400" i="75"/>
  <c r="N396" i="75"/>
  <c r="N443" i="75"/>
  <c r="N439" i="75"/>
  <c r="N435" i="75"/>
  <c r="N442" i="75"/>
  <c r="N438" i="75"/>
  <c r="N441" i="75"/>
  <c r="N437" i="75"/>
  <c r="N444" i="75"/>
  <c r="N440" i="75"/>
  <c r="N436" i="75"/>
  <c r="N483" i="75"/>
  <c r="N479" i="75"/>
  <c r="N475" i="75"/>
  <c r="N482" i="75"/>
  <c r="N478" i="75"/>
  <c r="N481" i="75"/>
  <c r="N477" i="75"/>
  <c r="N484" i="75"/>
  <c r="N480" i="75"/>
  <c r="N476" i="75"/>
  <c r="N521" i="75"/>
  <c r="N517" i="75"/>
  <c r="N524" i="75"/>
  <c r="N520" i="75"/>
  <c r="N516" i="75"/>
  <c r="N523" i="75"/>
  <c r="N519" i="75"/>
  <c r="N518" i="75"/>
  <c r="N522" i="75"/>
  <c r="N515" i="75"/>
  <c r="N561" i="75"/>
  <c r="N557" i="75"/>
  <c r="N564" i="75"/>
  <c r="N560" i="75"/>
  <c r="N556" i="75"/>
  <c r="N563" i="75"/>
  <c r="N559" i="75"/>
  <c r="N555" i="75"/>
  <c r="N558" i="75"/>
  <c r="N562" i="75"/>
  <c r="N601" i="75"/>
  <c r="N597" i="75"/>
  <c r="N604" i="75"/>
  <c r="N600" i="75"/>
  <c r="N596" i="75"/>
  <c r="N603" i="75"/>
  <c r="N599" i="75"/>
  <c r="N595" i="75"/>
  <c r="N602" i="75"/>
  <c r="N598" i="75"/>
  <c r="N641" i="75"/>
  <c r="N637" i="75"/>
  <c r="N644" i="75"/>
  <c r="N640" i="75"/>
  <c r="N636" i="75"/>
  <c r="N643" i="75"/>
  <c r="N639" i="75"/>
  <c r="N635" i="75"/>
  <c r="N642" i="75"/>
  <c r="N638" i="75"/>
  <c r="N681" i="75"/>
  <c r="N677" i="75"/>
  <c r="N684" i="75"/>
  <c r="N680" i="75"/>
  <c r="N676" i="75"/>
  <c r="N683" i="75"/>
  <c r="N679" i="75"/>
  <c r="N675" i="75"/>
  <c r="N682" i="75"/>
  <c r="N678" i="75"/>
  <c r="N721" i="75"/>
  <c r="N717" i="75"/>
  <c r="N724" i="75"/>
  <c r="N720" i="75"/>
  <c r="N716" i="75"/>
  <c r="N723" i="75"/>
  <c r="N719" i="75"/>
  <c r="N715" i="75"/>
  <c r="N722" i="75"/>
  <c r="N718" i="75"/>
  <c r="J31" i="69"/>
  <c r="J30" i="69"/>
  <c r="J29" i="69"/>
  <c r="J28" i="69"/>
  <c r="J35" i="69"/>
  <c r="J27" i="69"/>
  <c r="J34" i="69"/>
  <c r="J26" i="69"/>
  <c r="J33" i="69"/>
  <c r="J32" i="69"/>
  <c r="J251" i="69"/>
  <c r="J250" i="69"/>
  <c r="J249" i="69"/>
  <c r="J248" i="69"/>
  <c r="J255" i="69"/>
  <c r="J247" i="69"/>
  <c r="J254" i="69"/>
  <c r="J246" i="69"/>
  <c r="J253" i="69"/>
  <c r="J252" i="69"/>
  <c r="J383" i="69"/>
  <c r="J382" i="69"/>
  <c r="J381" i="69"/>
  <c r="J380" i="69"/>
  <c r="J387" i="69"/>
  <c r="J379" i="69"/>
  <c r="J386" i="69"/>
  <c r="J378" i="69"/>
  <c r="J385" i="69"/>
  <c r="J384" i="69"/>
  <c r="J603" i="69"/>
  <c r="J602" i="69"/>
  <c r="J601" i="69"/>
  <c r="J600" i="69"/>
  <c r="J607" i="69"/>
  <c r="J599" i="69"/>
  <c r="J606" i="69"/>
  <c r="J598" i="69"/>
  <c r="J605" i="69"/>
  <c r="J604" i="69"/>
  <c r="J647" i="69"/>
  <c r="J646" i="69"/>
  <c r="J645" i="69"/>
  <c r="J644" i="69"/>
  <c r="J651" i="69"/>
  <c r="J643" i="69"/>
  <c r="J650" i="69"/>
  <c r="J642" i="69"/>
  <c r="J649" i="69"/>
  <c r="J648" i="69"/>
  <c r="J779" i="69"/>
  <c r="J778" i="69"/>
  <c r="J777" i="69"/>
  <c r="J776" i="69"/>
  <c r="J783" i="69"/>
  <c r="J775" i="69"/>
  <c r="J782" i="69"/>
  <c r="J774" i="69"/>
  <c r="J781" i="69"/>
  <c r="J780" i="69"/>
  <c r="Z78" i="73"/>
  <c r="Z77" i="73"/>
  <c r="Z84" i="73"/>
  <c r="Z76" i="73"/>
  <c r="Z83" i="73"/>
  <c r="Z75" i="73"/>
  <c r="Z82" i="73"/>
  <c r="Z81" i="73"/>
  <c r="Z79" i="73"/>
  <c r="S82" i="73"/>
  <c r="L83" i="73"/>
  <c r="L75" i="73"/>
  <c r="S81" i="73"/>
  <c r="L82" i="73"/>
  <c r="S80" i="73"/>
  <c r="L81" i="73"/>
  <c r="S79" i="73"/>
  <c r="L80" i="73"/>
  <c r="S78" i="73"/>
  <c r="L79" i="73"/>
  <c r="S77" i="73"/>
  <c r="L78" i="73"/>
  <c r="S84" i="73"/>
  <c r="S76" i="73"/>
  <c r="L77" i="73"/>
  <c r="L76" i="73"/>
  <c r="S83" i="73"/>
  <c r="L84" i="73"/>
  <c r="Z80" i="73"/>
  <c r="S75" i="73"/>
  <c r="AB564" i="74"/>
  <c r="AB560" i="74"/>
  <c r="AB556" i="74"/>
  <c r="AB563" i="74"/>
  <c r="AB559" i="74"/>
  <c r="AB555" i="74"/>
  <c r="AB562" i="74"/>
  <c r="AB558" i="74"/>
  <c r="AB561" i="74"/>
  <c r="AB557" i="74"/>
  <c r="U561" i="74"/>
  <c r="U557" i="74"/>
  <c r="U564" i="74"/>
  <c r="U560" i="74"/>
  <c r="U556" i="74"/>
  <c r="U563" i="74"/>
  <c r="U559" i="74"/>
  <c r="U555" i="74"/>
  <c r="U562" i="74"/>
  <c r="U558" i="74"/>
  <c r="N562" i="74"/>
  <c r="N558" i="74"/>
  <c r="N561" i="74"/>
  <c r="N557" i="74"/>
  <c r="N564" i="74"/>
  <c r="N560" i="74"/>
  <c r="N556" i="74"/>
  <c r="N555" i="74"/>
  <c r="N559" i="74"/>
  <c r="N563" i="74"/>
  <c r="J54" i="65"/>
  <c r="J53" i="65"/>
  <c r="J52" i="65"/>
  <c r="J51" i="65"/>
  <c r="J55" i="65"/>
  <c r="J50" i="65"/>
  <c r="J57" i="65"/>
  <c r="J49" i="65"/>
  <c r="J56" i="65"/>
  <c r="J48" i="65"/>
  <c r="K36" i="69"/>
  <c r="K80" i="69"/>
  <c r="K124" i="69"/>
  <c r="K168" i="69"/>
  <c r="K212" i="69"/>
  <c r="K256" i="69"/>
  <c r="K300" i="69"/>
  <c r="K344" i="69"/>
  <c r="K388" i="69"/>
  <c r="K432" i="69"/>
  <c r="K476" i="69"/>
  <c r="K520" i="69"/>
  <c r="K564" i="69"/>
  <c r="K608" i="69"/>
  <c r="K652" i="69"/>
  <c r="K696" i="69"/>
  <c r="K740" i="69"/>
  <c r="K784" i="69"/>
  <c r="J14" i="70"/>
  <c r="J102" i="70"/>
  <c r="J190" i="70"/>
  <c r="J278" i="70"/>
  <c r="J366" i="70"/>
  <c r="J454" i="70"/>
  <c r="J542" i="70"/>
  <c r="J630" i="70"/>
  <c r="J718" i="70"/>
  <c r="J806" i="70"/>
  <c r="Z30" i="73"/>
  <c r="Z29" i="73"/>
  <c r="Z28" i="73"/>
  <c r="Z27" i="73"/>
  <c r="Z34" i="73"/>
  <c r="Z26" i="73"/>
  <c r="Z33" i="73"/>
  <c r="Z25" i="73"/>
  <c r="Z31" i="73"/>
  <c r="S34" i="73"/>
  <c r="S26" i="73"/>
  <c r="L27" i="73"/>
  <c r="S33" i="73"/>
  <c r="S25" i="73"/>
  <c r="L34" i="73"/>
  <c r="L26" i="73"/>
  <c r="S32" i="73"/>
  <c r="L33" i="73"/>
  <c r="L25" i="73"/>
  <c r="S31" i="73"/>
  <c r="L32" i="73"/>
  <c r="S30" i="73"/>
  <c r="L31" i="73"/>
  <c r="Z32" i="73"/>
  <c r="S29" i="73"/>
  <c r="L30" i="73"/>
  <c r="S28" i="73"/>
  <c r="L29" i="73"/>
  <c r="S27" i="73"/>
  <c r="L28" i="73"/>
  <c r="Z70" i="73"/>
  <c r="Z69" i="73"/>
  <c r="Z68" i="73"/>
  <c r="Z67" i="73"/>
  <c r="Z74" i="73"/>
  <c r="Z66" i="73"/>
  <c r="Z73" i="73"/>
  <c r="Z65" i="73"/>
  <c r="Z71" i="73"/>
  <c r="Z72" i="73"/>
  <c r="S74" i="73"/>
  <c r="S66" i="73"/>
  <c r="L67" i="73"/>
  <c r="S73" i="73"/>
  <c r="S65" i="73"/>
  <c r="L74" i="73"/>
  <c r="L66" i="73"/>
  <c r="S72" i="73"/>
  <c r="L73" i="73"/>
  <c r="L65" i="73"/>
  <c r="S71" i="73"/>
  <c r="L72" i="73"/>
  <c r="S70" i="73"/>
  <c r="L71" i="73"/>
  <c r="S69" i="73"/>
  <c r="L70" i="73"/>
  <c r="S68" i="73"/>
  <c r="L69" i="73"/>
  <c r="L68" i="73"/>
  <c r="S67" i="73"/>
  <c r="AB732" i="74"/>
  <c r="AB728" i="74"/>
  <c r="AB731" i="74"/>
  <c r="AB727" i="74"/>
  <c r="AB734" i="74"/>
  <c r="AB730" i="74"/>
  <c r="AB726" i="74"/>
  <c r="AB733" i="74"/>
  <c r="AB729" i="74"/>
  <c r="AB725" i="74"/>
  <c r="U731" i="74"/>
  <c r="U727" i="74"/>
  <c r="U734" i="74"/>
  <c r="U730" i="74"/>
  <c r="U726" i="74"/>
  <c r="U733" i="74"/>
  <c r="U729" i="74"/>
  <c r="U725" i="74"/>
  <c r="U732" i="74"/>
  <c r="U728" i="74"/>
  <c r="N734" i="74"/>
  <c r="N730" i="74"/>
  <c r="N726" i="74"/>
  <c r="N733" i="74"/>
  <c r="N729" i="74"/>
  <c r="N725" i="74"/>
  <c r="N732" i="74"/>
  <c r="N728" i="74"/>
  <c r="N727" i="74"/>
  <c r="N731" i="74"/>
  <c r="AB692" i="74"/>
  <c r="AB688" i="74"/>
  <c r="AB691" i="74"/>
  <c r="AB687" i="74"/>
  <c r="AB694" i="74"/>
  <c r="AB690" i="74"/>
  <c r="AB686" i="74"/>
  <c r="AB693" i="74"/>
  <c r="AB689" i="74"/>
  <c r="AB685" i="74"/>
  <c r="U691" i="74"/>
  <c r="U687" i="74"/>
  <c r="U694" i="74"/>
  <c r="U690" i="74"/>
  <c r="U686" i="74"/>
  <c r="U693" i="74"/>
  <c r="U689" i="74"/>
  <c r="U685" i="74"/>
  <c r="U692" i="74"/>
  <c r="U688" i="74"/>
  <c r="N694" i="74"/>
  <c r="N690" i="74"/>
  <c r="N686" i="74"/>
  <c r="N693" i="74"/>
  <c r="N689" i="74"/>
  <c r="N685" i="74"/>
  <c r="N692" i="74"/>
  <c r="N688" i="74"/>
  <c r="N687" i="74"/>
  <c r="N691" i="74"/>
  <c r="AB652" i="74"/>
  <c r="AB648" i="74"/>
  <c r="AB651" i="74"/>
  <c r="AB647" i="74"/>
  <c r="AB654" i="74"/>
  <c r="AB650" i="74"/>
  <c r="AB646" i="74"/>
  <c r="AB653" i="74"/>
  <c r="AB649" i="74"/>
  <c r="AB645" i="74"/>
  <c r="U651" i="74"/>
  <c r="U647" i="74"/>
  <c r="U654" i="74"/>
  <c r="U650" i="74"/>
  <c r="U646" i="74"/>
  <c r="U653" i="74"/>
  <c r="U649" i="74"/>
  <c r="U645" i="74"/>
  <c r="U652" i="74"/>
  <c r="U648" i="74"/>
  <c r="N654" i="74"/>
  <c r="N650" i="74"/>
  <c r="N646" i="74"/>
  <c r="N653" i="74"/>
  <c r="N649" i="74"/>
  <c r="N645" i="74"/>
  <c r="N652" i="74"/>
  <c r="N648" i="74"/>
  <c r="N651" i="74"/>
  <c r="N647" i="74"/>
  <c r="AB612" i="74"/>
  <c r="AB608" i="74"/>
  <c r="AB611" i="74"/>
  <c r="AB607" i="74"/>
  <c r="AB614" i="74"/>
  <c r="AB610" i="74"/>
  <c r="AB606" i="74"/>
  <c r="AB613" i="74"/>
  <c r="AB609" i="74"/>
  <c r="AB605" i="74"/>
  <c r="U611" i="74"/>
  <c r="U607" i="74"/>
  <c r="U613" i="74"/>
  <c r="U609" i="74"/>
  <c r="U605" i="74"/>
  <c r="U612" i="74"/>
  <c r="U608" i="74"/>
  <c r="U610" i="74"/>
  <c r="U614" i="74"/>
  <c r="U606" i="74"/>
  <c r="N614" i="74"/>
  <c r="N610" i="74"/>
  <c r="N606" i="74"/>
  <c r="N613" i="74"/>
  <c r="N609" i="74"/>
  <c r="N605" i="74"/>
  <c r="N612" i="74"/>
  <c r="N608" i="74"/>
  <c r="N607" i="74"/>
  <c r="N611" i="74"/>
  <c r="AB572" i="74"/>
  <c r="AB568" i="74"/>
  <c r="AB571" i="74"/>
  <c r="AB567" i="74"/>
  <c r="AB574" i="74"/>
  <c r="AB570" i="74"/>
  <c r="AB566" i="74"/>
  <c r="AB573" i="74"/>
  <c r="AB569" i="74"/>
  <c r="AB565" i="74"/>
  <c r="U573" i="74"/>
  <c r="U569" i="74"/>
  <c r="U565" i="74"/>
  <c r="U572" i="74"/>
  <c r="U568" i="74"/>
  <c r="U571" i="74"/>
  <c r="U567" i="74"/>
  <c r="U574" i="74"/>
  <c r="U570" i="74"/>
  <c r="U566" i="74"/>
  <c r="N574" i="74"/>
  <c r="N570" i="74"/>
  <c r="N566" i="74"/>
  <c r="N573" i="74"/>
  <c r="N569" i="74"/>
  <c r="N565" i="74"/>
  <c r="N572" i="74"/>
  <c r="N568" i="74"/>
  <c r="N567" i="74"/>
  <c r="N571" i="74"/>
  <c r="AB532" i="74"/>
  <c r="AB528" i="74"/>
  <c r="AB531" i="74"/>
  <c r="AB527" i="74"/>
  <c r="AB534" i="74"/>
  <c r="AB530" i="74"/>
  <c r="AB526" i="74"/>
  <c r="AB533" i="74"/>
  <c r="AB529" i="74"/>
  <c r="AB525" i="74"/>
  <c r="U533" i="74"/>
  <c r="U529" i="74"/>
  <c r="U525" i="74"/>
  <c r="U532" i="74"/>
  <c r="U528" i="74"/>
  <c r="U531" i="74"/>
  <c r="U527" i="74"/>
  <c r="U534" i="74"/>
  <c r="U530" i="74"/>
  <c r="U526" i="74"/>
  <c r="N534" i="74"/>
  <c r="N530" i="74"/>
  <c r="N526" i="74"/>
  <c r="N533" i="74"/>
  <c r="N529" i="74"/>
  <c r="N525" i="74"/>
  <c r="N532" i="74"/>
  <c r="N528" i="74"/>
  <c r="N527" i="74"/>
  <c r="N531" i="74"/>
  <c r="AB492" i="74"/>
  <c r="AB488" i="74"/>
  <c r="AB491" i="74"/>
  <c r="AB487" i="74"/>
  <c r="AB494" i="74"/>
  <c r="AB490" i="74"/>
  <c r="AB486" i="74"/>
  <c r="AB493" i="74"/>
  <c r="AB489" i="74"/>
  <c r="AB485" i="74"/>
  <c r="U493" i="74"/>
  <c r="U489" i="74"/>
  <c r="U485" i="74"/>
  <c r="U492" i="74"/>
  <c r="U488" i="74"/>
  <c r="U491" i="74"/>
  <c r="U487" i="74"/>
  <c r="U494" i="74"/>
  <c r="U490" i="74"/>
  <c r="U486" i="74"/>
  <c r="N494" i="74"/>
  <c r="N490" i="74"/>
  <c r="N486" i="74"/>
  <c r="N493" i="74"/>
  <c r="N489" i="74"/>
  <c r="N485" i="74"/>
  <c r="N492" i="74"/>
  <c r="N488" i="74"/>
  <c r="N491" i="74"/>
  <c r="N487" i="74"/>
  <c r="AB452" i="74"/>
  <c r="AB448" i="74"/>
  <c r="AB451" i="74"/>
  <c r="AB447" i="74"/>
  <c r="AB454" i="74"/>
  <c r="AB450" i="74"/>
  <c r="AB446" i="74"/>
  <c r="AB453" i="74"/>
  <c r="AB449" i="74"/>
  <c r="AB445" i="74"/>
  <c r="U453" i="74"/>
  <c r="U449" i="74"/>
  <c r="U445" i="74"/>
  <c r="U452" i="74"/>
  <c r="U448" i="74"/>
  <c r="U451" i="74"/>
  <c r="U447" i="74"/>
  <c r="U454" i="74"/>
  <c r="U450" i="74"/>
  <c r="U446" i="74"/>
  <c r="N454" i="74"/>
  <c r="N450" i="74"/>
  <c r="N446" i="74"/>
  <c r="N453" i="74"/>
  <c r="N449" i="74"/>
  <c r="N445" i="74"/>
  <c r="N452" i="74"/>
  <c r="N448" i="74"/>
  <c r="N447" i="74"/>
  <c r="N451" i="74"/>
  <c r="AB411" i="74"/>
  <c r="AB407" i="74"/>
  <c r="AB414" i="74"/>
  <c r="AB410" i="74"/>
  <c r="AB406" i="74"/>
  <c r="AB412" i="74"/>
  <c r="AB408" i="74"/>
  <c r="AB413" i="74"/>
  <c r="AB405" i="74"/>
  <c r="AB409" i="74"/>
  <c r="U413" i="74"/>
  <c r="U409" i="74"/>
  <c r="U405" i="74"/>
  <c r="U412" i="74"/>
  <c r="U408" i="74"/>
  <c r="U411" i="74"/>
  <c r="U407" i="74"/>
  <c r="U414" i="74"/>
  <c r="U410" i="74"/>
  <c r="U406" i="74"/>
  <c r="N414" i="74"/>
  <c r="N410" i="74"/>
  <c r="N406" i="74"/>
  <c r="N413" i="74"/>
  <c r="N409" i="74"/>
  <c r="N405" i="74"/>
  <c r="N412" i="74"/>
  <c r="N408" i="74"/>
  <c r="N407" i="74"/>
  <c r="N411" i="74"/>
  <c r="AB371" i="74"/>
  <c r="AB367" i="74"/>
  <c r="AB374" i="74"/>
  <c r="AB370" i="74"/>
  <c r="AB366" i="74"/>
  <c r="AB372" i="74"/>
  <c r="AB368" i="74"/>
  <c r="AB373" i="74"/>
  <c r="AB365" i="74"/>
  <c r="AB369" i="74"/>
  <c r="U373" i="74"/>
  <c r="U369" i="74"/>
  <c r="U365" i="74"/>
  <c r="U372" i="74"/>
  <c r="U368" i="74"/>
  <c r="U371" i="74"/>
  <c r="U367" i="74"/>
  <c r="U374" i="74"/>
  <c r="U370" i="74"/>
  <c r="U366" i="74"/>
  <c r="N373" i="74"/>
  <c r="N369" i="74"/>
  <c r="N365" i="74"/>
  <c r="N372" i="74"/>
  <c r="N368" i="74"/>
  <c r="N371" i="74"/>
  <c r="N367" i="74"/>
  <c r="N374" i="74"/>
  <c r="N370" i="74"/>
  <c r="N366" i="74"/>
  <c r="AB331" i="74"/>
  <c r="AB327" i="74"/>
  <c r="AB334" i="74"/>
  <c r="AB330" i="74"/>
  <c r="AB326" i="74"/>
  <c r="AB332" i="74"/>
  <c r="AB328" i="74"/>
  <c r="AB329" i="74"/>
  <c r="AB333" i="74"/>
  <c r="AB325" i="74"/>
  <c r="U333" i="74"/>
  <c r="U329" i="74"/>
  <c r="U325" i="74"/>
  <c r="U332" i="74"/>
  <c r="U328" i="74"/>
  <c r="U331" i="74"/>
  <c r="U327" i="74"/>
  <c r="U334" i="74"/>
  <c r="U330" i="74"/>
  <c r="U326" i="74"/>
  <c r="N333" i="74"/>
  <c r="N329" i="74"/>
  <c r="N325" i="74"/>
  <c r="N332" i="74"/>
  <c r="N328" i="74"/>
  <c r="N331" i="74"/>
  <c r="N327" i="74"/>
  <c r="N334" i="74"/>
  <c r="N330" i="74"/>
  <c r="N326" i="74"/>
  <c r="AB291" i="74"/>
  <c r="AB287" i="74"/>
  <c r="AB294" i="74"/>
  <c r="AB290" i="74"/>
  <c r="AB286" i="74"/>
  <c r="AB292" i="74"/>
  <c r="AB288" i="74"/>
  <c r="AB285" i="74"/>
  <c r="AB289" i="74"/>
  <c r="AB293" i="74"/>
  <c r="U293" i="74"/>
  <c r="U289" i="74"/>
  <c r="U285" i="74"/>
  <c r="U292" i="74"/>
  <c r="U288" i="74"/>
  <c r="U291" i="74"/>
  <c r="U287" i="74"/>
  <c r="U294" i="74"/>
  <c r="U290" i="74"/>
  <c r="U286" i="74"/>
  <c r="N293" i="74"/>
  <c r="N289" i="74"/>
  <c r="N285" i="74"/>
  <c r="N292" i="74"/>
  <c r="N288" i="74"/>
  <c r="N291" i="74"/>
  <c r="N287" i="74"/>
  <c r="N294" i="74"/>
  <c r="N290" i="74"/>
  <c r="N286" i="74"/>
  <c r="AB251" i="74"/>
  <c r="AB247" i="74"/>
  <c r="AB254" i="74"/>
  <c r="AB250" i="74"/>
  <c r="AB246" i="74"/>
  <c r="AB252" i="74"/>
  <c r="AB248" i="74"/>
  <c r="AB253" i="74"/>
  <c r="AB245" i="74"/>
  <c r="AB249" i="74"/>
  <c r="U253" i="74"/>
  <c r="U249" i="74"/>
  <c r="U245" i="74"/>
  <c r="U252" i="74"/>
  <c r="U248" i="74"/>
  <c r="U251" i="74"/>
  <c r="U247" i="74"/>
  <c r="U254" i="74"/>
  <c r="U250" i="74"/>
  <c r="U246" i="74"/>
  <c r="N253" i="74"/>
  <c r="N249" i="74"/>
  <c r="N245" i="74"/>
  <c r="N252" i="74"/>
  <c r="N248" i="74"/>
  <c r="N251" i="74"/>
  <c r="N247" i="74"/>
  <c r="N254" i="74"/>
  <c r="N250" i="74"/>
  <c r="N246" i="74"/>
  <c r="AB211" i="74"/>
  <c r="AB207" i="74"/>
  <c r="AB214" i="74"/>
  <c r="AB210" i="74"/>
  <c r="AB206" i="74"/>
  <c r="AB212" i="74"/>
  <c r="AB208" i="74"/>
  <c r="AB213" i="74"/>
  <c r="AB205" i="74"/>
  <c r="AB209" i="74"/>
  <c r="U213" i="74"/>
  <c r="U209" i="74"/>
  <c r="U205" i="74"/>
  <c r="U212" i="74"/>
  <c r="U208" i="74"/>
  <c r="U211" i="74"/>
  <c r="U207" i="74"/>
  <c r="U214" i="74"/>
  <c r="U210" i="74"/>
  <c r="U206" i="74"/>
  <c r="N213" i="74"/>
  <c r="N209" i="74"/>
  <c r="N205" i="74"/>
  <c r="N212" i="74"/>
  <c r="N208" i="74"/>
  <c r="N211" i="74"/>
  <c r="N207" i="74"/>
  <c r="N214" i="74"/>
  <c r="N210" i="74"/>
  <c r="N206" i="74"/>
  <c r="AB174" i="74"/>
  <c r="AB170" i="74"/>
  <c r="AB166" i="74"/>
  <c r="AB172" i="74"/>
  <c r="AB168" i="74"/>
  <c r="AB165" i="74"/>
  <c r="AB169" i="74"/>
  <c r="AB173" i="74"/>
  <c r="AB167" i="74"/>
  <c r="AB171" i="74"/>
  <c r="U173" i="74"/>
  <c r="U169" i="74"/>
  <c r="U165" i="74"/>
  <c r="U172" i="74"/>
  <c r="U168" i="74"/>
  <c r="U171" i="74"/>
  <c r="U167" i="74"/>
  <c r="U166" i="74"/>
  <c r="U170" i="74"/>
  <c r="U174" i="74"/>
  <c r="N173" i="74"/>
  <c r="N169" i="74"/>
  <c r="N165" i="74"/>
  <c r="N172" i="74"/>
  <c r="N168" i="74"/>
  <c r="N171" i="74"/>
  <c r="N167" i="74"/>
  <c r="N174" i="74"/>
  <c r="N170" i="74"/>
  <c r="N166" i="74"/>
  <c r="AB134" i="74"/>
  <c r="AB130" i="74"/>
  <c r="AB126" i="74"/>
  <c r="AB132" i="74"/>
  <c r="AB128" i="74"/>
  <c r="AB133" i="74"/>
  <c r="AB127" i="74"/>
  <c r="AB131" i="74"/>
  <c r="AB125" i="74"/>
  <c r="AB129" i="74"/>
  <c r="U133" i="74"/>
  <c r="U129" i="74"/>
  <c r="U125" i="74"/>
  <c r="U132" i="74"/>
  <c r="U128" i="74"/>
  <c r="U131" i="74"/>
  <c r="U127" i="74"/>
  <c r="U134" i="74"/>
  <c r="U126" i="74"/>
  <c r="U130" i="74"/>
  <c r="N133" i="74"/>
  <c r="N129" i="74"/>
  <c r="N125" i="74"/>
  <c r="N132" i="74"/>
  <c r="N128" i="74"/>
  <c r="N131" i="74"/>
  <c r="N127" i="74"/>
  <c r="N134" i="74"/>
  <c r="N130" i="74"/>
  <c r="N126" i="74"/>
  <c r="AB93" i="74"/>
  <c r="AB89" i="74"/>
  <c r="AB85" i="74"/>
  <c r="AB92" i="74"/>
  <c r="AB88" i="74"/>
  <c r="AB91" i="74"/>
  <c r="AB87" i="74"/>
  <c r="AB94" i="74"/>
  <c r="AB90" i="74"/>
  <c r="AB86" i="74"/>
  <c r="U93" i="74"/>
  <c r="U89" i="74"/>
  <c r="U85" i="74"/>
  <c r="U92" i="74"/>
  <c r="U88" i="74"/>
  <c r="U91" i="74"/>
  <c r="U87" i="74"/>
  <c r="U94" i="74"/>
  <c r="U86" i="74"/>
  <c r="U90" i="74"/>
  <c r="N93" i="74"/>
  <c r="N89" i="74"/>
  <c r="N85" i="74"/>
  <c r="N92" i="74"/>
  <c r="N88" i="74"/>
  <c r="N91" i="74"/>
  <c r="N87" i="74"/>
  <c r="N94" i="74"/>
  <c r="N90" i="74"/>
  <c r="N86" i="74"/>
  <c r="AB53" i="74"/>
  <c r="AB49" i="74"/>
  <c r="AB45" i="74"/>
  <c r="AB52" i="74"/>
  <c r="AB48" i="74"/>
  <c r="AB51" i="74"/>
  <c r="AB47" i="74"/>
  <c r="AB54" i="74"/>
  <c r="AB50" i="74"/>
  <c r="AB46" i="74"/>
  <c r="U53" i="74"/>
  <c r="U49" i="74"/>
  <c r="U45" i="74"/>
  <c r="U52" i="74"/>
  <c r="U48" i="74"/>
  <c r="U51" i="74"/>
  <c r="U47" i="74"/>
  <c r="U50" i="74"/>
  <c r="U54" i="74"/>
  <c r="U46" i="74"/>
  <c r="N53" i="74"/>
  <c r="N49" i="74"/>
  <c r="N45" i="74"/>
  <c r="N52" i="74"/>
  <c r="N48" i="74"/>
  <c r="N51" i="74"/>
  <c r="N47" i="74"/>
  <c r="N54" i="74"/>
  <c r="N50" i="74"/>
  <c r="N46" i="74"/>
  <c r="L8" i="75"/>
  <c r="L7" i="75"/>
  <c r="L14" i="75"/>
  <c r="L6" i="75"/>
  <c r="L13" i="75"/>
  <c r="L12" i="75"/>
  <c r="L11" i="75"/>
  <c r="L10" i="75"/>
  <c r="L9" i="75"/>
  <c r="L48" i="75"/>
  <c r="L47" i="75"/>
  <c r="L54" i="75"/>
  <c r="L46" i="75"/>
  <c r="L53" i="75"/>
  <c r="L45" i="75"/>
  <c r="L52" i="75"/>
  <c r="L51" i="75"/>
  <c r="L50" i="75"/>
  <c r="L49" i="75"/>
  <c r="L88" i="75"/>
  <c r="L87" i="75"/>
  <c r="L94" i="75"/>
  <c r="L86" i="75"/>
  <c r="L93" i="75"/>
  <c r="L85" i="75"/>
  <c r="L92" i="75"/>
  <c r="L91" i="75"/>
  <c r="L90" i="75"/>
  <c r="L89" i="75"/>
  <c r="L128" i="75"/>
  <c r="L127" i="75"/>
  <c r="L134" i="75"/>
  <c r="L126" i="75"/>
  <c r="L133" i="75"/>
  <c r="L125" i="75"/>
  <c r="L132" i="75"/>
  <c r="L131" i="75"/>
  <c r="L130" i="75"/>
  <c r="L129" i="75"/>
  <c r="L168" i="75"/>
  <c r="L167" i="75"/>
  <c r="L174" i="75"/>
  <c r="L166" i="75"/>
  <c r="L173" i="75"/>
  <c r="L165" i="75"/>
  <c r="L172" i="75"/>
  <c r="L171" i="75"/>
  <c r="L170" i="75"/>
  <c r="L169" i="75"/>
  <c r="L208" i="75"/>
  <c r="L207" i="75"/>
  <c r="L214" i="75"/>
  <c r="L206" i="75"/>
  <c r="L213" i="75"/>
  <c r="L205" i="75"/>
  <c r="L212" i="75"/>
  <c r="L211" i="75"/>
  <c r="L210" i="75"/>
  <c r="L209" i="75"/>
  <c r="L248" i="75"/>
  <c r="L247" i="75"/>
  <c r="L254" i="75"/>
  <c r="L246" i="75"/>
  <c r="L253" i="75"/>
  <c r="L245" i="75"/>
  <c r="L252" i="75"/>
  <c r="L251" i="75"/>
  <c r="L250" i="75"/>
  <c r="L249" i="75"/>
  <c r="L288" i="75"/>
  <c r="L287" i="75"/>
  <c r="L294" i="75"/>
  <c r="L286" i="75"/>
  <c r="L293" i="75"/>
  <c r="L285" i="75"/>
  <c r="L292" i="75"/>
  <c r="L291" i="75"/>
  <c r="L290" i="75"/>
  <c r="L289" i="75"/>
  <c r="L328" i="75"/>
  <c r="L327" i="75"/>
  <c r="L334" i="75"/>
  <c r="L326" i="75"/>
  <c r="L333" i="75"/>
  <c r="L325" i="75"/>
  <c r="L332" i="75"/>
  <c r="L331" i="75"/>
  <c r="L330" i="75"/>
  <c r="L329" i="75"/>
  <c r="L368" i="75"/>
  <c r="L367" i="75"/>
  <c r="L374" i="75"/>
  <c r="L366" i="75"/>
  <c r="L373" i="75"/>
  <c r="L365" i="75"/>
  <c r="L372" i="75"/>
  <c r="L371" i="75"/>
  <c r="L370" i="75"/>
  <c r="L369" i="75"/>
  <c r="L408" i="75"/>
  <c r="L407" i="75"/>
  <c r="L414" i="75"/>
  <c r="L406" i="75"/>
  <c r="L413" i="75"/>
  <c r="L405" i="75"/>
  <c r="L412" i="75"/>
  <c r="L411" i="75"/>
  <c r="L410" i="75"/>
  <c r="L409" i="75"/>
  <c r="L448" i="75"/>
  <c r="L447" i="75"/>
  <c r="L454" i="75"/>
  <c r="L446" i="75"/>
  <c r="L453" i="75"/>
  <c r="L445" i="75"/>
  <c r="L452" i="75"/>
  <c r="L451" i="75"/>
  <c r="L450" i="75"/>
  <c r="L449" i="75"/>
  <c r="L488" i="75"/>
  <c r="L487" i="75"/>
  <c r="L494" i="75"/>
  <c r="L486" i="75"/>
  <c r="L493" i="75"/>
  <c r="L485" i="75"/>
  <c r="L492" i="75"/>
  <c r="L491" i="75"/>
  <c r="L490" i="75"/>
  <c r="L489" i="75"/>
  <c r="L528" i="75"/>
  <c r="L527" i="75"/>
  <c r="L534" i="75"/>
  <c r="L526" i="75"/>
  <c r="L533" i="75"/>
  <c r="L525" i="75"/>
  <c r="L532" i="75"/>
  <c r="L531" i="75"/>
  <c r="L530" i="75"/>
  <c r="L529" i="75"/>
  <c r="L568" i="75"/>
  <c r="L567" i="75"/>
  <c r="L574" i="75"/>
  <c r="L566" i="75"/>
  <c r="L573" i="75"/>
  <c r="L565" i="75"/>
  <c r="L572" i="75"/>
  <c r="L571" i="75"/>
  <c r="L570" i="75"/>
  <c r="L569" i="75"/>
  <c r="L608" i="75"/>
  <c r="L607" i="75"/>
  <c r="L614" i="75"/>
  <c r="L606" i="75"/>
  <c r="L613" i="75"/>
  <c r="L605" i="75"/>
  <c r="L612" i="75"/>
  <c r="L611" i="75"/>
  <c r="L610" i="75"/>
  <c r="L609" i="75"/>
  <c r="L648" i="75"/>
  <c r="L647" i="75"/>
  <c r="L654" i="75"/>
  <c r="L646" i="75"/>
  <c r="L653" i="75"/>
  <c r="L645" i="75"/>
  <c r="L652" i="75"/>
  <c r="L651" i="75"/>
  <c r="L650" i="75"/>
  <c r="L649" i="75"/>
  <c r="L688" i="75"/>
  <c r="L687" i="75"/>
  <c r="L694" i="75"/>
  <c r="L686" i="75"/>
  <c r="L693" i="75"/>
  <c r="L685" i="75"/>
  <c r="L692" i="75"/>
  <c r="L691" i="75"/>
  <c r="L690" i="75"/>
  <c r="L689" i="75"/>
  <c r="L728" i="75"/>
  <c r="L727" i="75"/>
  <c r="L734" i="75"/>
  <c r="L726" i="75"/>
  <c r="L733" i="75"/>
  <c r="L725" i="75"/>
  <c r="L732" i="75"/>
  <c r="L731" i="75"/>
  <c r="L730" i="75"/>
  <c r="L729" i="75"/>
  <c r="AB83" i="73"/>
  <c r="AB81" i="73"/>
  <c r="AB79" i="73"/>
  <c r="AB77" i="73"/>
  <c r="AB75" i="73"/>
  <c r="U83" i="73"/>
  <c r="U81" i="73"/>
  <c r="U79" i="73"/>
  <c r="U77" i="73"/>
  <c r="U75" i="73"/>
  <c r="N83" i="73"/>
  <c r="N81" i="73"/>
  <c r="N79" i="73"/>
  <c r="N77" i="73"/>
  <c r="N75" i="73"/>
  <c r="AB84" i="73"/>
  <c r="AB82" i="73"/>
  <c r="AB80" i="73"/>
  <c r="AB78" i="73"/>
  <c r="AB76" i="73"/>
  <c r="U84" i="73"/>
  <c r="U82" i="73"/>
  <c r="U80" i="73"/>
  <c r="U78" i="73"/>
  <c r="U76" i="73"/>
  <c r="N84" i="73"/>
  <c r="N82" i="73"/>
  <c r="N80" i="73"/>
  <c r="N78" i="73"/>
  <c r="N76" i="73"/>
  <c r="AB84" i="72"/>
  <c r="AB82" i="72"/>
  <c r="AB80" i="72"/>
  <c r="AB78" i="72"/>
  <c r="AB76" i="72"/>
  <c r="U84" i="72"/>
  <c r="U82" i="72"/>
  <c r="U80" i="72"/>
  <c r="U78" i="72"/>
  <c r="U76" i="72"/>
  <c r="N84" i="72"/>
  <c r="N82" i="72"/>
  <c r="N80" i="72"/>
  <c r="N78" i="72"/>
  <c r="N76" i="72"/>
  <c r="AB83" i="72"/>
  <c r="AB81" i="72"/>
  <c r="AB79" i="72"/>
  <c r="AB77" i="72"/>
  <c r="AB75" i="72"/>
  <c r="U83" i="72"/>
  <c r="U81" i="72"/>
  <c r="U79" i="72"/>
  <c r="U77" i="72"/>
  <c r="U75" i="72"/>
  <c r="N83" i="72"/>
  <c r="N81" i="72"/>
  <c r="N79" i="72"/>
  <c r="N77" i="72"/>
  <c r="N75" i="72"/>
  <c r="AB74" i="72"/>
  <c r="AB72" i="72"/>
  <c r="AB70" i="72"/>
  <c r="AB68" i="72"/>
  <c r="AB66" i="72"/>
  <c r="U74" i="72"/>
  <c r="U72" i="72"/>
  <c r="U70" i="72"/>
  <c r="U68" i="72"/>
  <c r="U66" i="72"/>
  <c r="N74" i="72"/>
  <c r="N72" i="72"/>
  <c r="N70" i="72"/>
  <c r="N68" i="72"/>
  <c r="N66" i="72"/>
  <c r="AB73" i="72"/>
  <c r="AB71" i="72"/>
  <c r="AB69" i="72"/>
  <c r="AB67" i="72"/>
  <c r="AB65" i="72"/>
  <c r="U73" i="72"/>
  <c r="U71" i="72"/>
  <c r="U69" i="72"/>
  <c r="U67" i="72"/>
  <c r="U65" i="72"/>
  <c r="N73" i="72"/>
  <c r="N71" i="72"/>
  <c r="N69" i="72"/>
  <c r="N67" i="72"/>
  <c r="N65" i="72"/>
  <c r="AB74" i="73"/>
  <c r="AB72" i="73"/>
  <c r="AB70" i="73"/>
  <c r="AB68" i="73"/>
  <c r="AB66" i="73"/>
  <c r="U74" i="73"/>
  <c r="U72" i="73"/>
  <c r="U70" i="73"/>
  <c r="U68" i="73"/>
  <c r="U66" i="73"/>
  <c r="N74" i="73"/>
  <c r="N72" i="73"/>
  <c r="N70" i="73"/>
  <c r="N68" i="73"/>
  <c r="N66" i="73"/>
  <c r="AB73" i="73"/>
  <c r="AB71" i="73"/>
  <c r="AB69" i="73"/>
  <c r="AB67" i="73"/>
  <c r="AB65" i="73"/>
  <c r="U73" i="73"/>
  <c r="U71" i="73"/>
  <c r="U69" i="73"/>
  <c r="U67" i="73"/>
  <c r="U65" i="73"/>
  <c r="N73" i="73"/>
  <c r="N71" i="73"/>
  <c r="N69" i="73"/>
  <c r="N67" i="73"/>
  <c r="N65" i="73"/>
  <c r="AB63" i="73"/>
  <c r="AB61" i="73"/>
  <c r="AB59" i="73"/>
  <c r="AB57" i="73"/>
  <c r="AB55" i="73"/>
  <c r="U63" i="73"/>
  <c r="U61" i="73"/>
  <c r="U59" i="73"/>
  <c r="U57" i="73"/>
  <c r="U55" i="73"/>
  <c r="N63" i="73"/>
  <c r="N61" i="73"/>
  <c r="N59" i="73"/>
  <c r="N57" i="73"/>
  <c r="N55" i="73"/>
  <c r="AB64" i="73"/>
  <c r="AB62" i="73"/>
  <c r="AB60" i="73"/>
  <c r="AB58" i="73"/>
  <c r="AB56" i="73"/>
  <c r="U64" i="73"/>
  <c r="U62" i="73"/>
  <c r="U60" i="73"/>
  <c r="U58" i="73"/>
  <c r="U56" i="73"/>
  <c r="N64" i="73"/>
  <c r="N62" i="73"/>
  <c r="N60" i="73"/>
  <c r="N58" i="73"/>
  <c r="N56" i="73"/>
  <c r="AB64" i="72"/>
  <c r="AB62" i="72"/>
  <c r="AB60" i="72"/>
  <c r="AB58" i="72"/>
  <c r="AB56" i="72"/>
  <c r="U64" i="72"/>
  <c r="U62" i="72"/>
  <c r="U60" i="72"/>
  <c r="U58" i="72"/>
  <c r="U56" i="72"/>
  <c r="N64" i="72"/>
  <c r="N62" i="72"/>
  <c r="N60" i="72"/>
  <c r="N58" i="72"/>
  <c r="N56" i="72"/>
  <c r="AB63" i="72"/>
  <c r="AB61" i="72"/>
  <c r="AB59" i="72"/>
  <c r="AB57" i="72"/>
  <c r="AB55" i="72"/>
  <c r="U63" i="72"/>
  <c r="U61" i="72"/>
  <c r="U59" i="72"/>
  <c r="U57" i="72"/>
  <c r="U55" i="72"/>
  <c r="N63" i="72"/>
  <c r="N61" i="72"/>
  <c r="N59" i="72"/>
  <c r="N57" i="72"/>
  <c r="N55" i="72"/>
  <c r="AB54" i="72"/>
  <c r="AB52" i="72"/>
  <c r="AB50" i="72"/>
  <c r="AB48" i="72"/>
  <c r="AB46" i="72"/>
  <c r="U54" i="72"/>
  <c r="U52" i="72"/>
  <c r="U50" i="72"/>
  <c r="U48" i="72"/>
  <c r="U46" i="72"/>
  <c r="N54" i="72"/>
  <c r="N52" i="72"/>
  <c r="N50" i="72"/>
  <c r="N48" i="72"/>
  <c r="N46" i="72"/>
  <c r="AB53" i="72"/>
  <c r="AB51" i="72"/>
  <c r="AB49" i="72"/>
  <c r="AB47" i="72"/>
  <c r="AB45" i="72"/>
  <c r="U53" i="72"/>
  <c r="U51" i="72"/>
  <c r="U49" i="72"/>
  <c r="U47" i="72"/>
  <c r="U45" i="72"/>
  <c r="N53" i="72"/>
  <c r="N51" i="72"/>
  <c r="N49" i="72"/>
  <c r="N47" i="72"/>
  <c r="N45" i="72"/>
  <c r="AB54" i="73"/>
  <c r="AB52" i="73"/>
  <c r="AB50" i="73"/>
  <c r="AB48" i="73"/>
  <c r="AB46" i="73"/>
  <c r="U54" i="73"/>
  <c r="U52" i="73"/>
  <c r="U50" i="73"/>
  <c r="U48" i="73"/>
  <c r="U46" i="73"/>
  <c r="N54" i="73"/>
  <c r="N52" i="73"/>
  <c r="N50" i="73"/>
  <c r="N48" i="73"/>
  <c r="N46" i="73"/>
  <c r="AB53" i="73"/>
  <c r="AB51" i="73"/>
  <c r="AB49" i="73"/>
  <c r="AB47" i="73"/>
  <c r="AB45" i="73"/>
  <c r="U53" i="73"/>
  <c r="U51" i="73"/>
  <c r="U49" i="73"/>
  <c r="U47" i="73"/>
  <c r="U45" i="73"/>
  <c r="N53" i="73"/>
  <c r="N51" i="73"/>
  <c r="N49" i="73"/>
  <c r="N47" i="73"/>
  <c r="N45" i="73"/>
  <c r="AB43" i="73"/>
  <c r="AB41" i="73"/>
  <c r="AB39" i="73"/>
  <c r="AB37" i="73"/>
  <c r="AB35" i="73"/>
  <c r="U43" i="73"/>
  <c r="U41" i="73"/>
  <c r="U39" i="73"/>
  <c r="U37" i="73"/>
  <c r="U35" i="73"/>
  <c r="N43" i="73"/>
  <c r="N41" i="73"/>
  <c r="N39" i="73"/>
  <c r="N37" i="73"/>
  <c r="N35" i="73"/>
  <c r="AB44" i="73"/>
  <c r="AB42" i="73"/>
  <c r="AB40" i="73"/>
  <c r="AB38" i="73"/>
  <c r="AB36" i="73"/>
  <c r="U44" i="73"/>
  <c r="U42" i="73"/>
  <c r="U40" i="73"/>
  <c r="U38" i="73"/>
  <c r="U36" i="73"/>
  <c r="N44" i="73"/>
  <c r="N42" i="73"/>
  <c r="N40" i="73"/>
  <c r="N38" i="73"/>
  <c r="N36" i="73"/>
  <c r="AB44" i="72"/>
  <c r="AB42" i="72"/>
  <c r="AB40" i="72"/>
  <c r="AB38" i="72"/>
  <c r="AB36" i="72"/>
  <c r="U44" i="72"/>
  <c r="U42" i="72"/>
  <c r="U40" i="72"/>
  <c r="U38" i="72"/>
  <c r="U36" i="72"/>
  <c r="N44" i="72"/>
  <c r="N42" i="72"/>
  <c r="N40" i="72"/>
  <c r="N38" i="72"/>
  <c r="N36" i="72"/>
  <c r="AB43" i="72"/>
  <c r="AB41" i="72"/>
  <c r="AB39" i="72"/>
  <c r="AB37" i="72"/>
  <c r="AB35" i="72"/>
  <c r="U43" i="72"/>
  <c r="U41" i="72"/>
  <c r="U39" i="72"/>
  <c r="U37" i="72"/>
  <c r="U35" i="72"/>
  <c r="N43" i="72"/>
  <c r="N41" i="72"/>
  <c r="N39" i="72"/>
  <c r="N37" i="72"/>
  <c r="N35" i="72"/>
  <c r="AB34" i="72"/>
  <c r="AB32" i="72"/>
  <c r="AB30" i="72"/>
  <c r="AB28" i="72"/>
  <c r="AB26" i="72"/>
  <c r="U34" i="72"/>
  <c r="U32" i="72"/>
  <c r="U30" i="72"/>
  <c r="U28" i="72"/>
  <c r="U26" i="72"/>
  <c r="N34" i="72"/>
  <c r="N32" i="72"/>
  <c r="N30" i="72"/>
  <c r="N28" i="72"/>
  <c r="N26" i="72"/>
  <c r="AB33" i="72"/>
  <c r="AB31" i="72"/>
  <c r="AB29" i="72"/>
  <c r="AB27" i="72"/>
  <c r="AB25" i="72"/>
  <c r="U33" i="72"/>
  <c r="U31" i="72"/>
  <c r="U29" i="72"/>
  <c r="U27" i="72"/>
  <c r="U25" i="72"/>
  <c r="N33" i="72"/>
  <c r="N31" i="72"/>
  <c r="N29" i="72"/>
  <c r="N27" i="72"/>
  <c r="N25" i="72"/>
  <c r="AB34" i="73"/>
  <c r="AB32" i="73"/>
  <c r="AB30" i="73"/>
  <c r="AB28" i="73"/>
  <c r="AB26" i="73"/>
  <c r="U34" i="73"/>
  <c r="U32" i="73"/>
  <c r="U30" i="73"/>
  <c r="U28" i="73"/>
  <c r="U26" i="73"/>
  <c r="N34" i="73"/>
  <c r="N32" i="73"/>
  <c r="N30" i="73"/>
  <c r="N28" i="73"/>
  <c r="N26" i="73"/>
  <c r="AB33" i="73"/>
  <c r="AB31" i="73"/>
  <c r="AB29" i="73"/>
  <c r="AB27" i="73"/>
  <c r="AB25" i="73"/>
  <c r="U33" i="73"/>
  <c r="U31" i="73"/>
  <c r="U29" i="73"/>
  <c r="U27" i="73"/>
  <c r="U25" i="73"/>
  <c r="N33" i="73"/>
  <c r="N31" i="73"/>
  <c r="N29" i="73"/>
  <c r="N27" i="73"/>
  <c r="N25" i="73"/>
  <c r="AB23" i="73"/>
  <c r="AB21" i="73"/>
  <c r="AB19" i="73"/>
  <c r="AB17" i="73"/>
  <c r="AB15" i="73"/>
  <c r="U23" i="73"/>
  <c r="U21" i="73"/>
  <c r="U19" i="73"/>
  <c r="U17" i="73"/>
  <c r="U15" i="73"/>
  <c r="N23" i="73"/>
  <c r="N21" i="73"/>
  <c r="N19" i="73"/>
  <c r="N17" i="73"/>
  <c r="N15" i="73"/>
  <c r="AB24" i="73"/>
  <c r="AB22" i="73"/>
  <c r="AB20" i="73"/>
  <c r="AB18" i="73"/>
  <c r="AB16" i="73"/>
  <c r="U24" i="73"/>
  <c r="U22" i="73"/>
  <c r="U20" i="73"/>
  <c r="U18" i="73"/>
  <c r="U16" i="73"/>
  <c r="N24" i="73"/>
  <c r="N22" i="73"/>
  <c r="N20" i="73"/>
  <c r="N18" i="73"/>
  <c r="N16" i="73"/>
  <c r="AB24" i="72"/>
  <c r="AB22" i="72"/>
  <c r="AB20" i="72"/>
  <c r="AB18" i="72"/>
  <c r="AB16" i="72"/>
  <c r="U24" i="72"/>
  <c r="U22" i="72"/>
  <c r="U20" i="72"/>
  <c r="U18" i="72"/>
  <c r="U16" i="72"/>
  <c r="N24" i="72"/>
  <c r="N22" i="72"/>
  <c r="N20" i="72"/>
  <c r="N18" i="72"/>
  <c r="N16" i="72"/>
  <c r="AB23" i="72"/>
  <c r="AB21" i="72"/>
  <c r="AB19" i="72"/>
  <c r="AB17" i="72"/>
  <c r="AB15" i="72"/>
  <c r="U23" i="72"/>
  <c r="U21" i="72"/>
  <c r="U19" i="72"/>
  <c r="U17" i="72"/>
  <c r="U15" i="72"/>
  <c r="N23" i="72"/>
  <c r="N21" i="72"/>
  <c r="N19" i="72"/>
  <c r="N17" i="72"/>
  <c r="N15" i="72"/>
  <c r="AB14" i="72"/>
  <c r="AB12" i="72"/>
  <c r="AB10" i="72"/>
  <c r="AB8" i="72"/>
  <c r="AB6" i="72"/>
  <c r="U14" i="72"/>
  <c r="U12" i="72"/>
  <c r="U10" i="72"/>
  <c r="U8" i="72"/>
  <c r="U6" i="72"/>
  <c r="N14" i="72"/>
  <c r="N12" i="72"/>
  <c r="N10" i="72"/>
  <c r="N8" i="72"/>
  <c r="N6" i="72"/>
  <c r="AB13" i="72"/>
  <c r="AB11" i="72"/>
  <c r="AB9" i="72"/>
  <c r="AB7" i="72"/>
  <c r="AB5" i="72"/>
  <c r="U13" i="72"/>
  <c r="U11" i="72"/>
  <c r="U9" i="72"/>
  <c r="U7" i="72"/>
  <c r="U5" i="72"/>
  <c r="N13" i="72"/>
  <c r="N11" i="72"/>
  <c r="N9" i="72"/>
  <c r="N7" i="72"/>
  <c r="N5" i="72"/>
  <c r="AB14" i="73"/>
  <c r="AB12" i="73"/>
  <c r="AB10" i="73"/>
  <c r="AB8" i="73"/>
  <c r="AB6" i="73"/>
  <c r="U14" i="73"/>
  <c r="U12" i="73"/>
  <c r="U10" i="73"/>
  <c r="U8" i="73"/>
  <c r="U6" i="73"/>
  <c r="N14" i="73"/>
  <c r="N12" i="73"/>
  <c r="N10" i="73"/>
  <c r="N8" i="73"/>
  <c r="N6" i="73"/>
  <c r="AB13" i="73"/>
  <c r="AB11" i="73"/>
  <c r="AB9" i="73"/>
  <c r="AB7" i="73"/>
  <c r="AB5" i="73"/>
  <c r="U13" i="73"/>
  <c r="U11" i="73"/>
  <c r="U9" i="73"/>
  <c r="U7" i="73"/>
  <c r="U5" i="73"/>
  <c r="N13" i="73"/>
  <c r="N11" i="73"/>
  <c r="N9" i="73"/>
  <c r="N7" i="73"/>
  <c r="N5" i="73"/>
  <c r="H746" i="75"/>
  <c r="I746" i="75"/>
  <c r="H747" i="75"/>
  <c r="I747" i="75"/>
  <c r="H748" i="75"/>
  <c r="I748" i="75"/>
  <c r="H749" i="75"/>
  <c r="I749" i="75"/>
  <c r="H750" i="75"/>
  <c r="I750" i="75"/>
  <c r="H751" i="75"/>
  <c r="I751" i="75"/>
  <c r="H752" i="75"/>
  <c r="I752" i="75"/>
  <c r="H753" i="75"/>
  <c r="I753" i="75"/>
  <c r="H754" i="75"/>
  <c r="I754" i="75"/>
  <c r="I745" i="75"/>
  <c r="H745" i="75"/>
  <c r="I746" i="74"/>
  <c r="I747" i="74"/>
  <c r="I748" i="74"/>
  <c r="I749" i="74"/>
  <c r="I750" i="74"/>
  <c r="I751" i="74"/>
  <c r="I752" i="74"/>
  <c r="I753" i="74"/>
  <c r="I754" i="74"/>
  <c r="I745" i="74"/>
  <c r="H746" i="74"/>
  <c r="H747" i="74"/>
  <c r="H748" i="74"/>
  <c r="H749" i="74"/>
  <c r="H750" i="74"/>
  <c r="H751" i="74"/>
  <c r="H752" i="74"/>
  <c r="H753" i="74"/>
  <c r="H754" i="74"/>
  <c r="H745" i="74"/>
  <c r="H746" i="43"/>
  <c r="I746" i="43"/>
  <c r="H747" i="43"/>
  <c r="I747" i="43"/>
  <c r="H748" i="43"/>
  <c r="I748" i="43"/>
  <c r="H749" i="43"/>
  <c r="I749" i="43"/>
  <c r="H750" i="43"/>
  <c r="I750" i="43"/>
  <c r="H751" i="43"/>
  <c r="I751" i="43"/>
  <c r="H752" i="43"/>
  <c r="I752" i="43"/>
  <c r="H753" i="43"/>
  <c r="I753" i="43"/>
  <c r="H754" i="43"/>
  <c r="I754" i="43"/>
  <c r="I745" i="43"/>
  <c r="H745" i="43"/>
  <c r="H86" i="73"/>
  <c r="I86" i="73"/>
  <c r="H87" i="73"/>
  <c r="I87" i="73"/>
  <c r="H88" i="73"/>
  <c r="I88" i="73"/>
  <c r="H89" i="73"/>
  <c r="I89" i="73"/>
  <c r="H90" i="73"/>
  <c r="I90" i="73"/>
  <c r="H91" i="73"/>
  <c r="I91" i="73"/>
  <c r="H92" i="73"/>
  <c r="I92" i="73"/>
  <c r="H93" i="73"/>
  <c r="I93" i="73"/>
  <c r="H94" i="73"/>
  <c r="I94" i="73"/>
  <c r="I85" i="73"/>
  <c r="H85" i="73"/>
  <c r="I86" i="72"/>
  <c r="I87" i="72"/>
  <c r="I88" i="72"/>
  <c r="I89" i="72"/>
  <c r="I90" i="72"/>
  <c r="I91" i="72"/>
  <c r="I92" i="72"/>
  <c r="I93" i="72"/>
  <c r="I94" i="72"/>
  <c r="I85" i="72"/>
  <c r="H86" i="72"/>
  <c r="H87" i="72"/>
  <c r="H88" i="72"/>
  <c r="H89" i="72"/>
  <c r="H90" i="72"/>
  <c r="H91" i="72"/>
  <c r="H92" i="72"/>
  <c r="H93" i="72"/>
  <c r="H94" i="72"/>
  <c r="H85" i="72"/>
  <c r="S85" i="72"/>
  <c r="I86" i="71"/>
  <c r="I87" i="71"/>
  <c r="I88" i="71"/>
  <c r="I89" i="71"/>
  <c r="I90" i="71"/>
  <c r="I91" i="71"/>
  <c r="I92" i="71"/>
  <c r="I93" i="71"/>
  <c r="I94" i="71"/>
  <c r="I85" i="71"/>
  <c r="H86" i="71"/>
  <c r="H87" i="71"/>
  <c r="H88" i="71"/>
  <c r="H89" i="71"/>
  <c r="H90" i="71"/>
  <c r="H91" i="71"/>
  <c r="H92" i="71"/>
  <c r="H93" i="71"/>
  <c r="H94" i="71"/>
  <c r="H85" i="71"/>
  <c r="F819" i="70"/>
  <c r="G819" i="70"/>
  <c r="F820" i="70"/>
  <c r="G820" i="70"/>
  <c r="F821" i="70"/>
  <c r="G821" i="70"/>
  <c r="F822" i="70"/>
  <c r="G822" i="70"/>
  <c r="F823" i="70"/>
  <c r="G823" i="70"/>
  <c r="F824" i="70"/>
  <c r="G824" i="70"/>
  <c r="F825" i="70"/>
  <c r="G825" i="70"/>
  <c r="F826" i="70"/>
  <c r="G826" i="70"/>
  <c r="F827" i="70"/>
  <c r="G827" i="70"/>
  <c r="G818" i="70"/>
  <c r="F818" i="70"/>
  <c r="I828" i="69"/>
  <c r="F819" i="69"/>
  <c r="G819" i="69"/>
  <c r="H819" i="69"/>
  <c r="I819" i="69"/>
  <c r="F820" i="69"/>
  <c r="G820" i="69"/>
  <c r="H820" i="69"/>
  <c r="I820" i="69"/>
  <c r="F821" i="69"/>
  <c r="G821" i="69"/>
  <c r="H821" i="69"/>
  <c r="I821" i="69"/>
  <c r="F822" i="69"/>
  <c r="G822" i="69"/>
  <c r="H822" i="69"/>
  <c r="I822" i="69"/>
  <c r="F823" i="69"/>
  <c r="G823" i="69"/>
  <c r="H823" i="69"/>
  <c r="I823" i="69"/>
  <c r="F824" i="69"/>
  <c r="G824" i="69"/>
  <c r="H824" i="69"/>
  <c r="I824" i="69"/>
  <c r="F825" i="69"/>
  <c r="G825" i="69"/>
  <c r="H825" i="69"/>
  <c r="I825" i="69"/>
  <c r="F826" i="69"/>
  <c r="G826" i="69"/>
  <c r="H826" i="69"/>
  <c r="I826" i="69"/>
  <c r="F827" i="69"/>
  <c r="G827" i="69"/>
  <c r="H827" i="69"/>
  <c r="I827" i="69"/>
  <c r="I818" i="69"/>
  <c r="H818" i="69"/>
  <c r="G818" i="69"/>
  <c r="F818" i="69"/>
  <c r="J828" i="68"/>
  <c r="H819" i="68"/>
  <c r="J819" i="68"/>
  <c r="H820" i="68"/>
  <c r="J820" i="68"/>
  <c r="H821" i="68"/>
  <c r="J821" i="68"/>
  <c r="H822" i="68"/>
  <c r="J822" i="68"/>
  <c r="H823" i="68"/>
  <c r="J823" i="68"/>
  <c r="H824" i="68"/>
  <c r="J824" i="68"/>
  <c r="H825" i="68"/>
  <c r="J825" i="68"/>
  <c r="H826" i="68"/>
  <c r="J826" i="68"/>
  <c r="H827" i="68"/>
  <c r="J827" i="68"/>
  <c r="J818" i="68"/>
  <c r="H818" i="68"/>
  <c r="F93" i="66"/>
  <c r="G93" i="66"/>
  <c r="F94" i="66"/>
  <c r="G94" i="66"/>
  <c r="F95" i="66"/>
  <c r="G95" i="66"/>
  <c r="F96" i="66"/>
  <c r="G96" i="66"/>
  <c r="F97" i="66"/>
  <c r="G97" i="66"/>
  <c r="F98" i="66"/>
  <c r="G98" i="66"/>
  <c r="F99" i="66"/>
  <c r="G99" i="66"/>
  <c r="F100" i="66"/>
  <c r="G100" i="66"/>
  <c r="F101" i="66"/>
  <c r="G101" i="66"/>
  <c r="G92" i="66"/>
  <c r="F92" i="66"/>
  <c r="L102" i="65"/>
  <c r="L828" i="69" s="1"/>
  <c r="F93" i="65"/>
  <c r="G93" i="65"/>
  <c r="H93" i="65"/>
  <c r="I93" i="65"/>
  <c r="F94" i="65"/>
  <c r="G94" i="65"/>
  <c r="H94" i="65"/>
  <c r="I94" i="65"/>
  <c r="F95" i="65"/>
  <c r="G95" i="65"/>
  <c r="H95" i="65"/>
  <c r="I95" i="65"/>
  <c r="F96" i="65"/>
  <c r="G96" i="65"/>
  <c r="H96" i="65"/>
  <c r="I96" i="65"/>
  <c r="F97" i="65"/>
  <c r="G97" i="65"/>
  <c r="H97" i="65"/>
  <c r="I97" i="65"/>
  <c r="F98" i="65"/>
  <c r="G98" i="65"/>
  <c r="H98" i="65"/>
  <c r="I98" i="65"/>
  <c r="F99" i="65"/>
  <c r="G99" i="65"/>
  <c r="H99" i="65"/>
  <c r="I99" i="65"/>
  <c r="F100" i="65"/>
  <c r="G100" i="65"/>
  <c r="H100" i="65"/>
  <c r="I100" i="65"/>
  <c r="F101" i="65"/>
  <c r="G101" i="65"/>
  <c r="H101" i="65"/>
  <c r="I101" i="65"/>
  <c r="I92" i="65"/>
  <c r="H92" i="65"/>
  <c r="G92" i="65"/>
  <c r="F92" i="65"/>
  <c r="J102" i="64"/>
  <c r="F93" i="64"/>
  <c r="G93" i="64"/>
  <c r="H93" i="64"/>
  <c r="J93" i="64"/>
  <c r="F94" i="64"/>
  <c r="G94" i="64"/>
  <c r="H94" i="64"/>
  <c r="J94" i="64"/>
  <c r="F95" i="64"/>
  <c r="G95" i="64"/>
  <c r="H95" i="64"/>
  <c r="J95" i="64"/>
  <c r="F96" i="64"/>
  <c r="G96" i="64"/>
  <c r="H96" i="64"/>
  <c r="J96" i="64"/>
  <c r="F97" i="64"/>
  <c r="G97" i="64"/>
  <c r="H97" i="64"/>
  <c r="J97" i="64"/>
  <c r="F98" i="64"/>
  <c r="G98" i="64"/>
  <c r="H98" i="64"/>
  <c r="J98" i="64"/>
  <c r="F99" i="64"/>
  <c r="G99" i="64"/>
  <c r="H99" i="64"/>
  <c r="J99" i="64"/>
  <c r="F100" i="64"/>
  <c r="G100" i="64"/>
  <c r="H100" i="64"/>
  <c r="J100" i="64"/>
  <c r="F101" i="64"/>
  <c r="G101" i="64"/>
  <c r="H101" i="64"/>
  <c r="J101" i="64"/>
  <c r="L102" i="64" l="1"/>
  <c r="L828" i="68" s="1"/>
  <c r="K102" i="64"/>
  <c r="K828" i="68" s="1"/>
  <c r="AB751" i="43"/>
  <c r="AB747" i="43"/>
  <c r="U754" i="43"/>
  <c r="U750" i="43"/>
  <c r="U746" i="43"/>
  <c r="N753" i="43"/>
  <c r="N749" i="43"/>
  <c r="N745" i="43"/>
  <c r="AB754" i="43"/>
  <c r="AB750" i="43"/>
  <c r="AB746" i="43"/>
  <c r="U753" i="43"/>
  <c r="U749" i="43"/>
  <c r="U745" i="43"/>
  <c r="N752" i="43"/>
  <c r="N748" i="43"/>
  <c r="AB753" i="43"/>
  <c r="AB749" i="43"/>
  <c r="AB745" i="43"/>
  <c r="U752" i="43"/>
  <c r="U748" i="43"/>
  <c r="N751" i="43"/>
  <c r="N747" i="43"/>
  <c r="AB752" i="43"/>
  <c r="AB748" i="43"/>
  <c r="U751" i="43"/>
  <c r="U747" i="43"/>
  <c r="N754" i="43"/>
  <c r="N750" i="43"/>
  <c r="N746" i="43"/>
  <c r="AB90" i="72"/>
  <c r="AB88" i="73"/>
  <c r="Z751" i="75"/>
  <c r="Z747" i="75"/>
  <c r="S754" i="75"/>
  <c r="S750" i="75"/>
  <c r="S746" i="75"/>
  <c r="Z754" i="75"/>
  <c r="Z750" i="75"/>
  <c r="Z746" i="75"/>
  <c r="S753" i="75"/>
  <c r="S749" i="75"/>
  <c r="S745" i="75"/>
  <c r="Z748" i="75"/>
  <c r="S747" i="75"/>
  <c r="Z753" i="75"/>
  <c r="Z749" i="75"/>
  <c r="Z745" i="75"/>
  <c r="S752" i="75"/>
  <c r="S748" i="75"/>
  <c r="Z752" i="75"/>
  <c r="S751" i="75"/>
  <c r="N85" i="72"/>
  <c r="AB751" i="74"/>
  <c r="AB747" i="74"/>
  <c r="U754" i="74"/>
  <c r="U750" i="74"/>
  <c r="U746" i="74"/>
  <c r="N753" i="74"/>
  <c r="N749" i="74"/>
  <c r="N745" i="74"/>
  <c r="AB754" i="74"/>
  <c r="AB750" i="74"/>
  <c r="AB746" i="74"/>
  <c r="U753" i="74"/>
  <c r="U749" i="74"/>
  <c r="U745" i="74"/>
  <c r="N752" i="74"/>
  <c r="N748" i="74"/>
  <c r="AB752" i="74"/>
  <c r="AB748" i="74"/>
  <c r="U751" i="74"/>
  <c r="U747" i="74"/>
  <c r="N754" i="74"/>
  <c r="N750" i="74"/>
  <c r="N746" i="74"/>
  <c r="N751" i="74"/>
  <c r="U752" i="74"/>
  <c r="AB753" i="74"/>
  <c r="AB745" i="74"/>
  <c r="U748" i="74"/>
  <c r="AB749" i="74"/>
  <c r="N747" i="74"/>
  <c r="Z752" i="74"/>
  <c r="S750" i="74"/>
  <c r="L748" i="74"/>
  <c r="Z751" i="74"/>
  <c r="S749" i="74"/>
  <c r="L747" i="74"/>
  <c r="Z750" i="74"/>
  <c r="S748" i="74"/>
  <c r="L754" i="74"/>
  <c r="L746" i="74"/>
  <c r="Z749" i="74"/>
  <c r="S747" i="74"/>
  <c r="L753" i="74"/>
  <c r="L745" i="74"/>
  <c r="Z748" i="74"/>
  <c r="S754" i="74"/>
  <c r="S746" i="74"/>
  <c r="L752" i="74"/>
  <c r="Z754" i="74"/>
  <c r="Z746" i="74"/>
  <c r="S752" i="74"/>
  <c r="L750" i="74"/>
  <c r="Z753" i="74"/>
  <c r="Z745" i="74"/>
  <c r="S751" i="74"/>
  <c r="L749" i="74"/>
  <c r="L751" i="74"/>
  <c r="S753" i="74"/>
  <c r="S745" i="74"/>
  <c r="Z747" i="74"/>
  <c r="L754" i="75"/>
  <c r="L746" i="75"/>
  <c r="L753" i="75"/>
  <c r="L745" i="75"/>
  <c r="L752" i="75"/>
  <c r="L751" i="75"/>
  <c r="L750" i="75"/>
  <c r="L748" i="75"/>
  <c r="L747" i="75"/>
  <c r="L749" i="75"/>
  <c r="Z94" i="73"/>
  <c r="Z86" i="73"/>
  <c r="Z93" i="73"/>
  <c r="Z85" i="73"/>
  <c r="Z92" i="73"/>
  <c r="Z91" i="73"/>
  <c r="Z90" i="73"/>
  <c r="Z89" i="73"/>
  <c r="Z87" i="73"/>
  <c r="S90" i="73"/>
  <c r="L91" i="73"/>
  <c r="S89" i="73"/>
  <c r="L90" i="73"/>
  <c r="S88" i="73"/>
  <c r="L89" i="73"/>
  <c r="S87" i="73"/>
  <c r="L88" i="73"/>
  <c r="S94" i="73"/>
  <c r="S86" i="73"/>
  <c r="L87" i="73"/>
  <c r="S93" i="73"/>
  <c r="S85" i="73"/>
  <c r="L94" i="73"/>
  <c r="L86" i="73"/>
  <c r="Z88" i="73"/>
  <c r="S92" i="73"/>
  <c r="L93" i="73"/>
  <c r="L85" i="73"/>
  <c r="S91" i="73"/>
  <c r="L92" i="73"/>
  <c r="L88" i="72"/>
  <c r="Z92" i="72"/>
  <c r="Z91" i="72"/>
  <c r="Z90" i="72"/>
  <c r="Z89" i="72"/>
  <c r="Z88" i="72"/>
  <c r="Z87" i="72"/>
  <c r="Z93" i="72"/>
  <c r="Z85" i="72"/>
  <c r="S88" i="72"/>
  <c r="L90" i="72"/>
  <c r="S87" i="72"/>
  <c r="L89" i="72"/>
  <c r="Z94" i="72"/>
  <c r="S94" i="72"/>
  <c r="S86" i="72"/>
  <c r="L87" i="72"/>
  <c r="Z86" i="72"/>
  <c r="S93" i="72"/>
  <c r="L86" i="72"/>
  <c r="S92" i="72"/>
  <c r="L94" i="72"/>
  <c r="L85" i="72"/>
  <c r="S91" i="72"/>
  <c r="L93" i="72"/>
  <c r="S90" i="72"/>
  <c r="L92" i="72"/>
  <c r="L91" i="72"/>
  <c r="S89" i="72"/>
  <c r="AB750" i="75" l="1"/>
  <c r="U753" i="75"/>
  <c r="AB749" i="75"/>
  <c r="U745" i="75"/>
  <c r="N751" i="75"/>
  <c r="N747" i="75"/>
  <c r="AB754" i="75"/>
  <c r="AB747" i="75"/>
  <c r="U752" i="75"/>
  <c r="AB746" i="75"/>
  <c r="AB748" i="75"/>
  <c r="U749" i="75"/>
  <c r="N754" i="75"/>
  <c r="N750" i="75"/>
  <c r="N746" i="75"/>
  <c r="AB753" i="75"/>
  <c r="U748" i="75"/>
  <c r="U751" i="75"/>
  <c r="AB745" i="75"/>
  <c r="U747" i="75"/>
  <c r="U750" i="75"/>
  <c r="N753" i="75"/>
  <c r="N749" i="75"/>
  <c r="N745" i="75"/>
  <c r="AB752" i="75"/>
  <c r="U754" i="75"/>
  <c r="AB751" i="75"/>
  <c r="U746" i="75"/>
  <c r="N752" i="75"/>
  <c r="N748" i="75"/>
  <c r="N94" i="73"/>
  <c r="N88" i="73"/>
  <c r="AB92" i="73"/>
  <c r="U85" i="72"/>
  <c r="N85" i="73"/>
  <c r="U88" i="73"/>
  <c r="N92" i="73"/>
  <c r="AB85" i="73"/>
  <c r="N93" i="73"/>
  <c r="U92" i="73"/>
  <c r="U86" i="73"/>
  <c r="AB89" i="73"/>
  <c r="N89" i="73"/>
  <c r="N87" i="73"/>
  <c r="U90" i="73"/>
  <c r="AB93" i="73"/>
  <c r="U87" i="73"/>
  <c r="N91" i="73"/>
  <c r="U94" i="73"/>
  <c r="AB86" i="73"/>
  <c r="U91" i="73"/>
  <c r="U85" i="73"/>
  <c r="AB87" i="73"/>
  <c r="AB90" i="73"/>
  <c r="N86" i="73"/>
  <c r="U89" i="73"/>
  <c r="AB91" i="73"/>
  <c r="AB94" i="73"/>
  <c r="N90" i="73"/>
  <c r="U93" i="73"/>
  <c r="N91" i="72"/>
  <c r="U94" i="72"/>
  <c r="N94" i="72"/>
  <c r="AB94" i="72"/>
  <c r="AB87" i="72"/>
  <c r="U89" i="72"/>
  <c r="N89" i="72"/>
  <c r="U92" i="72"/>
  <c r="AB91" i="72"/>
  <c r="U93" i="72"/>
  <c r="N93" i="72"/>
  <c r="AB85" i="72"/>
  <c r="AB88" i="72"/>
  <c r="N88" i="72"/>
  <c r="U87" i="72"/>
  <c r="AB89" i="72"/>
  <c r="AB92" i="72"/>
  <c r="N92" i="72"/>
  <c r="U91" i="72"/>
  <c r="AB93" i="72"/>
  <c r="U86" i="72"/>
  <c r="N86" i="72"/>
  <c r="AB86" i="72"/>
  <c r="U88" i="72"/>
  <c r="N87" i="72"/>
  <c r="U90" i="72"/>
  <c r="N90" i="72"/>
  <c r="AB91" i="71"/>
  <c r="N94" i="71"/>
  <c r="N90" i="71"/>
  <c r="N86" i="71"/>
  <c r="AB92" i="71"/>
  <c r="U93" i="71"/>
  <c r="AB90" i="71"/>
  <c r="U91" i="71"/>
  <c r="U87" i="71"/>
  <c r="N93" i="71"/>
  <c r="N85" i="71"/>
  <c r="AB89" i="71"/>
  <c r="N89" i="71"/>
  <c r="U85" i="71"/>
  <c r="AB88" i="71"/>
  <c r="AB94" i="71"/>
  <c r="U94" i="71"/>
  <c r="U90" i="71"/>
  <c r="U86" i="71"/>
  <c r="AB87" i="71"/>
  <c r="AB93" i="71"/>
  <c r="N92" i="71"/>
  <c r="N88" i="71"/>
  <c r="U89" i="71"/>
  <c r="AB86" i="71"/>
  <c r="N91" i="71"/>
  <c r="N87" i="71"/>
  <c r="AB85" i="71"/>
  <c r="U92" i="71"/>
  <c r="U88" i="71"/>
</calcChain>
</file>

<file path=xl/sharedStrings.xml><?xml version="1.0" encoding="utf-8"?>
<sst xmlns="http://schemas.openxmlformats.org/spreadsheetml/2006/main" count="19313" uniqueCount="631">
  <si>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</si>
  <si>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</si>
  <si>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</si>
  <si>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</si>
  <si>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</si>
  <si>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</si>
  <si>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</si>
  <si>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</si>
  <si>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</si>
  <si>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</si>
  <si>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</si>
  <si>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</si>
  <si>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</si>
  <si>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</si>
  <si>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</si>
  <si>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</si>
  <si>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</si>
  <si>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</si>
  <si>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</si>
  <si>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</si>
  <si>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</si>
  <si>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</si>
  <si>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</si>
  <si>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</si>
  <si>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</si>
  <si>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</si>
  <si>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</si>
  <si>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</si>
  <si>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</si>
  <si>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</si>
  <si>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</si>
  <si>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</si>
  <si>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</si>
  <si>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</si>
  <si>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</si>
  <si>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</si>
  <si>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</si>
  <si>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</si>
  <si>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</si>
  <si>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</si>
  <si>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</si>
  <si>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</si>
  <si>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</si>
  <si>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</si>
  <si>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</si>
  <si>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</si>
  <si>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</si>
  <si>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</si>
  <si>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</si>
  <si>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</si>
  <si>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</si>
  <si>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</si>
  <si>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</si>
  <si>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</si>
  <si>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</si>
  <si>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</si>
  <si>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</si>
  <si>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株式会社データホライゾン　医療費分解技術を用いて疾病毎に点数をグルーピングし算出。</t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</si>
  <si>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</si>
  <si>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</si>
  <si>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総合計</t>
  </si>
  <si>
    <t>患者数(人)</t>
  </si>
  <si>
    <t>順位</t>
  </si>
  <si>
    <t>患者数(人)</t>
    <phoneticPr fontId="3"/>
  </si>
  <si>
    <t>0903</t>
  </si>
  <si>
    <t>その他の心疾患</t>
  </si>
  <si>
    <t>1402</t>
  </si>
  <si>
    <t>腎不全</t>
  </si>
  <si>
    <t>1113</t>
  </si>
  <si>
    <t>その他の消化器系の疾患</t>
  </si>
  <si>
    <t>0210</t>
  </si>
  <si>
    <t>1901</t>
  </si>
  <si>
    <t>骨折</t>
  </si>
  <si>
    <t>0901</t>
  </si>
  <si>
    <t>高血圧性疾患</t>
  </si>
  <si>
    <t>0402</t>
  </si>
  <si>
    <t>糖尿病</t>
  </si>
  <si>
    <t>0906</t>
  </si>
  <si>
    <t>脳梗塞</t>
  </si>
  <si>
    <t>1309</t>
  </si>
  <si>
    <t>骨の密度及び構造の障害</t>
  </si>
  <si>
    <t>医療費(円)</t>
    <phoneticPr fontId="3"/>
  </si>
  <si>
    <t>0403</t>
  </si>
  <si>
    <t>脂質異常症</t>
  </si>
  <si>
    <t>1800</t>
  </si>
  <si>
    <t>症状，徴候及び異常臨床所見・異常検査所見で他に分類されないもの</t>
  </si>
  <si>
    <t>0704</t>
  </si>
  <si>
    <t>その他の眼及び付属器の疾患</t>
  </si>
  <si>
    <t>0606</t>
  </si>
  <si>
    <t>その他の神経系の疾患</t>
  </si>
  <si>
    <t>0703</t>
  </si>
  <si>
    <t>1105</t>
  </si>
  <si>
    <t>0209</t>
  </si>
  <si>
    <t>白血病</t>
  </si>
  <si>
    <t>0904</t>
  </si>
  <si>
    <t>くも膜下出血</t>
  </si>
  <si>
    <t>0208</t>
  </si>
  <si>
    <t>悪性リンパ腫</t>
  </si>
  <si>
    <t>0601</t>
  </si>
  <si>
    <t>パーキンソン病</t>
  </si>
  <si>
    <t>0905</t>
  </si>
  <si>
    <t>脳内出血</t>
  </si>
  <si>
    <t>0203</t>
  </si>
  <si>
    <t>直腸S状結腸移行部及び直腸の悪性新生物＜腫瘍＞</t>
  </si>
  <si>
    <t>傷病名</t>
    <rPh sb="0" eb="2">
      <t>ショウビョウ</t>
    </rPh>
    <rPh sb="2" eb="3">
      <t>メイ</t>
    </rPh>
    <phoneticPr fontId="3"/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</si>
  <si>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</si>
  <si>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</si>
  <si>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</si>
  <si>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</si>
  <si>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地区</t>
    <rPh sb="0" eb="2">
      <t>チク</t>
    </rPh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</si>
  <si>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</si>
  <si>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</si>
  <si>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</si>
  <si>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</si>
  <si>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</si>
  <si>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</si>
  <si>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</si>
  <si>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</si>
  <si>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</si>
  <si>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</si>
  <si>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</si>
  <si>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豊能医療圏</t>
    <phoneticPr fontId="3"/>
  </si>
  <si>
    <t>大阪市医療圏</t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</si>
  <si>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</si>
  <si>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</si>
  <si>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</si>
  <si>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</si>
  <si>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-</t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</si>
  <si>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</si>
  <si>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</si>
  <si>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</si>
  <si>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</si>
  <si>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</si>
  <si>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</si>
  <si>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</si>
  <si>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</si>
  <si>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</si>
  <si>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</si>
  <si>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</si>
  <si>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</si>
  <si>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</si>
  <si>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</si>
  <si>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</si>
  <si>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</si>
  <si>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</si>
  <si>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</si>
  <si>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</si>
  <si>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1310</t>
  </si>
  <si>
    <t>その他の筋骨格系及び結合組織の疾患</t>
  </si>
  <si>
    <t>0506</t>
  </si>
  <si>
    <t>知的障害＜精神遅滞＞</t>
  </si>
  <si>
    <t>0206</t>
  </si>
  <si>
    <t>乳房の悪性新生物＜腫瘍＞</t>
  </si>
  <si>
    <t>資格確認日…1日でも資格があれば分析対象としている。</t>
    <rPh sb="0" eb="2">
      <t>シカク</t>
    </rPh>
    <rPh sb="2" eb="4">
      <t>カクニン</t>
    </rPh>
    <rPh sb="4" eb="5">
      <t>ビ</t>
    </rPh>
    <phoneticPr fontId="3"/>
  </si>
  <si>
    <t>　　　　　そのため他統計と一致しない。</t>
    <phoneticPr fontId="3"/>
  </si>
  <si>
    <t>患者一人当たりの医療費(円)</t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</si>
  <si>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</si>
  <si>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医療費(円)</t>
  </si>
  <si>
    <t>疾病分類(中分類)</t>
  </si>
  <si>
    <t>※医療費…中分類における疾病分類毎に集計するため、データ化時点で医科レセプトが存在しない(画像レセプト、月遅れ等)場合集計できない。</t>
  </si>
  <si>
    <t>医療費(円)</t>
    <phoneticPr fontId="3"/>
  </si>
  <si>
    <t>患者数(人)</t>
    <phoneticPr fontId="3"/>
  </si>
  <si>
    <t>患者一人当たりの医療費(円)</t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</si>
  <si>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</si>
  <si>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　　中分類による医療費上位10疾病</t>
    <rPh sb="2" eb="5">
      <t>チュウブンルイ</t>
    </rPh>
    <rPh sb="8" eb="11">
      <t>イリョウヒ</t>
    </rPh>
    <rPh sb="11" eb="13">
      <t>ジョウイ</t>
    </rPh>
    <rPh sb="15" eb="17">
      <t>シッペイ</t>
    </rPh>
    <phoneticPr fontId="3"/>
  </si>
  <si>
    <t>※患者数…中分類における疾病分類毎に集計するため、合計人数は他統計と一致しない(複数疾病をもつ患者がいるため)。</t>
    <rPh sb="1" eb="4">
      <t>カンジャスウ</t>
    </rPh>
    <rPh sb="30" eb="31">
      <t>ホカ</t>
    </rPh>
    <rPh sb="31" eb="33">
      <t>トウケイ</t>
    </rPh>
    <rPh sb="40" eb="42">
      <t>フクスウ</t>
    </rPh>
    <rPh sb="42" eb="44">
      <t>シッペイ</t>
    </rPh>
    <rPh sb="47" eb="49">
      <t>カンジャ</t>
    </rPh>
    <phoneticPr fontId="3"/>
  </si>
  <si>
    <t>レセプト件数(件)</t>
    <phoneticPr fontId="3"/>
  </si>
  <si>
    <t>患者割合(%)
(被保険者数に占める割合)</t>
    <rPh sb="2" eb="4">
      <t>ワリアイ</t>
    </rPh>
    <rPh sb="9" eb="13">
      <t>ヒホケンシャ</t>
    </rPh>
    <rPh sb="13" eb="14">
      <t>スウ</t>
    </rPh>
    <rPh sb="15" eb="16">
      <t>シ</t>
    </rPh>
    <rPh sb="18" eb="20">
      <t>ワリアイ</t>
    </rPh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</si>
  <si>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</si>
  <si>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医療費総計
(円)</t>
    <phoneticPr fontId="3"/>
  </si>
  <si>
    <t>患者数
(人)</t>
    <phoneticPr fontId="3"/>
  </si>
  <si>
    <t>被保険者数
(人)</t>
    <rPh sb="0" eb="4">
      <t>ヒホケンシャ</t>
    </rPh>
    <rPh sb="4" eb="5">
      <t>スウ</t>
    </rPh>
    <rPh sb="7" eb="8">
      <t>ニン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</si>
  <si>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31"/>
  </si>
  <si>
    <t>三島医療圏</t>
    <rPh sb="0" eb="1">
      <t>ミシマ</t>
    </rPh>
    <rPh sb="1" eb="3">
      <t>イリョウ</t>
    </rPh>
    <rPh sb="3" eb="4">
      <t>ケン</t>
    </rPh>
    <phoneticPr fontId="31"/>
  </si>
  <si>
    <t>北河内医療圏</t>
    <rPh sb="0" eb="2">
      <t>キタカワチ</t>
    </rPh>
    <rPh sb="2" eb="4">
      <t>イリョウ</t>
    </rPh>
    <rPh sb="4" eb="5">
      <t>ケン</t>
    </rPh>
    <phoneticPr fontId="31"/>
  </si>
  <si>
    <t>中河内医療圏</t>
    <rPh sb="0" eb="2">
      <t>ナカガウチ</t>
    </rPh>
    <rPh sb="2" eb="4">
      <t>イリョウ</t>
    </rPh>
    <rPh sb="4" eb="5">
      <t>ケン</t>
    </rPh>
    <phoneticPr fontId="31"/>
  </si>
  <si>
    <t>南河内医療圏</t>
    <rPh sb="0" eb="2">
      <t>カワチ</t>
    </rPh>
    <rPh sb="2" eb="4">
      <t>イリョウ</t>
    </rPh>
    <rPh sb="4" eb="5">
      <t>ケン</t>
    </rPh>
    <phoneticPr fontId="31"/>
  </si>
  <si>
    <t>堺市医療圏</t>
    <rPh sb="0" eb="2">
      <t>サカイシ</t>
    </rPh>
    <rPh sb="2" eb="4">
      <t>イリョウ</t>
    </rPh>
    <rPh sb="4" eb="5">
      <t>ケン</t>
    </rPh>
    <phoneticPr fontId="31"/>
  </si>
  <si>
    <t>泉州医療圏</t>
    <rPh sb="0" eb="1">
      <t>センシュウ</t>
    </rPh>
    <rPh sb="1" eb="3">
      <t>イリョウ</t>
    </rPh>
    <rPh sb="3" eb="4">
      <t>ケン</t>
    </rPh>
    <phoneticPr fontId="31"/>
  </si>
  <si>
    <t>大阪市医療圏</t>
    <rPh sb="0" eb="2">
      <t>オオサカシ</t>
    </rPh>
    <rPh sb="2" eb="4">
      <t>イリョウ</t>
    </rPh>
    <rPh sb="4" eb="5">
      <t>ケン</t>
    </rPh>
    <phoneticPr fontId="31"/>
  </si>
  <si>
    <t>広域連合全体</t>
    <phoneticPr fontId="3"/>
  </si>
  <si>
    <t>地区</t>
    <rPh sb="0" eb="2">
      <t>チク</t>
    </rPh>
    <phoneticPr fontId="3"/>
  </si>
  <si>
    <t>【表作成用】</t>
    <rPh sb="1" eb="2">
      <t>ヒョウ</t>
    </rPh>
    <rPh sb="2" eb="5">
      <t>サクセイヨウ</t>
    </rPh>
    <phoneticPr fontId="3"/>
  </si>
  <si>
    <t>大阪市</t>
    <phoneticPr fontId="3"/>
  </si>
  <si>
    <t>市区町村</t>
    <rPh sb="0" eb="2">
      <t>シク</t>
    </rPh>
    <rPh sb="2" eb="4">
      <t>チョウソン</t>
    </rPh>
    <phoneticPr fontId="3"/>
  </si>
  <si>
    <t>患者数
(人)</t>
    <phoneticPr fontId="3"/>
  </si>
  <si>
    <t>患者一人当たりの医療費
(円)</t>
    <phoneticPr fontId="3"/>
  </si>
  <si>
    <t xml:space="preserve">      全体(総医療費・総患者数)</t>
    <rPh sb="6" eb="8">
      <t>ゼンタイ</t>
    </rPh>
    <rPh sb="9" eb="10">
      <t>ソウ</t>
    </rPh>
    <rPh sb="10" eb="13">
      <t>イリョウヒ</t>
    </rPh>
    <rPh sb="14" eb="15">
      <t>ソウ</t>
    </rPh>
    <rPh sb="15" eb="18">
      <t>カンジャスウ</t>
    </rPh>
    <phoneticPr fontId="3"/>
  </si>
  <si>
    <t>患者一人当たりの医療費(円)　</t>
    <phoneticPr fontId="3"/>
  </si>
  <si>
    <t>被保険者数
(人)</t>
    <phoneticPr fontId="3"/>
  </si>
  <si>
    <t>全体(総医療費・総患者数)</t>
  </si>
  <si>
    <t>構成比(%)
(医療費総計全体に占める割合)</t>
  </si>
  <si>
    <t>構成比(%)
(総医療費に
占める割合)</t>
    <rPh sb="8" eb="9">
      <t>ソウ</t>
    </rPh>
    <rPh sb="9" eb="12">
      <t>イリョウヒ</t>
    </rPh>
    <phoneticPr fontId="3"/>
  </si>
  <si>
    <t>構成比(%)
(患者数全体に
占める割合)</t>
  </si>
  <si>
    <t>割合(%)
(総患者数に
占める割合)</t>
    <rPh sb="0" eb="2">
      <t>ワリアイ</t>
    </rPh>
    <rPh sb="7" eb="8">
      <t>ソウ</t>
    </rPh>
    <rPh sb="8" eb="11">
      <t>カンジャスウ</t>
    </rPh>
    <phoneticPr fontId="3"/>
  </si>
  <si>
    <t>割合(%)
(総医療費に占める割合)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</si>
  <si>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割合(%)
(総患者数に占める割合)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</si>
  <si>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中分類による医療費上位10疾病の上位3傷病名</t>
    <rPh sb="0" eb="3">
      <t>チュウブンルイ</t>
    </rPh>
    <rPh sb="6" eb="9">
      <t>イリョウヒ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</si>
  <si>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地区別</t>
    <rPh sb="0" eb="2">
      <t>チク</t>
    </rPh>
    <rPh sb="2" eb="3">
      <t>ベツ</t>
    </rPh>
    <phoneticPr fontId="3"/>
  </si>
  <si>
    <t>市区町村別</t>
    <rPh sb="0" eb="2">
      <t>シク</t>
    </rPh>
    <rPh sb="2" eb="4">
      <t>チョウソン</t>
    </rPh>
    <rPh sb="4" eb="5">
      <t>ベツ</t>
    </rPh>
    <phoneticPr fontId="3"/>
  </si>
  <si>
    <t>中分類による患者数上位10疾病の上位3傷病名</t>
    <rPh sb="0" eb="3">
      <t>チュウブンルイ</t>
    </rPh>
    <rPh sb="6" eb="9">
      <t>カンジャスウ</t>
    </rPh>
    <rPh sb="9" eb="11">
      <t>ジョウイ</t>
    </rPh>
    <rPh sb="13" eb="15">
      <t>シッペイ</t>
    </rPh>
    <rPh sb="16" eb="18">
      <t>ジョウイ</t>
    </rPh>
    <rPh sb="19" eb="21">
      <t>ショウビョウ</t>
    </rPh>
    <rPh sb="21" eb="22">
      <t>メイ</t>
    </rPh>
    <phoneticPr fontId="3"/>
  </si>
  <si>
    <t>中分類による患者一人当たりの医療費上位10疾病の上位3傷病名</t>
    <rPh sb="8" eb="10">
      <t>ヒトリ</t>
    </rPh>
    <rPh sb="10" eb="11">
      <t>ア</t>
    </rPh>
    <rPh sb="14" eb="16">
      <t>イリョウ</t>
    </rPh>
    <rPh sb="16" eb="17">
      <t>ヒ</t>
    </rPh>
    <rPh sb="27" eb="29">
      <t>ショウビョウ</t>
    </rPh>
    <rPh sb="29" eb="30">
      <t>メイ</t>
    </rPh>
    <phoneticPr fontId="3"/>
  </si>
  <si>
    <t>中分類による医療費上位10疾病</t>
    <rPh sb="0" eb="3">
      <t>チュウブンルイ</t>
    </rPh>
    <rPh sb="6" eb="9">
      <t>イリョウヒ</t>
    </rPh>
    <rPh sb="9" eb="11">
      <t>ジョウイ</t>
    </rPh>
    <rPh sb="13" eb="15">
      <t>シッペイ</t>
    </rPh>
    <phoneticPr fontId="3"/>
  </si>
  <si>
    <t>中分類による患者数上位10疾病</t>
    <rPh sb="0" eb="3">
      <t>チュウブンルイ</t>
    </rPh>
    <rPh sb="6" eb="9">
      <t>カンジャスウ</t>
    </rPh>
    <phoneticPr fontId="3"/>
  </si>
  <si>
    <t>中分類による患者一人当たり医療費上位10疾病</t>
    <rPh sb="0" eb="3">
      <t>チュウブンルイ</t>
    </rPh>
    <rPh sb="6" eb="8">
      <t>カンジャ</t>
    </rPh>
    <rPh sb="8" eb="10">
      <t>ヒトリ</t>
    </rPh>
    <rPh sb="10" eb="11">
      <t>ア</t>
    </rPh>
    <rPh sb="13" eb="16">
      <t>イリョウヒ</t>
    </rPh>
    <rPh sb="16" eb="18">
      <t>ジョウイ</t>
    </rPh>
    <phoneticPr fontId="3"/>
  </si>
  <si>
    <t>データ化範囲(分析対象)…入院(DPCを含む)、入院外、調剤の電子レセプト。対象診療年月は令和2年4月～令和3年3月診療分(12カ月分)。</t>
  </si>
  <si>
    <t>その他の悪性新生物＜腫瘍＞</t>
  </si>
  <si>
    <t>1011</t>
  </si>
  <si>
    <t>その他の呼吸器系の疾患</t>
  </si>
  <si>
    <t>1303</t>
  </si>
  <si>
    <t>脊椎障害（脊椎症を含む）</t>
  </si>
  <si>
    <t>0602</t>
  </si>
  <si>
    <t>アルツハイマー病</t>
  </si>
  <si>
    <t>0205</t>
  </si>
  <si>
    <t>気管，気管支及び肺の悪性新生物＜腫瘍＞</t>
  </si>
  <si>
    <t>1302</t>
  </si>
  <si>
    <t>関節症</t>
  </si>
  <si>
    <t>0902</t>
  </si>
  <si>
    <t>虚血性心疾患</t>
  </si>
  <si>
    <t>0404</t>
  </si>
  <si>
    <t>その他の内分泌，栄養及び代謝疾患</t>
  </si>
  <si>
    <t>屈折及び調節の障害</t>
  </si>
  <si>
    <t>胃炎及び十二指腸炎</t>
  </si>
  <si>
    <t>1306</t>
  </si>
  <si>
    <t>腰痛症及び坐骨神経痛</t>
  </si>
  <si>
    <t>1202</t>
  </si>
  <si>
    <t>皮膚炎及び湿疹</t>
  </si>
  <si>
    <t>0604</t>
  </si>
  <si>
    <t>脳性麻痺及びその他の麻痺性症候群</t>
  </si>
  <si>
    <t>0502</t>
  </si>
  <si>
    <t>精神作用物質使用による精神及び行動の障害</t>
  </si>
  <si>
    <t>0503</t>
  </si>
  <si>
    <t>統合失調症，統合失調症型障害及び妄想性障害</t>
  </si>
  <si>
    <t>1902</t>
  </si>
  <si>
    <t>頭蓋内損傷及び内臓の損傷</t>
  </si>
  <si>
    <t>2105</t>
  </si>
  <si>
    <t>特定の処置（歯の補てつを除く）及び保健ケアのための保健サービスの利用者</t>
  </si>
  <si>
    <t>0501</t>
  </si>
  <si>
    <t>血管性及び詳細不明の認知症</t>
  </si>
  <si>
    <t>0507</t>
  </si>
  <si>
    <t>その他の精神及び行動の障害</t>
  </si>
  <si>
    <t>0907</t>
  </si>
  <si>
    <t>脳動脈硬化（症）</t>
  </si>
  <si>
    <t>0207</t>
  </si>
  <si>
    <t>子宮の悪性新生物＜腫瘍＞</t>
  </si>
  <si>
    <t>1903</t>
  </si>
  <si>
    <t>熱傷及び腐食</t>
  </si>
  <si>
    <t>0603</t>
  </si>
  <si>
    <t>てんかん</t>
  </si>
  <si>
    <t>0605</t>
  </si>
  <si>
    <t>自律神経系の障害</t>
  </si>
  <si>
    <t>うっ血性心不全</t>
  </si>
  <si>
    <t>大腿骨頚部骨折</t>
  </si>
  <si>
    <t>前立腺癌</t>
  </si>
  <si>
    <t>便秘症</t>
  </si>
  <si>
    <t>慢性腎不全</t>
  </si>
  <si>
    <t>高血圧症</t>
  </si>
  <si>
    <t>骨粗鬆症</t>
  </si>
  <si>
    <t>廃用症候群</t>
  </si>
  <si>
    <t>２型糖尿病</t>
  </si>
  <si>
    <t>脳梗塞後遺症</t>
  </si>
  <si>
    <t>誤嚥性肺炎</t>
  </si>
  <si>
    <t>腰部脊柱管狭窄症</t>
  </si>
  <si>
    <t>慢性心不全</t>
  </si>
  <si>
    <t>不眠症</t>
  </si>
  <si>
    <t>変形性腰椎症</t>
  </si>
  <si>
    <t>アルツハイマー型認知症</t>
  </si>
  <si>
    <t>大腿骨転子部骨折</t>
  </si>
  <si>
    <t>多発性骨髄腫</t>
  </si>
  <si>
    <t>逆流性食道炎</t>
  </si>
  <si>
    <t>腎性貧血</t>
  </si>
  <si>
    <t>本態性高血圧症</t>
  </si>
  <si>
    <t>心原性脳塞栓症</t>
  </si>
  <si>
    <t>骨折の危険性の高い骨粗鬆症</t>
  </si>
  <si>
    <t>筋肉痛</t>
  </si>
  <si>
    <t>間質性肺炎</t>
  </si>
  <si>
    <t>慢性呼吸不全</t>
  </si>
  <si>
    <t>維持療法の必要な難治性逆流性食道炎</t>
  </si>
  <si>
    <t>末梢神経障害性疼痛</t>
  </si>
  <si>
    <t>人工股関節周囲骨折</t>
  </si>
  <si>
    <t>アルツハイマー型老年認知症</t>
  </si>
  <si>
    <t>心房細動</t>
  </si>
  <si>
    <t>腰椎圧迫骨折</t>
  </si>
  <si>
    <t>去勢抵抗性前立腺癌</t>
  </si>
  <si>
    <t>末期腎不全</t>
  </si>
  <si>
    <t>高血圧性心疾患</t>
  </si>
  <si>
    <t>糖尿病性腎症</t>
  </si>
  <si>
    <t>閉経後骨粗鬆症</t>
  </si>
  <si>
    <t>下肢筋萎縮</t>
  </si>
  <si>
    <t>２型糖尿病・糖尿病性合併症なし</t>
  </si>
  <si>
    <t>頚椎症性脊髄症</t>
  </si>
  <si>
    <t>呼吸不全</t>
  </si>
  <si>
    <t>末梢神経障害</t>
  </si>
  <si>
    <t>顕微鏡的多発血管炎</t>
  </si>
  <si>
    <t>高血圧性心不全</t>
  </si>
  <si>
    <t>肺腺癌</t>
  </si>
  <si>
    <t>変形性膝関節症</t>
  </si>
  <si>
    <t>アテローム血栓性脳梗塞</t>
  </si>
  <si>
    <t>多発性脳梗塞</t>
  </si>
  <si>
    <t>緑内障</t>
  </si>
  <si>
    <t>労作性狭心症</t>
  </si>
  <si>
    <t>全身性アミロイドーシス</t>
  </si>
  <si>
    <t>心不全</t>
  </si>
  <si>
    <t>肺癌</t>
  </si>
  <si>
    <t>難治性逆流性食道炎</t>
  </si>
  <si>
    <t>膀胱癌</t>
  </si>
  <si>
    <t>変形性股関節症</t>
  </si>
  <si>
    <t>ラクナ梗塞</t>
  </si>
  <si>
    <t>両側性原発性膝関節症</t>
  </si>
  <si>
    <t>膵頭部癌</t>
  </si>
  <si>
    <t>股関節拘縮</t>
  </si>
  <si>
    <t>化膿性関節炎・膝関節</t>
  </si>
  <si>
    <t>人工関節周囲骨折</t>
  </si>
  <si>
    <t>膝関節拘縮</t>
  </si>
  <si>
    <t>リウマチ性多発筋痛</t>
  </si>
  <si>
    <t>股関節痛</t>
  </si>
  <si>
    <t>肩関節拘縮</t>
  </si>
  <si>
    <t>慢性うっ血性心不全</t>
  </si>
  <si>
    <t>殿部壊死性筋膜炎</t>
  </si>
  <si>
    <t>転子間骨折</t>
  </si>
  <si>
    <t>一側性原発性膝関節症</t>
  </si>
  <si>
    <t>原発性膝関節症</t>
  </si>
  <si>
    <t>加齢黄斑変性</t>
  </si>
  <si>
    <t>全身型重症筋無力症</t>
  </si>
  <si>
    <t>狭心症</t>
  </si>
  <si>
    <t>神経痛</t>
  </si>
  <si>
    <t>レビー小体型認知症</t>
  </si>
  <si>
    <t>ＡＮＣＡ関連血管炎</t>
  </si>
  <si>
    <t>睡眠時無呼吸症候群</t>
  </si>
  <si>
    <t>腎細胞癌</t>
  </si>
  <si>
    <t>アテローム血栓性脳梗塞・急性期</t>
  </si>
  <si>
    <t>腎癌</t>
  </si>
  <si>
    <t>好酸球性多発血管炎性肉芽腫症</t>
  </si>
  <si>
    <t>心アミロイドーシス</t>
  </si>
  <si>
    <t>筋萎縮性側索硬化症</t>
  </si>
  <si>
    <t>転移性脳腫瘍</t>
  </si>
  <si>
    <t>膝関節痛</t>
  </si>
  <si>
    <t>横紋筋融解</t>
  </si>
  <si>
    <t>膵癌</t>
  </si>
  <si>
    <t>膝関節水症</t>
  </si>
  <si>
    <t>高血圧性緊急症</t>
  </si>
  <si>
    <t>大動脈弁狭窄症</t>
  </si>
  <si>
    <t>下部胆管癌</t>
  </si>
  <si>
    <t>多発性筋炎</t>
  </si>
  <si>
    <t>非弁膜症性心房細動</t>
  </si>
  <si>
    <t>２型糖尿病・多発糖尿病性合併症あり</t>
  </si>
  <si>
    <t>骨粗鬆症・脊椎病的骨折あり</t>
  </si>
  <si>
    <t>特発性間質性肺炎</t>
  </si>
  <si>
    <t>胸水貯留</t>
  </si>
  <si>
    <t>上葉肺癌</t>
  </si>
  <si>
    <t>高血圧性うっ血性心不全</t>
  </si>
  <si>
    <t>両側性変形性膝関節症</t>
  </si>
  <si>
    <t>重症骨粗鬆症</t>
  </si>
  <si>
    <t>発作性心房細動</t>
  </si>
  <si>
    <t>胸部食道癌</t>
  </si>
  <si>
    <t>全身性エリテマトーデス</t>
  </si>
  <si>
    <t>脊椎骨粗鬆症</t>
  </si>
  <si>
    <t>慢性腎臓病ステージＧ５</t>
  </si>
  <si>
    <t>老年性骨粗鬆症・脊椎病的骨折あり</t>
  </si>
  <si>
    <t>腰椎椎間板性椎間孔狭窄症</t>
  </si>
  <si>
    <t>悪性胸膜中皮腫</t>
  </si>
  <si>
    <t>高血圧性腎症</t>
  </si>
  <si>
    <t>足関節拘縮</t>
  </si>
  <si>
    <t>多発性ラクナ梗塞</t>
  </si>
  <si>
    <t>外反母趾</t>
  </si>
  <si>
    <t>変形性脊椎症</t>
  </si>
  <si>
    <t>腎盂癌</t>
  </si>
  <si>
    <t>全身性強皮症</t>
  </si>
  <si>
    <t>卵巣癌</t>
  </si>
  <si>
    <t>神経障害性疼痛</t>
  </si>
  <si>
    <t>慢性腎臓病ステージＧ５Ｄ</t>
  </si>
  <si>
    <t>ドライアイ</t>
  </si>
  <si>
    <t>不安定狭心症</t>
  </si>
  <si>
    <t>重症筋無力症</t>
  </si>
  <si>
    <t>人工膝関節周囲骨折</t>
  </si>
  <si>
    <t>慢性腎臓病</t>
  </si>
  <si>
    <t>腎性高血圧症</t>
  </si>
  <si>
    <t>食道癌</t>
  </si>
  <si>
    <t>脊椎骨粗鬆症・病的骨折あり</t>
  </si>
  <si>
    <t>急性呼吸不全</t>
  </si>
  <si>
    <t>腰椎椎体骨折</t>
  </si>
  <si>
    <t>家族性アミロイドポリニューロパチー</t>
  </si>
  <si>
    <t>脊髄梗塞</t>
  </si>
  <si>
    <t>距骨壊死</t>
  </si>
  <si>
    <t>大腿骨頚部内側骨折</t>
  </si>
  <si>
    <t>糖尿病性腎不全</t>
  </si>
  <si>
    <t>皮膚筋炎</t>
  </si>
  <si>
    <t>下腿壊死性筋膜炎</t>
  </si>
  <si>
    <t>甲状腺癌</t>
  </si>
  <si>
    <t>脳梗塞・急性期</t>
  </si>
  <si>
    <t>原発性変形性股関節症</t>
  </si>
  <si>
    <t>腎血管性高血圧症</t>
  </si>
  <si>
    <t>大腿骨頭壊死</t>
  </si>
  <si>
    <t>一側性形成不全性股関節症</t>
  </si>
  <si>
    <t>血栓性脳梗塞</t>
  </si>
  <si>
    <t>胸椎病的骨折</t>
  </si>
  <si>
    <t>嚥下障害</t>
  </si>
  <si>
    <t>高脂血症</t>
  </si>
  <si>
    <t>遠視性乱視</t>
  </si>
  <si>
    <t>慢性胃炎</t>
  </si>
  <si>
    <t>高コレステロール血症</t>
  </si>
  <si>
    <t>経口摂取困難</t>
  </si>
  <si>
    <t>意識障害</t>
  </si>
  <si>
    <t>近視性乱視</t>
  </si>
  <si>
    <t>胃炎</t>
  </si>
  <si>
    <t>構音障害</t>
  </si>
  <si>
    <t>運動器不安定症</t>
  </si>
  <si>
    <t>摂食機能障害</t>
  </si>
  <si>
    <t>混合乱視</t>
  </si>
  <si>
    <t>萎縮性胃炎</t>
  </si>
  <si>
    <t>遷延性意識障害</t>
  </si>
  <si>
    <t>めまい症</t>
  </si>
  <si>
    <t>老視</t>
  </si>
  <si>
    <t>食欲不振</t>
  </si>
  <si>
    <t>低酸素血症</t>
  </si>
  <si>
    <t>腰痛症</t>
  </si>
  <si>
    <t>皮膚そう痒症</t>
  </si>
  <si>
    <t>湿疹</t>
  </si>
  <si>
    <t>視神経乳頭陥凹拡大</t>
  </si>
  <si>
    <t>失語症</t>
  </si>
  <si>
    <t>急性腰痛症</t>
  </si>
  <si>
    <t>喀痰喀出困難</t>
  </si>
  <si>
    <t>慢性疼痛</t>
  </si>
  <si>
    <t>坐骨神経痛</t>
  </si>
  <si>
    <t>正常圧水頭症</t>
  </si>
  <si>
    <t>皮膚炎</t>
  </si>
  <si>
    <t>角膜びらん</t>
  </si>
  <si>
    <t>網膜前膜</t>
  </si>
  <si>
    <t>頻尿症</t>
  </si>
  <si>
    <t>出血</t>
  </si>
  <si>
    <t>めまい</t>
  </si>
  <si>
    <t>ＣＯ２ナルコーシス</t>
  </si>
  <si>
    <t>水頭症</t>
  </si>
  <si>
    <t>急性胃炎</t>
  </si>
  <si>
    <t>遠視</t>
  </si>
  <si>
    <t>正常眼圧緑内障</t>
  </si>
  <si>
    <t>心原性ショック</t>
  </si>
  <si>
    <t>調節性眼精疲労</t>
  </si>
  <si>
    <t>開放隅角緑内障</t>
  </si>
  <si>
    <t>頻脈性不整脈</t>
  </si>
  <si>
    <t>びらん性胃炎</t>
  </si>
  <si>
    <t>脂漏性皮膚炎</t>
  </si>
  <si>
    <t>睡眠障害</t>
  </si>
  <si>
    <t>滲出型加齢黄斑変性</t>
  </si>
  <si>
    <t>糖尿病網膜症</t>
  </si>
  <si>
    <t>乾性角結膜炎</t>
  </si>
  <si>
    <t>一側性原発性股関節症</t>
  </si>
  <si>
    <t>癌性疼痛</t>
  </si>
  <si>
    <t>痙攣発作</t>
  </si>
  <si>
    <t>頚椎症</t>
  </si>
  <si>
    <t>慢性湿疹</t>
  </si>
  <si>
    <t>急性骨髄性白血病</t>
  </si>
  <si>
    <t>くも膜下出血後遺症</t>
  </si>
  <si>
    <t>びまん性大細胞型Ｂ細胞性リンパ腫</t>
  </si>
  <si>
    <t>視床出血</t>
  </si>
  <si>
    <t>直腸癌</t>
  </si>
  <si>
    <t>片麻痺</t>
  </si>
  <si>
    <t>脳出血後遺症</t>
  </si>
  <si>
    <t>乳癌</t>
  </si>
  <si>
    <t>慢性骨髄性白血病</t>
  </si>
  <si>
    <t>脳出血</t>
  </si>
  <si>
    <t>知的障害</t>
  </si>
  <si>
    <t>アルコール依存症</t>
  </si>
  <si>
    <t>急性リンパ性白血病</t>
  </si>
  <si>
    <t>統合失調症</t>
  </si>
  <si>
    <t>パーキンソン病Ｙａｈｒ５</t>
  </si>
  <si>
    <t>脳皮質下出血</t>
  </si>
  <si>
    <t>直腸Ｓ状部結腸癌</t>
  </si>
  <si>
    <t>四肢麻痺</t>
  </si>
  <si>
    <t>パーキンソン症候群</t>
  </si>
  <si>
    <t>乳房上外側部乳癌</t>
  </si>
  <si>
    <t>脳性麻痺</t>
  </si>
  <si>
    <t>下葉肺癌</t>
  </si>
  <si>
    <t>重度知的障害・要治療の行動機能障害あり</t>
  </si>
  <si>
    <t>アルコール性認知症</t>
  </si>
  <si>
    <t>軽度知的障害・要治療の行動機能障害あり</t>
  </si>
  <si>
    <t>軽度知的障害</t>
  </si>
  <si>
    <t>ＩＣ－ＰＣ動脈瘤破裂によるくも膜下出血</t>
  </si>
  <si>
    <t>妄想性障害</t>
  </si>
  <si>
    <t>最重度知的障害</t>
  </si>
  <si>
    <t>急性前骨髄球性白血病</t>
  </si>
  <si>
    <t>中大脳動脈瘤破裂によるくも膜下出血</t>
  </si>
  <si>
    <t>非ホジキンリンパ腫</t>
  </si>
  <si>
    <t>直腸癌術後再発</t>
  </si>
  <si>
    <t>不全片麻痺</t>
  </si>
  <si>
    <t>上葉肺腺癌</t>
  </si>
  <si>
    <t>慢性リンパ性白血病</t>
  </si>
  <si>
    <t>マントル細胞リンパ腫</t>
  </si>
  <si>
    <t>パーキンソン病Ｙａｈｒ３</t>
  </si>
  <si>
    <t>前交通動脈瘤破裂によるくも膜下出血</t>
  </si>
  <si>
    <t>乳房中央部乳癌</t>
  </si>
  <si>
    <t>内頚動脈瘤破裂によるくも膜下出血</t>
  </si>
  <si>
    <t>重度知的障害</t>
  </si>
  <si>
    <t>パーキンソン病Ｙａｈｒ４</t>
  </si>
  <si>
    <t>ＣＤ２０陽性Ｂ細胞性非ホジキンリンパ腫</t>
  </si>
  <si>
    <t>アルコール性精神病</t>
  </si>
  <si>
    <t>原発性肺癌</t>
  </si>
  <si>
    <t>濾胞性リンパ腫</t>
  </si>
  <si>
    <t>中等度知的障害</t>
  </si>
  <si>
    <t>骨髄異形成関連変化を伴う急性骨髄性白血病</t>
  </si>
  <si>
    <t>統合失調症様状態</t>
  </si>
  <si>
    <t>不全麻痺</t>
  </si>
  <si>
    <t>乳癌再発</t>
  </si>
  <si>
    <t>乳房上内側部乳癌</t>
  </si>
  <si>
    <t>末梢性Ｔ細胞リンパ腫・詳細不明</t>
  </si>
  <si>
    <t>慢性骨髄単球性白血病</t>
  </si>
  <si>
    <t>急性硬膜下血腫・頭蓋内に達する開放創合併なし</t>
  </si>
  <si>
    <t>被殻出血</t>
  </si>
  <si>
    <t>後交通動脈瘤破裂によるくも膜下出血</t>
  </si>
  <si>
    <t>中枢神経系原発びまん性大細胞型Ｂ細胞性リンパ腫</t>
  </si>
  <si>
    <t>上葉非小細胞肺癌</t>
  </si>
  <si>
    <t>脳底動脈瘤破裂によるくも膜下出血</t>
  </si>
  <si>
    <t>濾胞性リンパ腫・グレード２</t>
  </si>
  <si>
    <t>ＦＬＴ３－ＩＴＤ変異陽性急性骨髄性白血病</t>
  </si>
  <si>
    <t>痙性片麻痺</t>
  </si>
  <si>
    <t>成人Ｔ細胞白血病リンパ腫</t>
  </si>
  <si>
    <t>抜釘</t>
  </si>
  <si>
    <t>認知症</t>
  </si>
  <si>
    <t>Ｐｈ陽性急性リンパ性白血病</t>
  </si>
  <si>
    <t>急性硬膜下血腫</t>
  </si>
  <si>
    <t>高次脳機能障害</t>
  </si>
  <si>
    <t>脳動脈硬化症</t>
  </si>
  <si>
    <t>器質性精神障害</t>
  </si>
  <si>
    <t>成人Ｔ細胞白血病リンパ腫・急性型</t>
  </si>
  <si>
    <t>ＣＣＲ４陽性成人Ｔ細胞白血病リンパ腫</t>
  </si>
  <si>
    <t>子宮体癌</t>
  </si>
  <si>
    <t>ＢＣＲ－ＡＢＬ１陽性Ｂリンパ芽球性白血病</t>
  </si>
  <si>
    <t>上半身第３度熱傷</t>
  </si>
  <si>
    <t>子宮頚癌</t>
  </si>
  <si>
    <t>小脳出血</t>
  </si>
  <si>
    <t>慢性骨髄性白血病慢性期</t>
  </si>
  <si>
    <t>橋出血</t>
  </si>
  <si>
    <t>神経調節性失神</t>
  </si>
  <si>
    <t>濾胞性リンパ腫・グレード３ｂ</t>
  </si>
  <si>
    <t>ニコチン依存症</t>
  </si>
  <si>
    <t>混合細胞型古典的ホジキンリンパ腫</t>
  </si>
  <si>
    <t>ＥＧＦＲ遺伝子変異陽性非小細胞肺癌</t>
  </si>
  <si>
    <t>脳梗塞後の片麻痺</t>
  </si>
  <si>
    <t>外傷性慢性硬膜下血腫</t>
  </si>
  <si>
    <t>進行乳癌</t>
  </si>
  <si>
    <t>急性白血病</t>
  </si>
  <si>
    <t>乳房下外側部乳癌</t>
  </si>
  <si>
    <t>ホジキンリンパ腫</t>
  </si>
  <si>
    <t>骨髄性白血病</t>
  </si>
  <si>
    <t>Ｂ細胞性非ホジキンリンパ腫</t>
  </si>
  <si>
    <t>下肢麻痺</t>
  </si>
  <si>
    <t>成人Ｔ細胞白血病リンパ腫・リンパ腫型</t>
  </si>
  <si>
    <t>下葉肺腺癌</t>
  </si>
  <si>
    <t>血管性認知症</t>
  </si>
  <si>
    <t>前大脳動脈瘤破裂によるくも膜下出血</t>
  </si>
  <si>
    <t>外傷性くも膜下出血・頭蓋内に達する開放創合併なし</t>
  </si>
  <si>
    <t>老年期うつ病</t>
  </si>
  <si>
    <t>古典的ホジキンリンパ腫</t>
  </si>
  <si>
    <t>直腸Ｓ状部癌</t>
  </si>
  <si>
    <t>非小細胞肺癌</t>
  </si>
  <si>
    <t>摂食障害</t>
  </si>
  <si>
    <t>バーキットリンパ腫</t>
  </si>
  <si>
    <t>破裂性椎骨動脈解離によるくも膜下出血</t>
  </si>
  <si>
    <t>脳挫傷</t>
  </si>
  <si>
    <t>濾胞性リンパ腫・グレード１</t>
  </si>
  <si>
    <t>頭蓋内動脈瘤破裂によるくも膜下出血</t>
  </si>
  <si>
    <t>直腸カルチノイド</t>
  </si>
  <si>
    <t>コルサコフ症候群</t>
  </si>
  <si>
    <t>痙性脊髄麻痺</t>
  </si>
  <si>
    <t>アルコール性コルサコフ症候群</t>
  </si>
  <si>
    <t>器質性精神病</t>
  </si>
  <si>
    <t>老年精神病</t>
  </si>
  <si>
    <t>末梢性Ｔ細胞リンパ腫</t>
  </si>
  <si>
    <t>下肢不全麻痺</t>
  </si>
  <si>
    <t>対麻痺</t>
  </si>
  <si>
    <t>急性骨髄性白血病・最未分化型</t>
  </si>
  <si>
    <t>子宮内膜癌</t>
  </si>
  <si>
    <t>上肢第２度熱傷</t>
  </si>
  <si>
    <t>アルコール性持続性認知障害</t>
  </si>
  <si>
    <t>アルコール中毒せん妄</t>
  </si>
  <si>
    <t>ＫＩＴ（ＣＤ１１７）陽性直腸消化管間質腫瘍</t>
  </si>
  <si>
    <t>未分化大細胞リンパ腫</t>
  </si>
  <si>
    <t>脳動静脈奇形破裂</t>
  </si>
  <si>
    <t>症候性てんかん</t>
  </si>
  <si>
    <t>乳輪部乳癌</t>
  </si>
  <si>
    <t>自律神経失調症</t>
  </si>
  <si>
    <t>濾胞性リンパ腫・グレード３ａ</t>
  </si>
  <si>
    <t>直腸消化管間質腫瘍</t>
  </si>
  <si>
    <t>血管内大細胞型Ｂ細胞性リンパ腫</t>
  </si>
  <si>
    <t>乳房下内側部乳癌</t>
  </si>
  <si>
    <t>上肢不全麻痺</t>
  </si>
  <si>
    <t>直腸神経内分泌腫瘍</t>
  </si>
  <si>
    <t>急性骨髄単球性白血病</t>
  </si>
  <si>
    <t>直腸癌穿孔</t>
  </si>
  <si>
    <t>血管免疫芽球性Ｔ細胞リンパ腫</t>
  </si>
  <si>
    <t>慢性骨髄性白血病移行期</t>
  </si>
  <si>
    <t>小リンパ球性リンパ腫</t>
  </si>
  <si>
    <t>完全麻痺</t>
  </si>
  <si>
    <t>菌状息肉症</t>
  </si>
  <si>
    <t>中等度知的障害・行動機能障害なしか最小限</t>
  </si>
  <si>
    <t>結腸悪性リンパ腫</t>
  </si>
  <si>
    <t>老年期認知症</t>
  </si>
  <si>
    <t>ベンゾジアゼピン依存症</t>
  </si>
  <si>
    <t>リンパ性白血病</t>
  </si>
  <si>
    <t>脳幹部出血</t>
  </si>
  <si>
    <t>乳房境界部乳癌</t>
  </si>
  <si>
    <t>胸髄麻痺</t>
  </si>
  <si>
    <t>四肢不全麻痺</t>
  </si>
  <si>
    <t>術後乳癌</t>
  </si>
  <si>
    <t>統合失調症性反応</t>
  </si>
  <si>
    <t>バーキット白血病</t>
  </si>
  <si>
    <t>せん妄</t>
  </si>
  <si>
    <t>肺扁平上皮癌</t>
  </si>
  <si>
    <t>脳悪性リンパ腫</t>
  </si>
  <si>
    <t>直腸Ｓ状部悪性腫瘍</t>
  </si>
  <si>
    <t>アルコール離脱せん妄</t>
  </si>
  <si>
    <t>脳卒中後片麻痺</t>
  </si>
  <si>
    <t>パーキンソン病の認知症</t>
  </si>
  <si>
    <t>精神病</t>
  </si>
  <si>
    <t>認知症に重ならないせん妄</t>
  </si>
  <si>
    <t>痙性麻痺</t>
  </si>
  <si>
    <t>痙性四肢麻痺</t>
  </si>
  <si>
    <t>急性腎不全</t>
  </si>
  <si>
    <t>器質性妄想性障害</t>
  </si>
  <si>
    <t>皮膚Ｔ細胞リンパ腫</t>
  </si>
  <si>
    <t>熱傷</t>
  </si>
  <si>
    <t>子宮癌</t>
  </si>
  <si>
    <t>非器質性不眠症</t>
  </si>
  <si>
    <t>難治性てんかん</t>
  </si>
  <si>
    <t>下葉非小細胞肺癌</t>
  </si>
  <si>
    <t>-</t>
    <phoneticPr fontId="3"/>
  </si>
  <si>
    <t>医療費(円)※</t>
    <phoneticPr fontId="3"/>
  </si>
  <si>
    <t>患者数(人)※</t>
    <phoneticPr fontId="3"/>
  </si>
  <si>
    <t>精神作用物質使用による精神及び行動の障害</t>
    <phoneticPr fontId="3"/>
  </si>
  <si>
    <t>その他の眼及び付属器の疾患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</si>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</sst>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¥&quot;#,##0_);[Red]\(&quot;¥&quot;#,##0\)"/>
    <numFmt numFmtId="177" formatCode="#,##0_ "/>
    <numFmt numFmtId="178" formatCode="#,##0_ ;[Red]\-#,##0\ "/>
    <numFmt numFmtId="179" formatCode="0.0%"/>
  </numFmts>
  <fonts count="4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8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rgb="FF000000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579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</cellStyleXfs>
  <cellXfs count="262">
    <xf numFmtId="0" fontId="0" fillId="0" borderId="0" xfId="0">
      <alignment vertical="center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27" borderId="28" xfId="0" applyFont="1" applyFill="1" applyBorder="1" applyAlignment="1">
      <alignment horizontal="center" vertical="center"/>
    </xf>
    <xf numFmtId="0" fontId="34" fillId="27" borderId="28" xfId="0" applyFont="1" applyFill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49" fontId="34" fillId="0" borderId="52" xfId="0" applyNumberFormat="1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49" fontId="34" fillId="0" borderId="50" xfId="0" applyNumberFormat="1" applyFont="1" applyFill="1" applyBorder="1" applyAlignment="1">
      <alignment horizontal="center" vertical="center"/>
    </xf>
    <xf numFmtId="0" fontId="34" fillId="27" borderId="22" xfId="0" applyFont="1" applyFill="1" applyBorder="1" applyAlignment="1">
      <alignment horizontal="center" vertical="center"/>
    </xf>
    <xf numFmtId="0" fontId="36" fillId="0" borderId="0" xfId="0" applyNumberFormat="1" applyFont="1" applyFill="1" applyBorder="1" applyAlignment="1">
      <alignment vertical="center"/>
    </xf>
    <xf numFmtId="0" fontId="35" fillId="0" borderId="0" xfId="0" applyFont="1" applyFill="1">
      <alignment vertical="center"/>
    </xf>
    <xf numFmtId="0" fontId="35" fillId="0" borderId="0" xfId="0" applyFont="1" applyBorder="1">
      <alignment vertical="center"/>
    </xf>
    <xf numFmtId="0" fontId="34" fillId="0" borderId="0" xfId="0" applyFont="1" applyFill="1">
      <alignment vertical="center"/>
    </xf>
    <xf numFmtId="0" fontId="37" fillId="0" borderId="0" xfId="1577" applyFont="1" applyFill="1" applyBorder="1" applyAlignment="1">
      <alignment horizontal="center" vertical="center" wrapText="1"/>
    </xf>
    <xf numFmtId="0" fontId="35" fillId="0" borderId="0" xfId="0" applyFont="1" applyFill="1" applyBorder="1">
      <alignment vertical="center"/>
    </xf>
    <xf numFmtId="38" fontId="34" fillId="0" borderId="0" xfId="0" applyNumberFormat="1" applyFont="1" applyFill="1" applyBorder="1" applyAlignment="1">
      <alignment vertical="center" wrapText="1"/>
    </xf>
    <xf numFmtId="0" fontId="38" fillId="0" borderId="0" xfId="0" applyFont="1" applyFill="1" applyBorder="1" applyAlignment="1">
      <alignment horizontal="left" vertical="center"/>
    </xf>
    <xf numFmtId="0" fontId="34" fillId="0" borderId="0" xfId="0" applyFont="1" applyFill="1" applyBorder="1">
      <alignment vertical="center"/>
    </xf>
    <xf numFmtId="0" fontId="39" fillId="0" borderId="0" xfId="0" applyFont="1" applyFill="1" applyBorder="1">
      <alignment vertical="center"/>
    </xf>
    <xf numFmtId="0" fontId="40" fillId="0" borderId="0" xfId="0" applyFont="1" applyFill="1">
      <alignment vertical="center"/>
    </xf>
    <xf numFmtId="0" fontId="34" fillId="0" borderId="3" xfId="0" applyNumberFormat="1" applyFont="1" applyFill="1" applyBorder="1" applyAlignment="1">
      <alignment horizontal="center" vertical="center" shrinkToFit="1"/>
    </xf>
    <xf numFmtId="49" fontId="34" fillId="0" borderId="22" xfId="0" applyNumberFormat="1" applyFont="1" applyFill="1" applyBorder="1" applyAlignment="1">
      <alignment horizontal="center" vertical="center" shrinkToFit="1"/>
    </xf>
    <xf numFmtId="178" fontId="34" fillId="0" borderId="22" xfId="1" applyNumberFormat="1" applyFont="1" applyFill="1" applyBorder="1" applyAlignment="1">
      <alignment horizontal="right" vertical="center" shrinkToFit="1"/>
    </xf>
    <xf numFmtId="179" fontId="34" fillId="0" borderId="24" xfId="1551" applyNumberFormat="1" applyFont="1" applyFill="1" applyBorder="1" applyAlignment="1">
      <alignment horizontal="right" vertical="center" shrinkToFit="1"/>
    </xf>
    <xf numFmtId="178" fontId="34" fillId="0" borderId="3" xfId="1" applyNumberFormat="1" applyFont="1" applyFill="1" applyBorder="1" applyAlignment="1">
      <alignment horizontal="right" vertical="center" shrinkToFit="1"/>
    </xf>
    <xf numFmtId="0" fontId="41" fillId="0" borderId="20" xfId="2" applyNumberFormat="1" applyFont="1" applyFill="1" applyBorder="1" applyAlignment="1">
      <alignment vertical="center"/>
    </xf>
    <xf numFmtId="0" fontId="42" fillId="0" borderId="20" xfId="2" applyNumberFormat="1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2" applyNumberFormat="1" applyFont="1" applyFill="1" applyBorder="1" applyAlignment="1">
      <alignment vertical="center"/>
    </xf>
    <xf numFmtId="0" fontId="43" fillId="0" borderId="0" xfId="0" applyNumberFormat="1" applyFont="1" applyAlignment="1">
      <alignment vertical="center"/>
    </xf>
    <xf numFmtId="0" fontId="35" fillId="0" borderId="0" xfId="0" applyNumberFormat="1" applyFont="1" applyAlignment="1">
      <alignment vertical="center"/>
    </xf>
    <xf numFmtId="0" fontId="43" fillId="0" borderId="0" xfId="2" applyNumberFormat="1" applyFont="1" applyAlignment="1">
      <alignment vertical="center"/>
    </xf>
    <xf numFmtId="0" fontId="44" fillId="0" borderId="0" xfId="0" applyNumberFormat="1" applyFont="1" applyFill="1" applyAlignment="1">
      <alignment vertical="center"/>
    </xf>
    <xf numFmtId="0" fontId="45" fillId="0" borderId="0" xfId="0" applyFont="1">
      <alignment vertical="center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0" fontId="34" fillId="0" borderId="15" xfId="0" applyFont="1" applyFill="1" applyBorder="1" applyAlignment="1">
      <alignment horizontal="centerContinuous" vertical="center"/>
    </xf>
    <xf numFmtId="178" fontId="34" fillId="0" borderId="16" xfId="1" applyNumberFormat="1" applyFont="1" applyFill="1" applyBorder="1" applyAlignment="1">
      <alignment horizontal="right" vertical="center" shrinkToFit="1"/>
    </xf>
    <xf numFmtId="0" fontId="34" fillId="0" borderId="50" xfId="0" applyFont="1" applyFill="1" applyBorder="1" applyAlignment="1">
      <alignment horizontal="center" vertical="center"/>
    </xf>
    <xf numFmtId="178" fontId="34" fillId="0" borderId="51" xfId="1" applyNumberFormat="1" applyFont="1" applyFill="1" applyBorder="1" applyAlignment="1">
      <alignment horizontal="right" vertical="center" shrinkToFit="1"/>
    </xf>
    <xf numFmtId="178" fontId="34" fillId="0" borderId="38" xfId="1" applyNumberFormat="1" applyFont="1" applyFill="1" applyBorder="1" applyAlignment="1">
      <alignment horizontal="right" vertical="center" shrinkToFit="1"/>
    </xf>
    <xf numFmtId="0" fontId="34" fillId="0" borderId="46" xfId="0" applyFont="1" applyFill="1" applyBorder="1" applyAlignment="1">
      <alignment horizontal="center" vertical="center"/>
    </xf>
    <xf numFmtId="178" fontId="34" fillId="0" borderId="47" xfId="1" applyNumberFormat="1" applyFont="1" applyFill="1" applyBorder="1" applyAlignment="1">
      <alignment horizontal="right" vertical="center" shrinkToFit="1"/>
    </xf>
    <xf numFmtId="179" fontId="34" fillId="0" borderId="37" xfId="1551" applyNumberFormat="1" applyFont="1" applyFill="1" applyBorder="1" applyAlignment="1">
      <alignment horizontal="right" vertical="center" shrinkToFit="1"/>
    </xf>
    <xf numFmtId="179" fontId="34" fillId="0" borderId="40" xfId="1551" applyNumberFormat="1" applyFont="1" applyFill="1" applyBorder="1" applyAlignment="1">
      <alignment horizontal="right" vertical="center" shrinkToFit="1"/>
    </xf>
    <xf numFmtId="179" fontId="34" fillId="0" borderId="49" xfId="1551" applyNumberFormat="1" applyFont="1" applyFill="1" applyBorder="1" applyAlignment="1">
      <alignment horizontal="right" vertical="center" shrinkToFit="1"/>
    </xf>
    <xf numFmtId="179" fontId="34" fillId="0" borderId="53" xfId="1551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>
      <alignment vertical="center"/>
    </xf>
    <xf numFmtId="0" fontId="37" fillId="0" borderId="30" xfId="0" applyFont="1" applyFill="1" applyBorder="1" applyAlignment="1">
      <alignment horizontal="center" vertical="center"/>
    </xf>
    <xf numFmtId="0" fontId="37" fillId="0" borderId="31" xfId="0" applyFont="1" applyFill="1" applyBorder="1" applyAlignment="1">
      <alignment horizontal="center" vertical="center"/>
    </xf>
    <xf numFmtId="0" fontId="37" fillId="0" borderId="46" xfId="0" applyFont="1" applyFill="1" applyBorder="1" applyAlignment="1">
      <alignment horizontal="center" vertical="center"/>
    </xf>
    <xf numFmtId="179" fontId="34" fillId="0" borderId="29" xfId="1551" applyNumberFormat="1" applyFont="1" applyFill="1" applyBorder="1" applyAlignment="1">
      <alignment horizontal="right" vertical="center" shrinkToFit="1"/>
    </xf>
    <xf numFmtId="49" fontId="34" fillId="0" borderId="39" xfId="0" applyNumberFormat="1" applyFont="1" applyBorder="1" applyAlignment="1">
      <alignment horizontal="center" vertical="center"/>
    </xf>
    <xf numFmtId="49" fontId="34" fillId="0" borderId="41" xfId="0" applyNumberFormat="1" applyFont="1" applyBorder="1" applyAlignment="1">
      <alignment horizontal="center" vertical="center"/>
    </xf>
    <xf numFmtId="0" fontId="46" fillId="0" borderId="0" xfId="0" applyNumberFormat="1" applyFont="1" applyFill="1" applyBorder="1" applyAlignment="1">
      <alignment vertical="center"/>
    </xf>
    <xf numFmtId="0" fontId="34" fillId="0" borderId="3" xfId="0" applyFont="1" applyFill="1" applyBorder="1" applyAlignment="1">
      <alignment horizontal="center" vertical="center" shrinkToFit="1"/>
    </xf>
    <xf numFmtId="0" fontId="35" fillId="0" borderId="23" xfId="0" applyFont="1" applyFill="1" applyBorder="1">
      <alignment vertical="center"/>
    </xf>
    <xf numFmtId="0" fontId="43" fillId="0" borderId="0" xfId="1136" applyNumberFormat="1" applyFont="1" applyFill="1" applyBorder="1" applyAlignment="1">
      <alignment vertical="center"/>
    </xf>
    <xf numFmtId="0" fontId="40" fillId="27" borderId="28" xfId="0" applyFont="1" applyFill="1" applyBorder="1" applyAlignment="1">
      <alignment horizontal="center" vertical="center" wrapText="1"/>
    </xf>
    <xf numFmtId="49" fontId="34" fillId="0" borderId="52" xfId="0" applyNumberFormat="1" applyFont="1" applyFill="1" applyBorder="1" applyAlignment="1">
      <alignment horizontal="center" vertical="center"/>
    </xf>
    <xf numFmtId="49" fontId="34" fillId="0" borderId="68" xfId="0" applyNumberFormat="1" applyFont="1" applyFill="1" applyBorder="1" applyAlignment="1">
      <alignment horizontal="center" vertical="center"/>
    </xf>
    <xf numFmtId="49" fontId="34" fillId="0" borderId="39" xfId="0" applyNumberFormat="1" applyFont="1" applyFill="1" applyBorder="1" applyAlignment="1">
      <alignment horizontal="center" vertical="center"/>
    </xf>
    <xf numFmtId="49" fontId="34" fillId="0" borderId="41" xfId="0" applyNumberFormat="1" applyFont="1" applyFill="1" applyBorder="1" applyAlignment="1">
      <alignment horizontal="center" vertical="center"/>
    </xf>
    <xf numFmtId="49" fontId="34" fillId="0" borderId="68" xfId="0" applyNumberFormat="1" applyFont="1" applyBorder="1" applyAlignment="1">
      <alignment horizontal="center" vertical="center"/>
    </xf>
    <xf numFmtId="0" fontId="37" fillId="27" borderId="3" xfId="1577" applyNumberFormat="1" applyFont="1" applyFill="1" applyBorder="1" applyAlignment="1">
      <alignment horizontal="center" vertical="center" wrapText="1"/>
    </xf>
    <xf numFmtId="0" fontId="34" fillId="27" borderId="3" xfId="0" applyNumberFormat="1" applyFont="1" applyFill="1" applyBorder="1" applyAlignment="1">
      <alignment horizontal="center" vertical="center"/>
    </xf>
    <xf numFmtId="0" fontId="37" fillId="27" borderId="22" xfId="1577" applyNumberFormat="1" applyFont="1" applyFill="1" applyBorder="1" applyAlignment="1">
      <alignment horizontal="center" vertical="center" wrapText="1"/>
    </xf>
    <xf numFmtId="0" fontId="37" fillId="27" borderId="24" xfId="1551" applyNumberFormat="1" applyFont="1" applyFill="1" applyBorder="1" applyAlignment="1">
      <alignment horizontal="center" vertical="center" wrapText="1"/>
    </xf>
    <xf numFmtId="178" fontId="34" fillId="0" borderId="3" xfId="0" applyNumberFormat="1" applyFont="1" applyFill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/>
    </xf>
    <xf numFmtId="0" fontId="37" fillId="27" borderId="22" xfId="1577" applyNumberFormat="1" applyFont="1" applyFill="1" applyBorder="1" applyAlignment="1">
      <alignment horizontal="center" vertical="center"/>
    </xf>
    <xf numFmtId="178" fontId="34" fillId="0" borderId="30" xfId="1" applyNumberFormat="1" applyFont="1" applyFill="1" applyBorder="1" applyAlignment="1">
      <alignment horizontal="right" vertical="center" shrinkToFit="1"/>
    </xf>
    <xf numFmtId="178" fontId="34" fillId="0" borderId="31" xfId="1" applyNumberFormat="1" applyFont="1" applyFill="1" applyBorder="1" applyAlignment="1">
      <alignment horizontal="right" vertical="center" shrinkToFit="1"/>
    </xf>
    <xf numFmtId="178" fontId="34" fillId="0" borderId="46" xfId="1" applyNumberFormat="1" applyFont="1" applyFill="1" applyBorder="1" applyAlignment="1">
      <alignment horizontal="right" vertical="center" shrinkToFit="1"/>
    </xf>
    <xf numFmtId="178" fontId="34" fillId="0" borderId="4" xfId="1" applyNumberFormat="1" applyFont="1" applyFill="1" applyBorder="1" applyAlignment="1">
      <alignment horizontal="right" vertical="center" shrinkToFit="1"/>
    </xf>
    <xf numFmtId="178" fontId="34" fillId="0" borderId="52" xfId="1" applyNumberFormat="1" applyFont="1" applyFill="1" applyBorder="1" applyAlignment="1">
      <alignment horizontal="right" vertical="center" shrinkToFit="1"/>
    </xf>
    <xf numFmtId="178" fontId="34" fillId="0" borderId="50" xfId="1" applyNumberFormat="1" applyFont="1" applyFill="1" applyBorder="1" applyAlignment="1">
      <alignment horizontal="right" vertical="center" shrinkToFit="1"/>
    </xf>
    <xf numFmtId="178" fontId="34" fillId="0" borderId="39" xfId="1" applyNumberFormat="1" applyFont="1" applyFill="1" applyBorder="1" applyAlignment="1">
      <alignment horizontal="right" vertical="center" shrinkToFit="1"/>
    </xf>
    <xf numFmtId="178" fontId="34" fillId="0" borderId="48" xfId="1" applyNumberFormat="1" applyFont="1" applyFill="1" applyBorder="1" applyAlignment="1">
      <alignment horizontal="right" vertical="center" shrinkToFit="1"/>
    </xf>
    <xf numFmtId="49" fontId="34" fillId="0" borderId="31" xfId="0" applyNumberFormat="1" applyFont="1" applyFill="1" applyBorder="1" applyAlignment="1">
      <alignment horizontal="center" vertical="center"/>
    </xf>
    <xf numFmtId="49" fontId="34" fillId="0" borderId="46" xfId="0" applyNumberFormat="1" applyFont="1" applyFill="1" applyBorder="1" applyAlignment="1">
      <alignment horizontal="center" vertical="center"/>
    </xf>
    <xf numFmtId="0" fontId="37" fillId="27" borderId="3" xfId="1577" applyNumberFormat="1" applyFont="1" applyFill="1" applyBorder="1" applyAlignment="1">
      <alignment horizontal="center" vertical="center"/>
    </xf>
    <xf numFmtId="49" fontId="34" fillId="0" borderId="33" xfId="0" applyNumberFormat="1" applyFont="1" applyFill="1" applyBorder="1" applyAlignment="1">
      <alignment horizontal="center" vertical="center"/>
    </xf>
    <xf numFmtId="49" fontId="34" fillId="0" borderId="32" xfId="0" applyNumberFormat="1" applyFont="1" applyFill="1" applyBorder="1" applyAlignment="1">
      <alignment horizontal="center" vertical="center"/>
    </xf>
    <xf numFmtId="0" fontId="37" fillId="27" borderId="16" xfId="1577" applyNumberFormat="1" applyFont="1" applyFill="1" applyBorder="1" applyAlignment="1">
      <alignment horizontal="center" vertical="center" wrapText="1"/>
    </xf>
    <xf numFmtId="178" fontId="34" fillId="0" borderId="16" xfId="0" applyNumberFormat="1" applyFont="1" applyFill="1" applyBorder="1" applyAlignment="1">
      <alignment horizontal="right" vertical="center" shrinkToFit="1"/>
    </xf>
    <xf numFmtId="0" fontId="34" fillId="27" borderId="3" xfId="0" applyFont="1" applyFill="1" applyBorder="1" applyAlignment="1">
      <alignment horizontal="center" vertical="center" wrapText="1"/>
    </xf>
    <xf numFmtId="0" fontId="40" fillId="27" borderId="3" xfId="0" applyFont="1" applyFill="1" applyBorder="1" applyAlignment="1">
      <alignment horizontal="center" vertical="center" wrapText="1"/>
    </xf>
    <xf numFmtId="0" fontId="44" fillId="27" borderId="3" xfId="1577" applyNumberFormat="1" applyFont="1" applyFill="1" applyBorder="1" applyAlignment="1">
      <alignment horizontal="center" vertical="center" wrapText="1"/>
    </xf>
    <xf numFmtId="179" fontId="34" fillId="0" borderId="30" xfId="1551" applyNumberFormat="1" applyFont="1" applyFill="1" applyBorder="1" applyAlignment="1">
      <alignment horizontal="right" vertical="center" shrinkToFit="1"/>
    </xf>
    <xf numFmtId="179" fontId="34" fillId="0" borderId="31" xfId="1551" applyNumberFormat="1" applyFont="1" applyFill="1" applyBorder="1" applyAlignment="1">
      <alignment horizontal="right" vertical="center" shrinkToFit="1"/>
    </xf>
    <xf numFmtId="179" fontId="34" fillId="0" borderId="46" xfId="1551" applyNumberFormat="1" applyFont="1" applyFill="1" applyBorder="1" applyAlignment="1">
      <alignment horizontal="right" vertical="center" shrinkToFit="1"/>
    </xf>
    <xf numFmtId="179" fontId="34" fillId="0" borderId="3" xfId="1551" applyNumberFormat="1" applyFont="1" applyFill="1" applyBorder="1" applyAlignment="1">
      <alignment horizontal="right" vertical="center" shrinkToFit="1"/>
    </xf>
    <xf numFmtId="179" fontId="34" fillId="0" borderId="4" xfId="1551" applyNumberFormat="1" applyFont="1" applyFill="1" applyBorder="1" applyAlignment="1">
      <alignment horizontal="right" vertical="center" shrinkToFit="1"/>
    </xf>
    <xf numFmtId="179" fontId="34" fillId="0" borderId="50" xfId="1551" applyNumberFormat="1" applyFont="1" applyFill="1" applyBorder="1" applyAlignment="1">
      <alignment horizontal="right" vertical="center" shrinkToFit="1"/>
    </xf>
    <xf numFmtId="0" fontId="34" fillId="0" borderId="3" xfId="0" applyFont="1" applyBorder="1">
      <alignment vertical="center"/>
    </xf>
    <xf numFmtId="0" fontId="35" fillId="0" borderId="3" xfId="0" applyFont="1" applyBorder="1">
      <alignment vertical="center"/>
    </xf>
    <xf numFmtId="0" fontId="34" fillId="0" borderId="3" xfId="0" applyFont="1" applyBorder="1" applyAlignment="1">
      <alignment horizontal="center" vertical="center" wrapText="1"/>
    </xf>
    <xf numFmtId="0" fontId="40" fillId="0" borderId="3" xfId="0" applyFont="1" applyBorder="1">
      <alignment vertical="center"/>
    </xf>
    <xf numFmtId="0" fontId="34" fillId="0" borderId="3" xfId="0" applyFont="1" applyBorder="1" applyAlignment="1">
      <alignment horizontal="center" vertical="center"/>
    </xf>
    <xf numFmtId="0" fontId="44" fillId="27" borderId="24" xfId="1551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Continuous" vertical="center" shrinkToFit="1"/>
    </xf>
    <xf numFmtId="0" fontId="34" fillId="27" borderId="70" xfId="0" applyFont="1" applyFill="1" applyBorder="1" applyAlignment="1">
      <alignment horizontal="center" vertical="center" wrapText="1"/>
    </xf>
    <xf numFmtId="0" fontId="44" fillId="27" borderId="24" xfId="1577" applyNumberFormat="1" applyFont="1" applyFill="1" applyBorder="1" applyAlignment="1">
      <alignment horizontal="center" vertical="center" wrapText="1"/>
    </xf>
    <xf numFmtId="177" fontId="34" fillId="0" borderId="0" xfId="0" applyNumberFormat="1" applyFont="1" applyFill="1" applyBorder="1" applyAlignment="1">
      <alignment vertical="center" shrinkToFit="1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 wrapText="1"/>
    </xf>
    <xf numFmtId="0" fontId="34" fillId="0" borderId="76" xfId="0" applyFont="1" applyFill="1" applyBorder="1" applyAlignment="1">
      <alignment horizontal="centerContinuous" vertical="center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179" fontId="34" fillId="0" borderId="3" xfId="1551" applyNumberFormat="1" applyFont="1" applyFill="1" applyBorder="1" applyAlignment="1">
      <alignment horizontal="right" vertical="center"/>
    </xf>
    <xf numFmtId="179" fontId="34" fillId="0" borderId="3" xfId="1551" applyNumberFormat="1" applyFont="1" applyBorder="1" applyAlignment="1">
      <alignment horizontal="right" vertical="center"/>
    </xf>
    <xf numFmtId="178" fontId="34" fillId="0" borderId="3" xfId="0" applyNumberFormat="1" applyFont="1" applyBorder="1" applyAlignment="1">
      <alignment horizontal="right" vertical="center"/>
    </xf>
    <xf numFmtId="178" fontId="34" fillId="0" borderId="3" xfId="0" applyNumberFormat="1" applyFont="1" applyFill="1" applyBorder="1" applyAlignment="1">
      <alignment horizontal="right" vertical="center"/>
    </xf>
    <xf numFmtId="178" fontId="34" fillId="0" borderId="3" xfId="1" applyNumberFormat="1" applyFont="1" applyFill="1" applyBorder="1" applyAlignment="1">
      <alignment horizontal="right" vertical="center"/>
    </xf>
    <xf numFmtId="178" fontId="34" fillId="0" borderId="75" xfId="1" applyNumberFormat="1" applyFont="1" applyFill="1" applyBorder="1" applyAlignment="1">
      <alignment horizontal="right" vertical="center" shrinkToFit="1"/>
    </xf>
    <xf numFmtId="0" fontId="34" fillId="0" borderId="3" xfId="0" applyFont="1" applyFill="1" applyBorder="1" applyAlignment="1">
      <alignment horizontal="center" vertical="center" wrapText="1"/>
    </xf>
    <xf numFmtId="49" fontId="34" fillId="0" borderId="51" xfId="0" applyNumberFormat="1" applyFont="1" applyFill="1" applyBorder="1" applyAlignment="1">
      <alignment horizontal="center" vertical="center"/>
    </xf>
    <xf numFmtId="49" fontId="34" fillId="0" borderId="77" xfId="0" applyNumberFormat="1" applyFont="1" applyFill="1" applyBorder="1" applyAlignment="1">
      <alignment horizontal="center" vertical="center"/>
    </xf>
    <xf numFmtId="49" fontId="34" fillId="0" borderId="38" xfId="0" applyNumberFormat="1" applyFont="1" applyFill="1" applyBorder="1" applyAlignment="1">
      <alignment horizontal="center" vertical="center"/>
    </xf>
    <xf numFmtId="49" fontId="34" fillId="0" borderId="78" xfId="0" applyNumberFormat="1" applyFont="1" applyFill="1" applyBorder="1" applyAlignment="1">
      <alignment horizontal="center" vertical="center"/>
    </xf>
    <xf numFmtId="178" fontId="34" fillId="0" borderId="71" xfId="0" applyNumberFormat="1" applyFont="1" applyFill="1" applyBorder="1" applyAlignment="1">
      <alignment horizontal="right" vertical="center" shrinkToFit="1"/>
    </xf>
    <xf numFmtId="179" fontId="34" fillId="0" borderId="43" xfId="0" applyNumberFormat="1" applyFont="1" applyFill="1" applyBorder="1" applyAlignment="1">
      <alignment horizontal="right" vertical="center" shrinkToFit="1"/>
    </xf>
    <xf numFmtId="179" fontId="34" fillId="0" borderId="44" xfId="0" applyNumberFormat="1" applyFont="1" applyFill="1" applyBorder="1" applyAlignment="1">
      <alignment horizontal="right" vertical="center" shrinkToFit="1"/>
    </xf>
    <xf numFmtId="178" fontId="34" fillId="0" borderId="72" xfId="0" applyNumberFormat="1" applyFont="1" applyFill="1" applyBorder="1" applyAlignment="1">
      <alignment horizontal="right" vertical="center" shrinkToFit="1"/>
    </xf>
    <xf numFmtId="179" fontId="34" fillId="0" borderId="45" xfId="0" applyNumberFormat="1" applyFont="1" applyFill="1" applyBorder="1" applyAlignment="1">
      <alignment horizontal="right" vertical="center" shrinkToFit="1"/>
    </xf>
    <xf numFmtId="178" fontId="34" fillId="0" borderId="73" xfId="0" applyNumberFormat="1" applyFont="1" applyFill="1" applyBorder="1" applyAlignment="1">
      <alignment horizontal="right" vertical="center" shrinkToFit="1"/>
    </xf>
    <xf numFmtId="179" fontId="34" fillId="0" borderId="42" xfId="1551" applyNumberFormat="1" applyFont="1" applyFill="1" applyBorder="1" applyAlignment="1">
      <alignment horizontal="right" vertical="center" shrinkToFit="1"/>
    </xf>
    <xf numFmtId="49" fontId="34" fillId="0" borderId="47" xfId="0" applyNumberFormat="1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  <xf numFmtId="178" fontId="34" fillId="0" borderId="3" xfId="1" applyNumberFormat="1" applyFont="1" applyBorder="1" applyAlignment="1">
      <alignment horizontal="right" vertical="center"/>
    </xf>
    <xf numFmtId="179" fontId="34" fillId="0" borderId="59" xfId="0" applyNumberFormat="1" applyFont="1" applyFill="1" applyBorder="1" applyAlignment="1">
      <alignment horizontal="right" vertical="center" shrinkToFit="1"/>
    </xf>
    <xf numFmtId="178" fontId="34" fillId="0" borderId="74" xfId="0" applyNumberFormat="1" applyFont="1" applyFill="1" applyBorder="1" applyAlignment="1">
      <alignment horizontal="right" vertical="center" shrinkToFit="1"/>
    </xf>
    <xf numFmtId="179" fontId="34" fillId="0" borderId="58" xfId="0" applyNumberFormat="1" applyFont="1" applyFill="1" applyBorder="1" applyAlignment="1">
      <alignment horizontal="right" vertical="center" shrinkToFit="1"/>
    </xf>
    <xf numFmtId="0" fontId="34" fillId="0" borderId="50" xfId="1578" applyNumberFormat="1" applyFont="1" applyFill="1" applyBorder="1" applyAlignment="1">
      <alignment horizontal="left" vertical="center" shrinkToFit="1"/>
    </xf>
    <xf numFmtId="0" fontId="34" fillId="0" borderId="31" xfId="1578" applyNumberFormat="1" applyFont="1" applyFill="1" applyBorder="1" applyAlignment="1">
      <alignment horizontal="left" vertical="center" shrinkToFit="1"/>
    </xf>
    <xf numFmtId="0" fontId="34" fillId="0" borderId="46" xfId="1578" applyNumberFormat="1" applyFont="1" applyFill="1" applyBorder="1" applyAlignment="1">
      <alignment horizontal="left" vertical="center" shrinkToFit="1"/>
    </xf>
    <xf numFmtId="0" fontId="34" fillId="0" borderId="15" xfId="0" applyNumberFormat="1" applyFont="1" applyFill="1" applyBorder="1" applyAlignment="1">
      <alignment horizontal="centerContinuous" vertical="center" shrinkToFit="1"/>
    </xf>
    <xf numFmtId="0" fontId="34" fillId="0" borderId="15" xfId="0" applyNumberFormat="1" applyFont="1" applyFill="1" applyBorder="1" applyAlignment="1">
      <alignment horizontal="centerContinuous" vertical="center"/>
    </xf>
    <xf numFmtId="0" fontId="34" fillId="0" borderId="50" xfId="1578" applyNumberFormat="1" applyFont="1" applyFill="1" applyBorder="1" applyAlignment="1">
      <alignment horizontal="left" vertical="center" wrapText="1"/>
    </xf>
    <xf numFmtId="0" fontId="34" fillId="0" borderId="31" xfId="1578" applyNumberFormat="1" applyFont="1" applyFill="1" applyBorder="1" applyAlignment="1">
      <alignment horizontal="left" vertical="center" wrapText="1"/>
    </xf>
    <xf numFmtId="0" fontId="34" fillId="0" borderId="46" xfId="1578" applyNumberFormat="1" applyFont="1" applyFill="1" applyBorder="1" applyAlignment="1">
      <alignment horizontal="left" vertical="center" wrapText="1"/>
    </xf>
    <xf numFmtId="0" fontId="34" fillId="0" borderId="40" xfId="1578" applyNumberFormat="1" applyFont="1" applyFill="1" applyBorder="1" applyAlignment="1">
      <alignment horizontal="left" vertical="center" wrapText="1"/>
    </xf>
    <xf numFmtId="0" fontId="34" fillId="0" borderId="42" xfId="1578" applyNumberFormat="1" applyFont="1" applyFill="1" applyBorder="1" applyAlignment="1">
      <alignment horizontal="left" vertical="center" wrapText="1"/>
    </xf>
    <xf numFmtId="0" fontId="34" fillId="0" borderId="75" xfId="0" applyNumberFormat="1" applyFont="1" applyFill="1" applyBorder="1" applyAlignment="1">
      <alignment horizontal="centerContinuous" vertical="center"/>
    </xf>
    <xf numFmtId="0" fontId="34" fillId="0" borderId="53" xfId="1578" applyNumberFormat="1" applyFont="1" applyFill="1" applyBorder="1" applyAlignment="1">
      <alignment horizontal="left" vertical="center" wrapText="1"/>
    </xf>
    <xf numFmtId="0" fontId="34" fillId="0" borderId="67" xfId="1578" applyNumberFormat="1" applyFont="1" applyFill="1" applyBorder="1" applyAlignment="1">
      <alignment horizontal="left" vertical="center" wrapText="1"/>
    </xf>
    <xf numFmtId="0" fontId="34" fillId="0" borderId="33" xfId="1578" applyNumberFormat="1" applyFont="1" applyFill="1" applyBorder="1" applyAlignment="1">
      <alignment horizontal="left" vertical="center" wrapText="1"/>
    </xf>
    <xf numFmtId="0" fontId="34" fillId="0" borderId="32" xfId="1578" applyNumberFormat="1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49" fontId="34" fillId="0" borderId="36" xfId="0" quotePrefix="1" applyNumberFormat="1" applyFont="1" applyFill="1" applyBorder="1" applyAlignment="1">
      <alignment horizontal="center" vertical="center"/>
    </xf>
    <xf numFmtId="0" fontId="34" fillId="0" borderId="61" xfId="1578" applyNumberFormat="1" applyFont="1" applyFill="1" applyBorder="1" applyAlignment="1">
      <alignment horizontal="left" vertical="center" shrinkToFit="1"/>
    </xf>
    <xf numFmtId="178" fontId="34" fillId="0" borderId="35" xfId="1" applyNumberFormat="1" applyFont="1" applyFill="1" applyBorder="1" applyAlignment="1">
      <alignment horizontal="right" vertical="center" shrinkToFit="1"/>
    </xf>
    <xf numFmtId="178" fontId="34" fillId="0" borderId="36" xfId="1" applyNumberFormat="1" applyFont="1" applyFill="1" applyBorder="1" applyAlignment="1">
      <alignment horizontal="right" vertical="center" shrinkToFit="1"/>
    </xf>
    <xf numFmtId="0" fontId="34" fillId="0" borderId="62" xfId="1578" applyNumberFormat="1" applyFont="1" applyFill="1" applyBorder="1" applyAlignment="1">
      <alignment horizontal="left" vertical="center" shrinkToFit="1"/>
    </xf>
    <xf numFmtId="0" fontId="34" fillId="0" borderId="63" xfId="1578" applyNumberFormat="1" applyFont="1" applyFill="1" applyBorder="1" applyAlignment="1">
      <alignment horizontal="left" vertical="center" shrinkToFit="1"/>
    </xf>
    <xf numFmtId="49" fontId="34" fillId="0" borderId="39" xfId="0" quotePrefix="1" applyNumberFormat="1" applyFont="1" applyFill="1" applyBorder="1" applyAlignment="1">
      <alignment horizontal="center" vertical="center"/>
    </xf>
    <xf numFmtId="49" fontId="34" fillId="0" borderId="41" xfId="0" quotePrefix="1" applyNumberFormat="1" applyFont="1" applyFill="1" applyBorder="1" applyAlignment="1">
      <alignment horizontal="center" vertical="center"/>
    </xf>
    <xf numFmtId="178" fontId="34" fillId="0" borderId="19" xfId="1" applyNumberFormat="1" applyFont="1" applyFill="1" applyBorder="1" applyAlignment="1">
      <alignment horizontal="right" vertical="center" shrinkToFit="1"/>
    </xf>
    <xf numFmtId="178" fontId="34" fillId="0" borderId="26" xfId="1" applyNumberFormat="1" applyFont="1" applyFill="1" applyBorder="1" applyAlignment="1">
      <alignment horizontal="right" vertical="center" shrinkToFit="1"/>
    </xf>
    <xf numFmtId="49" fontId="34" fillId="0" borderId="36" xfId="0" applyNumberFormat="1" applyFont="1" applyFill="1" applyBorder="1" applyAlignment="1">
      <alignment horizontal="center" vertical="center"/>
    </xf>
    <xf numFmtId="0" fontId="34" fillId="0" borderId="61" xfId="1578" applyNumberFormat="1" applyFont="1" applyFill="1" applyBorder="1" applyAlignment="1">
      <alignment horizontal="left" vertical="center" wrapText="1"/>
    </xf>
    <xf numFmtId="0" fontId="34" fillId="0" borderId="62" xfId="1578" applyNumberFormat="1" applyFont="1" applyFill="1" applyBorder="1" applyAlignment="1">
      <alignment horizontal="left" vertical="center" wrapText="1"/>
    </xf>
    <xf numFmtId="0" fontId="34" fillId="0" borderId="63" xfId="1578" applyNumberFormat="1" applyFont="1" applyFill="1" applyBorder="1" applyAlignment="1">
      <alignment horizontal="left" vertical="center" wrapText="1"/>
    </xf>
    <xf numFmtId="0" fontId="34" fillId="0" borderId="37" xfId="1578" applyNumberFormat="1" applyFont="1" applyFill="1" applyBorder="1" applyAlignment="1">
      <alignment horizontal="left" vertical="center" wrapText="1"/>
    </xf>
    <xf numFmtId="49" fontId="34" fillId="0" borderId="48" xfId="0" quotePrefix="1" applyNumberFormat="1" applyFont="1" applyFill="1" applyBorder="1" applyAlignment="1">
      <alignment horizontal="center" vertical="center"/>
    </xf>
    <xf numFmtId="49" fontId="34" fillId="0" borderId="68" xfId="0" quotePrefix="1" applyNumberFormat="1" applyFont="1" applyFill="1" applyBorder="1" applyAlignment="1">
      <alignment horizontal="center" vertical="center"/>
    </xf>
    <xf numFmtId="0" fontId="34" fillId="0" borderId="36" xfId="0" applyNumberFormat="1" applyFont="1" applyFill="1" applyBorder="1" applyAlignment="1">
      <alignment vertical="center" shrinkToFit="1"/>
    </xf>
    <xf numFmtId="178" fontId="34" fillId="0" borderId="43" xfId="0" applyNumberFormat="1" applyFont="1" applyFill="1" applyBorder="1" applyAlignment="1">
      <alignment horizontal="right" vertical="center" shrinkToFit="1"/>
    </xf>
    <xf numFmtId="178" fontId="34" fillId="0" borderId="43" xfId="0" applyNumberFormat="1" applyFont="1" applyFill="1" applyBorder="1" applyAlignment="1">
      <alignment vertical="center" shrinkToFit="1"/>
    </xf>
    <xf numFmtId="0" fontId="34" fillId="0" borderId="39" xfId="0" applyNumberFormat="1" applyFont="1" applyFill="1" applyBorder="1" applyAlignment="1">
      <alignment vertical="center" shrinkToFit="1"/>
    </xf>
    <xf numFmtId="178" fontId="34" fillId="0" borderId="44" xfId="0" applyNumberFormat="1" applyFont="1" applyFill="1" applyBorder="1" applyAlignment="1">
      <alignment horizontal="right" vertical="center" shrinkToFit="1"/>
    </xf>
    <xf numFmtId="178" fontId="34" fillId="0" borderId="44" xfId="0" applyNumberFormat="1" applyFont="1" applyFill="1" applyBorder="1" applyAlignment="1">
      <alignment vertical="center" shrinkToFit="1"/>
    </xf>
    <xf numFmtId="0" fontId="34" fillId="0" borderId="41" xfId="0" applyNumberFormat="1" applyFont="1" applyFill="1" applyBorder="1" applyAlignment="1">
      <alignment vertical="center" shrinkToFit="1"/>
    </xf>
    <xf numFmtId="178" fontId="34" fillId="0" borderId="45" xfId="0" applyNumberFormat="1" applyFont="1" applyFill="1" applyBorder="1" applyAlignment="1">
      <alignment horizontal="right" vertical="center" shrinkToFit="1"/>
    </xf>
    <xf numFmtId="178" fontId="34" fillId="0" borderId="45" xfId="0" applyNumberFormat="1" applyFont="1" applyFill="1" applyBorder="1" applyAlignment="1">
      <alignment vertical="center" shrinkToFit="1"/>
    </xf>
    <xf numFmtId="0" fontId="34" fillId="0" borderId="52" xfId="0" applyNumberFormat="1" applyFont="1" applyFill="1" applyBorder="1" applyAlignment="1">
      <alignment vertical="center" shrinkToFit="1"/>
    </xf>
    <xf numFmtId="178" fontId="34" fillId="0" borderId="59" xfId="0" applyNumberFormat="1" applyFont="1" applyFill="1" applyBorder="1" applyAlignment="1">
      <alignment horizontal="right" vertical="center" shrinkToFit="1"/>
    </xf>
    <xf numFmtId="178" fontId="34" fillId="0" borderId="59" xfId="0" applyNumberFormat="1" applyFont="1" applyFill="1" applyBorder="1" applyAlignment="1">
      <alignment vertical="center" shrinkToFit="1"/>
    </xf>
    <xf numFmtId="0" fontId="34" fillId="0" borderId="48" xfId="0" applyNumberFormat="1" applyFont="1" applyFill="1" applyBorder="1" applyAlignment="1">
      <alignment vertical="center" shrinkToFit="1"/>
    </xf>
    <xf numFmtId="178" fontId="34" fillId="0" borderId="58" xfId="0" applyNumberFormat="1" applyFont="1" applyFill="1" applyBorder="1" applyAlignment="1">
      <alignment horizontal="right" vertical="center" shrinkToFit="1"/>
    </xf>
    <xf numFmtId="0" fontId="34" fillId="0" borderId="65" xfId="1578" applyNumberFormat="1" applyFont="1" applyFill="1" applyBorder="1" applyAlignment="1">
      <alignment horizontal="left" vertical="center" wrapText="1"/>
    </xf>
    <xf numFmtId="0" fontId="34" fillId="0" borderId="66" xfId="1578" applyNumberFormat="1" applyFont="1" applyFill="1" applyBorder="1" applyAlignment="1">
      <alignment horizontal="left" vertical="center" wrapText="1"/>
    </xf>
    <xf numFmtId="178" fontId="34" fillId="0" borderId="44" xfId="0" quotePrefix="1" applyNumberFormat="1" applyFont="1" applyFill="1" applyBorder="1" applyAlignment="1">
      <alignment horizontal="right" vertical="center" shrinkToFit="1"/>
    </xf>
    <xf numFmtId="0" fontId="34" fillId="0" borderId="62" xfId="1578" applyNumberFormat="1" applyFont="1" applyFill="1" applyBorder="1" applyAlignment="1">
      <alignment horizontal="left" vertical="center" wrapText="1" shrinkToFit="1"/>
    </xf>
    <xf numFmtId="0" fontId="34" fillId="0" borderId="69" xfId="0" applyNumberFormat="1" applyFont="1" applyFill="1" applyBorder="1" applyAlignment="1">
      <alignment horizontal="left" vertical="center" shrinkToFit="1"/>
    </xf>
    <xf numFmtId="0" fontId="34" fillId="0" borderId="14" xfId="0" applyNumberFormat="1" applyFont="1" applyFill="1" applyBorder="1" applyAlignment="1">
      <alignment horizontal="left" vertical="center" shrinkToFit="1"/>
    </xf>
    <xf numFmtId="0" fontId="34" fillId="0" borderId="15" xfId="0" applyNumberFormat="1" applyFont="1" applyFill="1" applyBorder="1" applyAlignment="1">
      <alignment horizontal="left" vertical="center" shrinkToFit="1"/>
    </xf>
    <xf numFmtId="0" fontId="37" fillId="27" borderId="19" xfId="1577" applyNumberFormat="1" applyFont="1" applyFill="1" applyBorder="1" applyAlignment="1">
      <alignment horizontal="center" vertical="center"/>
    </xf>
    <xf numFmtId="0" fontId="37" fillId="27" borderId="25" xfId="1577" applyNumberFormat="1" applyFont="1" applyFill="1" applyBorder="1" applyAlignment="1">
      <alignment horizontal="center" vertical="center"/>
    </xf>
    <xf numFmtId="0" fontId="37" fillId="27" borderId="21" xfId="1577" applyNumberFormat="1" applyFont="1" applyFill="1" applyBorder="1" applyAlignment="1">
      <alignment horizontal="center" vertical="center"/>
    </xf>
    <xf numFmtId="0" fontId="37" fillId="27" borderId="34" xfId="1577" applyNumberFormat="1" applyFont="1" applyFill="1" applyBorder="1" applyAlignment="1">
      <alignment horizontal="center" vertical="center"/>
    </xf>
    <xf numFmtId="0" fontId="37" fillId="27" borderId="16" xfId="1577" applyNumberFormat="1" applyFont="1" applyFill="1" applyBorder="1" applyAlignment="1">
      <alignment horizontal="center" vertical="center" wrapText="1"/>
    </xf>
    <xf numFmtId="0" fontId="37" fillId="27" borderId="15" xfId="1577" applyNumberFormat="1" applyFont="1" applyFill="1" applyBorder="1" applyAlignment="1">
      <alignment horizontal="center" vertical="center"/>
    </xf>
    <xf numFmtId="0" fontId="37" fillId="27" borderId="3" xfId="0" applyFont="1" applyFill="1" applyBorder="1" applyAlignment="1">
      <alignment horizontal="center" vertical="center" wrapText="1"/>
    </xf>
    <xf numFmtId="0" fontId="37" fillId="27" borderId="3" xfId="0" applyFont="1" applyFill="1" applyBorder="1" applyAlignment="1">
      <alignment horizontal="center" vertical="center"/>
    </xf>
    <xf numFmtId="178" fontId="34" fillId="0" borderId="16" xfId="0" applyNumberFormat="1" applyFont="1" applyFill="1" applyBorder="1" applyAlignment="1">
      <alignment horizontal="right" vertical="center" shrinkToFit="1"/>
    </xf>
    <xf numFmtId="178" fontId="34" fillId="0" borderId="15" xfId="0" applyNumberFormat="1" applyFont="1" applyFill="1" applyBorder="1" applyAlignment="1">
      <alignment horizontal="right" vertical="center" shrinkToFit="1"/>
    </xf>
    <xf numFmtId="178" fontId="34" fillId="0" borderId="3" xfId="0" applyNumberFormat="1" applyFont="1" applyBorder="1" applyAlignment="1">
      <alignment horizontal="right" vertical="center" shrinkToFit="1"/>
    </xf>
    <xf numFmtId="0" fontId="37" fillId="27" borderId="16" xfId="1577" applyNumberFormat="1" applyFont="1" applyFill="1" applyBorder="1" applyAlignment="1">
      <alignment horizontal="center" vertical="center"/>
    </xf>
    <xf numFmtId="0" fontId="37" fillId="27" borderId="14" xfId="1577" applyNumberFormat="1" applyFont="1" applyFill="1" applyBorder="1" applyAlignment="1">
      <alignment horizontal="center" vertical="center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78" fontId="34" fillId="0" borderId="4" xfId="0" applyNumberFormat="1" applyFont="1" applyBorder="1" applyAlignment="1">
      <alignment horizontal="right" vertical="center" shrinkToFit="1"/>
    </xf>
    <xf numFmtId="0" fontId="34" fillId="0" borderId="17" xfId="0" applyFont="1" applyBorder="1" applyAlignment="1">
      <alignment horizontal="right" vertical="center" shrinkToFit="1"/>
    </xf>
    <xf numFmtId="0" fontId="34" fillId="0" borderId="18" xfId="0" applyFont="1" applyBorder="1" applyAlignment="1">
      <alignment horizontal="right" vertical="center" shrinkToFit="1"/>
    </xf>
    <xf numFmtId="0" fontId="34" fillId="0" borderId="54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178" fontId="34" fillId="0" borderId="60" xfId="0" applyNumberFormat="1" applyFont="1" applyBorder="1" applyAlignment="1">
      <alignment horizontal="right" vertical="center" shrinkToFit="1"/>
    </xf>
    <xf numFmtId="0" fontId="34" fillId="0" borderId="57" xfId="0" applyFont="1" applyBorder="1" applyAlignment="1">
      <alignment horizontal="center" vertical="center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0" fontId="34" fillId="0" borderId="27" xfId="0" applyNumberFormat="1" applyFont="1" applyFill="1" applyBorder="1" applyAlignment="1">
      <alignment horizontal="left" vertical="center" shrinkToFit="1"/>
    </xf>
    <xf numFmtId="0" fontId="34" fillId="0" borderId="24" xfId="0" applyNumberFormat="1" applyFont="1" applyFill="1" applyBorder="1" applyAlignment="1">
      <alignment horizontal="left" vertical="center" shrinkToFit="1"/>
    </xf>
    <xf numFmtId="178" fontId="34" fillId="0" borderId="60" xfId="1578" applyNumberFormat="1" applyFont="1" applyFill="1" applyBorder="1" applyAlignment="1">
      <alignment horizontal="right" vertical="center" shrinkToFit="1"/>
    </xf>
    <xf numFmtId="178" fontId="34" fillId="0" borderId="17" xfId="1578" applyNumberFormat="1" applyFont="1" applyFill="1" applyBorder="1" applyAlignment="1">
      <alignment horizontal="right" vertical="center" shrinkToFit="1"/>
    </xf>
    <xf numFmtId="178" fontId="34" fillId="0" borderId="18" xfId="1578" applyNumberFormat="1" applyFont="1" applyFill="1" applyBorder="1" applyAlignment="1">
      <alignment horizontal="right" vertical="center" shrinkToFit="1"/>
    </xf>
    <xf numFmtId="178" fontId="34" fillId="0" borderId="60" xfId="0" applyNumberFormat="1" applyFont="1" applyFill="1" applyBorder="1" applyAlignment="1">
      <alignment horizontal="right" vertical="center" shrinkToFit="1"/>
    </xf>
    <xf numFmtId="178" fontId="34" fillId="0" borderId="17" xfId="0" applyNumberFormat="1" applyFont="1" applyFill="1" applyBorder="1" applyAlignment="1">
      <alignment horizontal="right" vertical="center" shrinkToFit="1"/>
    </xf>
    <xf numFmtId="178" fontId="34" fillId="0" borderId="18" xfId="0" applyNumberFormat="1" applyFont="1" applyFill="1" applyBorder="1" applyAlignment="1">
      <alignment horizontal="right" vertical="center" shrinkToFit="1"/>
    </xf>
    <xf numFmtId="178" fontId="34" fillId="0" borderId="4" xfId="1578" applyNumberFormat="1" applyFont="1" applyFill="1" applyBorder="1" applyAlignment="1">
      <alignment horizontal="right" vertical="center" shrinkToFit="1"/>
    </xf>
    <xf numFmtId="178" fontId="34" fillId="0" borderId="4" xfId="0" applyNumberFormat="1" applyFont="1" applyFill="1" applyBorder="1" applyAlignment="1">
      <alignment horizontal="right" vertical="center" shrinkToFit="1"/>
    </xf>
    <xf numFmtId="178" fontId="34" fillId="0" borderId="4" xfId="0" applyNumberFormat="1" applyFont="1" applyBorder="1" applyAlignment="1">
      <alignment horizontal="right" vertical="center"/>
    </xf>
    <xf numFmtId="0" fontId="34" fillId="0" borderId="17" xfId="0" applyFont="1" applyBorder="1" applyAlignment="1">
      <alignment horizontal="right" vertical="center"/>
    </xf>
    <xf numFmtId="0" fontId="34" fillId="0" borderId="18" xfId="0" applyFont="1" applyBorder="1" applyAlignment="1">
      <alignment horizontal="right" vertical="center"/>
    </xf>
    <xf numFmtId="0" fontId="34" fillId="27" borderId="4" xfId="0" applyFont="1" applyFill="1" applyBorder="1" applyAlignment="1">
      <alignment horizontal="center" vertical="center"/>
    </xf>
    <xf numFmtId="0" fontId="34" fillId="27" borderId="18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 wrapText="1"/>
    </xf>
    <xf numFmtId="0" fontId="40" fillId="27" borderId="4" xfId="0" applyFont="1" applyFill="1" applyBorder="1" applyAlignment="1">
      <alignment horizontal="center" vertical="center" wrapText="1"/>
    </xf>
    <xf numFmtId="0" fontId="40" fillId="27" borderId="18" xfId="0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0" fontId="34" fillId="27" borderId="14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5" xfId="0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4" fillId="27" borderId="34" xfId="0" applyFont="1" applyFill="1" applyBorder="1" applyAlignment="1">
      <alignment horizontal="center" vertical="center"/>
    </xf>
    <xf numFmtId="178" fontId="34" fillId="0" borderId="20" xfId="0" applyNumberFormat="1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34" fillId="0" borderId="4" xfId="0" applyFont="1" applyFill="1" applyBorder="1" applyAlignment="1">
      <alignment horizontal="center" vertical="center" wrapText="1"/>
    </xf>
    <xf numFmtId="0" fontId="34" fillId="0" borderId="18" xfId="0" applyFont="1" applyFill="1" applyBorder="1" applyAlignment="1">
      <alignment horizontal="center" vertical="center" wrapText="1"/>
    </xf>
  </cellXfs>
  <cellStyles count="1579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3" xfId="708" xr:uid="{00000000-0005-0000-0000-0000C3020000}"/>
    <cellStyle name="パーセント 2 3 2" xfId="1552" xr:uid="{00000000-0005-0000-0000-0000C4020000}"/>
    <cellStyle name="パーセント 2 3 2 2" xfId="1553" xr:uid="{00000000-0005-0000-0000-0000C5020000}"/>
    <cellStyle name="パーセント 2 3 3" xfId="1554" xr:uid="{00000000-0005-0000-0000-0000C6020000}"/>
    <cellStyle name="パーセント 2 3 3 2" xfId="1555" xr:uid="{00000000-0005-0000-0000-0000C7020000}"/>
    <cellStyle name="パーセント 2 3 4" xfId="1556" xr:uid="{00000000-0005-0000-0000-0000C8020000}"/>
    <cellStyle name="パーセント 2 4" xfId="1557" xr:uid="{00000000-0005-0000-0000-0000C9020000}"/>
    <cellStyle name="パーセント 2 4 2" xfId="1549" xr:uid="{00000000-0005-0000-0000-0000CA020000}"/>
    <cellStyle name="パーセント 3" xfId="709" xr:uid="{00000000-0005-0000-0000-0000CB020000}"/>
    <cellStyle name="パーセント 3 2" xfId="1558" xr:uid="{00000000-0005-0000-0000-0000CC020000}"/>
    <cellStyle name="パーセント 4" xfId="710" xr:uid="{00000000-0005-0000-0000-0000CD020000}"/>
    <cellStyle name="パーセント 5" xfId="711" xr:uid="{00000000-0005-0000-0000-0000CE020000}"/>
    <cellStyle name="ハイパーリンク 2" xfId="1559" xr:uid="{00000000-0005-0000-0000-0000CF020000}"/>
    <cellStyle name="メモ 10" xfId="712" xr:uid="{00000000-0005-0000-0000-0000D0020000}"/>
    <cellStyle name="メモ 11" xfId="713" xr:uid="{00000000-0005-0000-0000-0000D1020000}"/>
    <cellStyle name="メモ 12" xfId="714" xr:uid="{00000000-0005-0000-0000-0000D2020000}"/>
    <cellStyle name="メモ 13" xfId="715" xr:uid="{00000000-0005-0000-0000-0000D3020000}"/>
    <cellStyle name="メモ 14" xfId="716" xr:uid="{00000000-0005-0000-0000-0000D4020000}"/>
    <cellStyle name="メモ 15" xfId="717" xr:uid="{00000000-0005-0000-0000-0000D5020000}"/>
    <cellStyle name="メモ 16" xfId="718" xr:uid="{00000000-0005-0000-0000-0000D6020000}"/>
    <cellStyle name="メモ 17" xfId="719" xr:uid="{00000000-0005-0000-0000-0000D7020000}"/>
    <cellStyle name="メモ 18" xfId="720" xr:uid="{00000000-0005-0000-0000-0000D8020000}"/>
    <cellStyle name="メモ 19" xfId="721" xr:uid="{00000000-0005-0000-0000-0000D9020000}"/>
    <cellStyle name="メモ 2" xfId="722" xr:uid="{00000000-0005-0000-0000-0000DA020000}"/>
    <cellStyle name="メモ 2 2" xfId="723" xr:uid="{00000000-0005-0000-0000-0000DB020000}"/>
    <cellStyle name="メモ 2 2 2" xfId="724" xr:uid="{00000000-0005-0000-0000-0000DC020000}"/>
    <cellStyle name="メモ 2 2 2 2" xfId="1391" xr:uid="{00000000-0005-0000-0000-0000DD020000}"/>
    <cellStyle name="メモ 2 2 2 2 2" xfId="1392" xr:uid="{00000000-0005-0000-0000-0000DE020000}"/>
    <cellStyle name="メモ 2 2 2 3" xfId="1393" xr:uid="{00000000-0005-0000-0000-0000DF020000}"/>
    <cellStyle name="メモ 2 2 3" xfId="725" xr:uid="{00000000-0005-0000-0000-0000E0020000}"/>
    <cellStyle name="メモ 2 2 3 2" xfId="1394" xr:uid="{00000000-0005-0000-0000-0000E1020000}"/>
    <cellStyle name="メモ 20" xfId="726" xr:uid="{00000000-0005-0000-0000-0000E2020000}"/>
    <cellStyle name="メモ 21" xfId="727" xr:uid="{00000000-0005-0000-0000-0000E3020000}"/>
    <cellStyle name="メモ 22" xfId="728" xr:uid="{00000000-0005-0000-0000-0000E4020000}"/>
    <cellStyle name="メモ 23" xfId="729" xr:uid="{00000000-0005-0000-0000-0000E5020000}"/>
    <cellStyle name="メモ 24" xfId="730" xr:uid="{00000000-0005-0000-0000-0000E6020000}"/>
    <cellStyle name="メモ 25" xfId="731" xr:uid="{00000000-0005-0000-0000-0000E7020000}"/>
    <cellStyle name="メモ 3" xfId="732" xr:uid="{00000000-0005-0000-0000-0000E8020000}"/>
    <cellStyle name="メモ 3 2" xfId="733" xr:uid="{00000000-0005-0000-0000-0000E9020000}"/>
    <cellStyle name="メモ 3 2 2" xfId="1395" xr:uid="{00000000-0005-0000-0000-0000EA020000}"/>
    <cellStyle name="メモ 3 2 2 2" xfId="1396" xr:uid="{00000000-0005-0000-0000-0000EB020000}"/>
    <cellStyle name="メモ 3 2 3" xfId="1397" xr:uid="{00000000-0005-0000-0000-0000EC020000}"/>
    <cellStyle name="メモ 3 3" xfId="734" xr:uid="{00000000-0005-0000-0000-0000ED020000}"/>
    <cellStyle name="メモ 3 3 2" xfId="1398" xr:uid="{00000000-0005-0000-0000-0000EE020000}"/>
    <cellStyle name="メモ 4" xfId="735" xr:uid="{00000000-0005-0000-0000-0000EF020000}"/>
    <cellStyle name="メモ 4 2" xfId="736" xr:uid="{00000000-0005-0000-0000-0000F0020000}"/>
    <cellStyle name="メモ 4 2 2" xfId="1399" xr:uid="{00000000-0005-0000-0000-0000F1020000}"/>
    <cellStyle name="メモ 4 2 2 2" xfId="1400" xr:uid="{00000000-0005-0000-0000-0000F2020000}"/>
    <cellStyle name="メモ 4 2 3" xfId="1401" xr:uid="{00000000-0005-0000-0000-0000F3020000}"/>
    <cellStyle name="メモ 4 3" xfId="737" xr:uid="{00000000-0005-0000-0000-0000F4020000}"/>
    <cellStyle name="メモ 4 3 2" xfId="1402" xr:uid="{00000000-0005-0000-0000-0000F5020000}"/>
    <cellStyle name="メモ 5" xfId="738" xr:uid="{00000000-0005-0000-0000-0000F6020000}"/>
    <cellStyle name="メモ 6" xfId="739" xr:uid="{00000000-0005-0000-0000-0000F7020000}"/>
    <cellStyle name="メモ 7" xfId="740" xr:uid="{00000000-0005-0000-0000-0000F8020000}"/>
    <cellStyle name="メモ 8" xfId="741" xr:uid="{00000000-0005-0000-0000-0000F9020000}"/>
    <cellStyle name="メモ 9" xfId="742" xr:uid="{00000000-0005-0000-0000-0000FA020000}"/>
    <cellStyle name="リンク セル 10" xfId="743" xr:uid="{00000000-0005-0000-0000-0000FB020000}"/>
    <cellStyle name="リンク セル 11" xfId="744" xr:uid="{00000000-0005-0000-0000-0000FC020000}"/>
    <cellStyle name="リンク セル 12" xfId="745" xr:uid="{00000000-0005-0000-0000-0000FD020000}"/>
    <cellStyle name="リンク セル 13" xfId="746" xr:uid="{00000000-0005-0000-0000-0000FE020000}"/>
    <cellStyle name="リンク セル 14" xfId="747" xr:uid="{00000000-0005-0000-0000-0000FF020000}"/>
    <cellStyle name="リンク セル 15" xfId="748" xr:uid="{00000000-0005-0000-0000-000000030000}"/>
    <cellStyle name="リンク セル 16" xfId="749" xr:uid="{00000000-0005-0000-0000-000001030000}"/>
    <cellStyle name="リンク セル 17" xfId="750" xr:uid="{00000000-0005-0000-0000-000002030000}"/>
    <cellStyle name="リンク セル 18" xfId="751" xr:uid="{00000000-0005-0000-0000-000003030000}"/>
    <cellStyle name="リンク セル 19" xfId="752" xr:uid="{00000000-0005-0000-0000-000004030000}"/>
    <cellStyle name="リンク セル 2" xfId="753" xr:uid="{00000000-0005-0000-0000-000005030000}"/>
    <cellStyle name="リンク セル 2 2" xfId="754" xr:uid="{00000000-0005-0000-0000-000006030000}"/>
    <cellStyle name="リンク セル 20" xfId="755" xr:uid="{00000000-0005-0000-0000-000007030000}"/>
    <cellStyle name="リンク セル 21" xfId="756" xr:uid="{00000000-0005-0000-0000-000008030000}"/>
    <cellStyle name="リンク セル 22" xfId="757" xr:uid="{00000000-0005-0000-0000-000009030000}"/>
    <cellStyle name="リンク セル 23" xfId="758" xr:uid="{00000000-0005-0000-0000-00000A030000}"/>
    <cellStyle name="リンク セル 24" xfId="759" xr:uid="{00000000-0005-0000-0000-00000B030000}"/>
    <cellStyle name="リンク セル 25" xfId="760" xr:uid="{00000000-0005-0000-0000-00000C030000}"/>
    <cellStyle name="リンク セル 3" xfId="761" xr:uid="{00000000-0005-0000-0000-00000D030000}"/>
    <cellStyle name="リンク セル 3 2" xfId="762" xr:uid="{00000000-0005-0000-0000-00000E030000}"/>
    <cellStyle name="リンク セル 4" xfId="763" xr:uid="{00000000-0005-0000-0000-00000F030000}"/>
    <cellStyle name="リンク セル 5" xfId="764" xr:uid="{00000000-0005-0000-0000-000010030000}"/>
    <cellStyle name="リンク セル 6" xfId="765" xr:uid="{00000000-0005-0000-0000-000011030000}"/>
    <cellStyle name="リンク セル 7" xfId="766" xr:uid="{00000000-0005-0000-0000-000012030000}"/>
    <cellStyle name="リンク セル 8" xfId="767" xr:uid="{00000000-0005-0000-0000-000013030000}"/>
    <cellStyle name="リンク セル 9" xfId="768" xr:uid="{00000000-0005-0000-0000-000014030000}"/>
    <cellStyle name="悪い 10" xfId="769" xr:uid="{00000000-0005-0000-0000-000015030000}"/>
    <cellStyle name="悪い 11" xfId="770" xr:uid="{00000000-0005-0000-0000-000016030000}"/>
    <cellStyle name="悪い 12" xfId="771" xr:uid="{00000000-0005-0000-0000-000017030000}"/>
    <cellStyle name="悪い 13" xfId="772" xr:uid="{00000000-0005-0000-0000-000018030000}"/>
    <cellStyle name="悪い 14" xfId="773" xr:uid="{00000000-0005-0000-0000-000019030000}"/>
    <cellStyle name="悪い 15" xfId="774" xr:uid="{00000000-0005-0000-0000-00001A030000}"/>
    <cellStyle name="悪い 16" xfId="775" xr:uid="{00000000-0005-0000-0000-00001B030000}"/>
    <cellStyle name="悪い 17" xfId="776" xr:uid="{00000000-0005-0000-0000-00001C030000}"/>
    <cellStyle name="悪い 18" xfId="777" xr:uid="{00000000-0005-0000-0000-00001D030000}"/>
    <cellStyle name="悪い 19" xfId="778" xr:uid="{00000000-0005-0000-0000-00001E030000}"/>
    <cellStyle name="悪い 2" xfId="779" xr:uid="{00000000-0005-0000-0000-00001F030000}"/>
    <cellStyle name="悪い 2 2" xfId="780" xr:uid="{00000000-0005-0000-0000-000020030000}"/>
    <cellStyle name="悪い 2 3" xfId="1403" xr:uid="{00000000-0005-0000-0000-000021030000}"/>
    <cellStyle name="悪い 20" xfId="781" xr:uid="{00000000-0005-0000-0000-000022030000}"/>
    <cellStyle name="悪い 21" xfId="782" xr:uid="{00000000-0005-0000-0000-000023030000}"/>
    <cellStyle name="悪い 22" xfId="783" xr:uid="{00000000-0005-0000-0000-000024030000}"/>
    <cellStyle name="悪い 23" xfId="784" xr:uid="{00000000-0005-0000-0000-000025030000}"/>
    <cellStyle name="悪い 24" xfId="785" xr:uid="{00000000-0005-0000-0000-000026030000}"/>
    <cellStyle name="悪い 25" xfId="786" xr:uid="{00000000-0005-0000-0000-000027030000}"/>
    <cellStyle name="悪い 3" xfId="787" xr:uid="{00000000-0005-0000-0000-000028030000}"/>
    <cellStyle name="悪い 3 2" xfId="788" xr:uid="{00000000-0005-0000-0000-000029030000}"/>
    <cellStyle name="悪い 4" xfId="789" xr:uid="{00000000-0005-0000-0000-00002A030000}"/>
    <cellStyle name="悪い 5" xfId="790" xr:uid="{00000000-0005-0000-0000-00002B030000}"/>
    <cellStyle name="悪い 6" xfId="791" xr:uid="{00000000-0005-0000-0000-00002C030000}"/>
    <cellStyle name="悪い 7" xfId="792" xr:uid="{00000000-0005-0000-0000-00002D030000}"/>
    <cellStyle name="悪い 8" xfId="793" xr:uid="{00000000-0005-0000-0000-00002E030000}"/>
    <cellStyle name="悪い 9" xfId="794" xr:uid="{00000000-0005-0000-0000-00002F030000}"/>
    <cellStyle name="計算 10" xfId="795" xr:uid="{00000000-0005-0000-0000-000030030000}"/>
    <cellStyle name="計算 11" xfId="796" xr:uid="{00000000-0005-0000-0000-000031030000}"/>
    <cellStyle name="計算 12" xfId="797" xr:uid="{00000000-0005-0000-0000-000032030000}"/>
    <cellStyle name="計算 13" xfId="798" xr:uid="{00000000-0005-0000-0000-000033030000}"/>
    <cellStyle name="計算 14" xfId="799" xr:uid="{00000000-0005-0000-0000-000034030000}"/>
    <cellStyle name="計算 15" xfId="800" xr:uid="{00000000-0005-0000-0000-000035030000}"/>
    <cellStyle name="計算 16" xfId="801" xr:uid="{00000000-0005-0000-0000-000036030000}"/>
    <cellStyle name="計算 17" xfId="802" xr:uid="{00000000-0005-0000-0000-000037030000}"/>
    <cellStyle name="計算 18" xfId="803" xr:uid="{00000000-0005-0000-0000-000038030000}"/>
    <cellStyle name="計算 19" xfId="804" xr:uid="{00000000-0005-0000-0000-000039030000}"/>
    <cellStyle name="計算 2" xfId="805" xr:uid="{00000000-0005-0000-0000-00003A030000}"/>
    <cellStyle name="計算 2 2" xfId="806" xr:uid="{00000000-0005-0000-0000-00003B030000}"/>
    <cellStyle name="計算 2 2 2" xfId="807" xr:uid="{00000000-0005-0000-0000-00003C030000}"/>
    <cellStyle name="計算 2 2 2 2" xfId="1404" xr:uid="{00000000-0005-0000-0000-00003D030000}"/>
    <cellStyle name="計算 2 2 2 2 2" xfId="1405" xr:uid="{00000000-0005-0000-0000-00003E030000}"/>
    <cellStyle name="計算 2 2 2 3" xfId="1406" xr:uid="{00000000-0005-0000-0000-00003F030000}"/>
    <cellStyle name="計算 2 2 3" xfId="808" xr:uid="{00000000-0005-0000-0000-000040030000}"/>
    <cellStyle name="計算 2 2 3 2" xfId="1407" xr:uid="{00000000-0005-0000-0000-000041030000}"/>
    <cellStyle name="計算 20" xfId="809" xr:uid="{00000000-0005-0000-0000-000042030000}"/>
    <cellStyle name="計算 21" xfId="810" xr:uid="{00000000-0005-0000-0000-000043030000}"/>
    <cellStyle name="計算 22" xfId="811" xr:uid="{00000000-0005-0000-0000-000044030000}"/>
    <cellStyle name="計算 23" xfId="812" xr:uid="{00000000-0005-0000-0000-000045030000}"/>
    <cellStyle name="計算 24" xfId="813" xr:uid="{00000000-0005-0000-0000-000046030000}"/>
    <cellStyle name="計算 25" xfId="814" xr:uid="{00000000-0005-0000-0000-000047030000}"/>
    <cellStyle name="計算 3" xfId="815" xr:uid="{00000000-0005-0000-0000-000048030000}"/>
    <cellStyle name="計算 3 2" xfId="816" xr:uid="{00000000-0005-0000-0000-000049030000}"/>
    <cellStyle name="計算 3 2 2" xfId="1408" xr:uid="{00000000-0005-0000-0000-00004A030000}"/>
    <cellStyle name="計算 3 2 2 2" xfId="1409" xr:uid="{00000000-0005-0000-0000-00004B030000}"/>
    <cellStyle name="計算 3 2 3" xfId="1410" xr:uid="{00000000-0005-0000-0000-00004C030000}"/>
    <cellStyle name="計算 3 3" xfId="817" xr:uid="{00000000-0005-0000-0000-00004D030000}"/>
    <cellStyle name="計算 3 3 2" xfId="1411" xr:uid="{00000000-0005-0000-0000-00004E030000}"/>
    <cellStyle name="計算 4" xfId="818" xr:uid="{00000000-0005-0000-0000-00004F030000}"/>
    <cellStyle name="計算 4 2" xfId="819" xr:uid="{00000000-0005-0000-0000-000050030000}"/>
    <cellStyle name="計算 4 2 2" xfId="1412" xr:uid="{00000000-0005-0000-0000-000051030000}"/>
    <cellStyle name="計算 4 2 2 2" xfId="1413" xr:uid="{00000000-0005-0000-0000-000052030000}"/>
    <cellStyle name="計算 4 2 3" xfId="1414" xr:uid="{00000000-0005-0000-0000-000053030000}"/>
    <cellStyle name="計算 4 3" xfId="820" xr:uid="{00000000-0005-0000-0000-000054030000}"/>
    <cellStyle name="計算 4 3 2" xfId="1415" xr:uid="{00000000-0005-0000-0000-000055030000}"/>
    <cellStyle name="計算 5" xfId="821" xr:uid="{00000000-0005-0000-0000-000056030000}"/>
    <cellStyle name="計算 6" xfId="822" xr:uid="{00000000-0005-0000-0000-000057030000}"/>
    <cellStyle name="計算 7" xfId="823" xr:uid="{00000000-0005-0000-0000-000058030000}"/>
    <cellStyle name="計算 8" xfId="824" xr:uid="{00000000-0005-0000-0000-000059030000}"/>
    <cellStyle name="計算 9" xfId="825" xr:uid="{00000000-0005-0000-0000-00005A030000}"/>
    <cellStyle name="警告文 10" xfId="826" xr:uid="{00000000-0005-0000-0000-00005B030000}"/>
    <cellStyle name="警告文 11" xfId="827" xr:uid="{00000000-0005-0000-0000-00005C030000}"/>
    <cellStyle name="警告文 12" xfId="828" xr:uid="{00000000-0005-0000-0000-00005D030000}"/>
    <cellStyle name="警告文 13" xfId="829" xr:uid="{00000000-0005-0000-0000-00005E030000}"/>
    <cellStyle name="警告文 14" xfId="830" xr:uid="{00000000-0005-0000-0000-00005F030000}"/>
    <cellStyle name="警告文 15" xfId="831" xr:uid="{00000000-0005-0000-0000-000060030000}"/>
    <cellStyle name="警告文 16" xfId="832" xr:uid="{00000000-0005-0000-0000-000061030000}"/>
    <cellStyle name="警告文 17" xfId="833" xr:uid="{00000000-0005-0000-0000-000062030000}"/>
    <cellStyle name="警告文 18" xfId="834" xr:uid="{00000000-0005-0000-0000-000063030000}"/>
    <cellStyle name="警告文 19" xfId="835" xr:uid="{00000000-0005-0000-0000-000064030000}"/>
    <cellStyle name="警告文 2" xfId="836" xr:uid="{00000000-0005-0000-0000-000065030000}"/>
    <cellStyle name="警告文 2 2" xfId="837" xr:uid="{00000000-0005-0000-0000-000066030000}"/>
    <cellStyle name="警告文 20" xfId="838" xr:uid="{00000000-0005-0000-0000-000067030000}"/>
    <cellStyle name="警告文 21" xfId="839" xr:uid="{00000000-0005-0000-0000-000068030000}"/>
    <cellStyle name="警告文 22" xfId="840" xr:uid="{00000000-0005-0000-0000-000069030000}"/>
    <cellStyle name="警告文 23" xfId="841" xr:uid="{00000000-0005-0000-0000-00006A030000}"/>
    <cellStyle name="警告文 24" xfId="842" xr:uid="{00000000-0005-0000-0000-00006B030000}"/>
    <cellStyle name="警告文 25" xfId="843" xr:uid="{00000000-0005-0000-0000-00006C030000}"/>
    <cellStyle name="警告文 3" xfId="844" xr:uid="{00000000-0005-0000-0000-00006D030000}"/>
    <cellStyle name="警告文 3 2" xfId="845" xr:uid="{00000000-0005-0000-0000-00006E030000}"/>
    <cellStyle name="警告文 4" xfId="846" xr:uid="{00000000-0005-0000-0000-00006F030000}"/>
    <cellStyle name="警告文 5" xfId="847" xr:uid="{00000000-0005-0000-0000-000070030000}"/>
    <cellStyle name="警告文 6" xfId="848" xr:uid="{00000000-0005-0000-0000-000071030000}"/>
    <cellStyle name="警告文 7" xfId="849" xr:uid="{00000000-0005-0000-0000-000072030000}"/>
    <cellStyle name="警告文 8" xfId="850" xr:uid="{00000000-0005-0000-0000-000073030000}"/>
    <cellStyle name="警告文 9" xfId="851" xr:uid="{00000000-0005-0000-0000-000074030000}"/>
    <cellStyle name="桁区切り" xfId="1" builtinId="6"/>
    <cellStyle name="桁区切り 2" xfId="852" xr:uid="{00000000-0005-0000-0000-000076030000}"/>
    <cellStyle name="桁区切り 2 2" xfId="853" xr:uid="{00000000-0005-0000-0000-000077030000}"/>
    <cellStyle name="桁区切り 2 2 2" xfId="854" xr:uid="{00000000-0005-0000-0000-000078030000}"/>
    <cellStyle name="桁区切り 2 3" xfId="855" xr:uid="{00000000-0005-0000-0000-000079030000}"/>
    <cellStyle name="桁区切り 2 4" xfId="1416" xr:uid="{00000000-0005-0000-0000-00007A030000}"/>
    <cellStyle name="桁区切り 2 5" xfId="1417" xr:uid="{00000000-0005-0000-0000-00007B030000}"/>
    <cellStyle name="桁区切り 2 5 2" xfId="1418" xr:uid="{00000000-0005-0000-0000-00007C030000}"/>
    <cellStyle name="桁区切り 2 5 3" xfId="1419" xr:uid="{00000000-0005-0000-0000-00007D030000}"/>
    <cellStyle name="桁区切り 2 5 3 2" xfId="1420" xr:uid="{00000000-0005-0000-0000-00007E030000}"/>
    <cellStyle name="桁区切り 2 6" xfId="1421" xr:uid="{00000000-0005-0000-0000-00007F030000}"/>
    <cellStyle name="桁区切り 2 6 2" xfId="1560" xr:uid="{00000000-0005-0000-0000-000080030000}"/>
    <cellStyle name="桁区切り 2 7" xfId="1422" xr:uid="{00000000-0005-0000-0000-000081030000}"/>
    <cellStyle name="桁区切り 2 8" xfId="1423" xr:uid="{00000000-0005-0000-0000-000082030000}"/>
    <cellStyle name="桁区切り 2 8 2" xfId="1424" xr:uid="{00000000-0005-0000-0000-000083030000}"/>
    <cellStyle name="桁区切り 2 8 2 2" xfId="1425" xr:uid="{00000000-0005-0000-0000-000084030000}"/>
    <cellStyle name="桁区切り 2 8 2 2 2" xfId="1426" xr:uid="{00000000-0005-0000-0000-000085030000}"/>
    <cellStyle name="桁区切り 2 8 2 2 2 2" xfId="1427" xr:uid="{00000000-0005-0000-0000-000086030000}"/>
    <cellStyle name="桁区切り 2 8 2 2 2 2 2" xfId="1428" xr:uid="{00000000-0005-0000-0000-000087030000}"/>
    <cellStyle name="桁区切り 2 8 2 3" xfId="1429" xr:uid="{00000000-0005-0000-0000-000088030000}"/>
    <cellStyle name="桁区切り 2 8 2 3 2" xfId="1430" xr:uid="{00000000-0005-0000-0000-000089030000}"/>
    <cellStyle name="桁区切り 2 8 2 3 2 2" xfId="1431" xr:uid="{00000000-0005-0000-0000-00008A030000}"/>
    <cellStyle name="桁区切り 3" xfId="856" xr:uid="{00000000-0005-0000-0000-00008B030000}"/>
    <cellStyle name="桁区切り 3 2" xfId="857" xr:uid="{00000000-0005-0000-0000-00008C030000}"/>
    <cellStyle name="桁区切り 3 5" xfId="1432" xr:uid="{00000000-0005-0000-0000-00008D030000}"/>
    <cellStyle name="桁区切り 4" xfId="858" xr:uid="{00000000-0005-0000-0000-00008E030000}"/>
    <cellStyle name="桁区切り 4 2" xfId="1433" xr:uid="{00000000-0005-0000-0000-00008F030000}"/>
    <cellStyle name="桁区切り 5" xfId="1434" xr:uid="{00000000-0005-0000-0000-000090030000}"/>
    <cellStyle name="桁区切り 5 2" xfId="1561" xr:uid="{00000000-0005-0000-0000-000091030000}"/>
    <cellStyle name="桁区切り 5 2 2" xfId="1562" xr:uid="{00000000-0005-0000-0000-000092030000}"/>
    <cellStyle name="桁区切り 5 3" xfId="1563" xr:uid="{00000000-0005-0000-0000-000093030000}"/>
    <cellStyle name="桁区切り 6" xfId="1435" xr:uid="{00000000-0005-0000-0000-000094030000}"/>
    <cellStyle name="桁区切り 7" xfId="1436" xr:uid="{00000000-0005-0000-0000-000095030000}"/>
    <cellStyle name="桁区切り 8" xfId="1437" xr:uid="{00000000-0005-0000-0000-000096030000}"/>
    <cellStyle name="桁区切り 8 2" xfId="1438" xr:uid="{00000000-0005-0000-0000-000097030000}"/>
    <cellStyle name="見出し 1 10" xfId="859" xr:uid="{00000000-0005-0000-0000-000098030000}"/>
    <cellStyle name="見出し 1 11" xfId="860" xr:uid="{00000000-0005-0000-0000-000099030000}"/>
    <cellStyle name="見出し 1 12" xfId="861" xr:uid="{00000000-0005-0000-0000-00009A030000}"/>
    <cellStyle name="見出し 1 13" xfId="862" xr:uid="{00000000-0005-0000-0000-00009B030000}"/>
    <cellStyle name="見出し 1 14" xfId="863" xr:uid="{00000000-0005-0000-0000-00009C030000}"/>
    <cellStyle name="見出し 1 15" xfId="864" xr:uid="{00000000-0005-0000-0000-00009D030000}"/>
    <cellStyle name="見出し 1 16" xfId="865" xr:uid="{00000000-0005-0000-0000-00009E030000}"/>
    <cellStyle name="見出し 1 17" xfId="866" xr:uid="{00000000-0005-0000-0000-00009F030000}"/>
    <cellStyle name="見出し 1 18" xfId="867" xr:uid="{00000000-0005-0000-0000-0000A0030000}"/>
    <cellStyle name="見出し 1 19" xfId="868" xr:uid="{00000000-0005-0000-0000-0000A1030000}"/>
    <cellStyle name="見出し 1 2" xfId="869" xr:uid="{00000000-0005-0000-0000-0000A2030000}"/>
    <cellStyle name="見出し 1 2 2" xfId="870" xr:uid="{00000000-0005-0000-0000-0000A3030000}"/>
    <cellStyle name="見出し 1 20" xfId="871" xr:uid="{00000000-0005-0000-0000-0000A4030000}"/>
    <cellStyle name="見出し 1 21" xfId="872" xr:uid="{00000000-0005-0000-0000-0000A5030000}"/>
    <cellStyle name="見出し 1 22" xfId="873" xr:uid="{00000000-0005-0000-0000-0000A6030000}"/>
    <cellStyle name="見出し 1 23" xfId="874" xr:uid="{00000000-0005-0000-0000-0000A7030000}"/>
    <cellStyle name="見出し 1 24" xfId="875" xr:uid="{00000000-0005-0000-0000-0000A8030000}"/>
    <cellStyle name="見出し 1 25" xfId="876" xr:uid="{00000000-0005-0000-0000-0000A9030000}"/>
    <cellStyle name="見出し 1 3" xfId="877" xr:uid="{00000000-0005-0000-0000-0000AA030000}"/>
    <cellStyle name="見出し 1 3 2" xfId="878" xr:uid="{00000000-0005-0000-0000-0000AB030000}"/>
    <cellStyle name="見出し 1 4" xfId="879" xr:uid="{00000000-0005-0000-0000-0000AC030000}"/>
    <cellStyle name="見出し 1 5" xfId="880" xr:uid="{00000000-0005-0000-0000-0000AD030000}"/>
    <cellStyle name="見出し 1 6" xfId="881" xr:uid="{00000000-0005-0000-0000-0000AE030000}"/>
    <cellStyle name="見出し 1 7" xfId="882" xr:uid="{00000000-0005-0000-0000-0000AF030000}"/>
    <cellStyle name="見出し 1 8" xfId="883" xr:uid="{00000000-0005-0000-0000-0000B0030000}"/>
    <cellStyle name="見出し 1 9" xfId="884" xr:uid="{00000000-0005-0000-0000-0000B1030000}"/>
    <cellStyle name="見出し 2 10" xfId="885" xr:uid="{00000000-0005-0000-0000-0000B2030000}"/>
    <cellStyle name="見出し 2 11" xfId="886" xr:uid="{00000000-0005-0000-0000-0000B3030000}"/>
    <cellStyle name="見出し 2 12" xfId="887" xr:uid="{00000000-0005-0000-0000-0000B4030000}"/>
    <cellStyle name="見出し 2 13" xfId="888" xr:uid="{00000000-0005-0000-0000-0000B5030000}"/>
    <cellStyle name="見出し 2 14" xfId="889" xr:uid="{00000000-0005-0000-0000-0000B6030000}"/>
    <cellStyle name="見出し 2 15" xfId="890" xr:uid="{00000000-0005-0000-0000-0000B7030000}"/>
    <cellStyle name="見出し 2 16" xfId="891" xr:uid="{00000000-0005-0000-0000-0000B8030000}"/>
    <cellStyle name="見出し 2 17" xfId="892" xr:uid="{00000000-0005-0000-0000-0000B9030000}"/>
    <cellStyle name="見出し 2 18" xfId="893" xr:uid="{00000000-0005-0000-0000-0000BA030000}"/>
    <cellStyle name="見出し 2 19" xfId="894" xr:uid="{00000000-0005-0000-0000-0000BB030000}"/>
    <cellStyle name="見出し 2 2" xfId="895" xr:uid="{00000000-0005-0000-0000-0000BC030000}"/>
    <cellStyle name="見出し 2 2 2" xfId="896" xr:uid="{00000000-0005-0000-0000-0000BD030000}"/>
    <cellStyle name="見出し 2 20" xfId="897" xr:uid="{00000000-0005-0000-0000-0000BE030000}"/>
    <cellStyle name="見出し 2 21" xfId="898" xr:uid="{00000000-0005-0000-0000-0000BF030000}"/>
    <cellStyle name="見出し 2 22" xfId="899" xr:uid="{00000000-0005-0000-0000-0000C0030000}"/>
    <cellStyle name="見出し 2 23" xfId="900" xr:uid="{00000000-0005-0000-0000-0000C1030000}"/>
    <cellStyle name="見出し 2 24" xfId="901" xr:uid="{00000000-0005-0000-0000-0000C2030000}"/>
    <cellStyle name="見出し 2 25" xfId="902" xr:uid="{00000000-0005-0000-0000-0000C3030000}"/>
    <cellStyle name="見出し 2 3" xfId="903" xr:uid="{00000000-0005-0000-0000-0000C4030000}"/>
    <cellStyle name="見出し 2 3 2" xfId="904" xr:uid="{00000000-0005-0000-0000-0000C5030000}"/>
    <cellStyle name="見出し 2 4" xfId="905" xr:uid="{00000000-0005-0000-0000-0000C6030000}"/>
    <cellStyle name="見出し 2 5" xfId="906" xr:uid="{00000000-0005-0000-0000-0000C7030000}"/>
    <cellStyle name="見出し 2 6" xfId="907" xr:uid="{00000000-0005-0000-0000-0000C8030000}"/>
    <cellStyle name="見出し 2 7" xfId="908" xr:uid="{00000000-0005-0000-0000-0000C9030000}"/>
    <cellStyle name="見出し 2 8" xfId="909" xr:uid="{00000000-0005-0000-0000-0000CA030000}"/>
    <cellStyle name="見出し 2 9" xfId="910" xr:uid="{00000000-0005-0000-0000-0000CB030000}"/>
    <cellStyle name="見出し 3 10" xfId="911" xr:uid="{00000000-0005-0000-0000-0000CC030000}"/>
    <cellStyle name="見出し 3 11" xfId="912" xr:uid="{00000000-0005-0000-0000-0000CD030000}"/>
    <cellStyle name="見出し 3 12" xfId="913" xr:uid="{00000000-0005-0000-0000-0000CE030000}"/>
    <cellStyle name="見出し 3 13" xfId="914" xr:uid="{00000000-0005-0000-0000-0000CF030000}"/>
    <cellStyle name="見出し 3 14" xfId="915" xr:uid="{00000000-0005-0000-0000-0000D0030000}"/>
    <cellStyle name="見出し 3 15" xfId="916" xr:uid="{00000000-0005-0000-0000-0000D1030000}"/>
    <cellStyle name="見出し 3 16" xfId="917" xr:uid="{00000000-0005-0000-0000-0000D2030000}"/>
    <cellStyle name="見出し 3 17" xfId="918" xr:uid="{00000000-0005-0000-0000-0000D3030000}"/>
    <cellStyle name="見出し 3 18" xfId="919" xr:uid="{00000000-0005-0000-0000-0000D4030000}"/>
    <cellStyle name="見出し 3 19" xfId="920" xr:uid="{00000000-0005-0000-0000-0000D5030000}"/>
    <cellStyle name="見出し 3 2" xfId="921" xr:uid="{00000000-0005-0000-0000-0000D6030000}"/>
    <cellStyle name="見出し 3 2 2" xfId="922" xr:uid="{00000000-0005-0000-0000-0000D7030000}"/>
    <cellStyle name="見出し 3 20" xfId="923" xr:uid="{00000000-0005-0000-0000-0000D8030000}"/>
    <cellStyle name="見出し 3 21" xfId="924" xr:uid="{00000000-0005-0000-0000-0000D9030000}"/>
    <cellStyle name="見出し 3 22" xfId="925" xr:uid="{00000000-0005-0000-0000-0000DA030000}"/>
    <cellStyle name="見出し 3 23" xfId="926" xr:uid="{00000000-0005-0000-0000-0000DB030000}"/>
    <cellStyle name="見出し 3 24" xfId="927" xr:uid="{00000000-0005-0000-0000-0000DC030000}"/>
    <cellStyle name="見出し 3 25" xfId="928" xr:uid="{00000000-0005-0000-0000-0000DD030000}"/>
    <cellStyle name="見出し 3 3" xfId="929" xr:uid="{00000000-0005-0000-0000-0000DE030000}"/>
    <cellStyle name="見出し 3 3 2" xfId="930" xr:uid="{00000000-0005-0000-0000-0000DF030000}"/>
    <cellStyle name="見出し 3 4" xfId="931" xr:uid="{00000000-0005-0000-0000-0000E0030000}"/>
    <cellStyle name="見出し 3 5" xfId="932" xr:uid="{00000000-0005-0000-0000-0000E1030000}"/>
    <cellStyle name="見出し 3 6" xfId="933" xr:uid="{00000000-0005-0000-0000-0000E2030000}"/>
    <cellStyle name="見出し 3 7" xfId="934" xr:uid="{00000000-0005-0000-0000-0000E3030000}"/>
    <cellStyle name="見出し 3 8" xfId="935" xr:uid="{00000000-0005-0000-0000-0000E4030000}"/>
    <cellStyle name="見出し 3 9" xfId="936" xr:uid="{00000000-0005-0000-0000-0000E5030000}"/>
    <cellStyle name="見出し 4 10" xfId="937" xr:uid="{00000000-0005-0000-0000-0000E6030000}"/>
    <cellStyle name="見出し 4 11" xfId="938" xr:uid="{00000000-0005-0000-0000-0000E7030000}"/>
    <cellStyle name="見出し 4 12" xfId="939" xr:uid="{00000000-0005-0000-0000-0000E8030000}"/>
    <cellStyle name="見出し 4 13" xfId="940" xr:uid="{00000000-0005-0000-0000-0000E9030000}"/>
    <cellStyle name="見出し 4 14" xfId="941" xr:uid="{00000000-0005-0000-0000-0000EA030000}"/>
    <cellStyle name="見出し 4 15" xfId="942" xr:uid="{00000000-0005-0000-0000-0000EB030000}"/>
    <cellStyle name="見出し 4 16" xfId="943" xr:uid="{00000000-0005-0000-0000-0000EC030000}"/>
    <cellStyle name="見出し 4 17" xfId="944" xr:uid="{00000000-0005-0000-0000-0000ED030000}"/>
    <cellStyle name="見出し 4 18" xfId="945" xr:uid="{00000000-0005-0000-0000-0000EE030000}"/>
    <cellStyle name="見出し 4 19" xfId="946" xr:uid="{00000000-0005-0000-0000-0000EF030000}"/>
    <cellStyle name="見出し 4 2" xfId="947" xr:uid="{00000000-0005-0000-0000-0000F0030000}"/>
    <cellStyle name="見出し 4 2 2" xfId="948" xr:uid="{00000000-0005-0000-0000-0000F1030000}"/>
    <cellStyle name="見出し 4 20" xfId="949" xr:uid="{00000000-0005-0000-0000-0000F2030000}"/>
    <cellStyle name="見出し 4 21" xfId="950" xr:uid="{00000000-0005-0000-0000-0000F3030000}"/>
    <cellStyle name="見出し 4 22" xfId="951" xr:uid="{00000000-0005-0000-0000-0000F4030000}"/>
    <cellStyle name="見出し 4 23" xfId="952" xr:uid="{00000000-0005-0000-0000-0000F5030000}"/>
    <cellStyle name="見出し 4 24" xfId="953" xr:uid="{00000000-0005-0000-0000-0000F6030000}"/>
    <cellStyle name="見出し 4 25" xfId="954" xr:uid="{00000000-0005-0000-0000-0000F7030000}"/>
    <cellStyle name="見出し 4 3" xfId="955" xr:uid="{00000000-0005-0000-0000-0000F8030000}"/>
    <cellStyle name="見出し 4 3 2" xfId="956" xr:uid="{00000000-0005-0000-0000-0000F9030000}"/>
    <cellStyle name="見出し 4 4" xfId="957" xr:uid="{00000000-0005-0000-0000-0000FA030000}"/>
    <cellStyle name="見出し 4 5" xfId="958" xr:uid="{00000000-0005-0000-0000-0000FB030000}"/>
    <cellStyle name="見出し 4 6" xfId="959" xr:uid="{00000000-0005-0000-0000-0000FC030000}"/>
    <cellStyle name="見出し 4 7" xfId="960" xr:uid="{00000000-0005-0000-0000-0000FD030000}"/>
    <cellStyle name="見出し 4 8" xfId="961" xr:uid="{00000000-0005-0000-0000-0000FE030000}"/>
    <cellStyle name="見出し 4 9" xfId="962" xr:uid="{00000000-0005-0000-0000-0000FF030000}"/>
    <cellStyle name="集計 10" xfId="963" xr:uid="{00000000-0005-0000-0000-000000040000}"/>
    <cellStyle name="集計 11" xfId="964" xr:uid="{00000000-0005-0000-0000-000001040000}"/>
    <cellStyle name="集計 12" xfId="965" xr:uid="{00000000-0005-0000-0000-000002040000}"/>
    <cellStyle name="集計 13" xfId="966" xr:uid="{00000000-0005-0000-0000-000003040000}"/>
    <cellStyle name="集計 14" xfId="967" xr:uid="{00000000-0005-0000-0000-000004040000}"/>
    <cellStyle name="集計 15" xfId="968" xr:uid="{00000000-0005-0000-0000-000005040000}"/>
    <cellStyle name="集計 16" xfId="969" xr:uid="{00000000-0005-0000-0000-000006040000}"/>
    <cellStyle name="集計 17" xfId="970" xr:uid="{00000000-0005-0000-0000-000007040000}"/>
    <cellStyle name="集計 18" xfId="971" xr:uid="{00000000-0005-0000-0000-000008040000}"/>
    <cellStyle name="集計 19" xfId="972" xr:uid="{00000000-0005-0000-0000-000009040000}"/>
    <cellStyle name="集計 2" xfId="973" xr:uid="{00000000-0005-0000-0000-00000A040000}"/>
    <cellStyle name="集計 2 2" xfId="974" xr:uid="{00000000-0005-0000-0000-00000B040000}"/>
    <cellStyle name="集計 2 2 2" xfId="975" xr:uid="{00000000-0005-0000-0000-00000C040000}"/>
    <cellStyle name="集計 2 2 2 2" xfId="1439" xr:uid="{00000000-0005-0000-0000-00000D040000}"/>
    <cellStyle name="集計 2 2 2 2 2" xfId="1440" xr:uid="{00000000-0005-0000-0000-00000E040000}"/>
    <cellStyle name="集計 2 2 2 3" xfId="1441" xr:uid="{00000000-0005-0000-0000-00000F040000}"/>
    <cellStyle name="集計 2 2 3" xfId="976" xr:uid="{00000000-0005-0000-0000-000010040000}"/>
    <cellStyle name="集計 2 2 3 2" xfId="1442" xr:uid="{00000000-0005-0000-0000-000011040000}"/>
    <cellStyle name="集計 20" xfId="977" xr:uid="{00000000-0005-0000-0000-000012040000}"/>
    <cellStyle name="集計 21" xfId="978" xr:uid="{00000000-0005-0000-0000-000013040000}"/>
    <cellStyle name="集計 22" xfId="979" xr:uid="{00000000-0005-0000-0000-000014040000}"/>
    <cellStyle name="集計 23" xfId="980" xr:uid="{00000000-0005-0000-0000-000015040000}"/>
    <cellStyle name="集計 24" xfId="981" xr:uid="{00000000-0005-0000-0000-000016040000}"/>
    <cellStyle name="集計 25" xfId="982" xr:uid="{00000000-0005-0000-0000-000017040000}"/>
    <cellStyle name="集計 3" xfId="983" xr:uid="{00000000-0005-0000-0000-000018040000}"/>
    <cellStyle name="集計 3 2" xfId="984" xr:uid="{00000000-0005-0000-0000-000019040000}"/>
    <cellStyle name="集計 3 2 2" xfId="1443" xr:uid="{00000000-0005-0000-0000-00001A040000}"/>
    <cellStyle name="集計 3 2 2 2" xfId="1444" xr:uid="{00000000-0005-0000-0000-00001B040000}"/>
    <cellStyle name="集計 3 2 3" xfId="1445" xr:uid="{00000000-0005-0000-0000-00001C040000}"/>
    <cellStyle name="集計 3 3" xfId="985" xr:uid="{00000000-0005-0000-0000-00001D040000}"/>
    <cellStyle name="集計 3 3 2" xfId="1446" xr:uid="{00000000-0005-0000-0000-00001E040000}"/>
    <cellStyle name="集計 4" xfId="986" xr:uid="{00000000-0005-0000-0000-00001F040000}"/>
    <cellStyle name="集計 4 2" xfId="987" xr:uid="{00000000-0005-0000-0000-000020040000}"/>
    <cellStyle name="集計 4 2 2" xfId="1447" xr:uid="{00000000-0005-0000-0000-000021040000}"/>
    <cellStyle name="集計 4 2 2 2" xfId="1448" xr:uid="{00000000-0005-0000-0000-000022040000}"/>
    <cellStyle name="集計 4 2 3" xfId="1449" xr:uid="{00000000-0005-0000-0000-000023040000}"/>
    <cellStyle name="集計 4 3" xfId="988" xr:uid="{00000000-0005-0000-0000-000024040000}"/>
    <cellStyle name="集計 4 3 2" xfId="1450" xr:uid="{00000000-0005-0000-0000-000025040000}"/>
    <cellStyle name="集計 5" xfId="989" xr:uid="{00000000-0005-0000-0000-000026040000}"/>
    <cellStyle name="集計 6" xfId="990" xr:uid="{00000000-0005-0000-0000-000027040000}"/>
    <cellStyle name="集計 7" xfId="991" xr:uid="{00000000-0005-0000-0000-000028040000}"/>
    <cellStyle name="集計 8" xfId="992" xr:uid="{00000000-0005-0000-0000-000029040000}"/>
    <cellStyle name="集計 9" xfId="993" xr:uid="{00000000-0005-0000-0000-00002A040000}"/>
    <cellStyle name="出力 10" xfId="994" xr:uid="{00000000-0005-0000-0000-00002B040000}"/>
    <cellStyle name="出力 11" xfId="995" xr:uid="{00000000-0005-0000-0000-00002C040000}"/>
    <cellStyle name="出力 12" xfId="996" xr:uid="{00000000-0005-0000-0000-00002D040000}"/>
    <cellStyle name="出力 13" xfId="997" xr:uid="{00000000-0005-0000-0000-00002E040000}"/>
    <cellStyle name="出力 14" xfId="998" xr:uid="{00000000-0005-0000-0000-00002F040000}"/>
    <cellStyle name="出力 15" xfId="999" xr:uid="{00000000-0005-0000-0000-000030040000}"/>
    <cellStyle name="出力 16" xfId="1000" xr:uid="{00000000-0005-0000-0000-000031040000}"/>
    <cellStyle name="出力 17" xfId="1001" xr:uid="{00000000-0005-0000-0000-000032040000}"/>
    <cellStyle name="出力 18" xfId="1002" xr:uid="{00000000-0005-0000-0000-000033040000}"/>
    <cellStyle name="出力 19" xfId="1003" xr:uid="{00000000-0005-0000-0000-000034040000}"/>
    <cellStyle name="出力 2" xfId="1004" xr:uid="{00000000-0005-0000-0000-000035040000}"/>
    <cellStyle name="出力 2 2" xfId="1005" xr:uid="{00000000-0005-0000-0000-000036040000}"/>
    <cellStyle name="出力 2 2 2" xfId="1006" xr:uid="{00000000-0005-0000-0000-000037040000}"/>
    <cellStyle name="出力 2 2 2 2" xfId="1451" xr:uid="{00000000-0005-0000-0000-000038040000}"/>
    <cellStyle name="出力 2 2 2 2 2" xfId="1452" xr:uid="{00000000-0005-0000-0000-000039040000}"/>
    <cellStyle name="出力 2 2 2 3" xfId="1453" xr:uid="{00000000-0005-0000-0000-00003A040000}"/>
    <cellStyle name="出力 2 2 3" xfId="1007" xr:uid="{00000000-0005-0000-0000-00003B040000}"/>
    <cellStyle name="出力 2 2 3 2" xfId="1454" xr:uid="{00000000-0005-0000-0000-00003C040000}"/>
    <cellStyle name="出力 2 2 4" xfId="1564" xr:uid="{00000000-0005-0000-0000-00003D040000}"/>
    <cellStyle name="出力 20" xfId="1008" xr:uid="{00000000-0005-0000-0000-00003E040000}"/>
    <cellStyle name="出力 21" xfId="1009" xr:uid="{00000000-0005-0000-0000-00003F040000}"/>
    <cellStyle name="出力 22" xfId="1010" xr:uid="{00000000-0005-0000-0000-000040040000}"/>
    <cellStyle name="出力 23" xfId="1011" xr:uid="{00000000-0005-0000-0000-000041040000}"/>
    <cellStyle name="出力 24" xfId="1012" xr:uid="{00000000-0005-0000-0000-000042040000}"/>
    <cellStyle name="出力 25" xfId="1013" xr:uid="{00000000-0005-0000-0000-000043040000}"/>
    <cellStyle name="出力 3" xfId="1014" xr:uid="{00000000-0005-0000-0000-000044040000}"/>
    <cellStyle name="出力 3 2" xfId="1015" xr:uid="{00000000-0005-0000-0000-000045040000}"/>
    <cellStyle name="出力 3 2 2" xfId="1455" xr:uid="{00000000-0005-0000-0000-000046040000}"/>
    <cellStyle name="出力 3 2 2 2" xfId="1456" xr:uid="{00000000-0005-0000-0000-000047040000}"/>
    <cellStyle name="出力 3 2 3" xfId="1457" xr:uid="{00000000-0005-0000-0000-000048040000}"/>
    <cellStyle name="出力 3 3" xfId="1016" xr:uid="{00000000-0005-0000-0000-000049040000}"/>
    <cellStyle name="出力 3 3 2" xfId="1458" xr:uid="{00000000-0005-0000-0000-00004A040000}"/>
    <cellStyle name="出力 3 4" xfId="1565" xr:uid="{00000000-0005-0000-0000-00004B040000}"/>
    <cellStyle name="出力 4" xfId="1017" xr:uid="{00000000-0005-0000-0000-00004C040000}"/>
    <cellStyle name="出力 4 2" xfId="1018" xr:uid="{00000000-0005-0000-0000-00004D040000}"/>
    <cellStyle name="出力 4 2 2" xfId="1459" xr:uid="{00000000-0005-0000-0000-00004E040000}"/>
    <cellStyle name="出力 4 2 2 2" xfId="1460" xr:uid="{00000000-0005-0000-0000-00004F040000}"/>
    <cellStyle name="出力 4 2 3" xfId="1461" xr:uid="{00000000-0005-0000-0000-000050040000}"/>
    <cellStyle name="出力 4 3" xfId="1019" xr:uid="{00000000-0005-0000-0000-000051040000}"/>
    <cellStyle name="出力 4 3 2" xfId="1462" xr:uid="{00000000-0005-0000-0000-000052040000}"/>
    <cellStyle name="出力 4 4" xfId="1566" xr:uid="{00000000-0005-0000-0000-000053040000}"/>
    <cellStyle name="出力 5" xfId="1020" xr:uid="{00000000-0005-0000-0000-000054040000}"/>
    <cellStyle name="出力 6" xfId="1021" xr:uid="{00000000-0005-0000-0000-000055040000}"/>
    <cellStyle name="出力 7" xfId="1022" xr:uid="{00000000-0005-0000-0000-000056040000}"/>
    <cellStyle name="出力 8" xfId="1023" xr:uid="{00000000-0005-0000-0000-000057040000}"/>
    <cellStyle name="出力 9" xfId="1024" xr:uid="{00000000-0005-0000-0000-000058040000}"/>
    <cellStyle name="説明文 10" xfId="1025" xr:uid="{00000000-0005-0000-0000-000059040000}"/>
    <cellStyle name="説明文 11" xfId="1026" xr:uid="{00000000-0005-0000-0000-00005A040000}"/>
    <cellStyle name="説明文 12" xfId="1027" xr:uid="{00000000-0005-0000-0000-00005B040000}"/>
    <cellStyle name="説明文 13" xfId="1028" xr:uid="{00000000-0005-0000-0000-00005C040000}"/>
    <cellStyle name="説明文 14" xfId="1029" xr:uid="{00000000-0005-0000-0000-00005D040000}"/>
    <cellStyle name="説明文 15" xfId="1030" xr:uid="{00000000-0005-0000-0000-00005E040000}"/>
    <cellStyle name="説明文 16" xfId="1031" xr:uid="{00000000-0005-0000-0000-00005F040000}"/>
    <cellStyle name="説明文 17" xfId="1032" xr:uid="{00000000-0005-0000-0000-000060040000}"/>
    <cellStyle name="説明文 18" xfId="1033" xr:uid="{00000000-0005-0000-0000-000061040000}"/>
    <cellStyle name="説明文 19" xfId="1034" xr:uid="{00000000-0005-0000-0000-000062040000}"/>
    <cellStyle name="説明文 2" xfId="1035" xr:uid="{00000000-0005-0000-0000-000063040000}"/>
    <cellStyle name="説明文 2 2" xfId="1036" xr:uid="{00000000-0005-0000-0000-000064040000}"/>
    <cellStyle name="説明文 20" xfId="1037" xr:uid="{00000000-0005-0000-0000-000065040000}"/>
    <cellStyle name="説明文 21" xfId="1038" xr:uid="{00000000-0005-0000-0000-000066040000}"/>
    <cellStyle name="説明文 22" xfId="1039" xr:uid="{00000000-0005-0000-0000-000067040000}"/>
    <cellStyle name="説明文 23" xfId="1040" xr:uid="{00000000-0005-0000-0000-000068040000}"/>
    <cellStyle name="説明文 24" xfId="1041" xr:uid="{00000000-0005-0000-0000-000069040000}"/>
    <cellStyle name="説明文 25" xfId="1042" xr:uid="{00000000-0005-0000-0000-00006A040000}"/>
    <cellStyle name="説明文 3" xfId="1043" xr:uid="{00000000-0005-0000-0000-00006B040000}"/>
    <cellStyle name="説明文 3 2" xfId="1044" xr:uid="{00000000-0005-0000-0000-00006C040000}"/>
    <cellStyle name="説明文 4" xfId="1045" xr:uid="{00000000-0005-0000-0000-00006D040000}"/>
    <cellStyle name="説明文 5" xfId="1046" xr:uid="{00000000-0005-0000-0000-00006E040000}"/>
    <cellStyle name="説明文 6" xfId="1047" xr:uid="{00000000-0005-0000-0000-00006F040000}"/>
    <cellStyle name="説明文 7" xfId="1048" xr:uid="{00000000-0005-0000-0000-000070040000}"/>
    <cellStyle name="説明文 8" xfId="1049" xr:uid="{00000000-0005-0000-0000-000071040000}"/>
    <cellStyle name="説明文 9" xfId="1050" xr:uid="{00000000-0005-0000-0000-000072040000}"/>
    <cellStyle name="通貨 2" xfId="1051" xr:uid="{00000000-0005-0000-0000-000073040000}"/>
    <cellStyle name="通貨 3" xfId="1052" xr:uid="{00000000-0005-0000-0000-000074040000}"/>
    <cellStyle name="通貨 3 2" xfId="1053" xr:uid="{00000000-0005-0000-0000-000075040000}"/>
    <cellStyle name="入力 10" xfId="1054" xr:uid="{00000000-0005-0000-0000-000076040000}"/>
    <cellStyle name="入力 11" xfId="1055" xr:uid="{00000000-0005-0000-0000-000077040000}"/>
    <cellStyle name="入力 12" xfId="1056" xr:uid="{00000000-0005-0000-0000-000078040000}"/>
    <cellStyle name="入力 13" xfId="1057" xr:uid="{00000000-0005-0000-0000-000079040000}"/>
    <cellStyle name="入力 14" xfId="1058" xr:uid="{00000000-0005-0000-0000-00007A040000}"/>
    <cellStyle name="入力 15" xfId="1059" xr:uid="{00000000-0005-0000-0000-00007B040000}"/>
    <cellStyle name="入力 16" xfId="1060" xr:uid="{00000000-0005-0000-0000-00007C040000}"/>
    <cellStyle name="入力 17" xfId="1061" xr:uid="{00000000-0005-0000-0000-00007D040000}"/>
    <cellStyle name="入力 18" xfId="1062" xr:uid="{00000000-0005-0000-0000-00007E040000}"/>
    <cellStyle name="入力 19" xfId="1063" xr:uid="{00000000-0005-0000-0000-00007F040000}"/>
    <cellStyle name="入力 2" xfId="1064" xr:uid="{00000000-0005-0000-0000-000080040000}"/>
    <cellStyle name="入力 2 2" xfId="1065" xr:uid="{00000000-0005-0000-0000-000081040000}"/>
    <cellStyle name="入力 2 2 2" xfId="1066" xr:uid="{00000000-0005-0000-0000-000082040000}"/>
    <cellStyle name="入力 2 2 2 2" xfId="1463" xr:uid="{00000000-0005-0000-0000-000083040000}"/>
    <cellStyle name="入力 2 2 2 2 2" xfId="1464" xr:uid="{00000000-0005-0000-0000-000084040000}"/>
    <cellStyle name="入力 2 2 2 3" xfId="1465" xr:uid="{00000000-0005-0000-0000-000085040000}"/>
    <cellStyle name="入力 2 2 3" xfId="1067" xr:uid="{00000000-0005-0000-0000-000086040000}"/>
    <cellStyle name="入力 2 2 3 2" xfId="1466" xr:uid="{00000000-0005-0000-0000-000087040000}"/>
    <cellStyle name="入力 20" xfId="1068" xr:uid="{00000000-0005-0000-0000-000088040000}"/>
    <cellStyle name="入力 21" xfId="1069" xr:uid="{00000000-0005-0000-0000-000089040000}"/>
    <cellStyle name="入力 22" xfId="1070" xr:uid="{00000000-0005-0000-0000-00008A040000}"/>
    <cellStyle name="入力 23" xfId="1071" xr:uid="{00000000-0005-0000-0000-00008B040000}"/>
    <cellStyle name="入力 24" xfId="1072" xr:uid="{00000000-0005-0000-0000-00008C040000}"/>
    <cellStyle name="入力 25" xfId="1073" xr:uid="{00000000-0005-0000-0000-00008D040000}"/>
    <cellStyle name="入力 3" xfId="1074" xr:uid="{00000000-0005-0000-0000-00008E040000}"/>
    <cellStyle name="入力 3 2" xfId="1075" xr:uid="{00000000-0005-0000-0000-00008F040000}"/>
    <cellStyle name="入力 3 2 2" xfId="1467" xr:uid="{00000000-0005-0000-0000-000090040000}"/>
    <cellStyle name="入力 3 2 2 2" xfId="1468" xr:uid="{00000000-0005-0000-0000-000091040000}"/>
    <cellStyle name="入力 3 2 3" xfId="1469" xr:uid="{00000000-0005-0000-0000-000092040000}"/>
    <cellStyle name="入力 3 3" xfId="1076" xr:uid="{00000000-0005-0000-0000-000093040000}"/>
    <cellStyle name="入力 3 3 2" xfId="1470" xr:uid="{00000000-0005-0000-0000-000094040000}"/>
    <cellStyle name="入力 4" xfId="1077" xr:uid="{00000000-0005-0000-0000-000095040000}"/>
    <cellStyle name="入力 4 2" xfId="1078" xr:uid="{00000000-0005-0000-0000-000096040000}"/>
    <cellStyle name="入力 4 2 2" xfId="1471" xr:uid="{00000000-0005-0000-0000-000097040000}"/>
    <cellStyle name="入力 4 2 2 2" xfId="1472" xr:uid="{00000000-0005-0000-0000-000098040000}"/>
    <cellStyle name="入力 4 2 3" xfId="1473" xr:uid="{00000000-0005-0000-0000-000099040000}"/>
    <cellStyle name="入力 4 3" xfId="1079" xr:uid="{00000000-0005-0000-0000-00009A040000}"/>
    <cellStyle name="入力 4 3 2" xfId="1474" xr:uid="{00000000-0005-0000-0000-00009B040000}"/>
    <cellStyle name="入力 5" xfId="1080" xr:uid="{00000000-0005-0000-0000-00009C040000}"/>
    <cellStyle name="入力 6" xfId="1081" xr:uid="{00000000-0005-0000-0000-00009D040000}"/>
    <cellStyle name="入力 7" xfId="1082" xr:uid="{00000000-0005-0000-0000-00009E040000}"/>
    <cellStyle name="入力 8" xfId="1083" xr:uid="{00000000-0005-0000-0000-00009F040000}"/>
    <cellStyle name="入力 9" xfId="1084" xr:uid="{00000000-0005-0000-0000-0000A0040000}"/>
    <cellStyle name="標準" xfId="0" builtinId="0"/>
    <cellStyle name="標準 10" xfId="1085" xr:uid="{00000000-0005-0000-0000-0000A2040000}"/>
    <cellStyle name="標準 10 10" xfId="1475" xr:uid="{00000000-0005-0000-0000-0000A3040000}"/>
    <cellStyle name="標準 10 11" xfId="1476" xr:uid="{00000000-0005-0000-0000-0000A4040000}"/>
    <cellStyle name="標準 10 12" xfId="1477" xr:uid="{00000000-0005-0000-0000-0000A5040000}"/>
    <cellStyle name="標準 10 2" xfId="1086" xr:uid="{00000000-0005-0000-0000-0000A6040000}"/>
    <cellStyle name="標準 10 3" xfId="1087" xr:uid="{00000000-0005-0000-0000-0000A7040000}"/>
    <cellStyle name="標準 10 4" xfId="1088" xr:uid="{00000000-0005-0000-0000-0000A8040000}"/>
    <cellStyle name="標準 10 4 2" xfId="1478" xr:uid="{00000000-0005-0000-0000-0000A9040000}"/>
    <cellStyle name="標準 10 4 2 2" xfId="1479" xr:uid="{00000000-0005-0000-0000-0000AA040000}"/>
    <cellStyle name="標準 10 4 2 2 2" xfId="1480" xr:uid="{00000000-0005-0000-0000-0000AB040000}"/>
    <cellStyle name="標準 10 4 2 2 2 2" xfId="1481" xr:uid="{00000000-0005-0000-0000-0000AC040000}"/>
    <cellStyle name="標準 10 4 2 2 2 2 2" xfId="1482" xr:uid="{00000000-0005-0000-0000-0000AD040000}"/>
    <cellStyle name="標準 10 4 2 2 2 2 2 2" xfId="1483" xr:uid="{00000000-0005-0000-0000-0000AE040000}"/>
    <cellStyle name="標準 10 4 3" xfId="1484" xr:uid="{00000000-0005-0000-0000-0000AF040000}"/>
    <cellStyle name="標準 10 4 3 2" xfId="1485" xr:uid="{00000000-0005-0000-0000-0000B0040000}"/>
    <cellStyle name="標準 10 5" xfId="1089" xr:uid="{00000000-0005-0000-0000-0000B1040000}"/>
    <cellStyle name="標準 10 6" xfId="1486" xr:uid="{00000000-0005-0000-0000-0000B2040000}"/>
    <cellStyle name="標準 10 6 2" xfId="1487" xr:uid="{00000000-0005-0000-0000-0000B3040000}"/>
    <cellStyle name="標準 10 6 2 2" xfId="1488" xr:uid="{00000000-0005-0000-0000-0000B4040000}"/>
    <cellStyle name="標準 10 6 2 3" xfId="1489" xr:uid="{00000000-0005-0000-0000-0000B5040000}"/>
    <cellStyle name="標準 10 6 2 3 2" xfId="1387" xr:uid="{00000000-0005-0000-0000-0000B6040000}"/>
    <cellStyle name="標準 10 7" xfId="1490" xr:uid="{00000000-0005-0000-0000-0000B7040000}"/>
    <cellStyle name="標準 10 8" xfId="1491" xr:uid="{00000000-0005-0000-0000-0000B8040000}"/>
    <cellStyle name="標準 10 8 2" xfId="1492" xr:uid="{00000000-0005-0000-0000-0000B9040000}"/>
    <cellStyle name="標準 10 8 2 2" xfId="1493" xr:uid="{00000000-0005-0000-0000-0000BA040000}"/>
    <cellStyle name="標準 10 8 2 2 2" xfId="1494" xr:uid="{00000000-0005-0000-0000-0000BB040000}"/>
    <cellStyle name="標準 10 8 2 2 3" xfId="1495" xr:uid="{00000000-0005-0000-0000-0000BC040000}"/>
    <cellStyle name="標準 10 8 2 2 3 2" xfId="1388" xr:uid="{00000000-0005-0000-0000-0000BD040000}"/>
    <cellStyle name="標準 10 8 2 2 3 2 2" xfId="1496" xr:uid="{00000000-0005-0000-0000-0000BE040000}"/>
    <cellStyle name="標準 10 8 2 3" xfId="1497" xr:uid="{00000000-0005-0000-0000-0000BF040000}"/>
    <cellStyle name="標準 10 8 2 4" xfId="1498" xr:uid="{00000000-0005-0000-0000-0000C0040000}"/>
    <cellStyle name="標準 10 8 2 4 2" xfId="1499" xr:uid="{00000000-0005-0000-0000-0000C1040000}"/>
    <cellStyle name="標準 10 8 2 4 2 2" xfId="1500" xr:uid="{00000000-0005-0000-0000-0000C2040000}"/>
    <cellStyle name="標準 10 8 3" xfId="1501" xr:uid="{00000000-0005-0000-0000-0000C3040000}"/>
    <cellStyle name="標準 10 8 4" xfId="1502" xr:uid="{00000000-0005-0000-0000-0000C4040000}"/>
    <cellStyle name="標準 10 8 4 2" xfId="1503" xr:uid="{00000000-0005-0000-0000-0000C5040000}"/>
    <cellStyle name="標準 10 8 4 2 2" xfId="1504" xr:uid="{00000000-0005-0000-0000-0000C6040000}"/>
    <cellStyle name="標準 10 8 4 2 3" xfId="1505" xr:uid="{00000000-0005-0000-0000-0000C7040000}"/>
    <cellStyle name="標準 10 9" xfId="1506" xr:uid="{00000000-0005-0000-0000-0000C8040000}"/>
    <cellStyle name="標準 10 9 2" xfId="1507" xr:uid="{00000000-0005-0000-0000-0000C9040000}"/>
    <cellStyle name="標準 10 9 3" xfId="1508" xr:uid="{00000000-0005-0000-0000-0000CA040000}"/>
    <cellStyle name="標準 10 9 3 2" xfId="1509" xr:uid="{00000000-0005-0000-0000-0000CB040000}"/>
    <cellStyle name="標準 11" xfId="1090" xr:uid="{00000000-0005-0000-0000-0000CC040000}"/>
    <cellStyle name="標準 11 2" xfId="1091" xr:uid="{00000000-0005-0000-0000-0000CD040000}"/>
    <cellStyle name="標準 11 3" xfId="1092" xr:uid="{00000000-0005-0000-0000-0000CE040000}"/>
    <cellStyle name="標準 11 4" xfId="1093" xr:uid="{00000000-0005-0000-0000-0000CF040000}"/>
    <cellStyle name="標準 12" xfId="1383" xr:uid="{00000000-0005-0000-0000-0000D0040000}"/>
    <cellStyle name="標準 12 2" xfId="1094" xr:uid="{00000000-0005-0000-0000-0000D1040000}"/>
    <cellStyle name="標準 12 3" xfId="1095" xr:uid="{00000000-0005-0000-0000-0000D2040000}"/>
    <cellStyle name="標準 13" xfId="1096" xr:uid="{00000000-0005-0000-0000-0000D3040000}"/>
    <cellStyle name="標準 13 2" xfId="1097" xr:uid="{00000000-0005-0000-0000-0000D4040000}"/>
    <cellStyle name="標準 14" xfId="1384" xr:uid="{00000000-0005-0000-0000-0000D5040000}"/>
    <cellStyle name="標準 14 2" xfId="1098" xr:uid="{00000000-0005-0000-0000-0000D6040000}"/>
    <cellStyle name="標準 14 3" xfId="1099" xr:uid="{00000000-0005-0000-0000-0000D7040000}"/>
    <cellStyle name="標準 14 4" xfId="1100" xr:uid="{00000000-0005-0000-0000-0000D8040000}"/>
    <cellStyle name="標準 14 5" xfId="1101" xr:uid="{00000000-0005-0000-0000-0000D9040000}"/>
    <cellStyle name="標準 14 6" xfId="1102" xr:uid="{00000000-0005-0000-0000-0000DA040000}"/>
    <cellStyle name="標準 14 7" xfId="1103" xr:uid="{00000000-0005-0000-0000-0000DB040000}"/>
    <cellStyle name="標準 14 8" xfId="1104" xr:uid="{00000000-0005-0000-0000-0000DC040000}"/>
    <cellStyle name="標準 15" xfId="1105" xr:uid="{00000000-0005-0000-0000-0000DD040000}"/>
    <cellStyle name="標準 15 2" xfId="1106" xr:uid="{00000000-0005-0000-0000-0000DE040000}"/>
    <cellStyle name="標準 15 3" xfId="1107" xr:uid="{00000000-0005-0000-0000-0000DF040000}"/>
    <cellStyle name="標準 15 4" xfId="1108" xr:uid="{00000000-0005-0000-0000-0000E0040000}"/>
    <cellStyle name="標準 15 5" xfId="1109" xr:uid="{00000000-0005-0000-0000-0000E1040000}"/>
    <cellStyle name="標準 15 6" xfId="1110" xr:uid="{00000000-0005-0000-0000-0000E2040000}"/>
    <cellStyle name="標準 15 7" xfId="1111" xr:uid="{00000000-0005-0000-0000-0000E3040000}"/>
    <cellStyle name="標準 16" xfId="1385" xr:uid="{00000000-0005-0000-0000-0000E4040000}"/>
    <cellStyle name="標準 16 2" xfId="1112" xr:uid="{00000000-0005-0000-0000-0000E5040000}"/>
    <cellStyle name="標準 16 3" xfId="1113" xr:uid="{00000000-0005-0000-0000-0000E6040000}"/>
    <cellStyle name="標準 16 4" xfId="1114" xr:uid="{00000000-0005-0000-0000-0000E7040000}"/>
    <cellStyle name="標準 16 5" xfId="1115" xr:uid="{00000000-0005-0000-0000-0000E8040000}"/>
    <cellStyle name="標準 16 6" xfId="1116" xr:uid="{00000000-0005-0000-0000-0000E9040000}"/>
    <cellStyle name="標準 17" xfId="1117" xr:uid="{00000000-0005-0000-0000-0000EA040000}"/>
    <cellStyle name="標準 17 2" xfId="1118" xr:uid="{00000000-0005-0000-0000-0000EB040000}"/>
    <cellStyle name="標準 17 3" xfId="1119" xr:uid="{00000000-0005-0000-0000-0000EC040000}"/>
    <cellStyle name="標準 17 4" xfId="1120" xr:uid="{00000000-0005-0000-0000-0000ED040000}"/>
    <cellStyle name="標準 17 5" xfId="1121" xr:uid="{00000000-0005-0000-0000-0000EE040000}"/>
    <cellStyle name="標準 18" xfId="1510" xr:uid="{00000000-0005-0000-0000-0000EF040000}"/>
    <cellStyle name="標準 18 2" xfId="1122" xr:uid="{00000000-0005-0000-0000-0000F0040000}"/>
    <cellStyle name="標準 18 3" xfId="1123" xr:uid="{00000000-0005-0000-0000-0000F1040000}"/>
    <cellStyle name="標準 19" xfId="1511" xr:uid="{00000000-0005-0000-0000-0000F2040000}"/>
    <cellStyle name="標準 19 2" xfId="1124" xr:uid="{00000000-0005-0000-0000-0000F3040000}"/>
    <cellStyle name="標準 19 2 2" xfId="1512" xr:uid="{00000000-0005-0000-0000-0000F4040000}"/>
    <cellStyle name="標準 19 2 2 2" xfId="1513" xr:uid="{00000000-0005-0000-0000-0000F5040000}"/>
    <cellStyle name="標準 19 2 2 2 2" xfId="1514" xr:uid="{00000000-0005-0000-0000-0000F6040000}"/>
    <cellStyle name="標準 19 2 2 2 2 2" xfId="1515" xr:uid="{00000000-0005-0000-0000-0000F7040000}"/>
    <cellStyle name="標準 19 2 2 2 2 2 2" xfId="1516" xr:uid="{00000000-0005-0000-0000-0000F8040000}"/>
    <cellStyle name="標準 19 2 2 2 2 2 2 2" xfId="1517" xr:uid="{00000000-0005-0000-0000-0000F9040000}"/>
    <cellStyle name="標準 19 2 2 2 2 2 2 2 2" xfId="1518" xr:uid="{00000000-0005-0000-0000-0000FA040000}"/>
    <cellStyle name="標準 19 2 2 2 2 2 3" xfId="1519" xr:uid="{00000000-0005-0000-0000-0000FB040000}"/>
    <cellStyle name="標準 19 2 2 2 2 2 4" xfId="1520" xr:uid="{00000000-0005-0000-0000-0000FC040000}"/>
    <cellStyle name="標準 19 2 2 2 2 2 4 2" xfId="1521" xr:uid="{00000000-0005-0000-0000-0000FD040000}"/>
    <cellStyle name="標準 19 2 2 2 2 2 4 3" xfId="1522" xr:uid="{00000000-0005-0000-0000-0000FE040000}"/>
    <cellStyle name="標準 19 2 2 2 3" xfId="1523" xr:uid="{00000000-0005-0000-0000-0000FF040000}"/>
    <cellStyle name="標準 19 2 2 2 3 2" xfId="1524" xr:uid="{00000000-0005-0000-0000-000000050000}"/>
    <cellStyle name="標準 19 2 2 2 3 2 2" xfId="1525" xr:uid="{00000000-0005-0000-0000-000001050000}"/>
    <cellStyle name="標準 19 2 2 2 3 2 3" xfId="1526" xr:uid="{00000000-0005-0000-0000-000002050000}"/>
    <cellStyle name="標準 19 2 2 3" xfId="1527" xr:uid="{00000000-0005-0000-0000-000003050000}"/>
    <cellStyle name="標準 19 2 2 3 2" xfId="1528" xr:uid="{00000000-0005-0000-0000-000004050000}"/>
    <cellStyle name="標準 19 2 2 3 2 2" xfId="1529" xr:uid="{00000000-0005-0000-0000-000005050000}"/>
    <cellStyle name="標準 2" xfId="2" xr:uid="{00000000-0005-0000-0000-000006050000}"/>
    <cellStyle name="標準 2 10" xfId="1125" xr:uid="{00000000-0005-0000-0000-000007050000}"/>
    <cellStyle name="標準 2 11" xfId="1126" xr:uid="{00000000-0005-0000-0000-000008050000}"/>
    <cellStyle name="標準 2 12" xfId="1127" xr:uid="{00000000-0005-0000-0000-000009050000}"/>
    <cellStyle name="標準 2 13" xfId="1128" xr:uid="{00000000-0005-0000-0000-00000A050000}"/>
    <cellStyle name="標準 2 14" xfId="1129" xr:uid="{00000000-0005-0000-0000-00000B050000}"/>
    <cellStyle name="標準 2 15" xfId="1130" xr:uid="{00000000-0005-0000-0000-00000C050000}"/>
    <cellStyle name="標準 2 16" xfId="1131" xr:uid="{00000000-0005-0000-0000-00000D050000}"/>
    <cellStyle name="標準 2 17" xfId="1132" xr:uid="{00000000-0005-0000-0000-00000E050000}"/>
    <cellStyle name="標準 2 18" xfId="1133" xr:uid="{00000000-0005-0000-0000-00000F050000}"/>
    <cellStyle name="標準 2 19" xfId="1134" xr:uid="{00000000-0005-0000-0000-000010050000}"/>
    <cellStyle name="標準 2 2" xfId="1135" xr:uid="{00000000-0005-0000-0000-000011050000}"/>
    <cellStyle name="標準 2 2 10" xfId="1136" xr:uid="{00000000-0005-0000-0000-000012050000}"/>
    <cellStyle name="標準 2 2 11" xfId="1137" xr:uid="{00000000-0005-0000-0000-000013050000}"/>
    <cellStyle name="標準 2 2 12" xfId="1138" xr:uid="{00000000-0005-0000-0000-000014050000}"/>
    <cellStyle name="標準 2 2 13" xfId="1139" xr:uid="{00000000-0005-0000-0000-000015050000}"/>
    <cellStyle name="標準 2 2 14" xfId="1140" xr:uid="{00000000-0005-0000-0000-000016050000}"/>
    <cellStyle name="標準 2 2 15" xfId="1141" xr:uid="{00000000-0005-0000-0000-000017050000}"/>
    <cellStyle name="標準 2 2 16" xfId="1142" xr:uid="{00000000-0005-0000-0000-000018050000}"/>
    <cellStyle name="標準 2 2 17" xfId="1143" xr:uid="{00000000-0005-0000-0000-000019050000}"/>
    <cellStyle name="標準 2 2 18" xfId="1144" xr:uid="{00000000-0005-0000-0000-00001A050000}"/>
    <cellStyle name="標準 2 2 19" xfId="1145" xr:uid="{00000000-0005-0000-0000-00001B050000}"/>
    <cellStyle name="標準 2 2 2" xfId="1146" xr:uid="{00000000-0005-0000-0000-00001C050000}"/>
    <cellStyle name="標準 2 2 2 2" xfId="1147" xr:uid="{00000000-0005-0000-0000-00001D050000}"/>
    <cellStyle name="標準 2 2 2 2 2" xfId="1148" xr:uid="{00000000-0005-0000-0000-00001E050000}"/>
    <cellStyle name="標準 2 2 2 2_23_CRUDマトリックス(機能レベル)" xfId="1149" xr:uid="{00000000-0005-0000-0000-00001F050000}"/>
    <cellStyle name="標準 2 2 2_23_CRUDマトリックス(機能レベル)" xfId="1150" xr:uid="{00000000-0005-0000-0000-000020050000}"/>
    <cellStyle name="標準 2 2 20" xfId="1151" xr:uid="{00000000-0005-0000-0000-000021050000}"/>
    <cellStyle name="標準 2 2 21" xfId="1152" xr:uid="{00000000-0005-0000-0000-000022050000}"/>
    <cellStyle name="標準 2 2 22" xfId="1153" xr:uid="{00000000-0005-0000-0000-000023050000}"/>
    <cellStyle name="標準 2 2 23" xfId="1154" xr:uid="{00000000-0005-0000-0000-000024050000}"/>
    <cellStyle name="標準 2 2 24" xfId="1155" xr:uid="{00000000-0005-0000-0000-000025050000}"/>
    <cellStyle name="標準 2 2 25" xfId="1156" xr:uid="{00000000-0005-0000-0000-000026050000}"/>
    <cellStyle name="標準 2 2 26" xfId="1157" xr:uid="{00000000-0005-0000-0000-000027050000}"/>
    <cellStyle name="標準 2 2 27" xfId="1158" xr:uid="{00000000-0005-0000-0000-000028050000}"/>
    <cellStyle name="標準 2 2 28" xfId="1159" xr:uid="{00000000-0005-0000-0000-000029050000}"/>
    <cellStyle name="標準 2 2 29" xfId="1160" xr:uid="{00000000-0005-0000-0000-00002A050000}"/>
    <cellStyle name="標準 2 2 3" xfId="1161" xr:uid="{00000000-0005-0000-0000-00002B050000}"/>
    <cellStyle name="標準 2 2 30" xfId="1162" xr:uid="{00000000-0005-0000-0000-00002C050000}"/>
    <cellStyle name="標準 2 2 31" xfId="1163" xr:uid="{00000000-0005-0000-0000-00002D050000}"/>
    <cellStyle name="標準 2 2 4" xfId="1164" xr:uid="{00000000-0005-0000-0000-00002E050000}"/>
    <cellStyle name="標準 2 2 5" xfId="1165" xr:uid="{00000000-0005-0000-0000-00002F050000}"/>
    <cellStyle name="標準 2 2 6" xfId="1166" xr:uid="{00000000-0005-0000-0000-000030050000}"/>
    <cellStyle name="標準 2 2 7" xfId="1167" xr:uid="{00000000-0005-0000-0000-000031050000}"/>
    <cellStyle name="標準 2 2 8" xfId="1168" xr:uid="{00000000-0005-0000-0000-000032050000}"/>
    <cellStyle name="標準 2 2 9" xfId="1169" xr:uid="{00000000-0005-0000-0000-000033050000}"/>
    <cellStyle name="標準 2 2_23_CRUDマトリックス(機能レベル)" xfId="1170" xr:uid="{00000000-0005-0000-0000-000034050000}"/>
    <cellStyle name="標準 2 20" xfId="1171" xr:uid="{00000000-0005-0000-0000-000035050000}"/>
    <cellStyle name="標準 2 21" xfId="1172" xr:uid="{00000000-0005-0000-0000-000036050000}"/>
    <cellStyle name="標準 2 22" xfId="1173" xr:uid="{00000000-0005-0000-0000-000037050000}"/>
    <cellStyle name="標準 2 23" xfId="1174" xr:uid="{00000000-0005-0000-0000-000038050000}"/>
    <cellStyle name="標準 2 24" xfId="1175" xr:uid="{00000000-0005-0000-0000-000039050000}"/>
    <cellStyle name="標準 2 25" xfId="1176" xr:uid="{00000000-0005-0000-0000-00003A050000}"/>
    <cellStyle name="標準 2 26" xfId="1567" xr:uid="{00000000-0005-0000-0000-00003B050000}"/>
    <cellStyle name="標準 2 26 2" xfId="1568" xr:uid="{00000000-0005-0000-0000-00003C050000}"/>
    <cellStyle name="標準 2 3" xfId="1177" xr:uid="{00000000-0005-0000-0000-00003D050000}"/>
    <cellStyle name="標準 2 3 10" xfId="1178" xr:uid="{00000000-0005-0000-0000-00003E050000}"/>
    <cellStyle name="標準 2 3 11" xfId="1179" xr:uid="{00000000-0005-0000-0000-00003F050000}"/>
    <cellStyle name="標準 2 3 12" xfId="1180" xr:uid="{00000000-0005-0000-0000-000040050000}"/>
    <cellStyle name="標準 2 3 13" xfId="1181" xr:uid="{00000000-0005-0000-0000-000041050000}"/>
    <cellStyle name="標準 2 3 14" xfId="1182" xr:uid="{00000000-0005-0000-0000-000042050000}"/>
    <cellStyle name="標準 2 3 15" xfId="1183" xr:uid="{00000000-0005-0000-0000-000043050000}"/>
    <cellStyle name="標準 2 3 16" xfId="1184" xr:uid="{00000000-0005-0000-0000-000044050000}"/>
    <cellStyle name="標準 2 3 17" xfId="1185" xr:uid="{00000000-0005-0000-0000-000045050000}"/>
    <cellStyle name="標準 2 3 18" xfId="1186" xr:uid="{00000000-0005-0000-0000-000046050000}"/>
    <cellStyle name="標準 2 3 19" xfId="1187" xr:uid="{00000000-0005-0000-0000-000047050000}"/>
    <cellStyle name="標準 2 3 2" xfId="1188" xr:uid="{00000000-0005-0000-0000-000048050000}"/>
    <cellStyle name="標準 2 3 2 2" xfId="1189" xr:uid="{00000000-0005-0000-0000-000049050000}"/>
    <cellStyle name="標準 2 3 2 2 2" xfId="1190" xr:uid="{00000000-0005-0000-0000-00004A050000}"/>
    <cellStyle name="標準 2 3 2 2_23_CRUDマトリックス(機能レベル)" xfId="1191" xr:uid="{00000000-0005-0000-0000-00004B050000}"/>
    <cellStyle name="標準 2 3 2_23_CRUDマトリックス(機能レベル)" xfId="1192" xr:uid="{00000000-0005-0000-0000-00004C050000}"/>
    <cellStyle name="標準 2 3 20" xfId="1193" xr:uid="{00000000-0005-0000-0000-00004D050000}"/>
    <cellStyle name="標準 2 3 21" xfId="1194" xr:uid="{00000000-0005-0000-0000-00004E050000}"/>
    <cellStyle name="標準 2 3 22" xfId="1195" xr:uid="{00000000-0005-0000-0000-00004F050000}"/>
    <cellStyle name="標準 2 3 23" xfId="1196" xr:uid="{00000000-0005-0000-0000-000050050000}"/>
    <cellStyle name="標準 2 3 24" xfId="1197" xr:uid="{00000000-0005-0000-0000-000051050000}"/>
    <cellStyle name="標準 2 3 25" xfId="1198" xr:uid="{00000000-0005-0000-0000-000052050000}"/>
    <cellStyle name="標準 2 3 26" xfId="1199" xr:uid="{00000000-0005-0000-0000-000053050000}"/>
    <cellStyle name="標準 2 3 27" xfId="1200" xr:uid="{00000000-0005-0000-0000-000054050000}"/>
    <cellStyle name="標準 2 3 28" xfId="1201" xr:uid="{00000000-0005-0000-0000-000055050000}"/>
    <cellStyle name="標準 2 3 29" xfId="1202" xr:uid="{00000000-0005-0000-0000-000056050000}"/>
    <cellStyle name="標準 2 3 3" xfId="1203" xr:uid="{00000000-0005-0000-0000-000057050000}"/>
    <cellStyle name="標準 2 3 4" xfId="1204" xr:uid="{00000000-0005-0000-0000-000058050000}"/>
    <cellStyle name="標準 2 3 5" xfId="1205" xr:uid="{00000000-0005-0000-0000-000059050000}"/>
    <cellStyle name="標準 2 3 6" xfId="1206" xr:uid="{00000000-0005-0000-0000-00005A050000}"/>
    <cellStyle name="標準 2 3 7" xfId="1207" xr:uid="{00000000-0005-0000-0000-00005B050000}"/>
    <cellStyle name="標準 2 3 8" xfId="1208" xr:uid="{00000000-0005-0000-0000-00005C050000}"/>
    <cellStyle name="標準 2 3 9" xfId="1209" xr:uid="{00000000-0005-0000-0000-00005D050000}"/>
    <cellStyle name="標準 2 3_23_CRUDマトリックス(機能レベル)" xfId="1210" xr:uid="{00000000-0005-0000-0000-00005E050000}"/>
    <cellStyle name="標準 2 4" xfId="1211" xr:uid="{00000000-0005-0000-0000-00005F050000}"/>
    <cellStyle name="標準 2 4 10" xfId="1212" xr:uid="{00000000-0005-0000-0000-000060050000}"/>
    <cellStyle name="標準 2 4 11" xfId="1213" xr:uid="{00000000-0005-0000-0000-000061050000}"/>
    <cellStyle name="標準 2 4 12" xfId="1214" xr:uid="{00000000-0005-0000-0000-000062050000}"/>
    <cellStyle name="標準 2 4 13" xfId="1215" xr:uid="{00000000-0005-0000-0000-000063050000}"/>
    <cellStyle name="標準 2 4 14" xfId="1216" xr:uid="{00000000-0005-0000-0000-000064050000}"/>
    <cellStyle name="標準 2 4 15" xfId="1217" xr:uid="{00000000-0005-0000-0000-000065050000}"/>
    <cellStyle name="標準 2 4 16" xfId="1218" xr:uid="{00000000-0005-0000-0000-000066050000}"/>
    <cellStyle name="標準 2 4 17" xfId="1219" xr:uid="{00000000-0005-0000-0000-000067050000}"/>
    <cellStyle name="標準 2 4 18" xfId="1220" xr:uid="{00000000-0005-0000-0000-000068050000}"/>
    <cellStyle name="標準 2 4 19" xfId="1221" xr:uid="{00000000-0005-0000-0000-000069050000}"/>
    <cellStyle name="標準 2 4 2" xfId="1222" xr:uid="{00000000-0005-0000-0000-00006A050000}"/>
    <cellStyle name="標準 2 4 20" xfId="1223" xr:uid="{00000000-0005-0000-0000-00006B050000}"/>
    <cellStyle name="標準 2 4 21" xfId="1224" xr:uid="{00000000-0005-0000-0000-00006C050000}"/>
    <cellStyle name="標準 2 4 22" xfId="1225" xr:uid="{00000000-0005-0000-0000-00006D050000}"/>
    <cellStyle name="標準 2 4 23" xfId="1226" xr:uid="{00000000-0005-0000-0000-00006E050000}"/>
    <cellStyle name="標準 2 4 24" xfId="1227" xr:uid="{00000000-0005-0000-0000-00006F050000}"/>
    <cellStyle name="標準 2 4 3" xfId="1228" xr:uid="{00000000-0005-0000-0000-000070050000}"/>
    <cellStyle name="標準 2 4 4" xfId="1229" xr:uid="{00000000-0005-0000-0000-000071050000}"/>
    <cellStyle name="標準 2 4 5" xfId="1230" xr:uid="{00000000-0005-0000-0000-000072050000}"/>
    <cellStyle name="標準 2 4 6" xfId="1231" xr:uid="{00000000-0005-0000-0000-000073050000}"/>
    <cellStyle name="標準 2 4 7" xfId="1232" xr:uid="{00000000-0005-0000-0000-000074050000}"/>
    <cellStyle name="標準 2 4 8" xfId="1233" xr:uid="{00000000-0005-0000-0000-000075050000}"/>
    <cellStyle name="標準 2 4 9" xfId="1234" xr:uid="{00000000-0005-0000-0000-000076050000}"/>
    <cellStyle name="標準 2 4_23_CRUDマトリックス(機能レベル)" xfId="1235" xr:uid="{00000000-0005-0000-0000-000077050000}"/>
    <cellStyle name="標準 2 5" xfId="1236" xr:uid="{00000000-0005-0000-0000-000078050000}"/>
    <cellStyle name="標準 2 5 10" xfId="1237" xr:uid="{00000000-0005-0000-0000-000079050000}"/>
    <cellStyle name="標準 2 5 11" xfId="1238" xr:uid="{00000000-0005-0000-0000-00007A050000}"/>
    <cellStyle name="標準 2 5 12" xfId="1239" xr:uid="{00000000-0005-0000-0000-00007B050000}"/>
    <cellStyle name="標準 2 5 13" xfId="1240" xr:uid="{00000000-0005-0000-0000-00007C050000}"/>
    <cellStyle name="標準 2 5 14" xfId="1241" xr:uid="{00000000-0005-0000-0000-00007D050000}"/>
    <cellStyle name="標準 2 5 15" xfId="1242" xr:uid="{00000000-0005-0000-0000-00007E050000}"/>
    <cellStyle name="標準 2 5 16" xfId="1243" xr:uid="{00000000-0005-0000-0000-00007F050000}"/>
    <cellStyle name="標準 2 5 17" xfId="1244" xr:uid="{00000000-0005-0000-0000-000080050000}"/>
    <cellStyle name="標準 2 5 18" xfId="1245" xr:uid="{00000000-0005-0000-0000-000081050000}"/>
    <cellStyle name="標準 2 5 19" xfId="1246" xr:uid="{00000000-0005-0000-0000-000082050000}"/>
    <cellStyle name="標準 2 5 2" xfId="1247" xr:uid="{00000000-0005-0000-0000-000083050000}"/>
    <cellStyle name="標準 2 5 2 2" xfId="1550" xr:uid="{00000000-0005-0000-0000-000084050000}"/>
    <cellStyle name="標準 2 5 20" xfId="1248" xr:uid="{00000000-0005-0000-0000-000085050000}"/>
    <cellStyle name="標準 2 5 21" xfId="1249" xr:uid="{00000000-0005-0000-0000-000086050000}"/>
    <cellStyle name="標準 2 5 22" xfId="1250" xr:uid="{00000000-0005-0000-0000-000087050000}"/>
    <cellStyle name="標準 2 5 23" xfId="1251" xr:uid="{00000000-0005-0000-0000-000088050000}"/>
    <cellStyle name="標準 2 5 3" xfId="1252" xr:uid="{00000000-0005-0000-0000-000089050000}"/>
    <cellStyle name="標準 2 5 3 2" xfId="1530" xr:uid="{00000000-0005-0000-0000-00008A050000}"/>
    <cellStyle name="標準 2 5 4" xfId="1253" xr:uid="{00000000-0005-0000-0000-00008B050000}"/>
    <cellStyle name="標準 2 5 5" xfId="1254" xr:uid="{00000000-0005-0000-0000-00008C050000}"/>
    <cellStyle name="標準 2 5 6" xfId="1255" xr:uid="{00000000-0005-0000-0000-00008D050000}"/>
    <cellStyle name="標準 2 5 7" xfId="1256" xr:uid="{00000000-0005-0000-0000-00008E050000}"/>
    <cellStyle name="標準 2 5 8" xfId="1257" xr:uid="{00000000-0005-0000-0000-00008F050000}"/>
    <cellStyle name="標準 2 5 9" xfId="1258" xr:uid="{00000000-0005-0000-0000-000090050000}"/>
    <cellStyle name="標準 2 5_23_CRUDマトリックス(機能レベル)" xfId="1259" xr:uid="{00000000-0005-0000-0000-000091050000}"/>
    <cellStyle name="標準 2 6" xfId="1260" xr:uid="{00000000-0005-0000-0000-000092050000}"/>
    <cellStyle name="標準 2 6 10" xfId="1261" xr:uid="{00000000-0005-0000-0000-000093050000}"/>
    <cellStyle name="標準 2 6 11" xfId="1262" xr:uid="{00000000-0005-0000-0000-000094050000}"/>
    <cellStyle name="標準 2 6 12" xfId="1263" xr:uid="{00000000-0005-0000-0000-000095050000}"/>
    <cellStyle name="標準 2 6 13" xfId="1264" xr:uid="{00000000-0005-0000-0000-000096050000}"/>
    <cellStyle name="標準 2 6 14" xfId="1265" xr:uid="{00000000-0005-0000-0000-000097050000}"/>
    <cellStyle name="標準 2 6 15" xfId="1266" xr:uid="{00000000-0005-0000-0000-000098050000}"/>
    <cellStyle name="標準 2 6 16" xfId="1267" xr:uid="{00000000-0005-0000-0000-000099050000}"/>
    <cellStyle name="標準 2 6 17" xfId="1268" xr:uid="{00000000-0005-0000-0000-00009A050000}"/>
    <cellStyle name="標準 2 6 18" xfId="1269" xr:uid="{00000000-0005-0000-0000-00009B050000}"/>
    <cellStyle name="標準 2 6 19" xfId="1270" xr:uid="{00000000-0005-0000-0000-00009C050000}"/>
    <cellStyle name="標準 2 6 2" xfId="1271" xr:uid="{00000000-0005-0000-0000-00009D050000}"/>
    <cellStyle name="標準 2 6 20" xfId="1272" xr:uid="{00000000-0005-0000-0000-00009E050000}"/>
    <cellStyle name="標準 2 6 21" xfId="1273" xr:uid="{00000000-0005-0000-0000-00009F050000}"/>
    <cellStyle name="標準 2 6 22" xfId="1274" xr:uid="{00000000-0005-0000-0000-0000A0050000}"/>
    <cellStyle name="標準 2 6 3" xfId="1275" xr:uid="{00000000-0005-0000-0000-0000A1050000}"/>
    <cellStyle name="標準 2 6 4" xfId="1276" xr:uid="{00000000-0005-0000-0000-0000A2050000}"/>
    <cellStyle name="標準 2 6 5" xfId="1277" xr:uid="{00000000-0005-0000-0000-0000A3050000}"/>
    <cellStyle name="標準 2 6 6" xfId="1278" xr:uid="{00000000-0005-0000-0000-0000A4050000}"/>
    <cellStyle name="標準 2 6 7" xfId="1279" xr:uid="{00000000-0005-0000-0000-0000A5050000}"/>
    <cellStyle name="標準 2 6 8" xfId="1280" xr:uid="{00000000-0005-0000-0000-0000A6050000}"/>
    <cellStyle name="標準 2 6 9" xfId="1281" xr:uid="{00000000-0005-0000-0000-0000A7050000}"/>
    <cellStyle name="標準 2 6_23_CRUDマトリックス(機能レベル)" xfId="1282" xr:uid="{00000000-0005-0000-0000-0000A8050000}"/>
    <cellStyle name="標準 2 7" xfId="1283" xr:uid="{00000000-0005-0000-0000-0000A9050000}"/>
    <cellStyle name="標準 2 7 2" xfId="1531" xr:uid="{00000000-0005-0000-0000-0000AA050000}"/>
    <cellStyle name="標準 2 7 2 2" xfId="1532" xr:uid="{00000000-0005-0000-0000-0000AB050000}"/>
    <cellStyle name="標準 2 7 2 3" xfId="1533" xr:uid="{00000000-0005-0000-0000-0000AC050000}"/>
    <cellStyle name="標準 2 7 2 3 2" xfId="1389" xr:uid="{00000000-0005-0000-0000-0000AD050000}"/>
    <cellStyle name="標準 2 8" xfId="1284" xr:uid="{00000000-0005-0000-0000-0000AE050000}"/>
    <cellStyle name="標準 2 9" xfId="1285" xr:uid="{00000000-0005-0000-0000-0000AF050000}"/>
    <cellStyle name="標準 2 9 2" xfId="1534" xr:uid="{00000000-0005-0000-0000-0000B0050000}"/>
    <cellStyle name="標準 2 9 2 2" xfId="1535" xr:uid="{00000000-0005-0000-0000-0000B1050000}"/>
    <cellStyle name="標準 2 9 2 2 2" xfId="1536" xr:uid="{00000000-0005-0000-0000-0000B2050000}"/>
    <cellStyle name="標準 2 9 2 2 3" xfId="1537" xr:uid="{00000000-0005-0000-0000-0000B3050000}"/>
    <cellStyle name="標準 2 9 2 2 3 2" xfId="1386" xr:uid="{00000000-0005-0000-0000-0000B4050000}"/>
    <cellStyle name="標準 2 9 2 2 3 2 2" xfId="1538" xr:uid="{00000000-0005-0000-0000-0000B5050000}"/>
    <cellStyle name="標準 2 9 2 3" xfId="1539" xr:uid="{00000000-0005-0000-0000-0000B6050000}"/>
    <cellStyle name="標準 2 9 2 4" xfId="1540" xr:uid="{00000000-0005-0000-0000-0000B7050000}"/>
    <cellStyle name="標準 2 9 2 4 2" xfId="1541" xr:uid="{00000000-0005-0000-0000-0000B8050000}"/>
    <cellStyle name="標準 2 9 2 4 2 2" xfId="1542" xr:uid="{00000000-0005-0000-0000-0000B9050000}"/>
    <cellStyle name="標準 2 9 2 4 2 2 2" xfId="1543" xr:uid="{00000000-0005-0000-0000-0000BA050000}"/>
    <cellStyle name="標準 20" xfId="1544" xr:uid="{00000000-0005-0000-0000-0000BB050000}"/>
    <cellStyle name="標準 20 2" xfId="1286" xr:uid="{00000000-0005-0000-0000-0000BC050000}"/>
    <cellStyle name="標準 20 2 2" xfId="1545" xr:uid="{00000000-0005-0000-0000-0000BD050000}"/>
    <cellStyle name="標準 20 3" xfId="1287" xr:uid="{00000000-0005-0000-0000-0000BE050000}"/>
    <cellStyle name="標準 20 4" xfId="1288" xr:uid="{00000000-0005-0000-0000-0000BF050000}"/>
    <cellStyle name="標準 21" xfId="1546" xr:uid="{00000000-0005-0000-0000-0000C0050000}"/>
    <cellStyle name="標準 21 2" xfId="1289" xr:uid="{00000000-0005-0000-0000-0000C1050000}"/>
    <cellStyle name="標準 21 3" xfId="1290" xr:uid="{00000000-0005-0000-0000-0000C2050000}"/>
    <cellStyle name="標準 22" xfId="1547" xr:uid="{00000000-0005-0000-0000-0000C3050000}"/>
    <cellStyle name="標準 22 2" xfId="1291" xr:uid="{00000000-0005-0000-0000-0000C4050000}"/>
    <cellStyle name="標準 22 2 2" xfId="1548" xr:uid="{00000000-0005-0000-0000-0000C5050000}"/>
    <cellStyle name="標準 23 2" xfId="1292" xr:uid="{00000000-0005-0000-0000-0000C6050000}"/>
    <cellStyle name="標準 23 3" xfId="1293" xr:uid="{00000000-0005-0000-0000-0000C7050000}"/>
    <cellStyle name="標準 23 4" xfId="1294" xr:uid="{00000000-0005-0000-0000-0000C8050000}"/>
    <cellStyle name="標準 24 2" xfId="1295" xr:uid="{00000000-0005-0000-0000-0000C9050000}"/>
    <cellStyle name="標準 24 3" xfId="1296" xr:uid="{00000000-0005-0000-0000-0000CA050000}"/>
    <cellStyle name="標準 25 2" xfId="1297" xr:uid="{00000000-0005-0000-0000-0000CB050000}"/>
    <cellStyle name="標準 3" xfId="1298" xr:uid="{00000000-0005-0000-0000-0000CC050000}"/>
    <cellStyle name="標準 3 10" xfId="1299" xr:uid="{00000000-0005-0000-0000-0000CD050000}"/>
    <cellStyle name="標準 3 11" xfId="1300" xr:uid="{00000000-0005-0000-0000-0000CE050000}"/>
    <cellStyle name="標準 3 12" xfId="1301" xr:uid="{00000000-0005-0000-0000-0000CF050000}"/>
    <cellStyle name="標準 3 13" xfId="1302" xr:uid="{00000000-0005-0000-0000-0000D0050000}"/>
    <cellStyle name="標準 3 14" xfId="1303" xr:uid="{00000000-0005-0000-0000-0000D1050000}"/>
    <cellStyle name="標準 3 15" xfId="1304" xr:uid="{00000000-0005-0000-0000-0000D2050000}"/>
    <cellStyle name="標準 3 16" xfId="1305" xr:uid="{00000000-0005-0000-0000-0000D3050000}"/>
    <cellStyle name="標準 3 17" xfId="1306" xr:uid="{00000000-0005-0000-0000-0000D4050000}"/>
    <cellStyle name="標準 3 18" xfId="1307" xr:uid="{00000000-0005-0000-0000-0000D5050000}"/>
    <cellStyle name="標準 3 19" xfId="1308" xr:uid="{00000000-0005-0000-0000-0000D6050000}"/>
    <cellStyle name="標準 3 2" xfId="1309" xr:uid="{00000000-0005-0000-0000-0000D7050000}"/>
    <cellStyle name="標準 3 2 2" xfId="1310" xr:uid="{00000000-0005-0000-0000-0000D8050000}"/>
    <cellStyle name="標準 3 2 3" xfId="1569" xr:uid="{00000000-0005-0000-0000-0000D9050000}"/>
    <cellStyle name="標準 3 2 3 2 2" xfId="1570" xr:uid="{00000000-0005-0000-0000-0000DA050000}"/>
    <cellStyle name="標準 3 2 3 2 2 2" xfId="1571" xr:uid="{00000000-0005-0000-0000-0000DB050000}"/>
    <cellStyle name="標準 3 20" xfId="1311" xr:uid="{00000000-0005-0000-0000-0000DC050000}"/>
    <cellStyle name="標準 3 21" xfId="1312" xr:uid="{00000000-0005-0000-0000-0000DD050000}"/>
    <cellStyle name="標準 3 22" xfId="1313" xr:uid="{00000000-0005-0000-0000-0000DE050000}"/>
    <cellStyle name="標準 3 23" xfId="1314" xr:uid="{00000000-0005-0000-0000-0000DF050000}"/>
    <cellStyle name="標準 3 24" xfId="1315" xr:uid="{00000000-0005-0000-0000-0000E0050000}"/>
    <cellStyle name="標準 3 25" xfId="1316" xr:uid="{00000000-0005-0000-0000-0000E1050000}"/>
    <cellStyle name="標準 3 26" xfId="1317" xr:uid="{00000000-0005-0000-0000-0000E2050000}"/>
    <cellStyle name="標準 3 27" xfId="1318" xr:uid="{00000000-0005-0000-0000-0000E3050000}"/>
    <cellStyle name="標準 3 28" xfId="1319" xr:uid="{00000000-0005-0000-0000-0000E4050000}"/>
    <cellStyle name="標準 3 29" xfId="1320" xr:uid="{00000000-0005-0000-0000-0000E5050000}"/>
    <cellStyle name="標準 3 3" xfId="1321" xr:uid="{00000000-0005-0000-0000-0000E6050000}"/>
    <cellStyle name="標準 3 3 2" xfId="1572" xr:uid="{00000000-0005-0000-0000-0000E7050000}"/>
    <cellStyle name="標準 3 4" xfId="1322" xr:uid="{00000000-0005-0000-0000-0000E8050000}"/>
    <cellStyle name="標準 3 5" xfId="1323" xr:uid="{00000000-0005-0000-0000-0000E9050000}"/>
    <cellStyle name="標準 3 6" xfId="1324" xr:uid="{00000000-0005-0000-0000-0000EA050000}"/>
    <cellStyle name="標準 3 7" xfId="1325" xr:uid="{00000000-0005-0000-0000-0000EB050000}"/>
    <cellStyle name="標準 3 8" xfId="1326" xr:uid="{00000000-0005-0000-0000-0000EC050000}"/>
    <cellStyle name="標準 3 9" xfId="1327" xr:uid="{00000000-0005-0000-0000-0000ED050000}"/>
    <cellStyle name="標準 4" xfId="1328" xr:uid="{00000000-0005-0000-0000-0000EE050000}"/>
    <cellStyle name="標準 4 2" xfId="1329" xr:uid="{00000000-0005-0000-0000-0000EF050000}"/>
    <cellStyle name="標準 4 2 2" xfId="1330" xr:uid="{00000000-0005-0000-0000-0000F0050000}"/>
    <cellStyle name="標準 4 2 2 2" xfId="1575" xr:uid="{00000000-0005-0000-0000-0000F1050000}"/>
    <cellStyle name="標準 4 3" xfId="1331" xr:uid="{00000000-0005-0000-0000-0000F2050000}"/>
    <cellStyle name="標準 4 4" xfId="1332" xr:uid="{00000000-0005-0000-0000-0000F3050000}"/>
    <cellStyle name="標準 4 5" xfId="1333" xr:uid="{00000000-0005-0000-0000-0000F4050000}"/>
    <cellStyle name="標準 5" xfId="1334" xr:uid="{00000000-0005-0000-0000-0000F5050000}"/>
    <cellStyle name="標準 5 2" xfId="1335" xr:uid="{00000000-0005-0000-0000-0000F6050000}"/>
    <cellStyle name="標準 5 2 2" xfId="1576" xr:uid="{00000000-0005-0000-0000-0000F7050000}"/>
    <cellStyle name="標準 5 3" xfId="1578" xr:uid="{00000000-0005-0000-0000-0000F8050000}"/>
    <cellStyle name="標準 6" xfId="1336" xr:uid="{00000000-0005-0000-0000-0000F9050000}"/>
    <cellStyle name="標準 6 2" xfId="1337" xr:uid="{00000000-0005-0000-0000-0000FA050000}"/>
    <cellStyle name="標準 6 2 2" xfId="1338" xr:uid="{00000000-0005-0000-0000-0000FB050000}"/>
    <cellStyle name="標準 6 2 2 2" xfId="1339" xr:uid="{00000000-0005-0000-0000-0000FC050000}"/>
    <cellStyle name="標準 6 3" xfId="1340" xr:uid="{00000000-0005-0000-0000-0000FD050000}"/>
    <cellStyle name="標準 7" xfId="1341" xr:uid="{00000000-0005-0000-0000-0000FE050000}"/>
    <cellStyle name="標準 7 2" xfId="1342" xr:uid="{00000000-0005-0000-0000-0000FF050000}"/>
    <cellStyle name="標準 7 3" xfId="1343" xr:uid="{00000000-0005-0000-0000-000000060000}"/>
    <cellStyle name="標準 8" xfId="1344" xr:uid="{00000000-0005-0000-0000-000001060000}"/>
    <cellStyle name="標準 8 2" xfId="1345" xr:uid="{00000000-0005-0000-0000-000002060000}"/>
    <cellStyle name="標準 8 3" xfId="1346" xr:uid="{00000000-0005-0000-0000-000003060000}"/>
    <cellStyle name="標準 8 4" xfId="1347" xr:uid="{00000000-0005-0000-0000-000004060000}"/>
    <cellStyle name="標準 8 5" xfId="1348" xr:uid="{00000000-0005-0000-0000-000005060000}"/>
    <cellStyle name="標準 8 6" xfId="1349" xr:uid="{00000000-0005-0000-0000-000006060000}"/>
    <cellStyle name="標準 8 7" xfId="1350" xr:uid="{00000000-0005-0000-0000-000007060000}"/>
    <cellStyle name="標準 9" xfId="1351" xr:uid="{00000000-0005-0000-0000-000008060000}"/>
    <cellStyle name="標準 9 2" xfId="1352" xr:uid="{00000000-0005-0000-0000-000009060000}"/>
    <cellStyle name="標準 9 3" xfId="1353" xr:uid="{00000000-0005-0000-0000-00000A060000}"/>
    <cellStyle name="標準 9 4" xfId="1354" xr:uid="{00000000-0005-0000-0000-00000B060000}"/>
    <cellStyle name="標準 9 5" xfId="1355" xr:uid="{00000000-0005-0000-0000-00000C060000}"/>
    <cellStyle name="標準 9 6" xfId="1356" xr:uid="{00000000-0005-0000-0000-00000D060000}"/>
    <cellStyle name="未定義" xfId="1573" xr:uid="{00000000-0005-0000-0000-00000E060000}"/>
    <cellStyle name="良い" xfId="1577" builtinId="26"/>
    <cellStyle name="良い 10" xfId="1357" xr:uid="{00000000-0005-0000-0000-000010060000}"/>
    <cellStyle name="良い 11" xfId="1358" xr:uid="{00000000-0005-0000-0000-000011060000}"/>
    <cellStyle name="良い 12" xfId="1359" xr:uid="{00000000-0005-0000-0000-000012060000}"/>
    <cellStyle name="良い 13" xfId="1360" xr:uid="{00000000-0005-0000-0000-000013060000}"/>
    <cellStyle name="良い 14" xfId="1361" xr:uid="{00000000-0005-0000-0000-000014060000}"/>
    <cellStyle name="良い 15" xfId="1362" xr:uid="{00000000-0005-0000-0000-000015060000}"/>
    <cellStyle name="良い 16" xfId="1363" xr:uid="{00000000-0005-0000-0000-000016060000}"/>
    <cellStyle name="良い 17" xfId="1364" xr:uid="{00000000-0005-0000-0000-000017060000}"/>
    <cellStyle name="良い 18" xfId="1365" xr:uid="{00000000-0005-0000-0000-000018060000}"/>
    <cellStyle name="良い 19" xfId="1366" xr:uid="{00000000-0005-0000-0000-000019060000}"/>
    <cellStyle name="良い 2" xfId="1367" xr:uid="{00000000-0005-0000-0000-00001A060000}"/>
    <cellStyle name="良い 2 2" xfId="1368" xr:uid="{00000000-0005-0000-0000-00001B060000}"/>
    <cellStyle name="良い 2 2 2" xfId="1574" xr:uid="{00000000-0005-0000-0000-00001C060000}"/>
    <cellStyle name="良い 20" xfId="1369" xr:uid="{00000000-0005-0000-0000-00001D060000}"/>
    <cellStyle name="良い 21" xfId="1370" xr:uid="{00000000-0005-0000-0000-00001E060000}"/>
    <cellStyle name="良い 22" xfId="1371" xr:uid="{00000000-0005-0000-0000-00001F060000}"/>
    <cellStyle name="良い 23" xfId="1372" xr:uid="{00000000-0005-0000-0000-000020060000}"/>
    <cellStyle name="良い 24" xfId="1373" xr:uid="{00000000-0005-0000-0000-000021060000}"/>
    <cellStyle name="良い 25" xfId="1374" xr:uid="{00000000-0005-0000-0000-000022060000}"/>
    <cellStyle name="良い 3" xfId="1375" xr:uid="{00000000-0005-0000-0000-000023060000}"/>
    <cellStyle name="良い 3 2" xfId="1376" xr:uid="{00000000-0005-0000-0000-000024060000}"/>
    <cellStyle name="良い 4" xfId="1377" xr:uid="{00000000-0005-0000-0000-000025060000}"/>
    <cellStyle name="良い 5" xfId="1378" xr:uid="{00000000-0005-0000-0000-000026060000}"/>
    <cellStyle name="良い 6" xfId="1379" xr:uid="{00000000-0005-0000-0000-000027060000}"/>
    <cellStyle name="良い 7" xfId="1380" xr:uid="{00000000-0005-0000-0000-000028060000}"/>
    <cellStyle name="良い 8" xfId="1381" xr:uid="{00000000-0005-0000-0000-000029060000}"/>
    <cellStyle name="良い 9" xfId="1382" xr:uid="{00000000-0005-0000-0000-00002A060000}"/>
  </cellStyles>
  <dxfs count="0"/>
  <tableStyles count="0" defaultTableStyle="TableStyleMedium2" defaultPivotStyle="PivotStyleLight16"/>
  <colors>
    <mruColors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3"/>
  <sheetViews>
    <sheetView showGridLines="0" tabSelected="1" zoomScaleNormal="100" zoomScaleSheetLayoutView="100" workbookViewId="0"/>
  </sheetViews>
  <sheetFormatPr defaultColWidth="9" defaultRowHeight="18.75" customHeight="1"/>
  <cols>
    <col min="1" max="1" width="2.625" style="10" customWidth="1"/>
    <col min="2" max="2" width="5" style="10" customWidth="1"/>
    <col min="3" max="3" width="5.625" style="10" customWidth="1"/>
    <col min="4" max="5" width="7.625" style="10" customWidth="1"/>
    <col min="6" max="7" width="10.5" style="10" customWidth="1"/>
    <col min="8" max="8" width="14.25" style="10" customWidth="1"/>
    <col min="9" max="9" width="14.625" style="10" customWidth="1"/>
    <col min="10" max="10" width="14.125" style="10" customWidth="1"/>
    <col min="11" max="11" width="13.875" style="10" customWidth="1"/>
    <col min="12" max="12" width="13.75" style="10" customWidth="1"/>
    <col min="13" max="13" width="9.5" style="10" customWidth="1"/>
    <col min="14" max="16384" width="9" style="10"/>
  </cols>
  <sheetData>
    <row r="1" spans="1:14" ht="18.75" customHeight="1">
      <c r="A1" s="41" t="s">
        <v>164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7"/>
      <c r="M1" s="17"/>
      <c r="N1" s="17"/>
    </row>
    <row r="2" spans="1:14" ht="18.75" customHeight="1">
      <c r="A2" s="16" t="s">
        <v>156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7"/>
      <c r="M2" s="17"/>
      <c r="N2" s="17"/>
    </row>
    <row r="3" spans="1:14" s="18" customFormat="1" ht="33.75" customHeight="1">
      <c r="B3" s="199" t="s">
        <v>60</v>
      </c>
      <c r="C3" s="200"/>
      <c r="D3" s="203" t="s">
        <v>168</v>
      </c>
      <c r="E3" s="204"/>
      <c r="F3" s="205" t="s">
        <v>169</v>
      </c>
      <c r="G3" s="206"/>
      <c r="H3" s="94" t="s">
        <v>166</v>
      </c>
      <c r="I3" s="74" t="s">
        <v>170</v>
      </c>
      <c r="J3" s="20"/>
      <c r="K3" s="20"/>
      <c r="L3" s="21"/>
      <c r="M3" s="21"/>
      <c r="N3" s="21"/>
    </row>
    <row r="4" spans="1:14" s="18" customFormat="1" ht="20.100000000000001" customHeight="1">
      <c r="B4" s="201"/>
      <c r="C4" s="202"/>
      <c r="D4" s="207">
        <f>地区別_医療費順位!Q12</f>
        <v>1264913</v>
      </c>
      <c r="E4" s="208"/>
      <c r="F4" s="209">
        <v>1082342695530</v>
      </c>
      <c r="G4" s="209"/>
      <c r="H4" s="95">
        <v>31456502</v>
      </c>
      <c r="I4" s="78">
        <v>1192561</v>
      </c>
      <c r="J4" s="22"/>
      <c r="K4" s="22"/>
      <c r="L4" s="21"/>
      <c r="M4" s="21"/>
      <c r="N4" s="21"/>
    </row>
    <row r="5" spans="1:14" ht="20.25" customHeight="1">
      <c r="B5" s="23"/>
      <c r="C5" s="23"/>
      <c r="D5" s="24"/>
      <c r="E5" s="24"/>
      <c r="F5" s="24"/>
      <c r="G5" s="24"/>
      <c r="H5" s="24"/>
      <c r="I5" s="24"/>
      <c r="J5" s="25"/>
      <c r="K5" s="25"/>
      <c r="L5" s="26"/>
      <c r="M5" s="26"/>
      <c r="N5" s="17"/>
    </row>
    <row r="6" spans="1:14" ht="39" customHeight="1">
      <c r="B6" s="75" t="s">
        <v>62</v>
      </c>
      <c r="C6" s="210" t="s">
        <v>158</v>
      </c>
      <c r="D6" s="211"/>
      <c r="E6" s="211"/>
      <c r="F6" s="211"/>
      <c r="G6" s="204"/>
      <c r="H6" s="76" t="s">
        <v>626</v>
      </c>
      <c r="I6" s="77" t="s">
        <v>191</v>
      </c>
      <c r="J6" s="74" t="s">
        <v>61</v>
      </c>
      <c r="K6" s="74" t="s">
        <v>155</v>
      </c>
      <c r="L6" s="74" t="s">
        <v>167</v>
      </c>
      <c r="M6" s="17"/>
      <c r="N6" s="17"/>
    </row>
    <row r="7" spans="1:14" ht="18.75" customHeight="1">
      <c r="B7" s="27">
        <v>1</v>
      </c>
      <c r="C7" s="28" t="s">
        <v>64</v>
      </c>
      <c r="D7" s="196" t="s">
        <v>65</v>
      </c>
      <c r="E7" s="197"/>
      <c r="F7" s="197"/>
      <c r="G7" s="198"/>
      <c r="H7" s="29">
        <v>74233592771</v>
      </c>
      <c r="I7" s="30">
        <v>6.8586033866703741E-2</v>
      </c>
      <c r="J7" s="31">
        <v>581505</v>
      </c>
      <c r="K7" s="31">
        <v>127657.703323273</v>
      </c>
      <c r="L7" s="120">
        <f>IFERROR(J7/$D$4,0)</f>
        <v>0.45971936409855857</v>
      </c>
      <c r="M7" s="17"/>
      <c r="N7" s="17"/>
    </row>
    <row r="8" spans="1:14" ht="18.75" customHeight="1">
      <c r="B8" s="27">
        <v>2</v>
      </c>
      <c r="C8" s="28" t="s">
        <v>66</v>
      </c>
      <c r="D8" s="196" t="s">
        <v>67</v>
      </c>
      <c r="E8" s="197"/>
      <c r="F8" s="197"/>
      <c r="G8" s="198"/>
      <c r="H8" s="29">
        <v>54333631228</v>
      </c>
      <c r="I8" s="30">
        <v>5.0200025788869014E-2</v>
      </c>
      <c r="J8" s="31">
        <v>114290</v>
      </c>
      <c r="K8" s="31">
        <v>475401.44569078699</v>
      </c>
      <c r="L8" s="120">
        <f t="shared" ref="L8:L16" si="0">IFERROR(J8/$D$4,0)</f>
        <v>9.035404015928368E-2</v>
      </c>
      <c r="M8" s="17"/>
      <c r="N8" s="17"/>
    </row>
    <row r="9" spans="1:14" ht="18.75" customHeight="1">
      <c r="B9" s="27">
        <v>3</v>
      </c>
      <c r="C9" s="28" t="s">
        <v>71</v>
      </c>
      <c r="D9" s="196" t="s">
        <v>72</v>
      </c>
      <c r="E9" s="197"/>
      <c r="F9" s="197"/>
      <c r="G9" s="198"/>
      <c r="H9" s="29">
        <v>53382756220</v>
      </c>
      <c r="I9" s="30">
        <v>4.9321491649980238E-2</v>
      </c>
      <c r="J9" s="31">
        <v>212755</v>
      </c>
      <c r="K9" s="31">
        <v>250911.87619562401</v>
      </c>
      <c r="L9" s="120">
        <f t="shared" si="0"/>
        <v>0.16819733847308077</v>
      </c>
      <c r="M9" s="17"/>
      <c r="N9" s="17"/>
    </row>
    <row r="10" spans="1:14" ht="18.75" customHeight="1">
      <c r="B10" s="27">
        <v>4</v>
      </c>
      <c r="C10" s="28" t="s">
        <v>68</v>
      </c>
      <c r="D10" s="196" t="s">
        <v>69</v>
      </c>
      <c r="E10" s="197"/>
      <c r="F10" s="197"/>
      <c r="G10" s="198"/>
      <c r="H10" s="29">
        <v>49860588894</v>
      </c>
      <c r="I10" s="30">
        <v>4.6067284511569911E-2</v>
      </c>
      <c r="J10" s="31">
        <v>767001</v>
      </c>
      <c r="K10" s="31">
        <v>65007.201938459002</v>
      </c>
      <c r="L10" s="120">
        <f t="shared" si="0"/>
        <v>0.60636660386919894</v>
      </c>
      <c r="M10" s="17"/>
      <c r="N10" s="17"/>
    </row>
    <row r="11" spans="1:14" ht="18.75" customHeight="1">
      <c r="B11" s="27">
        <v>5</v>
      </c>
      <c r="C11" s="28" t="s">
        <v>70</v>
      </c>
      <c r="D11" s="196" t="s">
        <v>206</v>
      </c>
      <c r="E11" s="197"/>
      <c r="F11" s="197"/>
      <c r="G11" s="198"/>
      <c r="H11" s="29">
        <v>49541265749</v>
      </c>
      <c r="I11" s="30">
        <v>4.5772254900044114E-2</v>
      </c>
      <c r="J11" s="31">
        <v>324206</v>
      </c>
      <c r="K11" s="31">
        <v>152807.98550612901</v>
      </c>
      <c r="L11" s="121">
        <f t="shared" si="0"/>
        <v>0.25630695549812516</v>
      </c>
    </row>
    <row r="12" spans="1:14" ht="18.75" customHeight="1">
      <c r="B12" s="27">
        <v>6</v>
      </c>
      <c r="C12" s="28" t="s">
        <v>73</v>
      </c>
      <c r="D12" s="196" t="s">
        <v>74</v>
      </c>
      <c r="E12" s="197"/>
      <c r="F12" s="197"/>
      <c r="G12" s="198"/>
      <c r="H12" s="29">
        <v>39298956656</v>
      </c>
      <c r="I12" s="30">
        <v>3.6309162355233654E-2</v>
      </c>
      <c r="J12" s="31">
        <v>834807</v>
      </c>
      <c r="K12" s="31">
        <v>47075.4996735772</v>
      </c>
      <c r="L12" s="121">
        <f t="shared" si="0"/>
        <v>0.65997187158326309</v>
      </c>
    </row>
    <row r="13" spans="1:14" ht="18.75" customHeight="1">
      <c r="B13" s="27">
        <v>7</v>
      </c>
      <c r="C13" s="28" t="s">
        <v>75</v>
      </c>
      <c r="D13" s="196" t="s">
        <v>76</v>
      </c>
      <c r="E13" s="197"/>
      <c r="F13" s="197"/>
      <c r="G13" s="198"/>
      <c r="H13" s="29">
        <v>35836878791</v>
      </c>
      <c r="I13" s="30">
        <v>3.3110473179154637E-2</v>
      </c>
      <c r="J13" s="31">
        <v>633815</v>
      </c>
      <c r="K13" s="31">
        <v>56541.544127229601</v>
      </c>
      <c r="L13" s="121">
        <f t="shared" si="0"/>
        <v>0.50107398690660943</v>
      </c>
    </row>
    <row r="14" spans="1:14" ht="18.75" customHeight="1">
      <c r="B14" s="27">
        <v>8</v>
      </c>
      <c r="C14" s="28" t="s">
        <v>77</v>
      </c>
      <c r="D14" s="196" t="s">
        <v>78</v>
      </c>
      <c r="E14" s="197"/>
      <c r="F14" s="197"/>
      <c r="G14" s="198"/>
      <c r="H14" s="29">
        <v>35820768798</v>
      </c>
      <c r="I14" s="30">
        <v>3.3095588805594829E-2</v>
      </c>
      <c r="J14" s="31">
        <v>251611</v>
      </c>
      <c r="K14" s="31">
        <v>142365.67080930501</v>
      </c>
      <c r="L14" s="121">
        <f t="shared" si="0"/>
        <v>0.19891565664990399</v>
      </c>
    </row>
    <row r="15" spans="1:14" ht="18.75" customHeight="1">
      <c r="B15" s="27">
        <v>9</v>
      </c>
      <c r="C15" s="28" t="s">
        <v>147</v>
      </c>
      <c r="D15" s="196" t="s">
        <v>148</v>
      </c>
      <c r="E15" s="197"/>
      <c r="F15" s="197"/>
      <c r="G15" s="198"/>
      <c r="H15" s="29">
        <v>33242612906</v>
      </c>
      <c r="I15" s="30">
        <v>3.0713574400501504E-2</v>
      </c>
      <c r="J15" s="31">
        <v>370836</v>
      </c>
      <c r="K15" s="31">
        <v>89642.356475638793</v>
      </c>
      <c r="L15" s="121">
        <f t="shared" si="0"/>
        <v>0.29317115090128726</v>
      </c>
    </row>
    <row r="16" spans="1:14" ht="18.75" customHeight="1">
      <c r="B16" s="27">
        <v>10</v>
      </c>
      <c r="C16" s="28" t="s">
        <v>79</v>
      </c>
      <c r="D16" s="196" t="s">
        <v>80</v>
      </c>
      <c r="E16" s="197"/>
      <c r="F16" s="197"/>
      <c r="G16" s="198"/>
      <c r="H16" s="29">
        <v>32084356482</v>
      </c>
      <c r="I16" s="30">
        <v>2.9643436052653342E-2</v>
      </c>
      <c r="J16" s="31">
        <v>410570</v>
      </c>
      <c r="K16" s="31">
        <v>78145.886163139003</v>
      </c>
      <c r="L16" s="121">
        <f t="shared" si="0"/>
        <v>0.32458358796217607</v>
      </c>
    </row>
    <row r="17" spans="2:11" ht="13.5" customHeight="1">
      <c r="B17" s="32" t="s">
        <v>205</v>
      </c>
      <c r="C17" s="33"/>
      <c r="D17" s="33"/>
      <c r="E17" s="33"/>
      <c r="F17" s="33"/>
      <c r="G17" s="33"/>
      <c r="H17" s="33"/>
      <c r="I17" s="33"/>
      <c r="J17" s="33"/>
      <c r="K17" s="33"/>
    </row>
    <row r="18" spans="2:11" ht="13.5" customHeight="1">
      <c r="B18" s="34" t="s">
        <v>153</v>
      </c>
      <c r="C18" s="35"/>
      <c r="D18" s="35"/>
      <c r="E18" s="35"/>
      <c r="F18" s="35"/>
      <c r="G18" s="35"/>
      <c r="H18" s="35"/>
      <c r="I18" s="35"/>
      <c r="J18" s="35"/>
      <c r="K18" s="35"/>
    </row>
    <row r="19" spans="2:11" ht="13.5" customHeight="1">
      <c r="B19" s="67" t="s">
        <v>159</v>
      </c>
      <c r="C19" s="37"/>
      <c r="D19" s="37"/>
      <c r="E19" s="37"/>
      <c r="F19" s="37"/>
      <c r="G19" s="37"/>
      <c r="H19" s="37"/>
      <c r="I19" s="37"/>
      <c r="J19" s="37"/>
      <c r="K19" s="37"/>
    </row>
    <row r="20" spans="2:11" ht="13.5" customHeight="1">
      <c r="B20" s="38" t="s">
        <v>154</v>
      </c>
      <c r="C20" s="37"/>
      <c r="D20" s="37"/>
      <c r="E20" s="37"/>
      <c r="F20" s="37"/>
      <c r="G20" s="37"/>
      <c r="H20" s="37"/>
      <c r="I20" s="37"/>
      <c r="J20" s="37"/>
      <c r="K20" s="37"/>
    </row>
    <row r="21" spans="2:11" ht="13.5" customHeight="1">
      <c r="B21" s="36" t="s">
        <v>57</v>
      </c>
      <c r="C21" s="37"/>
      <c r="D21" s="37"/>
      <c r="E21" s="37"/>
      <c r="F21" s="37"/>
      <c r="G21" s="37"/>
      <c r="H21" s="37"/>
      <c r="I21" s="37"/>
      <c r="J21" s="37"/>
      <c r="K21" s="37"/>
    </row>
    <row r="22" spans="2:11" ht="13.5" customHeight="1">
      <c r="B22" s="35"/>
      <c r="C22" s="37"/>
      <c r="D22" s="37"/>
      <c r="E22" s="37"/>
      <c r="F22" s="37"/>
      <c r="G22" s="37"/>
      <c r="H22" s="37"/>
      <c r="I22" s="37"/>
      <c r="J22" s="37"/>
      <c r="K22" s="37"/>
    </row>
    <row r="23" spans="2:11" ht="13.5" customHeight="1">
      <c r="B23" s="39"/>
      <c r="C23" s="37"/>
      <c r="D23" s="37"/>
      <c r="E23" s="37"/>
      <c r="F23" s="37"/>
      <c r="G23" s="37"/>
      <c r="H23" s="37"/>
      <c r="I23" s="37"/>
      <c r="J23" s="37"/>
      <c r="K23" s="37"/>
    </row>
  </sheetData>
  <mergeCells count="16">
    <mergeCell ref="D12:G12"/>
    <mergeCell ref="D13:G13"/>
    <mergeCell ref="D14:G14"/>
    <mergeCell ref="D15:G15"/>
    <mergeCell ref="D16:G16"/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1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0" customWidth="1"/>
    <col min="8" max="8" width="5.625" style="10" customWidth="1"/>
    <col min="9" max="9" width="23.25" style="10" bestFit="1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2" width="9" style="10"/>
    <col min="33" max="33" width="14.375" style="10" customWidth="1"/>
    <col min="34" max="34" width="13.625" style="10" customWidth="1"/>
    <col min="35" max="16384" width="9" style="10"/>
  </cols>
  <sheetData>
    <row r="1" spans="2:34">
      <c r="B1" s="10" t="s">
        <v>197</v>
      </c>
    </row>
    <row r="2" spans="2:34">
      <c r="B2" s="10" t="s">
        <v>198</v>
      </c>
      <c r="AG2" s="10" t="s">
        <v>182</v>
      </c>
    </row>
    <row r="3" spans="2:34" ht="13.5" customHeight="1">
      <c r="B3" s="243"/>
      <c r="C3" s="243" t="s">
        <v>109</v>
      </c>
      <c r="D3" s="247" t="s">
        <v>189</v>
      </c>
      <c r="E3" s="245" t="s">
        <v>123</v>
      </c>
      <c r="F3" s="245" t="s">
        <v>124</v>
      </c>
      <c r="G3" s="243" t="s">
        <v>58</v>
      </c>
      <c r="H3" s="254" t="s">
        <v>59</v>
      </c>
      <c r="I3" s="255"/>
      <c r="J3" s="228" t="s">
        <v>107</v>
      </c>
      <c r="K3" s="251"/>
      <c r="L3" s="251"/>
      <c r="M3" s="251"/>
      <c r="N3" s="251"/>
      <c r="O3" s="251"/>
      <c r="P3" s="229"/>
      <c r="Q3" s="228" t="s">
        <v>105</v>
      </c>
      <c r="R3" s="251"/>
      <c r="S3" s="251"/>
      <c r="T3" s="251"/>
      <c r="U3" s="251"/>
      <c r="V3" s="251"/>
      <c r="W3" s="229"/>
      <c r="X3" s="252" t="s">
        <v>106</v>
      </c>
      <c r="Y3" s="252"/>
      <c r="Z3" s="252"/>
      <c r="AA3" s="252"/>
      <c r="AB3" s="252"/>
      <c r="AC3" s="252"/>
      <c r="AD3" s="252"/>
      <c r="AG3" s="249" t="s">
        <v>109</v>
      </c>
      <c r="AH3" s="250" t="s">
        <v>168</v>
      </c>
    </row>
    <row r="4" spans="2:34" ht="52.5">
      <c r="B4" s="244"/>
      <c r="C4" s="244"/>
      <c r="D4" s="248"/>
      <c r="E4" s="246"/>
      <c r="F4" s="246"/>
      <c r="G4" s="253"/>
      <c r="H4" s="256"/>
      <c r="I4" s="257"/>
      <c r="J4" s="15" t="s">
        <v>104</v>
      </c>
      <c r="K4" s="4" t="s">
        <v>125</v>
      </c>
      <c r="L4" s="68" t="s">
        <v>195</v>
      </c>
      <c r="M4" s="5" t="s">
        <v>126</v>
      </c>
      <c r="N4" s="68" t="s">
        <v>196</v>
      </c>
      <c r="O4" s="112" t="s">
        <v>163</v>
      </c>
      <c r="P4" s="113" t="s">
        <v>167</v>
      </c>
      <c r="Q4" s="15" t="s">
        <v>104</v>
      </c>
      <c r="R4" s="4" t="s">
        <v>125</v>
      </c>
      <c r="S4" s="68" t="s">
        <v>195</v>
      </c>
      <c r="T4" s="5" t="s">
        <v>126</v>
      </c>
      <c r="U4" s="68" t="s">
        <v>196</v>
      </c>
      <c r="V4" s="112" t="s">
        <v>163</v>
      </c>
      <c r="W4" s="113" t="s">
        <v>167</v>
      </c>
      <c r="X4" s="15" t="s">
        <v>104</v>
      </c>
      <c r="Y4" s="4" t="s">
        <v>125</v>
      </c>
      <c r="Z4" s="68" t="s">
        <v>195</v>
      </c>
      <c r="AA4" s="5" t="s">
        <v>126</v>
      </c>
      <c r="AB4" s="68" t="s">
        <v>196</v>
      </c>
      <c r="AC4" s="112" t="s">
        <v>163</v>
      </c>
      <c r="AD4" s="113" t="s">
        <v>167</v>
      </c>
      <c r="AG4" s="249"/>
      <c r="AH4" s="250"/>
    </row>
    <row r="5" spans="2:34">
      <c r="B5" s="214">
        <v>1</v>
      </c>
      <c r="C5" s="214" t="s">
        <v>121</v>
      </c>
      <c r="D5" s="240">
        <f>AH5</f>
        <v>149036</v>
      </c>
      <c r="E5" s="238">
        <f>地区別_医療費順位!H14</f>
        <v>120874962720</v>
      </c>
      <c r="F5" s="239">
        <f>地区別_医療費順位!J14</f>
        <v>139139</v>
      </c>
      <c r="G5" s="1">
        <v>1</v>
      </c>
      <c r="H5" s="161" t="s">
        <v>64</v>
      </c>
      <c r="I5" s="172" t="s">
        <v>65</v>
      </c>
      <c r="J5" s="178" t="s">
        <v>251</v>
      </c>
      <c r="K5" s="179">
        <v>1395150676</v>
      </c>
      <c r="L5" s="132">
        <f>IFERROR(K5/E5,"-")</f>
        <v>1.1542098087192693E-2</v>
      </c>
      <c r="M5" s="179">
        <v>14124</v>
      </c>
      <c r="N5" s="132">
        <f>IFERROR(M5/F5,"-")</f>
        <v>0.10151000079057633</v>
      </c>
      <c r="O5" s="131">
        <f>IFERROR(K5/M5,"-")</f>
        <v>98778.72245822713</v>
      </c>
      <c r="P5" s="53">
        <f>IFERROR(M5/$AH$5,0)</f>
        <v>9.4769049088810758E-2</v>
      </c>
      <c r="Q5" s="178" t="s">
        <v>263</v>
      </c>
      <c r="R5" s="179">
        <v>1184475966</v>
      </c>
      <c r="S5" s="132">
        <f>IFERROR(R5/E5,"-")</f>
        <v>9.7991837130388323E-3</v>
      </c>
      <c r="T5" s="179">
        <v>24185</v>
      </c>
      <c r="U5" s="132">
        <f>IFERROR(T5/F5,"-")</f>
        <v>0.17381898676862706</v>
      </c>
      <c r="V5" s="131">
        <f t="shared" ref="V5:V68" si="0">IFERROR(R5/T5,"-")</f>
        <v>48975.644655778378</v>
      </c>
      <c r="W5" s="53">
        <f>IFERROR(T5/$AH$5,0)</f>
        <v>0.16227622856222657</v>
      </c>
      <c r="X5" s="178" t="s">
        <v>281</v>
      </c>
      <c r="Y5" s="180">
        <v>810752683</v>
      </c>
      <c r="Z5" s="132">
        <f>IFERROR(Y5/E5,"-")</f>
        <v>6.7073665609152051E-3</v>
      </c>
      <c r="AA5" s="179">
        <v>8994</v>
      </c>
      <c r="AB5" s="132">
        <f>IFERROR(AA5/F5,"-")</f>
        <v>6.464039557564738E-2</v>
      </c>
      <c r="AC5" s="131">
        <f t="shared" ref="AC5:AC13" si="1">IFERROR(Y5/AA5,"-")</f>
        <v>90143.727262619519</v>
      </c>
      <c r="AD5" s="53">
        <f>IFERROR(AA5/$AH$5,0)</f>
        <v>6.0347835422314075E-2</v>
      </c>
      <c r="AG5" s="105" t="s">
        <v>172</v>
      </c>
      <c r="AH5" s="122">
        <f>地区別_医療費順位!Q4</f>
        <v>149036</v>
      </c>
    </row>
    <row r="6" spans="2:34">
      <c r="B6" s="215"/>
      <c r="C6" s="215"/>
      <c r="D6" s="241"/>
      <c r="E6" s="233"/>
      <c r="F6" s="236"/>
      <c r="G6" s="2">
        <v>2</v>
      </c>
      <c r="H6" s="167" t="s">
        <v>71</v>
      </c>
      <c r="I6" s="173" t="s">
        <v>72</v>
      </c>
      <c r="J6" s="181" t="s">
        <v>252</v>
      </c>
      <c r="K6" s="182">
        <v>1547870732</v>
      </c>
      <c r="L6" s="133">
        <f>IFERROR(K6/E5,"-")</f>
        <v>1.2805552921538886E-2</v>
      </c>
      <c r="M6" s="182">
        <v>2514</v>
      </c>
      <c r="N6" s="133">
        <f>IFERROR(M6/F5,"-")</f>
        <v>1.806826267257922E-2</v>
      </c>
      <c r="O6" s="134">
        <f t="shared" ref="O6:O69" si="2">IFERROR(K6/M6,"-")</f>
        <v>615700.3707239459</v>
      </c>
      <c r="P6" s="54">
        <f t="shared" ref="P6:P14" si="3">IFERROR(M6/$AH$5,0)</f>
        <v>1.68684076330551E-2</v>
      </c>
      <c r="Q6" s="181" t="s">
        <v>267</v>
      </c>
      <c r="R6" s="182">
        <v>1129134018</v>
      </c>
      <c r="S6" s="133">
        <f>IFERROR(R6/E5,"-")</f>
        <v>9.3413391209524084E-3</v>
      </c>
      <c r="T6" s="182">
        <v>1221</v>
      </c>
      <c r="U6" s="133">
        <f>IFERROR(T6/F5,"-")</f>
        <v>8.775397264605897E-3</v>
      </c>
      <c r="V6" s="134">
        <f t="shared" si="0"/>
        <v>924761.6855036855</v>
      </c>
      <c r="W6" s="54">
        <f t="shared" ref="W6:W14" si="4">IFERROR(T6/$AH$5,0)</f>
        <v>8.1926514399205553E-3</v>
      </c>
      <c r="X6" s="181" t="s">
        <v>282</v>
      </c>
      <c r="Y6" s="183">
        <v>733656898</v>
      </c>
      <c r="Z6" s="133">
        <f>IFERROR(Y6/E5,"-")</f>
        <v>6.069552217356001E-3</v>
      </c>
      <c r="AA6" s="182">
        <v>6235</v>
      </c>
      <c r="AB6" s="133">
        <f>IFERROR(AA6/F5,"-")</f>
        <v>4.481130380410956E-2</v>
      </c>
      <c r="AC6" s="134">
        <f t="shared" si="1"/>
        <v>117667.50569366479</v>
      </c>
      <c r="AD6" s="54">
        <f t="shared" ref="AD6:AD14" si="5">IFERROR(AA6/$AH$5,0)</f>
        <v>4.1835529670683595E-2</v>
      </c>
      <c r="AG6" s="105" t="s">
        <v>173</v>
      </c>
      <c r="AH6" s="122">
        <f>地区別_医療費順位!Q5</f>
        <v>111560</v>
      </c>
    </row>
    <row r="7" spans="2:34" ht="24">
      <c r="B7" s="215"/>
      <c r="C7" s="215"/>
      <c r="D7" s="241"/>
      <c r="E7" s="233"/>
      <c r="F7" s="236"/>
      <c r="G7" s="2">
        <v>3</v>
      </c>
      <c r="H7" s="71" t="s">
        <v>70</v>
      </c>
      <c r="I7" s="173" t="s">
        <v>206</v>
      </c>
      <c r="J7" s="181" t="s">
        <v>253</v>
      </c>
      <c r="K7" s="182">
        <v>1248688896</v>
      </c>
      <c r="L7" s="133">
        <f>IFERROR(K7/E5,"-")</f>
        <v>1.0330418044409387E-2</v>
      </c>
      <c r="M7" s="182">
        <v>14794</v>
      </c>
      <c r="N7" s="133">
        <f>IFERROR(M7/F5,"-")</f>
        <v>0.10632532934691208</v>
      </c>
      <c r="O7" s="134">
        <f t="shared" si="2"/>
        <v>84405.089630931456</v>
      </c>
      <c r="P7" s="54">
        <f t="shared" si="3"/>
        <v>9.9264607208996478E-2</v>
      </c>
      <c r="Q7" s="181" t="s">
        <v>268</v>
      </c>
      <c r="R7" s="182">
        <v>492068095</v>
      </c>
      <c r="S7" s="133">
        <f>IFERROR(R7/E5,"-")</f>
        <v>4.0708851852128206E-3</v>
      </c>
      <c r="T7" s="182">
        <v>833</v>
      </c>
      <c r="U7" s="133">
        <f>IFERROR(T7/F5,"-")</f>
        <v>5.9868189364592241E-3</v>
      </c>
      <c r="V7" s="134">
        <f t="shared" si="0"/>
        <v>590718.00120048015</v>
      </c>
      <c r="W7" s="54">
        <f t="shared" si="4"/>
        <v>5.5892536031562842E-3</v>
      </c>
      <c r="X7" s="181" t="s">
        <v>283</v>
      </c>
      <c r="Y7" s="183">
        <v>314685900</v>
      </c>
      <c r="Z7" s="133">
        <f>IFERROR(Y7/E5,"-")</f>
        <v>2.6034001824592249E-3</v>
      </c>
      <c r="AA7" s="182">
        <v>257</v>
      </c>
      <c r="AB7" s="133">
        <f>IFERROR(AA7/F5,"-")</f>
        <v>1.8470737895198326E-3</v>
      </c>
      <c r="AC7" s="134">
        <f t="shared" si="1"/>
        <v>1224458.7548638133</v>
      </c>
      <c r="AD7" s="54">
        <f t="shared" si="5"/>
        <v>1.7244155774443759E-3</v>
      </c>
      <c r="AG7" s="105" t="s">
        <v>174</v>
      </c>
      <c r="AH7" s="122">
        <f>地区別_医療費順位!Q6</f>
        <v>177561</v>
      </c>
    </row>
    <row r="8" spans="2:34">
      <c r="B8" s="215"/>
      <c r="C8" s="215"/>
      <c r="D8" s="241"/>
      <c r="E8" s="233"/>
      <c r="F8" s="236"/>
      <c r="G8" s="2">
        <v>4</v>
      </c>
      <c r="H8" s="71" t="s">
        <v>68</v>
      </c>
      <c r="I8" s="173" t="s">
        <v>69</v>
      </c>
      <c r="J8" s="181" t="s">
        <v>254</v>
      </c>
      <c r="K8" s="182">
        <v>1517513585</v>
      </c>
      <c r="L8" s="133">
        <f>IFERROR(K8/E5,"-")</f>
        <v>1.255440788441221E-2</v>
      </c>
      <c r="M8" s="182">
        <v>55233</v>
      </c>
      <c r="N8" s="133">
        <f>IFERROR(M8/F5,"-")</f>
        <v>0.39696274948073507</v>
      </c>
      <c r="O8" s="134">
        <f t="shared" si="2"/>
        <v>27474.76300400123</v>
      </c>
      <c r="P8" s="54">
        <f t="shared" si="3"/>
        <v>0.37060173380928096</v>
      </c>
      <c r="Q8" s="181" t="s">
        <v>269</v>
      </c>
      <c r="R8" s="182">
        <v>623727076</v>
      </c>
      <c r="S8" s="133">
        <f>IFERROR(R8/E5,"-")</f>
        <v>5.1601014963274768E-3</v>
      </c>
      <c r="T8" s="182">
        <v>25569</v>
      </c>
      <c r="U8" s="133">
        <f>IFERROR(T8/F5,"-")</f>
        <v>0.18376587441335643</v>
      </c>
      <c r="V8" s="134">
        <f t="shared" si="0"/>
        <v>24393.878368336656</v>
      </c>
      <c r="W8" s="54">
        <f t="shared" si="4"/>
        <v>0.17156257548511769</v>
      </c>
      <c r="X8" s="181" t="s">
        <v>277</v>
      </c>
      <c r="Y8" s="183">
        <v>599626044</v>
      </c>
      <c r="Z8" s="133">
        <f>IFERROR(Y8/E5,"-")</f>
        <v>4.9607133727850635E-3</v>
      </c>
      <c r="AA8" s="182">
        <v>18177</v>
      </c>
      <c r="AB8" s="133">
        <f>IFERROR(AA8/F5,"-")</f>
        <v>0.13063914502763424</v>
      </c>
      <c r="AC8" s="134">
        <f t="shared" si="1"/>
        <v>32988.174286185837</v>
      </c>
      <c r="AD8" s="54">
        <f t="shared" si="5"/>
        <v>0.12196382082181487</v>
      </c>
      <c r="AG8" s="105" t="s">
        <v>175</v>
      </c>
      <c r="AH8" s="122">
        <f>地区別_医療費順位!Q7</f>
        <v>126386</v>
      </c>
    </row>
    <row r="9" spans="2:34">
      <c r="B9" s="215"/>
      <c r="C9" s="215"/>
      <c r="D9" s="241"/>
      <c r="E9" s="233"/>
      <c r="F9" s="236"/>
      <c r="G9" s="2">
        <v>5</v>
      </c>
      <c r="H9" s="71" t="s">
        <v>66</v>
      </c>
      <c r="I9" s="173" t="s">
        <v>67</v>
      </c>
      <c r="J9" s="181" t="s">
        <v>255</v>
      </c>
      <c r="K9" s="182">
        <v>1724557897</v>
      </c>
      <c r="L9" s="133">
        <f>IFERROR(K9/E5,"-")</f>
        <v>1.4267287932860345E-2</v>
      </c>
      <c r="M9" s="182">
        <v>5896</v>
      </c>
      <c r="N9" s="133">
        <f>IFERROR(M9/F5,"-")</f>
        <v>4.2374891295754606E-2</v>
      </c>
      <c r="O9" s="134">
        <f t="shared" si="2"/>
        <v>292496.25118724559</v>
      </c>
      <c r="P9" s="54">
        <f t="shared" si="3"/>
        <v>3.95609114576344E-2</v>
      </c>
      <c r="Q9" s="181" t="s">
        <v>270</v>
      </c>
      <c r="R9" s="182">
        <v>1574523466</v>
      </c>
      <c r="S9" s="133">
        <f>IFERROR(R9/E5,"-")</f>
        <v>1.3026051305987116E-2</v>
      </c>
      <c r="T9" s="182">
        <v>3874</v>
      </c>
      <c r="U9" s="133">
        <f>IFERROR(T9/F5,"-")</f>
        <v>2.7842660936186116E-2</v>
      </c>
      <c r="V9" s="134">
        <f t="shared" si="0"/>
        <v>406433.52245740837</v>
      </c>
      <c r="W9" s="54">
        <f t="shared" si="4"/>
        <v>2.5993719638208217E-2</v>
      </c>
      <c r="X9" s="181" t="s">
        <v>284</v>
      </c>
      <c r="Y9" s="183">
        <v>1236396470</v>
      </c>
      <c r="Z9" s="133">
        <f>IFERROR(Y9/E5,"-")</f>
        <v>1.0228722658339448E-2</v>
      </c>
      <c r="AA9" s="182">
        <v>804</v>
      </c>
      <c r="AB9" s="133">
        <f>IFERROR(AA9/F5,"-")</f>
        <v>5.7783942676029008E-3</v>
      </c>
      <c r="AC9" s="134">
        <f t="shared" si="1"/>
        <v>1537806.554726368</v>
      </c>
      <c r="AD9" s="54">
        <f t="shared" si="5"/>
        <v>5.3946697442228721E-3</v>
      </c>
      <c r="AG9" s="105" t="s">
        <v>176</v>
      </c>
      <c r="AH9" s="122">
        <f>地区別_医療費順位!Q8</f>
        <v>102040</v>
      </c>
    </row>
    <row r="10" spans="2:34">
      <c r="B10" s="215"/>
      <c r="C10" s="215"/>
      <c r="D10" s="241"/>
      <c r="E10" s="233"/>
      <c r="F10" s="236"/>
      <c r="G10" s="2">
        <v>6</v>
      </c>
      <c r="H10" s="167" t="s">
        <v>73</v>
      </c>
      <c r="I10" s="173" t="s">
        <v>74</v>
      </c>
      <c r="J10" s="181" t="s">
        <v>256</v>
      </c>
      <c r="K10" s="182">
        <v>4162540704</v>
      </c>
      <c r="L10" s="133">
        <f>IFERROR(K10/E5,"-")</f>
        <v>3.4436748606428029E-2</v>
      </c>
      <c r="M10" s="182">
        <v>91839</v>
      </c>
      <c r="N10" s="133">
        <f>IFERROR(M10/F5,"-")</f>
        <v>0.66005217803778959</v>
      </c>
      <c r="O10" s="134">
        <f t="shared" si="2"/>
        <v>45324.325221311206</v>
      </c>
      <c r="P10" s="54">
        <f t="shared" si="3"/>
        <v>0.61622024208915971</v>
      </c>
      <c r="Q10" s="181" t="s">
        <v>271</v>
      </c>
      <c r="R10" s="182">
        <v>141006512</v>
      </c>
      <c r="S10" s="133">
        <f>IFERROR(R10/E5,"-")</f>
        <v>1.1665485459270303E-3</v>
      </c>
      <c r="T10" s="182">
        <v>4573</v>
      </c>
      <c r="U10" s="133">
        <f>IFERROR(T10/F5,"-")</f>
        <v>3.2866414161378192E-2</v>
      </c>
      <c r="V10" s="134">
        <f t="shared" si="0"/>
        <v>30834.575114804287</v>
      </c>
      <c r="W10" s="54">
        <f t="shared" si="4"/>
        <v>3.0683861617327356E-2</v>
      </c>
      <c r="X10" s="181" t="s">
        <v>285</v>
      </c>
      <c r="Y10" s="183">
        <v>20598027</v>
      </c>
      <c r="Z10" s="133">
        <f>IFERROR(Y10/E5,"-")</f>
        <v>1.704077216364001E-4</v>
      </c>
      <c r="AA10" s="182">
        <v>1378</v>
      </c>
      <c r="AB10" s="133">
        <f>IFERROR(AA10/F5,"-")</f>
        <v>9.9037652994487524E-3</v>
      </c>
      <c r="AC10" s="134">
        <f t="shared" si="1"/>
        <v>14947.769956458636</v>
      </c>
      <c r="AD10" s="54">
        <f t="shared" si="5"/>
        <v>9.2460881934566148E-3</v>
      </c>
      <c r="AG10" s="105" t="s">
        <v>177</v>
      </c>
      <c r="AH10" s="122">
        <f>地区別_医療費順位!Q9</f>
        <v>128043</v>
      </c>
    </row>
    <row r="11" spans="2:34">
      <c r="B11" s="215"/>
      <c r="C11" s="215"/>
      <c r="D11" s="241"/>
      <c r="E11" s="233"/>
      <c r="F11" s="236"/>
      <c r="G11" s="2">
        <v>7</v>
      </c>
      <c r="H11" s="167" t="s">
        <v>77</v>
      </c>
      <c r="I11" s="173" t="s">
        <v>78</v>
      </c>
      <c r="J11" s="181" t="s">
        <v>78</v>
      </c>
      <c r="K11" s="182">
        <v>943148398</v>
      </c>
      <c r="L11" s="133">
        <f>IFERROR(K11/E5,"-")</f>
        <v>7.8026778811485535E-3</v>
      </c>
      <c r="M11" s="182">
        <v>16742</v>
      </c>
      <c r="N11" s="133">
        <f>IFERROR(M11/F5,"-")</f>
        <v>0.12032571744801961</v>
      </c>
      <c r="O11" s="134">
        <f t="shared" si="2"/>
        <v>56334.27296619281</v>
      </c>
      <c r="P11" s="54">
        <f t="shared" si="3"/>
        <v>0.1123352746987305</v>
      </c>
      <c r="Q11" s="181" t="s">
        <v>272</v>
      </c>
      <c r="R11" s="182">
        <v>739234638</v>
      </c>
      <c r="S11" s="133">
        <f>IFERROR(R11/E5,"-")</f>
        <v>6.1156969265206322E-3</v>
      </c>
      <c r="T11" s="182">
        <v>896</v>
      </c>
      <c r="U11" s="133">
        <f>IFERROR(T11/F5,"-")</f>
        <v>6.4396035619057202E-3</v>
      </c>
      <c r="V11" s="134">
        <f t="shared" si="0"/>
        <v>825038.65848214284</v>
      </c>
      <c r="W11" s="54">
        <f t="shared" si="4"/>
        <v>6.011970262218524E-3</v>
      </c>
      <c r="X11" s="181" t="s">
        <v>260</v>
      </c>
      <c r="Y11" s="183">
        <v>635890085</v>
      </c>
      <c r="Z11" s="133">
        <f>IFERROR(Y11/E5,"-")</f>
        <v>5.2607262140217026E-3</v>
      </c>
      <c r="AA11" s="182">
        <v>5751</v>
      </c>
      <c r="AB11" s="133">
        <f>IFERROR(AA11/F5,"-")</f>
        <v>4.133276795147299E-2</v>
      </c>
      <c r="AC11" s="134">
        <f t="shared" si="1"/>
        <v>110570.35037384802</v>
      </c>
      <c r="AD11" s="54">
        <f t="shared" si="5"/>
        <v>3.8587992162967336E-2</v>
      </c>
      <c r="AG11" s="105" t="s">
        <v>178</v>
      </c>
      <c r="AH11" s="122">
        <f>地区別_医療費順位!Q10</f>
        <v>130853</v>
      </c>
    </row>
    <row r="12" spans="2:34">
      <c r="B12" s="215"/>
      <c r="C12" s="215"/>
      <c r="D12" s="241"/>
      <c r="E12" s="233"/>
      <c r="F12" s="236"/>
      <c r="G12" s="2">
        <v>8</v>
      </c>
      <c r="H12" s="71" t="s">
        <v>75</v>
      </c>
      <c r="I12" s="173" t="s">
        <v>76</v>
      </c>
      <c r="J12" s="181" t="s">
        <v>76</v>
      </c>
      <c r="K12" s="182">
        <v>1514161139</v>
      </c>
      <c r="L12" s="133">
        <f>IFERROR(K12/E5,"-")</f>
        <v>1.2526673058898628E-2</v>
      </c>
      <c r="M12" s="182">
        <v>52749</v>
      </c>
      <c r="N12" s="133">
        <f>IFERROR(M12/F5,"-")</f>
        <v>0.37911009853455896</v>
      </c>
      <c r="O12" s="134">
        <f t="shared" si="2"/>
        <v>28705.020739729662</v>
      </c>
      <c r="P12" s="54">
        <f t="shared" si="3"/>
        <v>0.35393461982339836</v>
      </c>
      <c r="Q12" s="181" t="s">
        <v>259</v>
      </c>
      <c r="R12" s="182">
        <v>1246564983</v>
      </c>
      <c r="S12" s="133">
        <f>IFERROR(R12/E5,"-")</f>
        <v>1.0312846886973584E-2</v>
      </c>
      <c r="T12" s="182">
        <v>24024</v>
      </c>
      <c r="U12" s="133">
        <f>IFERROR(T12/F5,"-")</f>
        <v>0.17266187050359713</v>
      </c>
      <c r="V12" s="134">
        <f t="shared" si="0"/>
        <v>51888.319305694306</v>
      </c>
      <c r="W12" s="54">
        <f t="shared" si="4"/>
        <v>0.16119595265573419</v>
      </c>
      <c r="X12" s="181" t="s">
        <v>286</v>
      </c>
      <c r="Y12" s="183">
        <v>247457706</v>
      </c>
      <c r="Z12" s="133">
        <f>IFERROR(Y12/E5,"-")</f>
        <v>2.0472205362596202E-3</v>
      </c>
      <c r="AA12" s="182">
        <v>5572</v>
      </c>
      <c r="AB12" s="133">
        <f>IFERROR(AA12/F5,"-")</f>
        <v>4.0046284650601199E-2</v>
      </c>
      <c r="AC12" s="134">
        <f t="shared" si="1"/>
        <v>44410.93072505384</v>
      </c>
      <c r="AD12" s="54">
        <f t="shared" si="5"/>
        <v>3.7386940068171448E-2</v>
      </c>
      <c r="AG12" s="105" t="s">
        <v>179</v>
      </c>
      <c r="AH12" s="122">
        <f>地区別_医療費順位!Q11</f>
        <v>359595</v>
      </c>
    </row>
    <row r="13" spans="2:34">
      <c r="B13" s="215"/>
      <c r="C13" s="215"/>
      <c r="D13" s="241"/>
      <c r="E13" s="233"/>
      <c r="F13" s="236"/>
      <c r="G13" s="2">
        <v>9</v>
      </c>
      <c r="H13" s="167" t="s">
        <v>79</v>
      </c>
      <c r="I13" s="173" t="s">
        <v>80</v>
      </c>
      <c r="J13" s="181" t="s">
        <v>257</v>
      </c>
      <c r="K13" s="182">
        <v>3290114612</v>
      </c>
      <c r="L13" s="133">
        <f>IFERROR(K13/E5,"-")</f>
        <v>2.7219157201490634E-2</v>
      </c>
      <c r="M13" s="182">
        <v>45728</v>
      </c>
      <c r="N13" s="133">
        <f>IFERROR(M13/F5,"-")</f>
        <v>0.32864976749868835</v>
      </c>
      <c r="O13" s="134">
        <f t="shared" si="2"/>
        <v>71949.672235829246</v>
      </c>
      <c r="P13" s="54">
        <f t="shared" si="3"/>
        <v>0.30682519659679541</v>
      </c>
      <c r="Q13" s="181" t="s">
        <v>273</v>
      </c>
      <c r="R13" s="182">
        <v>189998292</v>
      </c>
      <c r="S13" s="133">
        <f>IFERROR(R13/E5,"-")</f>
        <v>1.5718581228448465E-3</v>
      </c>
      <c r="T13" s="182">
        <v>1100</v>
      </c>
      <c r="U13" s="133">
        <f>IFERROR(T13/F5,"-")</f>
        <v>7.9057633014467544E-3</v>
      </c>
      <c r="V13" s="134">
        <f t="shared" si="0"/>
        <v>172725.72</v>
      </c>
      <c r="W13" s="54">
        <f t="shared" si="4"/>
        <v>7.3807670629914921E-3</v>
      </c>
      <c r="X13" s="181" t="s">
        <v>287</v>
      </c>
      <c r="Y13" s="183">
        <v>134907452</v>
      </c>
      <c r="Z13" s="133">
        <f>IFERROR(Y13/E5,"-")</f>
        <v>1.1160909502202327E-3</v>
      </c>
      <c r="AA13" s="182">
        <v>2517</v>
      </c>
      <c r="AB13" s="133">
        <f>IFERROR(AA13/F5,"-")</f>
        <v>1.8089823845219528E-2</v>
      </c>
      <c r="AC13" s="134">
        <f t="shared" si="1"/>
        <v>53598.510925705203</v>
      </c>
      <c r="AD13" s="54">
        <f t="shared" si="5"/>
        <v>1.688853699777235E-2</v>
      </c>
      <c r="AG13" s="105" t="s">
        <v>180</v>
      </c>
      <c r="AH13" s="122">
        <f>地区別_医療費順位!Q12</f>
        <v>1264913</v>
      </c>
    </row>
    <row r="14" spans="2:34" ht="24">
      <c r="B14" s="216"/>
      <c r="C14" s="216"/>
      <c r="D14" s="242"/>
      <c r="E14" s="234"/>
      <c r="F14" s="237"/>
      <c r="G14" s="3">
        <v>10</v>
      </c>
      <c r="H14" s="72" t="s">
        <v>147</v>
      </c>
      <c r="I14" s="174" t="s">
        <v>148</v>
      </c>
      <c r="J14" s="184" t="s">
        <v>258</v>
      </c>
      <c r="K14" s="185">
        <v>2677843788</v>
      </c>
      <c r="L14" s="135">
        <f>IFERROR(K14/E5,"-")</f>
        <v>2.2153833413815178E-2</v>
      </c>
      <c r="M14" s="185">
        <v>6857</v>
      </c>
      <c r="N14" s="135">
        <f>IFERROR(M14/F5,"-")</f>
        <v>4.9281653598200359E-2</v>
      </c>
      <c r="O14" s="136">
        <f t="shared" si="2"/>
        <v>390527.02172961936</v>
      </c>
      <c r="P14" s="137">
        <f t="shared" si="3"/>
        <v>4.6009017955393326E-2</v>
      </c>
      <c r="Q14" s="184" t="s">
        <v>274</v>
      </c>
      <c r="R14" s="185">
        <v>75262115</v>
      </c>
      <c r="S14" s="135">
        <f>IFERROR(R14/E5,"-")</f>
        <v>6.226443699042987E-4</v>
      </c>
      <c r="T14" s="185">
        <v>7412</v>
      </c>
      <c r="U14" s="135">
        <f>IFERROR(T14/F5,"-")</f>
        <v>5.3270470536657587E-2</v>
      </c>
      <c r="V14" s="136">
        <f t="shared" si="0"/>
        <v>10154.089989206692</v>
      </c>
      <c r="W14" s="137">
        <f t="shared" si="4"/>
        <v>4.9732950428084489E-2</v>
      </c>
      <c r="X14" s="184" t="s">
        <v>279</v>
      </c>
      <c r="Y14" s="186">
        <v>65301399</v>
      </c>
      <c r="Z14" s="135">
        <f>IFERROR(Y14/E5,"-")</f>
        <v>5.4023924831536033E-4</v>
      </c>
      <c r="AA14" s="185">
        <v>93</v>
      </c>
      <c r="AB14" s="135">
        <f>IFERROR(AA14/F5,"-")</f>
        <v>6.6839635184958921E-4</v>
      </c>
      <c r="AC14" s="136">
        <f t="shared" ref="AC14:AC68" si="6">IFERROR(Y14/AA14,"-")</f>
        <v>702165.58064516133</v>
      </c>
      <c r="AD14" s="137">
        <f t="shared" si="5"/>
        <v>6.240103062347352E-4</v>
      </c>
    </row>
    <row r="15" spans="2:34">
      <c r="B15" s="214">
        <v>2</v>
      </c>
      <c r="C15" s="214" t="s">
        <v>111</v>
      </c>
      <c r="D15" s="240">
        <f>AH6</f>
        <v>111560</v>
      </c>
      <c r="E15" s="238">
        <f>地区別_医療費順位!H25</f>
        <v>93116284940</v>
      </c>
      <c r="F15" s="239">
        <f>地区別_医療費順位!J25</f>
        <v>104646</v>
      </c>
      <c r="G15" s="1">
        <v>1</v>
      </c>
      <c r="H15" s="161" t="s">
        <v>64</v>
      </c>
      <c r="I15" s="172" t="s">
        <v>65</v>
      </c>
      <c r="J15" s="178" t="s">
        <v>251</v>
      </c>
      <c r="K15" s="179">
        <v>1188955240</v>
      </c>
      <c r="L15" s="132">
        <f t="shared" ref="L15" si="7">IFERROR(K15/E15,"-")</f>
        <v>1.2768499524719118E-2</v>
      </c>
      <c r="M15" s="179">
        <v>11031</v>
      </c>
      <c r="N15" s="132">
        <f t="shared" ref="N15" si="8">IFERROR(M15/F15,"-")</f>
        <v>0.10541253368499513</v>
      </c>
      <c r="O15" s="131">
        <f t="shared" si="2"/>
        <v>107783.08766204333</v>
      </c>
      <c r="P15" s="53">
        <f>IFERROR(M15/$AH$6,0)</f>
        <v>9.8879526712083179E-2</v>
      </c>
      <c r="Q15" s="178" t="s">
        <v>263</v>
      </c>
      <c r="R15" s="179">
        <v>937476311</v>
      </c>
      <c r="S15" s="132">
        <f>IFERROR(R15/E15,"-")</f>
        <v>1.0067801906015346E-2</v>
      </c>
      <c r="T15" s="179">
        <v>16228</v>
      </c>
      <c r="U15" s="132">
        <f t="shared" ref="U15" si="9">IFERROR(T15/F15,"-")</f>
        <v>0.15507520593238155</v>
      </c>
      <c r="V15" s="131">
        <f t="shared" si="0"/>
        <v>57769.060327828447</v>
      </c>
      <c r="W15" s="53">
        <f>IFERROR(T15/$AH$6,0)</f>
        <v>0.14546432413051272</v>
      </c>
      <c r="X15" s="178" t="s">
        <v>281</v>
      </c>
      <c r="Y15" s="180">
        <v>598108373</v>
      </c>
      <c r="Z15" s="132">
        <f t="shared" ref="Z15" si="10">IFERROR(Y15/E15,"-")</f>
        <v>6.4232413630483055E-3</v>
      </c>
      <c r="AA15" s="179">
        <v>7023</v>
      </c>
      <c r="AB15" s="132">
        <f t="shared" ref="AB15" si="11">IFERROR(AA15/F15,"-")</f>
        <v>6.7111977524224528E-2</v>
      </c>
      <c r="AC15" s="131">
        <f t="shared" si="6"/>
        <v>85164.227965257014</v>
      </c>
      <c r="AD15" s="53">
        <f>IFERROR(AA15/$AH$6,0)</f>
        <v>6.2952671208318392E-2</v>
      </c>
    </row>
    <row r="16" spans="2:34">
      <c r="B16" s="215"/>
      <c r="C16" s="215"/>
      <c r="D16" s="241"/>
      <c r="E16" s="233"/>
      <c r="F16" s="236"/>
      <c r="G16" s="2">
        <v>2</v>
      </c>
      <c r="H16" s="71" t="s">
        <v>71</v>
      </c>
      <c r="I16" s="173" t="s">
        <v>72</v>
      </c>
      <c r="J16" s="181" t="s">
        <v>252</v>
      </c>
      <c r="K16" s="182">
        <v>1164651863</v>
      </c>
      <c r="L16" s="133">
        <f t="shared" ref="L16" si="12">IFERROR(K16/E15,"-")</f>
        <v>1.2507499238725534E-2</v>
      </c>
      <c r="M16" s="182">
        <v>1898</v>
      </c>
      <c r="N16" s="133">
        <f t="shared" ref="N16" si="13">IFERROR(M16/F15,"-")</f>
        <v>1.8137339219845956E-2</v>
      </c>
      <c r="O16" s="134">
        <f t="shared" si="2"/>
        <v>613620.58113804006</v>
      </c>
      <c r="P16" s="54">
        <f t="shared" ref="P16:P24" si="14">IFERROR(M16/$AH$6,0)</f>
        <v>1.7013266403728935E-2</v>
      </c>
      <c r="Q16" s="181" t="s">
        <v>267</v>
      </c>
      <c r="R16" s="182">
        <v>853582903</v>
      </c>
      <c r="S16" s="133">
        <f>IFERROR(R16/E15,"-")</f>
        <v>9.1668487799960122E-3</v>
      </c>
      <c r="T16" s="182">
        <v>1055</v>
      </c>
      <c r="U16" s="133">
        <f t="shared" ref="U16" si="15">IFERROR(T16/F15,"-")</f>
        <v>1.0081608470462321E-2</v>
      </c>
      <c r="V16" s="134">
        <f t="shared" si="0"/>
        <v>809083.32037914696</v>
      </c>
      <c r="W16" s="54">
        <f t="shared" ref="W16:W24" si="16">IFERROR(T16/$AH$6,0)</f>
        <v>9.456794550017928E-3</v>
      </c>
      <c r="X16" s="181" t="s">
        <v>282</v>
      </c>
      <c r="Y16" s="183">
        <v>679677191</v>
      </c>
      <c r="Z16" s="133">
        <f t="shared" ref="Z16" si="17">IFERROR(Y16/E15,"-")</f>
        <v>7.2992301125195643E-3</v>
      </c>
      <c r="AA16" s="182">
        <v>5253</v>
      </c>
      <c r="AB16" s="133">
        <f t="shared" ref="AB16" si="18">IFERROR(AA16/F15,"-")</f>
        <v>5.0197809758614757E-2</v>
      </c>
      <c r="AC16" s="134">
        <f t="shared" si="6"/>
        <v>129388.38587473825</v>
      </c>
      <c r="AD16" s="54">
        <f t="shared" ref="AD16:AD24" si="19">IFERROR(AA16/$AH$6,0)</f>
        <v>4.708676945141628E-2</v>
      </c>
    </row>
    <row r="17" spans="2:30" ht="24">
      <c r="B17" s="215"/>
      <c r="C17" s="215"/>
      <c r="D17" s="241"/>
      <c r="E17" s="233"/>
      <c r="F17" s="236"/>
      <c r="G17" s="2">
        <v>3</v>
      </c>
      <c r="H17" s="71" t="s">
        <v>70</v>
      </c>
      <c r="I17" s="173" t="s">
        <v>206</v>
      </c>
      <c r="J17" s="181" t="s">
        <v>253</v>
      </c>
      <c r="K17" s="182">
        <v>788102439</v>
      </c>
      <c r="L17" s="133">
        <f t="shared" ref="L17" si="20">IFERROR(K17/E15,"-")</f>
        <v>8.4636370481040793E-3</v>
      </c>
      <c r="M17" s="182">
        <v>10171</v>
      </c>
      <c r="N17" s="133">
        <f t="shared" ref="N17" si="21">IFERROR(M17/F15,"-")</f>
        <v>9.7194350476845742E-2</v>
      </c>
      <c r="O17" s="134">
        <f t="shared" si="2"/>
        <v>77485.246190148464</v>
      </c>
      <c r="P17" s="54">
        <f t="shared" si="14"/>
        <v>9.1170670491215494E-2</v>
      </c>
      <c r="Q17" s="181" t="s">
        <v>268</v>
      </c>
      <c r="R17" s="182">
        <v>529887635</v>
      </c>
      <c r="S17" s="133">
        <f>IFERROR(R17/E15,"-")</f>
        <v>5.6906011160285878E-3</v>
      </c>
      <c r="T17" s="182">
        <v>657</v>
      </c>
      <c r="U17" s="133">
        <f t="shared" ref="U17" si="22">IFERROR(T17/F15,"-")</f>
        <v>6.278309729946677E-3</v>
      </c>
      <c r="V17" s="134">
        <f t="shared" si="0"/>
        <v>806526.08066971076</v>
      </c>
      <c r="W17" s="54">
        <f t="shared" si="16"/>
        <v>5.889207601290785E-3</v>
      </c>
      <c r="X17" s="181" t="s">
        <v>283</v>
      </c>
      <c r="Y17" s="183">
        <v>299517428</v>
      </c>
      <c r="Z17" s="133">
        <f t="shared" ref="Z17" si="23">IFERROR(Y17/E15,"-")</f>
        <v>3.2165955524642736E-3</v>
      </c>
      <c r="AA17" s="182">
        <v>193</v>
      </c>
      <c r="AB17" s="133">
        <f t="shared" ref="AB17" si="24">IFERROR(AA17/F15,"-")</f>
        <v>1.8443132083405004E-3</v>
      </c>
      <c r="AC17" s="134">
        <f>IFERROR(Y17/AA17,"-")</f>
        <v>1551903.7720207253</v>
      </c>
      <c r="AD17" s="54">
        <f t="shared" si="19"/>
        <v>1.730010756543564E-3</v>
      </c>
    </row>
    <row r="18" spans="2:30">
      <c r="B18" s="215"/>
      <c r="C18" s="215"/>
      <c r="D18" s="241"/>
      <c r="E18" s="233"/>
      <c r="F18" s="236"/>
      <c r="G18" s="2">
        <v>4</v>
      </c>
      <c r="H18" s="167" t="s">
        <v>68</v>
      </c>
      <c r="I18" s="173" t="s">
        <v>69</v>
      </c>
      <c r="J18" s="181" t="s">
        <v>254</v>
      </c>
      <c r="K18" s="182">
        <v>1087333861</v>
      </c>
      <c r="L18" s="133">
        <f t="shared" ref="L18" si="25">IFERROR(K18/E15,"-")</f>
        <v>1.1677161107754993E-2</v>
      </c>
      <c r="M18" s="182">
        <v>40787</v>
      </c>
      <c r="N18" s="133">
        <f t="shared" ref="N18" si="26">IFERROR(M18/F15,"-")</f>
        <v>0.38976167268696366</v>
      </c>
      <c r="O18" s="134">
        <f t="shared" si="2"/>
        <v>26658.833966705079</v>
      </c>
      <c r="P18" s="54">
        <f t="shared" si="14"/>
        <v>0.36560595195410539</v>
      </c>
      <c r="Q18" s="181" t="s">
        <v>269</v>
      </c>
      <c r="R18" s="182">
        <v>452272729</v>
      </c>
      <c r="S18" s="133">
        <f>IFERROR(R18/E15,"-")</f>
        <v>4.8570744557885279E-3</v>
      </c>
      <c r="T18" s="182">
        <v>18552</v>
      </c>
      <c r="U18" s="133">
        <f t="shared" ref="U18" si="27">IFERROR(T18/F15,"-")</f>
        <v>0.17728341264835731</v>
      </c>
      <c r="V18" s="134">
        <f t="shared" si="0"/>
        <v>24378.650765416129</v>
      </c>
      <c r="W18" s="54">
        <f t="shared" si="16"/>
        <v>0.16629616349946216</v>
      </c>
      <c r="X18" s="181" t="s">
        <v>277</v>
      </c>
      <c r="Y18" s="183">
        <v>407883856</v>
      </c>
      <c r="Z18" s="133">
        <f t="shared" ref="Z18" si="28">IFERROR(Y18/E15,"-")</f>
        <v>4.3803708047719285E-3</v>
      </c>
      <c r="AA18" s="182">
        <v>12953</v>
      </c>
      <c r="AB18" s="133">
        <f t="shared" ref="AB18" si="29">IFERROR(AA18/F15,"-")</f>
        <v>0.12377921755251037</v>
      </c>
      <c r="AC18" s="134">
        <f t="shared" si="6"/>
        <v>31489.527985794797</v>
      </c>
      <c r="AD18" s="54">
        <f t="shared" si="19"/>
        <v>0.11610792398709215</v>
      </c>
    </row>
    <row r="19" spans="2:30">
      <c r="B19" s="215"/>
      <c r="C19" s="215"/>
      <c r="D19" s="241"/>
      <c r="E19" s="233"/>
      <c r="F19" s="236"/>
      <c r="G19" s="2">
        <v>5</v>
      </c>
      <c r="H19" s="71" t="s">
        <v>66</v>
      </c>
      <c r="I19" s="173" t="s">
        <v>67</v>
      </c>
      <c r="J19" s="181" t="s">
        <v>255</v>
      </c>
      <c r="K19" s="182">
        <v>1871800004</v>
      </c>
      <c r="L19" s="133">
        <f t="shared" ref="L19" si="30">IFERROR(K19/E15,"-")</f>
        <v>2.0101747027451801E-2</v>
      </c>
      <c r="M19" s="182">
        <v>4609</v>
      </c>
      <c r="N19" s="133">
        <f t="shared" ref="N19" si="31">IFERROR(M19/F15,"-")</f>
        <v>4.4043728379488944E-2</v>
      </c>
      <c r="O19" s="134">
        <f t="shared" si="2"/>
        <v>406118.46474289434</v>
      </c>
      <c r="P19" s="54">
        <f t="shared" si="14"/>
        <v>4.1314091072068841E-2</v>
      </c>
      <c r="Q19" s="181" t="s">
        <v>270</v>
      </c>
      <c r="R19" s="182">
        <v>1402170268</v>
      </c>
      <c r="S19" s="133">
        <f t="shared" ref="S19" si="32">IFERROR(R19/E15,"-")</f>
        <v>1.5058271159588211E-2</v>
      </c>
      <c r="T19" s="182">
        <v>2727</v>
      </c>
      <c r="U19" s="133">
        <f>IFERROR(T19/F15,"-")</f>
        <v>2.605928559142251E-2</v>
      </c>
      <c r="V19" s="134">
        <f t="shared" si="0"/>
        <v>514180.51631829847</v>
      </c>
      <c r="W19" s="54">
        <f t="shared" si="16"/>
        <v>2.444424524919326E-2</v>
      </c>
      <c r="X19" s="181" t="s">
        <v>284</v>
      </c>
      <c r="Y19" s="183">
        <v>379107737</v>
      </c>
      <c r="Z19" s="133">
        <f t="shared" ref="Z19" si="33">IFERROR(Y19/E15,"-")</f>
        <v>4.0713365792490559E-3</v>
      </c>
      <c r="AA19" s="182">
        <v>490</v>
      </c>
      <c r="AB19" s="133">
        <f t="shared" ref="AB19" si="34">IFERROR(AA19/F15,"-")</f>
        <v>4.6824532232479024E-3</v>
      </c>
      <c r="AC19" s="134">
        <f>IFERROR(Y19/AA19,"-")</f>
        <v>773689.25918367342</v>
      </c>
      <c r="AD19" s="54">
        <f t="shared" si="19"/>
        <v>4.3922552886339191E-3</v>
      </c>
    </row>
    <row r="20" spans="2:30">
      <c r="B20" s="215"/>
      <c r="C20" s="215"/>
      <c r="D20" s="241"/>
      <c r="E20" s="233"/>
      <c r="F20" s="236"/>
      <c r="G20" s="2">
        <v>6</v>
      </c>
      <c r="H20" s="167" t="s">
        <v>75</v>
      </c>
      <c r="I20" s="173" t="s">
        <v>76</v>
      </c>
      <c r="J20" s="181" t="s">
        <v>259</v>
      </c>
      <c r="K20" s="182">
        <v>1124714059</v>
      </c>
      <c r="L20" s="133">
        <f t="shared" ref="L20" si="35">IFERROR(K20/E15,"-")</f>
        <v>1.2078596775254895E-2</v>
      </c>
      <c r="M20" s="182">
        <v>23178</v>
      </c>
      <c r="N20" s="133">
        <f t="shared" ref="N20" si="36">IFERROR(M20/F15,"-")</f>
        <v>0.22148959348661201</v>
      </c>
      <c r="O20" s="134">
        <f t="shared" si="2"/>
        <v>48525.069419276901</v>
      </c>
      <c r="P20" s="54">
        <f t="shared" si="14"/>
        <v>0.20776263893868771</v>
      </c>
      <c r="Q20" s="181" t="s">
        <v>76</v>
      </c>
      <c r="R20" s="182">
        <v>1077227462</v>
      </c>
      <c r="S20" s="133">
        <f t="shared" ref="S20" si="37">IFERROR(R20/E15,"-")</f>
        <v>1.1568625860601265E-2</v>
      </c>
      <c r="T20" s="182">
        <v>40026</v>
      </c>
      <c r="U20" s="133">
        <f>IFERROR(T20/F15,"-")</f>
        <v>0.38248953615045012</v>
      </c>
      <c r="V20" s="134">
        <f t="shared" si="0"/>
        <v>26913.192974566533</v>
      </c>
      <c r="W20" s="54">
        <f t="shared" si="16"/>
        <v>0.35878451057726785</v>
      </c>
      <c r="X20" s="181" t="s">
        <v>286</v>
      </c>
      <c r="Y20" s="183">
        <v>157308806</v>
      </c>
      <c r="Z20" s="133">
        <f t="shared" ref="Z20" si="38">IFERROR(Y20/E15,"-")</f>
        <v>1.68938017771395E-3</v>
      </c>
      <c r="AA20" s="182">
        <v>4200</v>
      </c>
      <c r="AB20" s="133">
        <f t="shared" ref="AB20" si="39">IFERROR(AA20/F15,"-")</f>
        <v>4.0135313342124876E-2</v>
      </c>
      <c r="AC20" s="134">
        <f t="shared" si="6"/>
        <v>37454.477619047619</v>
      </c>
      <c r="AD20" s="54">
        <f t="shared" si="19"/>
        <v>3.764790247400502E-2</v>
      </c>
    </row>
    <row r="21" spans="2:30">
      <c r="B21" s="215"/>
      <c r="C21" s="215"/>
      <c r="D21" s="241"/>
      <c r="E21" s="233"/>
      <c r="F21" s="236"/>
      <c r="G21" s="2">
        <v>7</v>
      </c>
      <c r="H21" s="167" t="s">
        <v>73</v>
      </c>
      <c r="I21" s="173" t="s">
        <v>74</v>
      </c>
      <c r="J21" s="181" t="s">
        <v>256</v>
      </c>
      <c r="K21" s="182">
        <v>3018332077</v>
      </c>
      <c r="L21" s="133">
        <f t="shared" ref="L21" si="40">IFERROR(K21/E15,"-")</f>
        <v>3.2414653129094223E-2</v>
      </c>
      <c r="M21" s="182">
        <v>68787</v>
      </c>
      <c r="N21" s="133">
        <f t="shared" ref="N21" si="41">IFERROR(M21/F15,"-")</f>
        <v>0.65733042830112953</v>
      </c>
      <c r="O21" s="134">
        <f t="shared" si="2"/>
        <v>43879.396935467455</v>
      </c>
      <c r="P21" s="54">
        <f t="shared" si="14"/>
        <v>0.61659196844747222</v>
      </c>
      <c r="Q21" s="181" t="s">
        <v>271</v>
      </c>
      <c r="R21" s="182">
        <v>117347477</v>
      </c>
      <c r="S21" s="133">
        <f t="shared" ref="S21" si="42">IFERROR(R21/E15,"-")</f>
        <v>1.2602250731503465E-3</v>
      </c>
      <c r="T21" s="182">
        <v>3560</v>
      </c>
      <c r="U21" s="133">
        <f>IFERROR(T21/F15,"-")</f>
        <v>3.4019456070943942E-2</v>
      </c>
      <c r="V21" s="134">
        <f t="shared" si="0"/>
        <v>32962.77443820225</v>
      </c>
      <c r="W21" s="54">
        <f t="shared" si="16"/>
        <v>3.1911079239870924E-2</v>
      </c>
      <c r="X21" s="181" t="s">
        <v>285</v>
      </c>
      <c r="Y21" s="183">
        <v>23749377</v>
      </c>
      <c r="Z21" s="133">
        <f t="shared" ref="Z21" si="43">IFERROR(Y21/E15,"-")</f>
        <v>2.5505073591910419E-4</v>
      </c>
      <c r="AA21" s="182">
        <v>1039</v>
      </c>
      <c r="AB21" s="133">
        <f t="shared" ref="AB21" si="44">IFERROR(AA21/F15,"-")</f>
        <v>9.9287120386827975E-3</v>
      </c>
      <c r="AC21" s="134">
        <f t="shared" si="6"/>
        <v>22857.918190567852</v>
      </c>
      <c r="AD21" s="54">
        <f t="shared" si="19"/>
        <v>9.3133739691645748E-3</v>
      </c>
    </row>
    <row r="22" spans="2:30" ht="24">
      <c r="B22" s="215"/>
      <c r="C22" s="215"/>
      <c r="D22" s="241"/>
      <c r="E22" s="233"/>
      <c r="F22" s="236"/>
      <c r="G22" s="2">
        <v>8</v>
      </c>
      <c r="H22" s="167" t="s">
        <v>147</v>
      </c>
      <c r="I22" s="173" t="s">
        <v>148</v>
      </c>
      <c r="J22" s="181" t="s">
        <v>258</v>
      </c>
      <c r="K22" s="182">
        <v>1951381044</v>
      </c>
      <c r="L22" s="133">
        <f t="shared" ref="L22" si="45">IFERROR(K22/E15,"-")</f>
        <v>2.0956388512035067E-2</v>
      </c>
      <c r="M22" s="182">
        <v>5366</v>
      </c>
      <c r="N22" s="133">
        <f t="shared" ref="N22" si="46">IFERROR(M22/F15,"-")</f>
        <v>5.1277640808057641E-2</v>
      </c>
      <c r="O22" s="134">
        <f t="shared" si="2"/>
        <v>363656.54938501678</v>
      </c>
      <c r="P22" s="54">
        <f t="shared" si="14"/>
        <v>4.8099677303693078E-2</v>
      </c>
      <c r="Q22" s="181" t="s">
        <v>274</v>
      </c>
      <c r="R22" s="182">
        <v>60215194</v>
      </c>
      <c r="S22" s="133">
        <f t="shared" ref="S22" si="47">IFERROR(R22/E15,"-")</f>
        <v>6.4666662806403844E-4</v>
      </c>
      <c r="T22" s="182">
        <v>5740</v>
      </c>
      <c r="U22" s="133">
        <f>IFERROR(T22/F15,"-")</f>
        <v>5.4851594900904001E-2</v>
      </c>
      <c r="V22" s="134">
        <f t="shared" si="0"/>
        <v>10490.451916376307</v>
      </c>
      <c r="W22" s="54">
        <f t="shared" si="16"/>
        <v>5.1452133381140193E-2</v>
      </c>
      <c r="X22" s="181" t="s">
        <v>288</v>
      </c>
      <c r="Y22" s="183">
        <v>42220273</v>
      </c>
      <c r="Z22" s="133">
        <f t="shared" ref="Z22" si="48">IFERROR(Y22/E15,"-")</f>
        <v>4.5341449164563286E-4</v>
      </c>
      <c r="AA22" s="182">
        <v>378</v>
      </c>
      <c r="AB22" s="133">
        <f t="shared" ref="AB22" si="49">IFERROR(AA22/F15,"-")</f>
        <v>3.6121782007912388E-3</v>
      </c>
      <c r="AC22" s="134">
        <f t="shared" si="6"/>
        <v>111693.84391534391</v>
      </c>
      <c r="AD22" s="54">
        <f t="shared" si="19"/>
        <v>3.3883112226604519E-3</v>
      </c>
    </row>
    <row r="23" spans="2:30">
      <c r="B23" s="215"/>
      <c r="C23" s="215"/>
      <c r="D23" s="241"/>
      <c r="E23" s="233"/>
      <c r="F23" s="236"/>
      <c r="G23" s="2">
        <v>9</v>
      </c>
      <c r="H23" s="71" t="s">
        <v>77</v>
      </c>
      <c r="I23" s="173" t="s">
        <v>78</v>
      </c>
      <c r="J23" s="181" t="s">
        <v>260</v>
      </c>
      <c r="K23" s="182">
        <v>719381374</v>
      </c>
      <c r="L23" s="133">
        <f t="shared" ref="L23" si="50">IFERROR(K23/E15,"-")</f>
        <v>7.725623659315204E-3</v>
      </c>
      <c r="M23" s="182">
        <v>4677</v>
      </c>
      <c r="N23" s="133">
        <f t="shared" ref="N23" si="51">IFERROR(M23/F15,"-")</f>
        <v>4.4693538214551916E-2</v>
      </c>
      <c r="O23" s="134">
        <f t="shared" si="2"/>
        <v>153812.56660252297</v>
      </c>
      <c r="P23" s="54">
        <f t="shared" si="14"/>
        <v>4.192362854069559E-2</v>
      </c>
      <c r="Q23" s="181" t="s">
        <v>78</v>
      </c>
      <c r="R23" s="182">
        <v>573385561</v>
      </c>
      <c r="S23" s="133">
        <f t="shared" ref="S23" si="52">IFERROR(R23/E15,"-")</f>
        <v>6.1577366555105179E-3</v>
      </c>
      <c r="T23" s="182">
        <v>13142</v>
      </c>
      <c r="U23" s="133">
        <f t="shared" ref="U23" si="53">IFERROR(T23/F15,"-")</f>
        <v>0.12558530665290599</v>
      </c>
      <c r="V23" s="134">
        <f>IFERROR(R23/T23,"-")</f>
        <v>43630.007685283825</v>
      </c>
      <c r="W23" s="54">
        <f t="shared" si="16"/>
        <v>0.11780207959842237</v>
      </c>
      <c r="X23" s="181" t="s">
        <v>272</v>
      </c>
      <c r="Y23" s="183">
        <v>348049082</v>
      </c>
      <c r="Z23" s="133">
        <f t="shared" ref="Z23" si="54">IFERROR(Y23/E15,"-")</f>
        <v>3.7377896060207662E-3</v>
      </c>
      <c r="AA23" s="182">
        <v>509</v>
      </c>
      <c r="AB23" s="133">
        <f t="shared" ref="AB23" si="55">IFERROR(AA23/F15,"-")</f>
        <v>4.8640177359860863E-3</v>
      </c>
      <c r="AC23" s="134">
        <f>IFERROR(Y23/AA23,"-")</f>
        <v>683789.94499017682</v>
      </c>
      <c r="AD23" s="54">
        <f t="shared" si="19"/>
        <v>4.5625672283972751E-3</v>
      </c>
    </row>
    <row r="24" spans="2:30">
      <c r="B24" s="216"/>
      <c r="C24" s="216"/>
      <c r="D24" s="242"/>
      <c r="E24" s="234"/>
      <c r="F24" s="237"/>
      <c r="G24" s="3">
        <v>10</v>
      </c>
      <c r="H24" s="72" t="s">
        <v>207</v>
      </c>
      <c r="I24" s="174" t="s">
        <v>208</v>
      </c>
      <c r="J24" s="184" t="s">
        <v>261</v>
      </c>
      <c r="K24" s="185">
        <v>1339930778</v>
      </c>
      <c r="L24" s="135">
        <f t="shared" ref="L24" si="56">IFERROR(K24/E15,"-")</f>
        <v>1.4389865090337225E-2</v>
      </c>
      <c r="M24" s="185">
        <v>2910</v>
      </c>
      <c r="N24" s="135">
        <f t="shared" ref="N24" si="57">IFERROR(M24/F15,"-")</f>
        <v>2.7808038529900807E-2</v>
      </c>
      <c r="O24" s="136">
        <f t="shared" si="2"/>
        <v>460457.3120274914</v>
      </c>
      <c r="P24" s="137">
        <f t="shared" si="14"/>
        <v>2.6084618142703478E-2</v>
      </c>
      <c r="Q24" s="184" t="s">
        <v>275</v>
      </c>
      <c r="R24" s="185">
        <v>218118421</v>
      </c>
      <c r="S24" s="135">
        <f t="shared" ref="S24" si="58">IFERROR(R24/E15,"-")</f>
        <v>2.342430447483443E-3</v>
      </c>
      <c r="T24" s="185">
        <v>4049</v>
      </c>
      <c r="U24" s="135">
        <f t="shared" ref="U24" si="59">IFERROR(T24/F15,"-")</f>
        <v>3.8692353267205624E-2</v>
      </c>
      <c r="V24" s="136">
        <f t="shared" si="0"/>
        <v>53869.701407755005</v>
      </c>
      <c r="W24" s="137">
        <f t="shared" si="16"/>
        <v>3.6294370742201508E-2</v>
      </c>
      <c r="X24" s="184" t="s">
        <v>276</v>
      </c>
      <c r="Y24" s="186">
        <v>187736203</v>
      </c>
      <c r="Z24" s="135">
        <f t="shared" ref="Z24" si="60">IFERROR(Y24/E15,"-")</f>
        <v>2.0161479071138725E-3</v>
      </c>
      <c r="AA24" s="185">
        <v>905</v>
      </c>
      <c r="AB24" s="135">
        <f t="shared" ref="AB24" si="61">IFERROR(AA24/F15,"-")</f>
        <v>8.6482044225292889E-3</v>
      </c>
      <c r="AC24" s="136">
        <f t="shared" si="6"/>
        <v>207443.3182320442</v>
      </c>
      <c r="AD24" s="137">
        <f t="shared" si="19"/>
        <v>8.1122266045177485E-3</v>
      </c>
    </row>
    <row r="25" spans="2:30">
      <c r="B25" s="214">
        <v>3</v>
      </c>
      <c r="C25" s="214" t="s">
        <v>112</v>
      </c>
      <c r="D25" s="240">
        <f>AH7</f>
        <v>177561</v>
      </c>
      <c r="E25" s="238">
        <f>地区別_医療費順位!H36</f>
        <v>143044869370</v>
      </c>
      <c r="F25" s="239">
        <f>地区別_医療費順位!J36</f>
        <v>165971</v>
      </c>
      <c r="G25" s="1">
        <v>1</v>
      </c>
      <c r="H25" s="161" t="s">
        <v>64</v>
      </c>
      <c r="I25" s="172" t="s">
        <v>65</v>
      </c>
      <c r="J25" s="178" t="s">
        <v>251</v>
      </c>
      <c r="K25" s="179">
        <v>1943703061</v>
      </c>
      <c r="L25" s="132">
        <f t="shared" ref="L25" si="62">IFERROR(K25/E25,"-")</f>
        <v>1.3588065545870196E-2</v>
      </c>
      <c r="M25" s="179">
        <v>18798</v>
      </c>
      <c r="N25" s="132">
        <f t="shared" ref="N25" si="63">IFERROR(M25/F25,"-")</f>
        <v>0.11326075037205295</v>
      </c>
      <c r="O25" s="131">
        <f t="shared" si="2"/>
        <v>103399.46063411002</v>
      </c>
      <c r="P25" s="53">
        <f>IFERROR(M25/$AH$7,0)</f>
        <v>0.10586784260057107</v>
      </c>
      <c r="Q25" s="178" t="s">
        <v>263</v>
      </c>
      <c r="R25" s="179">
        <v>1390303122</v>
      </c>
      <c r="S25" s="132">
        <f t="shared" ref="S25" si="64">IFERROR(R25/E25,"-")</f>
        <v>9.7193497964882646E-3</v>
      </c>
      <c r="T25" s="179">
        <v>25610</v>
      </c>
      <c r="U25" s="132">
        <f t="shared" ref="U25" si="65">IFERROR(T25/F25,"-")</f>
        <v>0.15430406516801129</v>
      </c>
      <c r="V25" s="131">
        <f t="shared" si="0"/>
        <v>54287.509644670048</v>
      </c>
      <c r="W25" s="53">
        <f>IFERROR(T25/$AH$7,0)</f>
        <v>0.14423212304503805</v>
      </c>
      <c r="X25" s="178" t="s">
        <v>281</v>
      </c>
      <c r="Y25" s="180">
        <v>792609995</v>
      </c>
      <c r="Z25" s="132">
        <f t="shared" ref="Z25" si="66">IFERROR(Y25/E25,"-")</f>
        <v>5.5409886316847489E-3</v>
      </c>
      <c r="AA25" s="179">
        <v>9488</v>
      </c>
      <c r="AB25" s="132">
        <f t="shared" ref="AB25" si="67">IFERROR(AA25/F25,"-")</f>
        <v>5.7166613444517414E-2</v>
      </c>
      <c r="AC25" s="131">
        <f t="shared" si="6"/>
        <v>83538.152930016862</v>
      </c>
      <c r="AD25" s="53">
        <f>IFERROR(AA25/$AH$7,0)</f>
        <v>5.3435157495170672E-2</v>
      </c>
    </row>
    <row r="26" spans="2:30">
      <c r="B26" s="215"/>
      <c r="C26" s="215"/>
      <c r="D26" s="241"/>
      <c r="E26" s="233"/>
      <c r="F26" s="236"/>
      <c r="G26" s="2">
        <v>2</v>
      </c>
      <c r="H26" s="71" t="s">
        <v>66</v>
      </c>
      <c r="I26" s="173" t="s">
        <v>67</v>
      </c>
      <c r="J26" s="181" t="s">
        <v>255</v>
      </c>
      <c r="K26" s="182">
        <v>3397985128</v>
      </c>
      <c r="L26" s="133">
        <f t="shared" ref="L26" si="68">IFERROR(K26/E25,"-")</f>
        <v>2.3754680213036991E-2</v>
      </c>
      <c r="M26" s="182">
        <v>7475</v>
      </c>
      <c r="N26" s="133">
        <f t="shared" ref="N26" si="69">IFERROR(M26/F25,"-")</f>
        <v>4.5037988564267252E-2</v>
      </c>
      <c r="O26" s="134">
        <f t="shared" si="2"/>
        <v>454579.95023411373</v>
      </c>
      <c r="P26" s="54">
        <f t="shared" ref="P26:P34" si="70">IFERROR(M26/$AH$7,0)</f>
        <v>4.2098208502993339E-2</v>
      </c>
      <c r="Q26" s="181" t="s">
        <v>270</v>
      </c>
      <c r="R26" s="182">
        <v>2906305273</v>
      </c>
      <c r="S26" s="133">
        <f t="shared" ref="S26" si="71">IFERROR(R26/E25,"-")</f>
        <v>2.0317438058421712E-2</v>
      </c>
      <c r="T26" s="182">
        <v>5161</v>
      </c>
      <c r="U26" s="133">
        <f t="shared" ref="U26" si="72">IFERROR(T26/F25,"-")</f>
        <v>3.1095793843502782E-2</v>
      </c>
      <c r="V26" s="134">
        <f t="shared" si="0"/>
        <v>563128.3226118969</v>
      </c>
      <c r="W26" s="54">
        <f t="shared" ref="W26:W34" si="73">IFERROR(T26/$AH$7,0)</f>
        <v>2.9066067435979746E-2</v>
      </c>
      <c r="X26" s="181" t="s">
        <v>284</v>
      </c>
      <c r="Y26" s="183">
        <v>884195372</v>
      </c>
      <c r="Z26" s="133">
        <f t="shared" ref="Z26" si="74">IFERROR(Y26/E25,"-")</f>
        <v>6.1812449191235193E-3</v>
      </c>
      <c r="AA26" s="182">
        <v>876</v>
      </c>
      <c r="AB26" s="133">
        <f t="shared" ref="AB26" si="75">IFERROR(AA26/F25,"-")</f>
        <v>5.278030499304095E-3</v>
      </c>
      <c r="AC26" s="134">
        <f t="shared" si="6"/>
        <v>1009355.4474885844</v>
      </c>
      <c r="AD26" s="54">
        <f t="shared" ref="AD26:AD34" si="76">IFERROR(AA26/$AH$7,0)</f>
        <v>4.9335158058357413E-3</v>
      </c>
    </row>
    <row r="27" spans="2:30" ht="24">
      <c r="B27" s="215"/>
      <c r="C27" s="215"/>
      <c r="D27" s="241"/>
      <c r="E27" s="233"/>
      <c r="F27" s="236"/>
      <c r="G27" s="2">
        <v>3</v>
      </c>
      <c r="H27" s="167" t="s">
        <v>70</v>
      </c>
      <c r="I27" s="173" t="s">
        <v>206</v>
      </c>
      <c r="J27" s="181" t="s">
        <v>253</v>
      </c>
      <c r="K27" s="182">
        <v>1371481479</v>
      </c>
      <c r="L27" s="133">
        <f t="shared" ref="L27" si="77">IFERROR(K27/E25,"-")</f>
        <v>9.5877712010245166E-3</v>
      </c>
      <c r="M27" s="182">
        <v>17401</v>
      </c>
      <c r="N27" s="133">
        <f t="shared" ref="N27" si="78">IFERROR(M27/F25,"-")</f>
        <v>0.10484361725843672</v>
      </c>
      <c r="O27" s="134">
        <f t="shared" si="2"/>
        <v>78816.244985920348</v>
      </c>
      <c r="P27" s="54">
        <f t="shared" si="70"/>
        <v>9.8000123901081884E-2</v>
      </c>
      <c r="Q27" s="181" t="s">
        <v>268</v>
      </c>
      <c r="R27" s="182">
        <v>677192638</v>
      </c>
      <c r="S27" s="133">
        <f t="shared" ref="S27" si="79">IFERROR(R27/E25,"-")</f>
        <v>4.7341274173795973E-3</v>
      </c>
      <c r="T27" s="182">
        <v>927</v>
      </c>
      <c r="U27" s="133">
        <f t="shared" ref="U27" si="80">IFERROR(T27/F25,"-")</f>
        <v>5.5853130968663203E-3</v>
      </c>
      <c r="V27" s="134">
        <f t="shared" si="0"/>
        <v>730520.64509169362</v>
      </c>
      <c r="W27" s="54">
        <f t="shared" si="73"/>
        <v>5.2207410411069998E-3</v>
      </c>
      <c r="X27" s="181" t="s">
        <v>283</v>
      </c>
      <c r="Y27" s="183">
        <v>551952810</v>
      </c>
      <c r="Z27" s="133">
        <f t="shared" ref="Z27" si="81">IFERROR(Y27/E25,"-")</f>
        <v>3.8585991404719196E-3</v>
      </c>
      <c r="AA27" s="182">
        <v>373</v>
      </c>
      <c r="AB27" s="133">
        <f t="shared" ref="AB27" si="82">IFERROR(AA27/F25,"-")</f>
        <v>2.2473805664845062E-3</v>
      </c>
      <c r="AC27" s="134">
        <f t="shared" si="6"/>
        <v>1479766.2466487936</v>
      </c>
      <c r="AD27" s="54">
        <f t="shared" si="76"/>
        <v>2.100686524630972E-3</v>
      </c>
    </row>
    <row r="28" spans="2:30">
      <c r="B28" s="215"/>
      <c r="C28" s="215"/>
      <c r="D28" s="241"/>
      <c r="E28" s="233"/>
      <c r="F28" s="236"/>
      <c r="G28" s="2">
        <v>4</v>
      </c>
      <c r="H28" s="71" t="s">
        <v>71</v>
      </c>
      <c r="I28" s="173" t="s">
        <v>72</v>
      </c>
      <c r="J28" s="181" t="s">
        <v>252</v>
      </c>
      <c r="K28" s="182">
        <v>1556369565</v>
      </c>
      <c r="L28" s="133">
        <f t="shared" ref="L28" si="83">IFERROR(K28/E25,"-")</f>
        <v>1.0880289323584846E-2</v>
      </c>
      <c r="M28" s="182">
        <v>2848</v>
      </c>
      <c r="N28" s="133">
        <f t="shared" ref="N28" si="84">IFERROR(M28/F25,"-")</f>
        <v>1.7159624271710118E-2</v>
      </c>
      <c r="O28" s="134">
        <f t="shared" si="2"/>
        <v>546478.07759831462</v>
      </c>
      <c r="P28" s="54">
        <f t="shared" si="70"/>
        <v>1.6039558236324417E-2</v>
      </c>
      <c r="Q28" s="181" t="s">
        <v>267</v>
      </c>
      <c r="R28" s="182">
        <v>1161400201</v>
      </c>
      <c r="S28" s="133">
        <f t="shared" ref="S28" si="85">IFERROR(R28/E25,"-")</f>
        <v>8.119132172408932E-3</v>
      </c>
      <c r="T28" s="182">
        <v>1548</v>
      </c>
      <c r="U28" s="133">
        <f t="shared" ref="U28" si="86">IFERROR(T28/F25,"-")</f>
        <v>9.3269306083592924E-3</v>
      </c>
      <c r="V28" s="134">
        <f t="shared" si="0"/>
        <v>750258.52777777775</v>
      </c>
      <c r="W28" s="54">
        <f t="shared" si="73"/>
        <v>8.7181306705864468E-3</v>
      </c>
      <c r="X28" s="181" t="s">
        <v>282</v>
      </c>
      <c r="Y28" s="183">
        <v>903930901</v>
      </c>
      <c r="Z28" s="133">
        <f t="shared" ref="Z28" si="87">IFERROR(Y28/E25,"-")</f>
        <v>6.3192123211486279E-3</v>
      </c>
      <c r="AA28" s="182">
        <v>8277</v>
      </c>
      <c r="AB28" s="133">
        <f t="shared" ref="AB28" si="88">IFERROR(AA28/F25,"-")</f>
        <v>4.9870158039657532E-2</v>
      </c>
      <c r="AC28" s="134">
        <f t="shared" si="6"/>
        <v>109209.96750030204</v>
      </c>
      <c r="AD28" s="54">
        <f t="shared" si="76"/>
        <v>4.6614966124317841E-2</v>
      </c>
    </row>
    <row r="29" spans="2:30">
      <c r="B29" s="215"/>
      <c r="C29" s="215"/>
      <c r="D29" s="241"/>
      <c r="E29" s="233"/>
      <c r="F29" s="236"/>
      <c r="G29" s="2">
        <v>5</v>
      </c>
      <c r="H29" s="71" t="s">
        <v>68</v>
      </c>
      <c r="I29" s="173" t="s">
        <v>69</v>
      </c>
      <c r="J29" s="181" t="s">
        <v>254</v>
      </c>
      <c r="K29" s="182">
        <v>1608846358</v>
      </c>
      <c r="L29" s="133">
        <f t="shared" ref="L29" si="89">IFERROR(K29/E25,"-")</f>
        <v>1.1247144795096121E-2</v>
      </c>
      <c r="M29" s="182">
        <v>66677</v>
      </c>
      <c r="N29" s="133">
        <f t="shared" ref="N29" si="90">IFERROR(M29/F25,"-")</f>
        <v>0.40173885799326386</v>
      </c>
      <c r="O29" s="134">
        <f t="shared" si="2"/>
        <v>24128.955381915803</v>
      </c>
      <c r="P29" s="54">
        <f t="shared" si="70"/>
        <v>0.37551601984670058</v>
      </c>
      <c r="Q29" s="181" t="s">
        <v>269</v>
      </c>
      <c r="R29" s="182">
        <v>757541124</v>
      </c>
      <c r="S29" s="133">
        <f t="shared" ref="S29" si="91">IFERROR(R29/E25,"-")</f>
        <v>5.2958286958237092E-3</v>
      </c>
      <c r="T29" s="182">
        <v>31423</v>
      </c>
      <c r="U29" s="133">
        <f t="shared" ref="U29" si="92">IFERROR(T29/F25,"-")</f>
        <v>0.18932825614113308</v>
      </c>
      <c r="V29" s="134">
        <f t="shared" si="0"/>
        <v>24107.854883365686</v>
      </c>
      <c r="W29" s="54">
        <f t="shared" si="73"/>
        <v>0.17697016799860329</v>
      </c>
      <c r="X29" s="181" t="s">
        <v>277</v>
      </c>
      <c r="Y29" s="183">
        <v>726829357</v>
      </c>
      <c r="Z29" s="133">
        <f t="shared" ref="Z29" si="93">IFERROR(Y29/E25,"-")</f>
        <v>5.0811284613080559E-3</v>
      </c>
      <c r="AA29" s="182">
        <v>22717</v>
      </c>
      <c r="AB29" s="133">
        <f t="shared" ref="AB29" si="94">IFERROR(AA29/F25,"-")</f>
        <v>0.13687330919256979</v>
      </c>
      <c r="AC29" s="134">
        <f t="shared" si="6"/>
        <v>31994.953426948981</v>
      </c>
      <c r="AD29" s="54">
        <f t="shared" si="76"/>
        <v>0.12793913077759192</v>
      </c>
    </row>
    <row r="30" spans="2:30">
      <c r="B30" s="215"/>
      <c r="C30" s="215"/>
      <c r="D30" s="241"/>
      <c r="E30" s="233"/>
      <c r="F30" s="236"/>
      <c r="G30" s="2">
        <v>6</v>
      </c>
      <c r="H30" s="167" t="s">
        <v>73</v>
      </c>
      <c r="I30" s="173" t="s">
        <v>74</v>
      </c>
      <c r="J30" s="181" t="s">
        <v>256</v>
      </c>
      <c r="K30" s="182">
        <v>4962696492</v>
      </c>
      <c r="L30" s="133">
        <f t="shared" ref="L30" si="95">IFERROR(K30/E25,"-")</f>
        <v>3.4693285497458037E-2</v>
      </c>
      <c r="M30" s="182">
        <v>113755</v>
      </c>
      <c r="N30" s="133">
        <f t="shared" ref="N30" si="96">IFERROR(M30/F25,"-")</f>
        <v>0.6853908212880564</v>
      </c>
      <c r="O30" s="134">
        <f t="shared" si="2"/>
        <v>43626.183394136518</v>
      </c>
      <c r="P30" s="54">
        <f t="shared" si="70"/>
        <v>0.64065307133886384</v>
      </c>
      <c r="Q30" s="181" t="s">
        <v>271</v>
      </c>
      <c r="R30" s="182">
        <v>87604959</v>
      </c>
      <c r="S30" s="133">
        <f t="shared" ref="S30" si="97">IFERROR(R30/E25,"-")</f>
        <v>6.1242992765718094E-4</v>
      </c>
      <c r="T30" s="182">
        <v>2798</v>
      </c>
      <c r="U30" s="133">
        <f t="shared" ref="U30" si="98">IFERROR(T30/F25,"-")</f>
        <v>1.6858366823119701E-2</v>
      </c>
      <c r="V30" s="134">
        <f t="shared" si="0"/>
        <v>31309.849535382415</v>
      </c>
      <c r="W30" s="54">
        <f t="shared" si="73"/>
        <v>1.5757964868411418E-2</v>
      </c>
      <c r="X30" s="181" t="s">
        <v>285</v>
      </c>
      <c r="Y30" s="183">
        <v>34825233</v>
      </c>
      <c r="Z30" s="133">
        <f t="shared" ref="Z30" si="99">IFERROR(Y30/E25,"-")</f>
        <v>2.4345670804816507E-4</v>
      </c>
      <c r="AA30" s="182">
        <v>1922</v>
      </c>
      <c r="AB30" s="133">
        <f t="shared" ref="AB30" si="100">IFERROR(AA30/F25,"-")</f>
        <v>1.1580336323815606E-2</v>
      </c>
      <c r="AC30" s="134">
        <f t="shared" si="6"/>
        <v>18119.267950052028</v>
      </c>
      <c r="AD30" s="54">
        <f t="shared" si="76"/>
        <v>1.0824449062575679E-2</v>
      </c>
    </row>
    <row r="31" spans="2:30">
      <c r="B31" s="215"/>
      <c r="C31" s="215"/>
      <c r="D31" s="241"/>
      <c r="E31" s="233"/>
      <c r="F31" s="236"/>
      <c r="G31" s="2">
        <v>7</v>
      </c>
      <c r="H31" s="167" t="s">
        <v>75</v>
      </c>
      <c r="I31" s="173" t="s">
        <v>76</v>
      </c>
      <c r="J31" s="181" t="s">
        <v>76</v>
      </c>
      <c r="K31" s="182">
        <v>1895006764</v>
      </c>
      <c r="L31" s="133">
        <f t="shared" ref="L31" si="101">IFERROR(K31/E25,"-")</f>
        <v>1.3247638816729411E-2</v>
      </c>
      <c r="M31" s="182">
        <v>69885</v>
      </c>
      <c r="N31" s="133">
        <f t="shared" ref="N31" si="102">IFERROR(M31/F25,"-")</f>
        <v>0.42106753589482498</v>
      </c>
      <c r="O31" s="134">
        <f t="shared" si="2"/>
        <v>27116.073034270587</v>
      </c>
      <c r="P31" s="54">
        <f t="shared" si="70"/>
        <v>0.39358305033199859</v>
      </c>
      <c r="Q31" s="181" t="s">
        <v>259</v>
      </c>
      <c r="R31" s="182">
        <v>1541073306</v>
      </c>
      <c r="S31" s="133">
        <f t="shared" ref="S31" si="103">IFERROR(R31/E25,"-")</f>
        <v>1.0773356030084925E-2</v>
      </c>
      <c r="T31" s="182">
        <v>26462</v>
      </c>
      <c r="U31" s="133">
        <f t="shared" ref="U31" si="104">IFERROR(T31/F25,"-")</f>
        <v>0.15943749209199198</v>
      </c>
      <c r="V31" s="134">
        <f t="shared" si="0"/>
        <v>58237.21963570403</v>
      </c>
      <c r="W31" s="54">
        <f t="shared" si="73"/>
        <v>0.14903047403427555</v>
      </c>
      <c r="X31" s="181" t="s">
        <v>289</v>
      </c>
      <c r="Y31" s="183">
        <v>266981305</v>
      </c>
      <c r="Z31" s="133">
        <f t="shared" ref="Z31" si="105">IFERROR(Y31/E25,"-")</f>
        <v>1.8664165039671986E-3</v>
      </c>
      <c r="AA31" s="182">
        <v>6643</v>
      </c>
      <c r="AB31" s="133">
        <f t="shared" ref="AB31" si="106">IFERROR(AA31/F25,"-")</f>
        <v>4.0025064619722724E-2</v>
      </c>
      <c r="AC31" s="134">
        <f t="shared" si="6"/>
        <v>40189.869787746502</v>
      </c>
      <c r="AD31" s="54">
        <f t="shared" si="76"/>
        <v>3.7412494860921033E-2</v>
      </c>
    </row>
    <row r="32" spans="2:30">
      <c r="B32" s="215"/>
      <c r="C32" s="215"/>
      <c r="D32" s="241"/>
      <c r="E32" s="233"/>
      <c r="F32" s="236"/>
      <c r="G32" s="2">
        <v>8</v>
      </c>
      <c r="H32" s="167" t="s">
        <v>77</v>
      </c>
      <c r="I32" s="173" t="s">
        <v>78</v>
      </c>
      <c r="J32" s="181" t="s">
        <v>78</v>
      </c>
      <c r="K32" s="182">
        <v>1055734004</v>
      </c>
      <c r="L32" s="133">
        <f t="shared" ref="L32" si="107">IFERROR(K32/E25,"-")</f>
        <v>7.380439498806751E-3</v>
      </c>
      <c r="M32" s="182">
        <v>19866</v>
      </c>
      <c r="N32" s="133">
        <f t="shared" ref="N32" si="108">IFERROR(M32/F25,"-")</f>
        <v>0.11969560947394424</v>
      </c>
      <c r="O32" s="134">
        <f t="shared" si="2"/>
        <v>53142.756669686903</v>
      </c>
      <c r="P32" s="54">
        <f t="shared" si="70"/>
        <v>0.11188267693919272</v>
      </c>
      <c r="Q32" s="181" t="s">
        <v>260</v>
      </c>
      <c r="R32" s="182">
        <v>717312473</v>
      </c>
      <c r="S32" s="133">
        <f t="shared" ref="S32" si="109">IFERROR(R32/E25,"-")</f>
        <v>5.014597700422228E-3</v>
      </c>
      <c r="T32" s="182">
        <v>7995</v>
      </c>
      <c r="U32" s="133">
        <f t="shared" ref="U32" si="110">IFERROR(T32/F25,"-")</f>
        <v>4.8171066029607579E-2</v>
      </c>
      <c r="V32" s="134">
        <f t="shared" si="0"/>
        <v>89720.134208880554</v>
      </c>
      <c r="W32" s="54">
        <f t="shared" si="73"/>
        <v>4.5026779529288526E-2</v>
      </c>
      <c r="X32" s="181" t="s">
        <v>272</v>
      </c>
      <c r="Y32" s="183">
        <v>650469981</v>
      </c>
      <c r="Z32" s="133">
        <f t="shared" ref="Z32" si="111">IFERROR(Y32/E25,"-")</f>
        <v>4.5473143067962379E-3</v>
      </c>
      <c r="AA32" s="182">
        <v>960</v>
      </c>
      <c r="AB32" s="133">
        <f t="shared" ref="AB32" si="112">IFERROR(AA32/F25,"-")</f>
        <v>5.7841430129359946E-3</v>
      </c>
      <c r="AC32" s="134">
        <f t="shared" si="6"/>
        <v>677572.89687499998</v>
      </c>
      <c r="AD32" s="54">
        <f t="shared" si="76"/>
        <v>5.4065926639295788E-3</v>
      </c>
    </row>
    <row r="33" spans="2:30">
      <c r="B33" s="215"/>
      <c r="C33" s="215"/>
      <c r="D33" s="241"/>
      <c r="E33" s="233"/>
      <c r="F33" s="236"/>
      <c r="G33" s="2">
        <v>9</v>
      </c>
      <c r="H33" s="71" t="s">
        <v>207</v>
      </c>
      <c r="I33" s="173" t="s">
        <v>208</v>
      </c>
      <c r="J33" s="181" t="s">
        <v>261</v>
      </c>
      <c r="K33" s="182">
        <v>2037623854</v>
      </c>
      <c r="L33" s="133">
        <f t="shared" ref="L33" si="113">IFERROR(K33/E25,"-")</f>
        <v>1.424464829094625E-2</v>
      </c>
      <c r="M33" s="182">
        <v>5069</v>
      </c>
      <c r="N33" s="133">
        <f t="shared" ref="N33" si="114">IFERROR(M33/F25,"-")</f>
        <v>3.0541480138096416E-2</v>
      </c>
      <c r="O33" s="134">
        <f t="shared" si="2"/>
        <v>401977.48155454727</v>
      </c>
      <c r="P33" s="54">
        <f t="shared" si="70"/>
        <v>2.854793563901983E-2</v>
      </c>
      <c r="Q33" s="181" t="s">
        <v>276</v>
      </c>
      <c r="R33" s="182">
        <v>341199677</v>
      </c>
      <c r="S33" s="133">
        <f t="shared" ref="S33" si="115">IFERROR(R33/E25,"-")</f>
        <v>2.3852632988705983E-3</v>
      </c>
      <c r="T33" s="182">
        <v>1764</v>
      </c>
      <c r="U33" s="133">
        <f t="shared" ref="U33" si="116">IFERROR(T33/F25,"-")</f>
        <v>1.062836278626989E-2</v>
      </c>
      <c r="V33" s="134">
        <f t="shared" si="0"/>
        <v>193423.85317460317</v>
      </c>
      <c r="W33" s="54">
        <f t="shared" si="73"/>
        <v>9.9346140199706012E-3</v>
      </c>
      <c r="X33" s="181" t="s">
        <v>275</v>
      </c>
      <c r="Y33" s="183">
        <v>281112997</v>
      </c>
      <c r="Z33" s="133">
        <f t="shared" ref="Z33" si="117">IFERROR(Y33/E25,"-")</f>
        <v>1.9652085267935953E-3</v>
      </c>
      <c r="AA33" s="182">
        <v>5655</v>
      </c>
      <c r="AB33" s="133">
        <f t="shared" ref="AB33" si="118">IFERROR(AA33/F25,"-")</f>
        <v>3.4072217435576098E-2</v>
      </c>
      <c r="AC33" s="134">
        <f t="shared" si="6"/>
        <v>49710.521131741822</v>
      </c>
      <c r="AD33" s="54">
        <f t="shared" si="76"/>
        <v>3.1848209910960178E-2</v>
      </c>
    </row>
    <row r="34" spans="2:30">
      <c r="B34" s="216"/>
      <c r="C34" s="216"/>
      <c r="D34" s="242"/>
      <c r="E34" s="234"/>
      <c r="F34" s="237"/>
      <c r="G34" s="3">
        <v>10</v>
      </c>
      <c r="H34" s="72" t="s">
        <v>209</v>
      </c>
      <c r="I34" s="174" t="s">
        <v>210</v>
      </c>
      <c r="J34" s="184" t="s">
        <v>262</v>
      </c>
      <c r="K34" s="185">
        <v>2064425033</v>
      </c>
      <c r="L34" s="135">
        <f t="shared" ref="L34" si="119">IFERROR(K34/E25,"-")</f>
        <v>1.4432010334185116E-2</v>
      </c>
      <c r="M34" s="185">
        <v>24850</v>
      </c>
      <c r="N34" s="135">
        <f t="shared" ref="N34" si="120">IFERROR(M34/F25,"-")</f>
        <v>0.14972495194943694</v>
      </c>
      <c r="O34" s="136">
        <f t="shared" si="2"/>
        <v>83075.4540442656</v>
      </c>
      <c r="P34" s="137">
        <f t="shared" si="70"/>
        <v>0.13995190385276046</v>
      </c>
      <c r="Q34" s="184" t="s">
        <v>265</v>
      </c>
      <c r="R34" s="185">
        <v>574079918</v>
      </c>
      <c r="S34" s="135">
        <f t="shared" ref="S34" si="121">IFERROR(R34/E25,"-")</f>
        <v>4.0132856251913823E-3</v>
      </c>
      <c r="T34" s="185">
        <v>20845</v>
      </c>
      <c r="U34" s="135">
        <f t="shared" ref="U34" si="122">IFERROR(T34/F25,"-")</f>
        <v>0.1255942303173446</v>
      </c>
      <c r="V34" s="136">
        <f t="shared" si="0"/>
        <v>27540.413432477813</v>
      </c>
      <c r="W34" s="137">
        <f t="shared" si="73"/>
        <v>0.11739627508292924</v>
      </c>
      <c r="X34" s="184" t="s">
        <v>290</v>
      </c>
      <c r="Y34" s="186">
        <v>482509847</v>
      </c>
      <c r="Z34" s="135">
        <f t="shared" ref="Z34" si="123">IFERROR(Y34/E25,"-")</f>
        <v>3.373136339143626E-3</v>
      </c>
      <c r="AA34" s="185">
        <v>2148</v>
      </c>
      <c r="AB34" s="135">
        <f t="shared" ref="AB34" si="124">IFERROR(AA34/F25,"-")</f>
        <v>1.2942019991444289E-2</v>
      </c>
      <c r="AC34" s="136">
        <f t="shared" si="6"/>
        <v>224632.14478584731</v>
      </c>
      <c r="AD34" s="137">
        <f t="shared" si="76"/>
        <v>1.2097251085542434E-2</v>
      </c>
    </row>
    <row r="35" spans="2:30">
      <c r="B35" s="214">
        <v>4</v>
      </c>
      <c r="C35" s="214" t="s">
        <v>113</v>
      </c>
      <c r="D35" s="240">
        <f>AH8</f>
        <v>126386</v>
      </c>
      <c r="E35" s="238">
        <f>地区別_医療費順位!H47</f>
        <v>102215826360</v>
      </c>
      <c r="F35" s="239">
        <f>地区別_医療費順位!J47</f>
        <v>118454</v>
      </c>
      <c r="G35" s="1">
        <v>1</v>
      </c>
      <c r="H35" s="161" t="s">
        <v>64</v>
      </c>
      <c r="I35" s="172" t="s">
        <v>65</v>
      </c>
      <c r="J35" s="178" t="s">
        <v>263</v>
      </c>
      <c r="K35" s="179">
        <v>1255186360</v>
      </c>
      <c r="L35" s="132">
        <f t="shared" ref="L35" si="125">IFERROR(K35/E35,"-")</f>
        <v>1.2279765323026246E-2</v>
      </c>
      <c r="M35" s="179">
        <v>19576</v>
      </c>
      <c r="N35" s="132">
        <f t="shared" ref="N35" si="126">IFERROR(M35/F35,"-")</f>
        <v>0.1652624647542506</v>
      </c>
      <c r="O35" s="131">
        <f t="shared" si="2"/>
        <v>64118.633020024521</v>
      </c>
      <c r="P35" s="53">
        <f>IFERROR(M35/$AH$8,0)</f>
        <v>0.15489057332299463</v>
      </c>
      <c r="Q35" s="178" t="s">
        <v>251</v>
      </c>
      <c r="R35" s="179">
        <v>1208096745</v>
      </c>
      <c r="S35" s="132">
        <f t="shared" ref="S35" si="127">IFERROR(R35/E35,"-")</f>
        <v>1.1819077221419042E-2</v>
      </c>
      <c r="T35" s="179">
        <v>9839</v>
      </c>
      <c r="U35" s="132">
        <f t="shared" ref="U35" si="128">IFERROR(T35/F35,"-")</f>
        <v>8.3061779256082532E-2</v>
      </c>
      <c r="V35" s="131">
        <f t="shared" si="0"/>
        <v>122786.53775790223</v>
      </c>
      <c r="W35" s="53">
        <f>IFERROR(T35/$AH$8,0)</f>
        <v>7.7848812368458531E-2</v>
      </c>
      <c r="X35" s="178" t="s">
        <v>281</v>
      </c>
      <c r="Y35" s="180">
        <v>601129712</v>
      </c>
      <c r="Z35" s="132">
        <f t="shared" ref="Z35" si="129">IFERROR(Y35/E35,"-")</f>
        <v>5.8809847105559324E-3</v>
      </c>
      <c r="AA35" s="179">
        <v>7143</v>
      </c>
      <c r="AB35" s="132">
        <f t="shared" ref="AB35" si="130">IFERROR(AA35/F35,"-")</f>
        <v>6.0301889341010009E-2</v>
      </c>
      <c r="AC35" s="131">
        <f t="shared" si="6"/>
        <v>84156.476550468986</v>
      </c>
      <c r="AD35" s="53">
        <f>IFERROR(AA35/$AH$8,0)</f>
        <v>5.6517335780861808E-2</v>
      </c>
    </row>
    <row r="36" spans="2:30">
      <c r="B36" s="215"/>
      <c r="C36" s="215"/>
      <c r="D36" s="241"/>
      <c r="E36" s="233"/>
      <c r="F36" s="236"/>
      <c r="G36" s="2">
        <v>2</v>
      </c>
      <c r="H36" s="71" t="s">
        <v>66</v>
      </c>
      <c r="I36" s="173" t="s">
        <v>67</v>
      </c>
      <c r="J36" s="181" t="s">
        <v>255</v>
      </c>
      <c r="K36" s="182">
        <v>2453842391</v>
      </c>
      <c r="L36" s="133">
        <f t="shared" ref="L36" si="131">IFERROR(K36/E35,"-")</f>
        <v>2.4006481954738267E-2</v>
      </c>
      <c r="M36" s="182">
        <v>6262</v>
      </c>
      <c r="N36" s="133">
        <f t="shared" ref="N36" si="132">IFERROR(M36/F35,"-")</f>
        <v>5.286440305941547E-2</v>
      </c>
      <c r="O36" s="134">
        <f t="shared" si="2"/>
        <v>391862.406739061</v>
      </c>
      <c r="P36" s="54">
        <f t="shared" ref="P36:P44" si="133">IFERROR(M36/$AH$8,0)</f>
        <v>4.9546626999825927E-2</v>
      </c>
      <c r="Q36" s="181" t="s">
        <v>270</v>
      </c>
      <c r="R36" s="182">
        <v>1728111231</v>
      </c>
      <c r="S36" s="133">
        <f t="shared" ref="S36" si="134">IFERROR(R36/E35,"-")</f>
        <v>1.6906493764611973E-2</v>
      </c>
      <c r="T36" s="182">
        <v>3732</v>
      </c>
      <c r="U36" s="133">
        <f t="shared" ref="U36" si="135">IFERROR(T36/F35,"-")</f>
        <v>3.1505901024870414E-2</v>
      </c>
      <c r="V36" s="134">
        <f t="shared" si="0"/>
        <v>463052.31270096463</v>
      </c>
      <c r="W36" s="54">
        <f t="shared" ref="W36:W44" si="136">IFERROR(T36/$AH$8,0)</f>
        <v>2.9528587027044136E-2</v>
      </c>
      <c r="X36" s="181" t="s">
        <v>284</v>
      </c>
      <c r="Y36" s="183">
        <v>464338322</v>
      </c>
      <c r="Z36" s="133">
        <f t="shared" ref="Z36" si="137">IFERROR(Y36/E35,"-")</f>
        <v>4.5427243366855854E-3</v>
      </c>
      <c r="AA36" s="182">
        <v>570</v>
      </c>
      <c r="AB36" s="133">
        <f t="shared" ref="AB36" si="138">IFERROR(AA36/F35,"-")</f>
        <v>4.8119945295220087E-3</v>
      </c>
      <c r="AC36" s="134">
        <f t="shared" si="6"/>
        <v>814628.6350877193</v>
      </c>
      <c r="AD36" s="54">
        <f t="shared" ref="AD36:AD44" si="139">IFERROR(AA36/$AH$8,0)</f>
        <v>4.5099931954488632E-3</v>
      </c>
    </row>
    <row r="37" spans="2:30">
      <c r="B37" s="215"/>
      <c r="C37" s="215"/>
      <c r="D37" s="241"/>
      <c r="E37" s="233"/>
      <c r="F37" s="236"/>
      <c r="G37" s="2">
        <v>3</v>
      </c>
      <c r="H37" s="167" t="s">
        <v>71</v>
      </c>
      <c r="I37" s="173" t="s">
        <v>72</v>
      </c>
      <c r="J37" s="181" t="s">
        <v>252</v>
      </c>
      <c r="K37" s="182">
        <v>1176370208</v>
      </c>
      <c r="L37" s="133">
        <f t="shared" ref="L37" si="140">IFERROR(K37/E35,"-")</f>
        <v>1.1508689504273749E-2</v>
      </c>
      <c r="M37" s="182">
        <v>2218</v>
      </c>
      <c r="N37" s="133">
        <f t="shared" ref="N37" si="141">IFERROR(M37/F35,"-")</f>
        <v>1.8724568186806692E-2</v>
      </c>
      <c r="O37" s="134">
        <f t="shared" si="2"/>
        <v>530374.30477908021</v>
      </c>
      <c r="P37" s="54">
        <f t="shared" si="133"/>
        <v>1.7549412118430838E-2</v>
      </c>
      <c r="Q37" s="181" t="s">
        <v>267</v>
      </c>
      <c r="R37" s="182">
        <v>958939032</v>
      </c>
      <c r="S37" s="133">
        <f t="shared" ref="S37" si="142">IFERROR(R37/E35,"-")</f>
        <v>9.3815122975443709E-3</v>
      </c>
      <c r="T37" s="182">
        <v>1215</v>
      </c>
      <c r="U37" s="133">
        <f t="shared" ref="U37" si="143">IFERROR(T37/F35,"-")</f>
        <v>1.0257146233981123E-2</v>
      </c>
      <c r="V37" s="134">
        <f t="shared" si="0"/>
        <v>789250.23209876544</v>
      </c>
      <c r="W37" s="54">
        <f t="shared" si="136"/>
        <v>9.6134065481936291E-3</v>
      </c>
      <c r="X37" s="181" t="s">
        <v>282</v>
      </c>
      <c r="Y37" s="183">
        <v>545100626</v>
      </c>
      <c r="Z37" s="133">
        <f t="shared" ref="Z37" si="144">IFERROR(Y37/E35,"-")</f>
        <v>5.3328397901923489E-3</v>
      </c>
      <c r="AA37" s="182">
        <v>6430</v>
      </c>
      <c r="AB37" s="133">
        <f t="shared" ref="AB37" si="145">IFERROR(AA37/F35,"-")</f>
        <v>5.4282675131274591E-2</v>
      </c>
      <c r="AC37" s="134">
        <f t="shared" si="6"/>
        <v>84774.591912908247</v>
      </c>
      <c r="AD37" s="54">
        <f t="shared" si="139"/>
        <v>5.0875888152168751E-2</v>
      </c>
    </row>
    <row r="38" spans="2:30">
      <c r="B38" s="215"/>
      <c r="C38" s="215"/>
      <c r="D38" s="241"/>
      <c r="E38" s="233"/>
      <c r="F38" s="236"/>
      <c r="G38" s="2">
        <v>4</v>
      </c>
      <c r="H38" s="71" t="s">
        <v>68</v>
      </c>
      <c r="I38" s="173" t="s">
        <v>69</v>
      </c>
      <c r="J38" s="181" t="s">
        <v>254</v>
      </c>
      <c r="K38" s="182">
        <v>1234581757</v>
      </c>
      <c r="L38" s="133">
        <f t="shared" ref="L38" si="146">IFERROR(K38/E35,"-")</f>
        <v>1.2078185942085456E-2</v>
      </c>
      <c r="M38" s="182">
        <v>49119</v>
      </c>
      <c r="N38" s="133">
        <f t="shared" ref="N38" si="147">IFERROR(M38/F35,"-")</f>
        <v>0.4146672970098097</v>
      </c>
      <c r="O38" s="134">
        <f t="shared" si="2"/>
        <v>25134.505120218244</v>
      </c>
      <c r="P38" s="54">
        <f t="shared" si="133"/>
        <v>0.38864272941623279</v>
      </c>
      <c r="Q38" s="181" t="s">
        <v>269</v>
      </c>
      <c r="R38" s="182">
        <v>628239885</v>
      </c>
      <c r="S38" s="133">
        <f t="shared" ref="S38" si="148">IFERROR(R38/E35,"-")</f>
        <v>6.1462095193298601E-3</v>
      </c>
      <c r="T38" s="182">
        <v>24084</v>
      </c>
      <c r="U38" s="133">
        <f t="shared" ref="U38" si="149">IFERROR(T38/F35,"-")</f>
        <v>0.2033194320158036</v>
      </c>
      <c r="V38" s="134">
        <f t="shared" si="0"/>
        <v>26085.363104135526</v>
      </c>
      <c r="W38" s="54">
        <f t="shared" si="136"/>
        <v>0.19055908091086038</v>
      </c>
      <c r="X38" s="181" t="s">
        <v>277</v>
      </c>
      <c r="Y38" s="183">
        <v>561238480</v>
      </c>
      <c r="Z38" s="133">
        <f t="shared" ref="Z38" si="150">IFERROR(Y38/E35,"-")</f>
        <v>5.4907199793439113E-3</v>
      </c>
      <c r="AA38" s="182">
        <v>15847</v>
      </c>
      <c r="AB38" s="133">
        <f t="shared" ref="AB38" si="151">IFERROR(AA38/F35,"-")</f>
        <v>0.13378189001637766</v>
      </c>
      <c r="AC38" s="134">
        <f t="shared" si="6"/>
        <v>35416.071180665109</v>
      </c>
      <c r="AD38" s="54">
        <f t="shared" si="139"/>
        <v>0.12538572310224233</v>
      </c>
    </row>
    <row r="39" spans="2:30" ht="24">
      <c r="B39" s="215"/>
      <c r="C39" s="215"/>
      <c r="D39" s="241"/>
      <c r="E39" s="233"/>
      <c r="F39" s="236"/>
      <c r="G39" s="2">
        <v>5</v>
      </c>
      <c r="H39" s="71" t="s">
        <v>70</v>
      </c>
      <c r="I39" s="173" t="s">
        <v>206</v>
      </c>
      <c r="J39" s="181" t="s">
        <v>253</v>
      </c>
      <c r="K39" s="182">
        <v>905620528</v>
      </c>
      <c r="L39" s="133">
        <f t="shared" ref="L39" si="152">IFERROR(K39/E35,"-")</f>
        <v>8.8598855994221591E-3</v>
      </c>
      <c r="M39" s="182">
        <v>11089</v>
      </c>
      <c r="N39" s="133">
        <f t="shared" ref="N39" si="153">IFERROR(M39/F35,"-")</f>
        <v>9.3614398838367641E-2</v>
      </c>
      <c r="O39" s="134">
        <f t="shared" si="2"/>
        <v>81668.367571467214</v>
      </c>
      <c r="P39" s="54">
        <f t="shared" si="133"/>
        <v>8.7739148323390248E-2</v>
      </c>
      <c r="Q39" s="181" t="s">
        <v>268</v>
      </c>
      <c r="R39" s="182">
        <v>400936364</v>
      </c>
      <c r="S39" s="133">
        <f t="shared" ref="S39" si="154">IFERROR(R39/E35,"-")</f>
        <v>3.9224489815101468E-3</v>
      </c>
      <c r="T39" s="182">
        <v>452</v>
      </c>
      <c r="U39" s="133">
        <f t="shared" ref="U39" si="155">IFERROR(T39/F35,"-")</f>
        <v>3.8158272409542946E-3</v>
      </c>
      <c r="V39" s="134">
        <f t="shared" si="0"/>
        <v>887027.35398230085</v>
      </c>
      <c r="W39" s="54">
        <f t="shared" si="136"/>
        <v>3.5763454813033087E-3</v>
      </c>
      <c r="X39" s="181" t="s">
        <v>283</v>
      </c>
      <c r="Y39" s="183">
        <v>285578424</v>
      </c>
      <c r="Z39" s="133">
        <f t="shared" ref="Z39" si="156">IFERROR(Y39/E35,"-")</f>
        <v>2.7938767818028918E-3</v>
      </c>
      <c r="AA39" s="182">
        <v>237</v>
      </c>
      <c r="AB39" s="133">
        <f t="shared" ref="AB39" si="157">IFERROR(AA39/F35,"-")</f>
        <v>2.0007766728012562E-3</v>
      </c>
      <c r="AC39" s="134">
        <f t="shared" si="6"/>
        <v>1204972.253164557</v>
      </c>
      <c r="AD39" s="54">
        <f t="shared" si="139"/>
        <v>1.8752076970550535E-3</v>
      </c>
    </row>
    <row r="40" spans="2:30">
      <c r="B40" s="215"/>
      <c r="C40" s="215"/>
      <c r="D40" s="241"/>
      <c r="E40" s="233"/>
      <c r="F40" s="236"/>
      <c r="G40" s="2">
        <v>6</v>
      </c>
      <c r="H40" s="167" t="s">
        <v>73</v>
      </c>
      <c r="I40" s="173" t="s">
        <v>74</v>
      </c>
      <c r="J40" s="181" t="s">
        <v>256</v>
      </c>
      <c r="K40" s="182">
        <v>3893921869</v>
      </c>
      <c r="L40" s="133">
        <f t="shared" ref="L40" si="158">IFERROR(K40/E35,"-")</f>
        <v>3.8095097478210126E-2</v>
      </c>
      <c r="M40" s="182">
        <v>82685</v>
      </c>
      <c r="N40" s="133">
        <f t="shared" ref="N40" si="159">IFERROR(M40/F35,"-")</f>
        <v>0.69803468012899517</v>
      </c>
      <c r="O40" s="134">
        <f t="shared" si="2"/>
        <v>47093.449464836427</v>
      </c>
      <c r="P40" s="54">
        <f t="shared" si="133"/>
        <v>0.65422594274682322</v>
      </c>
      <c r="Q40" s="181" t="s">
        <v>271</v>
      </c>
      <c r="R40" s="182">
        <v>68038677</v>
      </c>
      <c r="S40" s="133">
        <f t="shared" ref="S40" si="160">IFERROR(R40/E35,"-")</f>
        <v>6.656374010064795E-4</v>
      </c>
      <c r="T40" s="182">
        <v>1888</v>
      </c>
      <c r="U40" s="133">
        <f t="shared" ref="U40" si="161">IFERROR(T40/F35,"-")</f>
        <v>1.5938676617083425E-2</v>
      </c>
      <c r="V40" s="134">
        <f t="shared" si="0"/>
        <v>36037.434851694918</v>
      </c>
      <c r="W40" s="54">
        <f t="shared" si="136"/>
        <v>1.4938363426328866E-2</v>
      </c>
      <c r="X40" s="181" t="s">
        <v>285</v>
      </c>
      <c r="Y40" s="183">
        <v>12218636</v>
      </c>
      <c r="Z40" s="133">
        <f t="shared" ref="Z40" si="162">IFERROR(Y40/E35,"-")</f>
        <v>1.1953761403803027E-4</v>
      </c>
      <c r="AA40" s="182">
        <v>863</v>
      </c>
      <c r="AB40" s="133">
        <f t="shared" ref="AB40" si="163">IFERROR(AA40/F35,"-")</f>
        <v>7.2855285596096376E-3</v>
      </c>
      <c r="AC40" s="134">
        <f t="shared" si="6"/>
        <v>14158.326767091541</v>
      </c>
      <c r="AD40" s="54">
        <f t="shared" si="139"/>
        <v>6.8282879432848571E-3</v>
      </c>
    </row>
    <row r="41" spans="2:30">
      <c r="B41" s="215"/>
      <c r="C41" s="215"/>
      <c r="D41" s="241"/>
      <c r="E41" s="233"/>
      <c r="F41" s="236"/>
      <c r="G41" s="2">
        <v>7</v>
      </c>
      <c r="H41" s="167" t="s">
        <v>75</v>
      </c>
      <c r="I41" s="173" t="s">
        <v>76</v>
      </c>
      <c r="J41" s="181" t="s">
        <v>76</v>
      </c>
      <c r="K41" s="182">
        <v>1596622619</v>
      </c>
      <c r="L41" s="133">
        <f t="shared" ref="L41" si="164">IFERROR(K41/E35,"-")</f>
        <v>1.5620111638845044E-2</v>
      </c>
      <c r="M41" s="182">
        <v>51538</v>
      </c>
      <c r="N41" s="133">
        <f t="shared" ref="N41" si="165">IFERROR(M41/F35,"-")</f>
        <v>0.43508872642544788</v>
      </c>
      <c r="O41" s="134">
        <f t="shared" si="2"/>
        <v>30979.52227482634</v>
      </c>
      <c r="P41" s="54">
        <f t="shared" si="133"/>
        <v>0.40778250755621664</v>
      </c>
      <c r="Q41" s="181" t="s">
        <v>259</v>
      </c>
      <c r="R41" s="182">
        <v>1083455053</v>
      </c>
      <c r="S41" s="133">
        <f t="shared" ref="S41" si="166">IFERROR(R41/E35,"-")</f>
        <v>1.0599680025910226E-2</v>
      </c>
      <c r="T41" s="182">
        <v>18856</v>
      </c>
      <c r="U41" s="133">
        <f t="shared" ref="U41" si="167">IFERROR(T41/F35,"-")</f>
        <v>0.15918415587485438</v>
      </c>
      <c r="V41" s="134">
        <f t="shared" si="0"/>
        <v>57459.43217013152</v>
      </c>
      <c r="W41" s="54">
        <f t="shared" si="136"/>
        <v>0.14919373981295397</v>
      </c>
      <c r="X41" s="181" t="s">
        <v>286</v>
      </c>
      <c r="Y41" s="183">
        <v>171610899</v>
      </c>
      <c r="Z41" s="133">
        <f t="shared" ref="Z41" si="168">IFERROR(Y41/E35,"-")</f>
        <v>1.6789073190642059E-3</v>
      </c>
      <c r="AA41" s="182">
        <v>4055</v>
      </c>
      <c r="AB41" s="133">
        <f t="shared" ref="AB41" si="169">IFERROR(AA41/F35,"-")</f>
        <v>3.4232697924932887E-2</v>
      </c>
      <c r="AC41" s="134">
        <f t="shared" si="6"/>
        <v>42320.813563501848</v>
      </c>
      <c r="AD41" s="54">
        <f t="shared" si="139"/>
        <v>3.2084249837798492E-2</v>
      </c>
    </row>
    <row r="42" spans="2:30">
      <c r="B42" s="215"/>
      <c r="C42" s="215"/>
      <c r="D42" s="241"/>
      <c r="E42" s="233"/>
      <c r="F42" s="236"/>
      <c r="G42" s="2">
        <v>8</v>
      </c>
      <c r="H42" s="71" t="s">
        <v>79</v>
      </c>
      <c r="I42" s="173" t="s">
        <v>80</v>
      </c>
      <c r="J42" s="181" t="s">
        <v>257</v>
      </c>
      <c r="K42" s="182">
        <v>2523617254</v>
      </c>
      <c r="L42" s="133">
        <f t="shared" ref="L42" si="170">IFERROR(K42/E35,"-")</f>
        <v>2.4689104846757508E-2</v>
      </c>
      <c r="M42" s="182">
        <v>37276</v>
      </c>
      <c r="N42" s="133">
        <f t="shared" ref="N42" si="171">IFERROR(M42/F35,"-")</f>
        <v>0.31468755803940768</v>
      </c>
      <c r="O42" s="134">
        <f t="shared" si="2"/>
        <v>67700.859909861567</v>
      </c>
      <c r="P42" s="54">
        <f t="shared" si="133"/>
        <v>0.29493773044482774</v>
      </c>
      <c r="Q42" s="181" t="s">
        <v>273</v>
      </c>
      <c r="R42" s="182">
        <v>255083468</v>
      </c>
      <c r="S42" s="133">
        <f t="shared" ref="S42" si="172">IFERROR(R42/E35,"-")</f>
        <v>2.4955378935313439E-3</v>
      </c>
      <c r="T42" s="182">
        <v>1104</v>
      </c>
      <c r="U42" s="133">
        <f t="shared" ref="U42" si="173">IFERROR(T42/F35,"-")</f>
        <v>9.3200736150742067E-3</v>
      </c>
      <c r="V42" s="134">
        <f t="shared" si="0"/>
        <v>231053.86594202899</v>
      </c>
      <c r="W42" s="54">
        <f t="shared" si="136"/>
        <v>8.7351447153956926E-3</v>
      </c>
      <c r="X42" s="181" t="s">
        <v>287</v>
      </c>
      <c r="Y42" s="183">
        <v>81353226</v>
      </c>
      <c r="Z42" s="133">
        <f t="shared" ref="Z42" si="174">IFERROR(Y42/E35,"-")</f>
        <v>7.9589657391681439E-4</v>
      </c>
      <c r="AA42" s="182">
        <v>1619</v>
      </c>
      <c r="AB42" s="133">
        <f t="shared" ref="AB42" si="175">IFERROR(AA42/F35,"-")</f>
        <v>1.366775288297567E-2</v>
      </c>
      <c r="AC42" s="134">
        <f t="shared" si="6"/>
        <v>50249.058678196416</v>
      </c>
      <c r="AD42" s="54">
        <f t="shared" si="139"/>
        <v>1.280996312882756E-2</v>
      </c>
    </row>
    <row r="43" spans="2:30">
      <c r="B43" s="215"/>
      <c r="C43" s="215"/>
      <c r="D43" s="241"/>
      <c r="E43" s="233"/>
      <c r="F43" s="236"/>
      <c r="G43" s="2">
        <v>9</v>
      </c>
      <c r="H43" s="71" t="s">
        <v>77</v>
      </c>
      <c r="I43" s="173" t="s">
        <v>78</v>
      </c>
      <c r="J43" s="181" t="s">
        <v>78</v>
      </c>
      <c r="K43" s="182">
        <v>753756859</v>
      </c>
      <c r="L43" s="133">
        <f t="shared" ref="L43" si="176">IFERROR(K43/E35,"-")</f>
        <v>7.3741697919194908E-3</v>
      </c>
      <c r="M43" s="182">
        <v>12762</v>
      </c>
      <c r="N43" s="133">
        <f t="shared" ref="N43" si="177">IFERROR(M43/F35,"-")</f>
        <v>0.10773802488729803</v>
      </c>
      <c r="O43" s="134">
        <f t="shared" si="2"/>
        <v>59062.59669330826</v>
      </c>
      <c r="P43" s="54">
        <f t="shared" si="133"/>
        <v>0.10097637396547086</v>
      </c>
      <c r="Q43" s="181" t="s">
        <v>260</v>
      </c>
      <c r="R43" s="182">
        <v>499638995</v>
      </c>
      <c r="S43" s="133">
        <f t="shared" ref="S43" si="178">IFERROR(R43/E35,"-")</f>
        <v>4.8880786155393562E-3</v>
      </c>
      <c r="T43" s="182">
        <v>5547</v>
      </c>
      <c r="U43" s="133">
        <f t="shared" ref="U43" si="179">IFERROR(T43/F35,"-")</f>
        <v>4.6828304658348391E-2</v>
      </c>
      <c r="V43" s="134">
        <f t="shared" si="0"/>
        <v>90073.732648278354</v>
      </c>
      <c r="W43" s="54">
        <f t="shared" si="136"/>
        <v>4.3889354833604989E-2</v>
      </c>
      <c r="X43" s="181" t="s">
        <v>272</v>
      </c>
      <c r="Y43" s="183">
        <v>441610776</v>
      </c>
      <c r="Z43" s="133">
        <f t="shared" ref="Z43" si="180">IFERROR(Y43/E35,"-")</f>
        <v>4.3203757355995418E-3</v>
      </c>
      <c r="AA43" s="182">
        <v>535</v>
      </c>
      <c r="AB43" s="133">
        <f t="shared" ref="AB43" si="181">IFERROR(AA43/F35,"-")</f>
        <v>4.5165211812180257E-3</v>
      </c>
      <c r="AC43" s="134">
        <f t="shared" si="6"/>
        <v>825440.7028037383</v>
      </c>
      <c r="AD43" s="54">
        <f t="shared" si="139"/>
        <v>4.2330637887107751E-3</v>
      </c>
    </row>
    <row r="44" spans="2:30">
      <c r="B44" s="216"/>
      <c r="C44" s="216"/>
      <c r="D44" s="242"/>
      <c r="E44" s="234"/>
      <c r="F44" s="237"/>
      <c r="G44" s="3">
        <v>10</v>
      </c>
      <c r="H44" s="72" t="s">
        <v>207</v>
      </c>
      <c r="I44" s="174" t="s">
        <v>208</v>
      </c>
      <c r="J44" s="184" t="s">
        <v>261</v>
      </c>
      <c r="K44" s="185">
        <v>1424804597</v>
      </c>
      <c r="L44" s="135">
        <f t="shared" ref="L44" si="182">IFERROR(K44/E35,"-")</f>
        <v>1.393917798973611E-2</v>
      </c>
      <c r="M44" s="185">
        <v>3256</v>
      </c>
      <c r="N44" s="135">
        <f t="shared" ref="N44" si="183">IFERROR(M44/F35,"-")</f>
        <v>2.7487463487936244E-2</v>
      </c>
      <c r="O44" s="136">
        <f t="shared" si="2"/>
        <v>437593.54944717448</v>
      </c>
      <c r="P44" s="137">
        <f t="shared" si="133"/>
        <v>2.5762347095406136E-2</v>
      </c>
      <c r="Q44" s="184" t="s">
        <v>276</v>
      </c>
      <c r="R44" s="185">
        <v>255609472</v>
      </c>
      <c r="S44" s="135">
        <f t="shared" ref="S44" si="184">IFERROR(R44/E35,"-")</f>
        <v>2.5006839068125691E-3</v>
      </c>
      <c r="T44" s="185">
        <v>1283</v>
      </c>
      <c r="U44" s="135">
        <f t="shared" ref="U44" si="185">IFERROR(T44/F35,"-")</f>
        <v>1.0831208739257433E-2</v>
      </c>
      <c r="V44" s="136">
        <f t="shared" si="0"/>
        <v>199227.9594699922</v>
      </c>
      <c r="W44" s="137">
        <f t="shared" si="136"/>
        <v>1.0151440824141914E-2</v>
      </c>
      <c r="X44" s="184" t="s">
        <v>291</v>
      </c>
      <c r="Y44" s="186">
        <v>210212039</v>
      </c>
      <c r="Z44" s="135">
        <f t="shared" ref="Z44" si="186">IFERROR(Y44/E35,"-")</f>
        <v>2.0565507953694147E-3</v>
      </c>
      <c r="AA44" s="185">
        <v>2805</v>
      </c>
      <c r="AB44" s="135">
        <f t="shared" ref="AB44" si="187">IFERROR(AA44/F35,"-")</f>
        <v>2.3680078342647778E-2</v>
      </c>
      <c r="AC44" s="136">
        <f t="shared" si="6"/>
        <v>74941.903386809267</v>
      </c>
      <c r="AD44" s="137">
        <f t="shared" si="139"/>
        <v>2.2193913882866772E-2</v>
      </c>
    </row>
    <row r="45" spans="2:30">
      <c r="B45" s="214">
        <v>5</v>
      </c>
      <c r="C45" s="214" t="s">
        <v>114</v>
      </c>
      <c r="D45" s="240">
        <f>AH9</f>
        <v>102040</v>
      </c>
      <c r="E45" s="238">
        <f>地区別_医療費順位!H58</f>
        <v>81519662850</v>
      </c>
      <c r="F45" s="239">
        <f>地区別_医療費順位!J58</f>
        <v>95778</v>
      </c>
      <c r="G45" s="1">
        <v>1</v>
      </c>
      <c r="H45" s="161" t="s">
        <v>64</v>
      </c>
      <c r="I45" s="172" t="s">
        <v>65</v>
      </c>
      <c r="J45" s="178" t="s">
        <v>251</v>
      </c>
      <c r="K45" s="179">
        <v>891605607</v>
      </c>
      <c r="L45" s="132">
        <f t="shared" ref="L45" si="188">IFERROR(K45/E45,"-")</f>
        <v>1.0937307341918183E-2</v>
      </c>
      <c r="M45" s="179">
        <v>10459</v>
      </c>
      <c r="N45" s="132">
        <f t="shared" ref="N45" si="189">IFERROR(M45/F45,"-")</f>
        <v>0.10920044269038819</v>
      </c>
      <c r="O45" s="131">
        <f t="shared" si="2"/>
        <v>85247.691653121714</v>
      </c>
      <c r="P45" s="53">
        <f>IFERROR(M45/$AH$9,0)</f>
        <v>0.10249901999215993</v>
      </c>
      <c r="Q45" s="178" t="s">
        <v>263</v>
      </c>
      <c r="R45" s="179">
        <v>793491124</v>
      </c>
      <c r="S45" s="132">
        <f t="shared" ref="S45" si="190">IFERROR(R45/E45,"-")</f>
        <v>9.7337390300553731E-3</v>
      </c>
      <c r="T45" s="179">
        <v>13688</v>
      </c>
      <c r="U45" s="132">
        <f t="shared" ref="U45" si="191">IFERROR(T45/F45,"-")</f>
        <v>0.14291382154565765</v>
      </c>
      <c r="V45" s="131">
        <f t="shared" si="0"/>
        <v>57969.836645236704</v>
      </c>
      <c r="W45" s="53">
        <f>IFERROR(T45/$AH$9,0)</f>
        <v>0.13414347314778519</v>
      </c>
      <c r="X45" s="178" t="s">
        <v>281</v>
      </c>
      <c r="Y45" s="180">
        <v>518337862</v>
      </c>
      <c r="Z45" s="132">
        <f t="shared" ref="Z45" si="192">IFERROR(Y45/E45,"-")</f>
        <v>6.3584397172221623E-3</v>
      </c>
      <c r="AA45" s="179">
        <v>5532</v>
      </c>
      <c r="AB45" s="132">
        <f t="shared" ref="AB45" si="193">IFERROR(AA45/F45,"-")</f>
        <v>5.7758566685460123E-2</v>
      </c>
      <c r="AC45" s="131">
        <f t="shared" si="6"/>
        <v>93698.09508315257</v>
      </c>
      <c r="AD45" s="53">
        <f>IFERROR(AA45/$AH$9,0)</f>
        <v>5.4214033712269696E-2</v>
      </c>
    </row>
    <row r="46" spans="2:30" ht="24">
      <c r="B46" s="215"/>
      <c r="C46" s="215"/>
      <c r="D46" s="241"/>
      <c r="E46" s="233"/>
      <c r="F46" s="236"/>
      <c r="G46" s="2">
        <v>2</v>
      </c>
      <c r="H46" s="71" t="s">
        <v>70</v>
      </c>
      <c r="I46" s="173" t="s">
        <v>206</v>
      </c>
      <c r="J46" s="181" t="s">
        <v>253</v>
      </c>
      <c r="K46" s="182">
        <v>781373075</v>
      </c>
      <c r="L46" s="133">
        <f t="shared" ref="L46" si="194">IFERROR(K46/E45,"-")</f>
        <v>9.5850871763020293E-3</v>
      </c>
      <c r="M46" s="182">
        <v>10208</v>
      </c>
      <c r="N46" s="133">
        <f t="shared" ref="N46" si="195">IFERROR(M46/F45,"-")</f>
        <v>0.10657979911879555</v>
      </c>
      <c r="O46" s="134">
        <f t="shared" si="2"/>
        <v>76545.168005485888</v>
      </c>
      <c r="P46" s="54">
        <f t="shared" ref="P46:P54" si="196">IFERROR(M46/$AH$9,0)</f>
        <v>0.10003920031360251</v>
      </c>
      <c r="Q46" s="181" t="s">
        <v>268</v>
      </c>
      <c r="R46" s="182">
        <v>412311831</v>
      </c>
      <c r="S46" s="133">
        <f t="shared" ref="S46" si="197">IFERROR(R46/E45,"-")</f>
        <v>5.0578206114354658E-3</v>
      </c>
      <c r="T46" s="182">
        <v>564</v>
      </c>
      <c r="U46" s="133">
        <f t="shared" ref="U46" si="198">IFERROR(T46/F45,"-")</f>
        <v>5.8886174278017919E-3</v>
      </c>
      <c r="V46" s="134">
        <f t="shared" si="0"/>
        <v>731049.34574468085</v>
      </c>
      <c r="W46" s="54">
        <f t="shared" ref="W46:W54" si="199">IFERROR(T46/$AH$9,0)</f>
        <v>5.5272442179537433E-3</v>
      </c>
      <c r="X46" s="181" t="s">
        <v>283</v>
      </c>
      <c r="Y46" s="183">
        <v>267285428</v>
      </c>
      <c r="Z46" s="133">
        <f t="shared" ref="Z46" si="200">IFERROR(Y46/E45,"-")</f>
        <v>3.2787847576334771E-3</v>
      </c>
      <c r="AA46" s="182">
        <v>182</v>
      </c>
      <c r="AB46" s="133">
        <f t="shared" ref="AB46" si="201">IFERROR(AA46/F45,"-")</f>
        <v>1.90022760968072E-3</v>
      </c>
      <c r="AC46" s="134">
        <f t="shared" si="6"/>
        <v>1468601.2527472528</v>
      </c>
      <c r="AD46" s="54">
        <f t="shared" ref="AD46:AD54" si="202">IFERROR(AA46/$AH$9,0)</f>
        <v>1.7836142689141514E-3</v>
      </c>
    </row>
    <row r="47" spans="2:30">
      <c r="B47" s="215"/>
      <c r="C47" s="215"/>
      <c r="D47" s="241"/>
      <c r="E47" s="233"/>
      <c r="F47" s="236"/>
      <c r="G47" s="2">
        <v>3</v>
      </c>
      <c r="H47" s="167" t="s">
        <v>66</v>
      </c>
      <c r="I47" s="173" t="s">
        <v>67</v>
      </c>
      <c r="J47" s="181" t="s">
        <v>255</v>
      </c>
      <c r="K47" s="182">
        <v>1672233924</v>
      </c>
      <c r="L47" s="133">
        <f t="shared" ref="L47" si="203">IFERROR(K47/E45,"-")</f>
        <v>2.0513258587403493E-2</v>
      </c>
      <c r="M47" s="182">
        <v>3795</v>
      </c>
      <c r="N47" s="133">
        <f t="shared" ref="N47" si="204">IFERROR(M47/F45,"-")</f>
        <v>3.9622877905155673E-2</v>
      </c>
      <c r="O47" s="134">
        <f t="shared" si="2"/>
        <v>440641.35019762843</v>
      </c>
      <c r="P47" s="54">
        <f t="shared" si="196"/>
        <v>3.7191297530380245E-2</v>
      </c>
      <c r="Q47" s="181" t="s">
        <v>270</v>
      </c>
      <c r="R47" s="182">
        <v>1399434004</v>
      </c>
      <c r="S47" s="133">
        <f t="shared" ref="S47" si="205">IFERROR(R47/E45,"-")</f>
        <v>1.7166827671687309E-2</v>
      </c>
      <c r="T47" s="182">
        <v>2666</v>
      </c>
      <c r="U47" s="133">
        <f t="shared" ref="U47" si="206">IFERROR(T47/F45,"-")</f>
        <v>2.7835202238509889E-2</v>
      </c>
      <c r="V47" s="134">
        <f t="shared" si="0"/>
        <v>524918.98124531133</v>
      </c>
      <c r="W47" s="54">
        <f t="shared" si="199"/>
        <v>2.6127009016072129E-2</v>
      </c>
      <c r="X47" s="181" t="s">
        <v>284</v>
      </c>
      <c r="Y47" s="183">
        <v>569709287</v>
      </c>
      <c r="Z47" s="133">
        <f t="shared" ref="Z47" si="207">IFERROR(Y47/E45,"-")</f>
        <v>6.9886119137697097E-3</v>
      </c>
      <c r="AA47" s="182">
        <v>500</v>
      </c>
      <c r="AB47" s="133">
        <f t="shared" ref="AB47" si="208">IFERROR(AA47/F45,"-")</f>
        <v>5.2204055211008795E-3</v>
      </c>
      <c r="AC47" s="134">
        <f t="shared" si="6"/>
        <v>1139418.574</v>
      </c>
      <c r="AD47" s="54">
        <f t="shared" si="202"/>
        <v>4.9000392003136026E-3</v>
      </c>
    </row>
    <row r="48" spans="2:30">
      <c r="B48" s="215"/>
      <c r="C48" s="215"/>
      <c r="D48" s="241"/>
      <c r="E48" s="233"/>
      <c r="F48" s="236"/>
      <c r="G48" s="2">
        <v>4</v>
      </c>
      <c r="H48" s="71" t="s">
        <v>68</v>
      </c>
      <c r="I48" s="173" t="s">
        <v>69</v>
      </c>
      <c r="J48" s="181" t="s">
        <v>254</v>
      </c>
      <c r="K48" s="182">
        <v>913493056</v>
      </c>
      <c r="L48" s="133">
        <f t="shared" ref="L48" si="209">IFERROR(K48/E45,"-")</f>
        <v>1.1205800221240734E-2</v>
      </c>
      <c r="M48" s="182">
        <v>39312</v>
      </c>
      <c r="N48" s="133">
        <f t="shared" ref="N48" si="210">IFERROR(M48/F45,"-")</f>
        <v>0.41044916369103551</v>
      </c>
      <c r="O48" s="134">
        <f t="shared" si="2"/>
        <v>23237.002849002849</v>
      </c>
      <c r="P48" s="54">
        <f t="shared" si="196"/>
        <v>0.38526068208545666</v>
      </c>
      <c r="Q48" s="181" t="s">
        <v>277</v>
      </c>
      <c r="R48" s="182">
        <v>509755195</v>
      </c>
      <c r="S48" s="133">
        <f t="shared" ref="S48" si="211">IFERROR(R48/E45,"-")</f>
        <v>6.2531563205551208E-3</v>
      </c>
      <c r="T48" s="182">
        <v>15740</v>
      </c>
      <c r="U48" s="133">
        <f t="shared" ref="U48" si="212">IFERROR(T48/F45,"-")</f>
        <v>0.16433836580425568</v>
      </c>
      <c r="V48" s="134">
        <f t="shared" si="0"/>
        <v>32385.97172808132</v>
      </c>
      <c r="W48" s="54">
        <f t="shared" si="199"/>
        <v>0.15425323402587221</v>
      </c>
      <c r="X48" s="181" t="s">
        <v>269</v>
      </c>
      <c r="Y48" s="183">
        <v>475648209</v>
      </c>
      <c r="Z48" s="133">
        <f t="shared" ref="Z48" si="213">IFERROR(Y48/E45,"-")</f>
        <v>5.8347666363048507E-3</v>
      </c>
      <c r="AA48" s="182">
        <v>18337</v>
      </c>
      <c r="AB48" s="133">
        <f t="shared" ref="AB48" si="214">IFERROR(AA48/F45,"-")</f>
        <v>0.19145315208085364</v>
      </c>
      <c r="AC48" s="134">
        <f t="shared" si="6"/>
        <v>25939.259911654033</v>
      </c>
      <c r="AD48" s="54">
        <f t="shared" si="202"/>
        <v>0.17970403763230106</v>
      </c>
    </row>
    <row r="49" spans="2:30">
      <c r="B49" s="215"/>
      <c r="C49" s="215"/>
      <c r="D49" s="241"/>
      <c r="E49" s="233"/>
      <c r="F49" s="236"/>
      <c r="G49" s="2">
        <v>5</v>
      </c>
      <c r="H49" s="71" t="s">
        <v>71</v>
      </c>
      <c r="I49" s="173" t="s">
        <v>72</v>
      </c>
      <c r="J49" s="181" t="s">
        <v>252</v>
      </c>
      <c r="K49" s="182">
        <v>832982797</v>
      </c>
      <c r="L49" s="133">
        <f t="shared" ref="L49" si="215">IFERROR(K49/E45,"-")</f>
        <v>1.0218182557166942E-2</v>
      </c>
      <c r="M49" s="182">
        <v>1728</v>
      </c>
      <c r="N49" s="133">
        <f t="shared" ref="N49" si="216">IFERROR(M49/F45,"-")</f>
        <v>1.8041721480924637E-2</v>
      </c>
      <c r="O49" s="134">
        <f t="shared" si="2"/>
        <v>482050.22974537039</v>
      </c>
      <c r="P49" s="54">
        <f t="shared" si="196"/>
        <v>1.6934535476283812E-2</v>
      </c>
      <c r="Q49" s="181" t="s">
        <v>267</v>
      </c>
      <c r="R49" s="182">
        <v>668724351</v>
      </c>
      <c r="S49" s="133">
        <f t="shared" ref="S49" si="217">IFERROR(R49/E45,"-")</f>
        <v>8.2032276339327383E-3</v>
      </c>
      <c r="T49" s="182">
        <v>922</v>
      </c>
      <c r="U49" s="133">
        <f t="shared" ref="U49" si="218">IFERROR(T49/F45,"-")</f>
        <v>9.6264277809100206E-3</v>
      </c>
      <c r="V49" s="134">
        <f t="shared" si="0"/>
        <v>725297.56073752709</v>
      </c>
      <c r="W49" s="54">
        <f t="shared" si="199"/>
        <v>9.0356722853782833E-3</v>
      </c>
      <c r="X49" s="181" t="s">
        <v>282</v>
      </c>
      <c r="Y49" s="183">
        <v>382612803</v>
      </c>
      <c r="Z49" s="133">
        <f t="shared" ref="Z49" si="219">IFERROR(Y49/E45,"-")</f>
        <v>4.6935032558221628E-3</v>
      </c>
      <c r="AA49" s="182">
        <v>4555</v>
      </c>
      <c r="AB49" s="133">
        <f t="shared" ref="AB49" si="220">IFERROR(AA49/F45,"-")</f>
        <v>4.7557894297229009E-2</v>
      </c>
      <c r="AC49" s="134">
        <f t="shared" si="6"/>
        <v>83998.419978046106</v>
      </c>
      <c r="AD49" s="54">
        <f t="shared" si="202"/>
        <v>4.463935711485692E-2</v>
      </c>
    </row>
    <row r="50" spans="2:30">
      <c r="B50" s="215"/>
      <c r="C50" s="215"/>
      <c r="D50" s="241"/>
      <c r="E50" s="233"/>
      <c r="F50" s="236"/>
      <c r="G50" s="2">
        <v>6</v>
      </c>
      <c r="H50" s="167" t="s">
        <v>73</v>
      </c>
      <c r="I50" s="173" t="s">
        <v>74</v>
      </c>
      <c r="J50" s="181" t="s">
        <v>256</v>
      </c>
      <c r="K50" s="182">
        <v>3006908536</v>
      </c>
      <c r="L50" s="133">
        <f t="shared" ref="L50" si="221">IFERROR(K50/E45,"-")</f>
        <v>3.6885684151231744E-2</v>
      </c>
      <c r="M50" s="182">
        <v>64505</v>
      </c>
      <c r="N50" s="133">
        <f t="shared" ref="N50" si="222">IFERROR(M50/F45,"-")</f>
        <v>0.67348451627722439</v>
      </c>
      <c r="O50" s="134">
        <f t="shared" si="2"/>
        <v>46615.123416789393</v>
      </c>
      <c r="P50" s="54">
        <f t="shared" si="196"/>
        <v>0.63215405723245788</v>
      </c>
      <c r="Q50" s="181" t="s">
        <v>271</v>
      </c>
      <c r="R50" s="182">
        <v>141677556</v>
      </c>
      <c r="S50" s="133">
        <f t="shared" ref="S50" si="223">IFERROR(R50/E45,"-")</f>
        <v>1.7379556176611445E-3</v>
      </c>
      <c r="T50" s="182">
        <v>3770</v>
      </c>
      <c r="U50" s="133">
        <f t="shared" ref="U50" si="224">IFERROR(T50/F45,"-")</f>
        <v>3.9361857629100626E-2</v>
      </c>
      <c r="V50" s="134">
        <f t="shared" si="0"/>
        <v>37580.253580901859</v>
      </c>
      <c r="W50" s="54">
        <f t="shared" si="199"/>
        <v>3.6946295570364565E-2</v>
      </c>
      <c r="X50" s="181" t="s">
        <v>285</v>
      </c>
      <c r="Y50" s="183">
        <v>14895412</v>
      </c>
      <c r="Z50" s="133">
        <f t="shared" ref="Z50" si="225">IFERROR(Y50/E45,"-")</f>
        <v>1.8272170761314674E-4</v>
      </c>
      <c r="AA50" s="182">
        <v>776</v>
      </c>
      <c r="AB50" s="133">
        <f t="shared" ref="AB50" si="226">IFERROR(AA50/F45,"-")</f>
        <v>8.1020693687485646E-3</v>
      </c>
      <c r="AC50" s="134">
        <f t="shared" si="6"/>
        <v>19195.118556701033</v>
      </c>
      <c r="AD50" s="54">
        <f t="shared" si="202"/>
        <v>7.6048608388867107E-3</v>
      </c>
    </row>
    <row r="51" spans="2:30">
      <c r="B51" s="215"/>
      <c r="C51" s="215"/>
      <c r="D51" s="241"/>
      <c r="E51" s="233"/>
      <c r="F51" s="236"/>
      <c r="G51" s="2">
        <v>7</v>
      </c>
      <c r="H51" s="167" t="s">
        <v>75</v>
      </c>
      <c r="I51" s="173" t="s">
        <v>76</v>
      </c>
      <c r="J51" s="181" t="s">
        <v>76</v>
      </c>
      <c r="K51" s="182">
        <v>1033002482</v>
      </c>
      <c r="L51" s="133">
        <f t="shared" ref="L51" si="227">IFERROR(K51/E45,"-")</f>
        <v>1.2671819851620006E-2</v>
      </c>
      <c r="M51" s="182">
        <v>36908</v>
      </c>
      <c r="N51" s="133">
        <f t="shared" ref="N51" si="228">IFERROR(M51/F45,"-")</f>
        <v>0.38534945394558251</v>
      </c>
      <c r="O51" s="134">
        <f t="shared" si="2"/>
        <v>27988.579224016474</v>
      </c>
      <c r="P51" s="54">
        <f t="shared" si="196"/>
        <v>0.36170129361034886</v>
      </c>
      <c r="Q51" s="181" t="s">
        <v>259</v>
      </c>
      <c r="R51" s="182">
        <v>888554494</v>
      </c>
      <c r="S51" s="133">
        <f t="shared" ref="S51" si="229">IFERROR(R51/E45,"-")</f>
        <v>1.0899879402531164E-2</v>
      </c>
      <c r="T51" s="182">
        <v>16269</v>
      </c>
      <c r="U51" s="133">
        <f t="shared" ref="U51" si="230">IFERROR(T51/F45,"-")</f>
        <v>0.16986155484558041</v>
      </c>
      <c r="V51" s="134">
        <f t="shared" si="0"/>
        <v>54616.41735816584</v>
      </c>
      <c r="W51" s="54">
        <f t="shared" si="199"/>
        <v>0.159437475499804</v>
      </c>
      <c r="X51" s="181" t="s">
        <v>289</v>
      </c>
      <c r="Y51" s="183">
        <v>169373655</v>
      </c>
      <c r="Z51" s="133">
        <f t="shared" ref="Z51" si="231">IFERROR(Y51/E45,"-")</f>
        <v>2.0777030851029826E-3</v>
      </c>
      <c r="AA51" s="182">
        <v>4170</v>
      </c>
      <c r="AB51" s="133">
        <f t="shared" ref="AB51" si="232">IFERROR(AA51/F45,"-")</f>
        <v>4.3538182045981332E-2</v>
      </c>
      <c r="AC51" s="134">
        <f t="shared" si="6"/>
        <v>40617.183453237412</v>
      </c>
      <c r="AD51" s="54">
        <f t="shared" si="202"/>
        <v>4.0866326930615447E-2</v>
      </c>
    </row>
    <row r="52" spans="2:30">
      <c r="B52" s="215"/>
      <c r="C52" s="215"/>
      <c r="D52" s="241"/>
      <c r="E52" s="233"/>
      <c r="F52" s="236"/>
      <c r="G52" s="2">
        <v>8</v>
      </c>
      <c r="H52" s="71" t="s">
        <v>207</v>
      </c>
      <c r="I52" s="173" t="s">
        <v>208</v>
      </c>
      <c r="J52" s="181" t="s">
        <v>261</v>
      </c>
      <c r="K52" s="182">
        <v>952419891</v>
      </c>
      <c r="L52" s="133">
        <f t="shared" ref="L52" si="233">IFERROR(K52/E45,"-")</f>
        <v>1.1683314892414327E-2</v>
      </c>
      <c r="M52" s="182">
        <v>2240</v>
      </c>
      <c r="N52" s="133">
        <f t="shared" ref="N52" si="234">IFERROR(M52/F45,"-")</f>
        <v>2.338741673453194E-2</v>
      </c>
      <c r="O52" s="134">
        <f t="shared" si="2"/>
        <v>425187.4513392857</v>
      </c>
      <c r="P52" s="54">
        <f t="shared" si="196"/>
        <v>2.1952175617404941E-2</v>
      </c>
      <c r="Q52" s="181" t="s">
        <v>276</v>
      </c>
      <c r="R52" s="182">
        <v>220794107</v>
      </c>
      <c r="S52" s="133">
        <f t="shared" ref="S52" si="235">IFERROR(R52/E45,"-")</f>
        <v>2.708476694834613E-3</v>
      </c>
      <c r="T52" s="182">
        <v>958</v>
      </c>
      <c r="U52" s="133">
        <f t="shared" ref="U52" si="236">IFERROR(T52/F45,"-")</f>
        <v>1.0002296978429285E-2</v>
      </c>
      <c r="V52" s="134">
        <f t="shared" si="0"/>
        <v>230474.01565762004</v>
      </c>
      <c r="W52" s="54">
        <f t="shared" si="199"/>
        <v>9.3884751078008623E-3</v>
      </c>
      <c r="X52" s="181" t="s">
        <v>291</v>
      </c>
      <c r="Y52" s="183">
        <v>205733487</v>
      </c>
      <c r="Z52" s="133">
        <f t="shared" ref="Z52" si="237">IFERROR(Y52/E45,"-")</f>
        <v>2.5237283841391647E-3</v>
      </c>
      <c r="AA52" s="182">
        <v>3401</v>
      </c>
      <c r="AB52" s="133">
        <f t="shared" ref="AB52" si="238">IFERROR(AA52/F45,"-")</f>
        <v>3.5509198354528176E-2</v>
      </c>
      <c r="AC52" s="134">
        <f t="shared" si="6"/>
        <v>60492.057336077625</v>
      </c>
      <c r="AD52" s="54">
        <f t="shared" si="202"/>
        <v>3.3330066640533125E-2</v>
      </c>
    </row>
    <row r="53" spans="2:30">
      <c r="B53" s="215"/>
      <c r="C53" s="215"/>
      <c r="D53" s="241"/>
      <c r="E53" s="233"/>
      <c r="F53" s="236"/>
      <c r="G53" s="2">
        <v>9</v>
      </c>
      <c r="H53" s="71" t="s">
        <v>77</v>
      </c>
      <c r="I53" s="173" t="s">
        <v>78</v>
      </c>
      <c r="J53" s="181" t="s">
        <v>78</v>
      </c>
      <c r="K53" s="182">
        <v>515371443</v>
      </c>
      <c r="L53" s="133">
        <f t="shared" ref="L53" si="239">IFERROR(K53/E45,"-")</f>
        <v>6.3220507173626025E-3</v>
      </c>
      <c r="M53" s="182">
        <v>11118</v>
      </c>
      <c r="N53" s="133">
        <f t="shared" ref="N53" si="240">IFERROR(M53/F45,"-")</f>
        <v>0.11608093716719915</v>
      </c>
      <c r="O53" s="134">
        <f t="shared" si="2"/>
        <v>46354.68996222342</v>
      </c>
      <c r="P53" s="54">
        <f t="shared" si="196"/>
        <v>0.10895727165817326</v>
      </c>
      <c r="Q53" s="181" t="s">
        <v>260</v>
      </c>
      <c r="R53" s="182">
        <v>417625861</v>
      </c>
      <c r="S53" s="133">
        <f t="shared" ref="S53" si="241">IFERROR(R53/E45,"-")</f>
        <v>5.1230077063548598E-3</v>
      </c>
      <c r="T53" s="182">
        <v>4890</v>
      </c>
      <c r="U53" s="133">
        <f t="shared" ref="U53" si="242">IFERROR(T53/F45,"-")</f>
        <v>5.1055565996366598E-2</v>
      </c>
      <c r="V53" s="134">
        <f t="shared" si="0"/>
        <v>85404.061554192231</v>
      </c>
      <c r="W53" s="54">
        <f t="shared" si="199"/>
        <v>4.7922383379067034E-2</v>
      </c>
      <c r="X53" s="181" t="s">
        <v>272</v>
      </c>
      <c r="Y53" s="183">
        <v>329727684</v>
      </c>
      <c r="Z53" s="133">
        <f t="shared" ref="Z53" si="243">IFERROR(Y53/E45,"-")</f>
        <v>4.0447626066206187E-3</v>
      </c>
      <c r="AA53" s="182">
        <v>537</v>
      </c>
      <c r="AB53" s="133">
        <f t="shared" ref="AB53" si="244">IFERROR(AA53/F45,"-")</f>
        <v>5.6067155296623443E-3</v>
      </c>
      <c r="AC53" s="134">
        <f t="shared" si="6"/>
        <v>614018.03351955302</v>
      </c>
      <c r="AD53" s="54">
        <f t="shared" si="202"/>
        <v>5.2626421011368087E-3</v>
      </c>
    </row>
    <row r="54" spans="2:30">
      <c r="B54" s="216"/>
      <c r="C54" s="216"/>
      <c r="D54" s="242"/>
      <c r="E54" s="234"/>
      <c r="F54" s="237"/>
      <c r="G54" s="3">
        <v>10</v>
      </c>
      <c r="H54" s="72" t="s">
        <v>88</v>
      </c>
      <c r="I54" s="153" t="s">
        <v>89</v>
      </c>
      <c r="J54" s="184" t="s">
        <v>264</v>
      </c>
      <c r="K54" s="185">
        <v>834544949</v>
      </c>
      <c r="L54" s="135">
        <f t="shared" ref="L54" si="245">IFERROR(K54/E45,"-")</f>
        <v>1.0237345443093918E-2</v>
      </c>
      <c r="M54" s="185">
        <v>25781</v>
      </c>
      <c r="N54" s="135">
        <f t="shared" ref="N54" si="246">IFERROR(M54/F45,"-")</f>
        <v>0.26917454947900354</v>
      </c>
      <c r="O54" s="136">
        <f t="shared" si="2"/>
        <v>32370.542221015476</v>
      </c>
      <c r="P54" s="137">
        <f t="shared" si="196"/>
        <v>0.25265582124656999</v>
      </c>
      <c r="Q54" s="184" t="s">
        <v>278</v>
      </c>
      <c r="R54" s="185">
        <v>185761949</v>
      </c>
      <c r="S54" s="135">
        <f t="shared" ref="S54" si="247">IFERROR(R54/E45,"-")</f>
        <v>2.2787379450012039E-3</v>
      </c>
      <c r="T54" s="185">
        <v>4495</v>
      </c>
      <c r="U54" s="135">
        <f t="shared" ref="U54" si="248">IFERROR(T54/F45,"-")</f>
        <v>4.6931445634696901E-2</v>
      </c>
      <c r="V54" s="136">
        <f t="shared" si="0"/>
        <v>41326.351279199109</v>
      </c>
      <c r="W54" s="137">
        <f t="shared" si="199"/>
        <v>4.4051352410819283E-2</v>
      </c>
      <c r="X54" s="184" t="s">
        <v>292</v>
      </c>
      <c r="Y54" s="186">
        <v>185577899</v>
      </c>
      <c r="Z54" s="135">
        <f t="shared" ref="Z54" si="249">IFERROR(Y54/E45,"-")</f>
        <v>2.2764802074987972E-3</v>
      </c>
      <c r="AA54" s="185">
        <v>8425</v>
      </c>
      <c r="AB54" s="135">
        <f t="shared" ref="AB54" si="250">IFERROR(AA54/F45,"-")</f>
        <v>8.7963833030549818E-2</v>
      </c>
      <c r="AC54" s="136">
        <f t="shared" si="6"/>
        <v>22027.050326409495</v>
      </c>
      <c r="AD54" s="137">
        <f t="shared" si="202"/>
        <v>8.2565660525284204E-2</v>
      </c>
    </row>
    <row r="55" spans="2:30">
      <c r="B55" s="214">
        <v>6</v>
      </c>
      <c r="C55" s="214" t="s">
        <v>115</v>
      </c>
      <c r="D55" s="240">
        <f>AH10</f>
        <v>128043</v>
      </c>
      <c r="E55" s="238">
        <f>地区別_医療費順位!H69</f>
        <v>108736224800</v>
      </c>
      <c r="F55" s="239">
        <f>地区別_医療費順位!J69</f>
        <v>117275</v>
      </c>
      <c r="G55" s="1">
        <v>1</v>
      </c>
      <c r="H55" s="161" t="s">
        <v>64</v>
      </c>
      <c r="I55" s="175" t="s">
        <v>65</v>
      </c>
      <c r="J55" s="178" t="s">
        <v>251</v>
      </c>
      <c r="K55" s="179">
        <v>1251914960</v>
      </c>
      <c r="L55" s="132">
        <f t="shared" ref="L55" si="251">IFERROR(K55/E55,"-")</f>
        <v>1.1513320076199665E-2</v>
      </c>
      <c r="M55" s="179">
        <v>11566</v>
      </c>
      <c r="N55" s="132">
        <f t="shared" ref="N55" si="252">IFERROR(M55/F55,"-")</f>
        <v>9.8622894905137495E-2</v>
      </c>
      <c r="O55" s="131">
        <f t="shared" si="2"/>
        <v>108240.96143869964</v>
      </c>
      <c r="P55" s="53">
        <f>IFERROR(M55/$AH$10,0)</f>
        <v>9.0329030091453655E-2</v>
      </c>
      <c r="Q55" s="178" t="s">
        <v>263</v>
      </c>
      <c r="R55" s="179">
        <v>1058897778</v>
      </c>
      <c r="S55" s="132">
        <f t="shared" ref="S55" si="253">IFERROR(R55/E55,"-")</f>
        <v>9.7382245884262107E-3</v>
      </c>
      <c r="T55" s="179">
        <v>16589</v>
      </c>
      <c r="U55" s="132">
        <f t="shared" ref="U55" si="254">IFERROR(T55/F55,"-")</f>
        <v>0.14145384779364742</v>
      </c>
      <c r="V55" s="131">
        <f t="shared" si="0"/>
        <v>63831.320634155163</v>
      </c>
      <c r="W55" s="53">
        <f>IFERROR(T55/$AH$10,0)</f>
        <v>0.12955803909624111</v>
      </c>
      <c r="X55" s="178" t="s">
        <v>281</v>
      </c>
      <c r="Y55" s="180">
        <v>732373095</v>
      </c>
      <c r="Z55" s="132">
        <f t="shared" ref="Z55" si="255">IFERROR(Y55/E55,"-")</f>
        <v>6.735318394096022E-3</v>
      </c>
      <c r="AA55" s="179">
        <v>7372</v>
      </c>
      <c r="AB55" s="132">
        <f t="shared" ref="AB55" si="256">IFERROR(AA55/F55,"-")</f>
        <v>6.2860797271370714E-2</v>
      </c>
      <c r="AC55" s="131">
        <f t="shared" si="6"/>
        <v>99345.238062940858</v>
      </c>
      <c r="AD55" s="53">
        <f>IFERROR(AA55/$AH$10,0)</f>
        <v>5.7574408597111909E-2</v>
      </c>
    </row>
    <row r="56" spans="2:30">
      <c r="B56" s="215"/>
      <c r="C56" s="215"/>
      <c r="D56" s="241"/>
      <c r="E56" s="233"/>
      <c r="F56" s="236"/>
      <c r="G56" s="2">
        <v>2</v>
      </c>
      <c r="H56" s="71" t="s">
        <v>71</v>
      </c>
      <c r="I56" s="173" t="s">
        <v>72</v>
      </c>
      <c r="J56" s="181" t="s">
        <v>252</v>
      </c>
      <c r="K56" s="182">
        <v>1401731610</v>
      </c>
      <c r="L56" s="133">
        <f t="shared" ref="L56" si="257">IFERROR(K56/E55,"-")</f>
        <v>1.289111896774257E-2</v>
      </c>
      <c r="M56" s="182">
        <v>2110</v>
      </c>
      <c r="N56" s="133">
        <f t="shared" ref="N56" si="258">IFERROR(M56/F55,"-")</f>
        <v>1.7991899381794928E-2</v>
      </c>
      <c r="O56" s="134">
        <f t="shared" si="2"/>
        <v>664327.7772511848</v>
      </c>
      <c r="P56" s="54">
        <f t="shared" ref="P56:P64" si="259">IFERROR(M56/$AH$10,0)</f>
        <v>1.6478839139976414E-2</v>
      </c>
      <c r="Q56" s="181" t="s">
        <v>267</v>
      </c>
      <c r="R56" s="182">
        <v>1104837422</v>
      </c>
      <c r="S56" s="133">
        <f t="shared" ref="S56" si="260">IFERROR(R56/E55,"-")</f>
        <v>1.0160711612272196E-2</v>
      </c>
      <c r="T56" s="182">
        <v>1129</v>
      </c>
      <c r="U56" s="133">
        <f t="shared" ref="U56" si="261">IFERROR(T56/F55,"-")</f>
        <v>9.6269452142400333E-3</v>
      </c>
      <c r="V56" s="134">
        <f t="shared" si="0"/>
        <v>978598.24800708587</v>
      </c>
      <c r="W56" s="54">
        <f t="shared" ref="W56:W64" si="262">IFERROR(T56/$AH$10,0)</f>
        <v>8.8173504213428303E-3</v>
      </c>
      <c r="X56" s="181" t="s">
        <v>282</v>
      </c>
      <c r="Y56" s="183">
        <v>589619719</v>
      </c>
      <c r="Z56" s="133">
        <f t="shared" ref="Z56" si="263">IFERROR(Y56/E55,"-")</f>
        <v>5.4224773766469777E-3</v>
      </c>
      <c r="AA56" s="182">
        <v>5097</v>
      </c>
      <c r="AB56" s="133">
        <f t="shared" ref="AB56" si="264">IFERROR(AA56/F55,"-")</f>
        <v>4.3461948411852483E-2</v>
      </c>
      <c r="AC56" s="134">
        <f t="shared" si="6"/>
        <v>115679.75652344516</v>
      </c>
      <c r="AD56" s="54">
        <f t="shared" ref="AD56:AD64" si="265">IFERROR(AA56/$AH$10,0)</f>
        <v>3.980693985614208E-2</v>
      </c>
    </row>
    <row r="57" spans="2:30">
      <c r="B57" s="215"/>
      <c r="C57" s="215"/>
      <c r="D57" s="241"/>
      <c r="E57" s="233"/>
      <c r="F57" s="236"/>
      <c r="G57" s="2">
        <v>3</v>
      </c>
      <c r="H57" s="71" t="s">
        <v>66</v>
      </c>
      <c r="I57" s="173" t="s">
        <v>67</v>
      </c>
      <c r="J57" s="181" t="s">
        <v>255</v>
      </c>
      <c r="K57" s="182">
        <v>2637577854</v>
      </c>
      <c r="L57" s="133">
        <f t="shared" ref="L57" si="266">IFERROR(K57/E55,"-")</f>
        <v>2.4256662017201096E-2</v>
      </c>
      <c r="M57" s="182">
        <v>6016</v>
      </c>
      <c r="N57" s="133">
        <f t="shared" ref="N57" si="267">IFERROR(M57/F55,"-")</f>
        <v>5.1298230654444679E-2</v>
      </c>
      <c r="O57" s="134">
        <f t="shared" si="2"/>
        <v>438427.16988031915</v>
      </c>
      <c r="P57" s="54">
        <f t="shared" si="259"/>
        <v>4.6984216239856921E-2</v>
      </c>
      <c r="Q57" s="181" t="s">
        <v>270</v>
      </c>
      <c r="R57" s="182">
        <v>1923084444</v>
      </c>
      <c r="S57" s="133">
        <f t="shared" ref="S57" si="268">IFERROR(R57/E55,"-")</f>
        <v>1.7685775347977686E-2</v>
      </c>
      <c r="T57" s="182">
        <v>3413</v>
      </c>
      <c r="U57" s="133">
        <f t="shared" ref="U57" si="269">IFERROR(T57/F55,"-")</f>
        <v>2.9102536772543167E-2</v>
      </c>
      <c r="V57" s="134">
        <f t="shared" si="0"/>
        <v>563458.67096396128</v>
      </c>
      <c r="W57" s="54">
        <f t="shared" si="262"/>
        <v>2.6655108049639574E-2</v>
      </c>
      <c r="X57" s="181" t="s">
        <v>284</v>
      </c>
      <c r="Y57" s="183">
        <v>420474700</v>
      </c>
      <c r="Z57" s="133">
        <f t="shared" ref="Z57" si="270">IFERROR(Y57/E55,"-")</f>
        <v>3.8669238404532139E-3</v>
      </c>
      <c r="AA57" s="182">
        <v>524</v>
      </c>
      <c r="AB57" s="133">
        <f t="shared" ref="AB57" si="271">IFERROR(AA57/F55,"-")</f>
        <v>4.4681304625879339E-3</v>
      </c>
      <c r="AC57" s="134">
        <f t="shared" si="6"/>
        <v>802432.63358778623</v>
      </c>
      <c r="AD57" s="54">
        <f t="shared" si="265"/>
        <v>4.0923752177003036E-3</v>
      </c>
    </row>
    <row r="58" spans="2:30" ht="24">
      <c r="B58" s="215"/>
      <c r="C58" s="215"/>
      <c r="D58" s="241"/>
      <c r="E58" s="233"/>
      <c r="F58" s="236"/>
      <c r="G58" s="2">
        <v>4</v>
      </c>
      <c r="H58" s="167" t="s">
        <v>70</v>
      </c>
      <c r="I58" s="173" t="s">
        <v>206</v>
      </c>
      <c r="J58" s="181" t="s">
        <v>253</v>
      </c>
      <c r="K58" s="182">
        <v>978613590</v>
      </c>
      <c r="L58" s="133">
        <f t="shared" ref="L58" si="272">IFERROR(K58/E55,"-")</f>
        <v>8.9998856572405111E-3</v>
      </c>
      <c r="M58" s="182">
        <v>13149</v>
      </c>
      <c r="N58" s="133">
        <f t="shared" ref="N58" si="273">IFERROR(M58/F55,"-")</f>
        <v>0.11212108292474952</v>
      </c>
      <c r="O58" s="134">
        <f t="shared" si="2"/>
        <v>74424.944102213092</v>
      </c>
      <c r="P58" s="54">
        <f t="shared" si="259"/>
        <v>0.10269206438462079</v>
      </c>
      <c r="Q58" s="181" t="s">
        <v>268</v>
      </c>
      <c r="R58" s="182">
        <v>440883962</v>
      </c>
      <c r="S58" s="133">
        <f t="shared" ref="S58" si="274">IFERROR(R58/E55,"-")</f>
        <v>4.0546189902300155E-3</v>
      </c>
      <c r="T58" s="182">
        <v>547</v>
      </c>
      <c r="U58" s="133">
        <f t="shared" ref="U58" si="275">IFERROR(T58/F55,"-")</f>
        <v>4.6642506928160311E-3</v>
      </c>
      <c r="V58" s="134">
        <f t="shared" si="0"/>
        <v>806003.58683729428</v>
      </c>
      <c r="W58" s="54">
        <f t="shared" si="262"/>
        <v>4.272002374202416E-3</v>
      </c>
      <c r="X58" s="181" t="s">
        <v>283</v>
      </c>
      <c r="Y58" s="183">
        <v>334524861</v>
      </c>
      <c r="Z58" s="133">
        <f t="shared" ref="Z58" si="276">IFERROR(Y58/E55,"-")</f>
        <v>3.076480369033375E-3</v>
      </c>
      <c r="AA58" s="182">
        <v>226</v>
      </c>
      <c r="AB58" s="133">
        <f t="shared" ref="AB58" si="277">IFERROR(AA58/F55,"-")</f>
        <v>1.9270944361543382E-3</v>
      </c>
      <c r="AC58" s="134">
        <f t="shared" si="6"/>
        <v>1480198.5</v>
      </c>
      <c r="AD58" s="54">
        <f t="shared" si="265"/>
        <v>1.7650320595424974E-3</v>
      </c>
    </row>
    <row r="59" spans="2:30">
      <c r="B59" s="215"/>
      <c r="C59" s="215"/>
      <c r="D59" s="241"/>
      <c r="E59" s="233"/>
      <c r="F59" s="236"/>
      <c r="G59" s="2">
        <v>5</v>
      </c>
      <c r="H59" s="71" t="s">
        <v>68</v>
      </c>
      <c r="I59" s="173" t="s">
        <v>69</v>
      </c>
      <c r="J59" s="181" t="s">
        <v>254</v>
      </c>
      <c r="K59" s="182">
        <v>1131945496</v>
      </c>
      <c r="L59" s="133">
        <f t="shared" ref="L59" si="278">IFERROR(K59/E55,"-")</f>
        <v>1.0410012836862808E-2</v>
      </c>
      <c r="M59" s="182">
        <v>47268</v>
      </c>
      <c r="N59" s="133">
        <f t="shared" ref="N59" si="279">IFERROR(M59/F55,"-")</f>
        <v>0.40305265401833296</v>
      </c>
      <c r="O59" s="134">
        <f t="shared" si="2"/>
        <v>23947.395616484726</v>
      </c>
      <c r="P59" s="54">
        <f t="shared" si="259"/>
        <v>0.36915723624095031</v>
      </c>
      <c r="Q59" s="181" t="s">
        <v>269</v>
      </c>
      <c r="R59" s="182">
        <v>613961203</v>
      </c>
      <c r="S59" s="133">
        <f t="shared" ref="S59" si="280">IFERROR(R59/E55,"-")</f>
        <v>5.6463354703482401E-3</v>
      </c>
      <c r="T59" s="182">
        <v>22842</v>
      </c>
      <c r="U59" s="133">
        <f t="shared" ref="U59" si="281">IFERROR(T59/F55,"-")</f>
        <v>0.19477296951609466</v>
      </c>
      <c r="V59" s="134">
        <f t="shared" si="0"/>
        <v>26878.609710182995</v>
      </c>
      <c r="W59" s="54">
        <f t="shared" si="262"/>
        <v>0.17839319603570675</v>
      </c>
      <c r="X59" s="181" t="s">
        <v>277</v>
      </c>
      <c r="Y59" s="183">
        <v>563539825</v>
      </c>
      <c r="Z59" s="133">
        <f t="shared" ref="Z59" si="282">IFERROR(Y59/E55,"-")</f>
        <v>5.1826318785347424E-3</v>
      </c>
      <c r="AA59" s="182">
        <v>18205</v>
      </c>
      <c r="AB59" s="133">
        <f t="shared" ref="AB59" si="283">IFERROR(AA59/F55,"-")</f>
        <v>0.15523342570880408</v>
      </c>
      <c r="AC59" s="134">
        <f t="shared" si="6"/>
        <v>30955.222466355397</v>
      </c>
      <c r="AD59" s="54">
        <f t="shared" si="265"/>
        <v>0.14217879930960692</v>
      </c>
    </row>
    <row r="60" spans="2:30">
      <c r="B60" s="215"/>
      <c r="C60" s="215"/>
      <c r="D60" s="241"/>
      <c r="E60" s="233"/>
      <c r="F60" s="236"/>
      <c r="G60" s="2">
        <v>6</v>
      </c>
      <c r="H60" s="167" t="s">
        <v>77</v>
      </c>
      <c r="I60" s="173" t="s">
        <v>78</v>
      </c>
      <c r="J60" s="181" t="s">
        <v>78</v>
      </c>
      <c r="K60" s="182">
        <v>947672881</v>
      </c>
      <c r="L60" s="133">
        <f t="shared" ref="L60" si="284">IFERROR(K60/E55,"-")</f>
        <v>8.7153373472646078E-3</v>
      </c>
      <c r="M60" s="182">
        <v>14823</v>
      </c>
      <c r="N60" s="133">
        <f t="shared" ref="N60" si="285">IFERROR(M60/F55,"-")</f>
        <v>0.12639522489874228</v>
      </c>
      <c r="O60" s="134">
        <f t="shared" si="2"/>
        <v>63932.596707818928</v>
      </c>
      <c r="P60" s="54">
        <f t="shared" si="259"/>
        <v>0.11576579742742672</v>
      </c>
      <c r="Q60" s="181" t="s">
        <v>260</v>
      </c>
      <c r="R60" s="182">
        <v>723800412</v>
      </c>
      <c r="S60" s="133">
        <f t="shared" ref="S60" si="286">IFERROR(R60/E55,"-")</f>
        <v>6.6564791386798262E-3</v>
      </c>
      <c r="T60" s="182">
        <v>5638</v>
      </c>
      <c r="U60" s="133">
        <f t="shared" ref="U60" si="287">IFERROR(T60/F55,"-")</f>
        <v>4.8075037305478574E-2</v>
      </c>
      <c r="V60" s="134">
        <f t="shared" si="0"/>
        <v>128378.93082653423</v>
      </c>
      <c r="W60" s="54">
        <f t="shared" si="262"/>
        <v>4.4032082972126553E-2</v>
      </c>
      <c r="X60" s="181" t="s">
        <v>272</v>
      </c>
      <c r="Y60" s="183">
        <v>566694130</v>
      </c>
      <c r="Z60" s="133">
        <f t="shared" ref="Z60" si="288">IFERROR(Y60/E55,"-")</f>
        <v>5.211640656481574E-3</v>
      </c>
      <c r="AA60" s="182">
        <v>660</v>
      </c>
      <c r="AB60" s="133">
        <f t="shared" ref="AB60" si="289">IFERROR(AA60/F55,"-")</f>
        <v>5.6277979108931998E-3</v>
      </c>
      <c r="AC60" s="134">
        <f t="shared" si="6"/>
        <v>858627.46969696973</v>
      </c>
      <c r="AD60" s="54">
        <f t="shared" si="265"/>
        <v>5.1545184039736647E-3</v>
      </c>
    </row>
    <row r="61" spans="2:30" ht="24">
      <c r="B61" s="215"/>
      <c r="C61" s="215"/>
      <c r="D61" s="241"/>
      <c r="E61" s="233"/>
      <c r="F61" s="236"/>
      <c r="G61" s="2">
        <v>7</v>
      </c>
      <c r="H61" s="71" t="s">
        <v>147</v>
      </c>
      <c r="I61" s="173" t="s">
        <v>148</v>
      </c>
      <c r="J61" s="181" t="s">
        <v>258</v>
      </c>
      <c r="K61" s="182">
        <v>2741711796</v>
      </c>
      <c r="L61" s="133">
        <f t="shared" ref="L61" si="290">IFERROR(K61/E55,"-")</f>
        <v>2.5214336814091784E-2</v>
      </c>
      <c r="M61" s="182">
        <v>6216</v>
      </c>
      <c r="N61" s="133">
        <f t="shared" ref="N61" si="291">IFERROR(M61/F55,"-")</f>
        <v>5.3003623960775952E-2</v>
      </c>
      <c r="O61" s="134">
        <f t="shared" si="2"/>
        <v>441073.32625482627</v>
      </c>
      <c r="P61" s="54">
        <f t="shared" si="259"/>
        <v>4.8546191513788334E-2</v>
      </c>
      <c r="Q61" s="181" t="s">
        <v>279</v>
      </c>
      <c r="R61" s="182">
        <v>46053860</v>
      </c>
      <c r="S61" s="133">
        <f t="shared" ref="S61" si="292">IFERROR(R61/E55,"-")</f>
        <v>4.2353741896693106E-4</v>
      </c>
      <c r="T61" s="182">
        <v>94</v>
      </c>
      <c r="U61" s="133">
        <f t="shared" ref="U61" si="293">IFERROR(T61/F55,"-")</f>
        <v>8.0153485397569811E-4</v>
      </c>
      <c r="V61" s="134">
        <f t="shared" si="0"/>
        <v>489934.68085106381</v>
      </c>
      <c r="W61" s="54">
        <f t="shared" si="262"/>
        <v>7.341283787477644E-4</v>
      </c>
      <c r="X61" s="181" t="s">
        <v>274</v>
      </c>
      <c r="Y61" s="183">
        <v>44162885</v>
      </c>
      <c r="Z61" s="133">
        <f t="shared" ref="Z61" si="294">IFERROR(Y61/E55,"-")</f>
        <v>4.0614694027891248E-4</v>
      </c>
      <c r="AA61" s="182">
        <v>5073</v>
      </c>
      <c r="AB61" s="133">
        <f t="shared" ref="AB61" si="295">IFERROR(AA61/F55,"-")</f>
        <v>4.3257301215092733E-2</v>
      </c>
      <c r="AC61" s="134">
        <f t="shared" si="6"/>
        <v>8705.4770352848409</v>
      </c>
      <c r="AD61" s="54">
        <f t="shared" si="265"/>
        <v>3.9619502823270307E-2</v>
      </c>
    </row>
    <row r="62" spans="2:30">
      <c r="B62" s="215"/>
      <c r="C62" s="215"/>
      <c r="D62" s="241"/>
      <c r="E62" s="233"/>
      <c r="F62" s="236"/>
      <c r="G62" s="2">
        <v>8</v>
      </c>
      <c r="H62" s="167" t="s">
        <v>73</v>
      </c>
      <c r="I62" s="173" t="s">
        <v>74</v>
      </c>
      <c r="J62" s="181" t="s">
        <v>256</v>
      </c>
      <c r="K62" s="182">
        <v>3637544066</v>
      </c>
      <c r="L62" s="133">
        <f t="shared" ref="L62" si="296">IFERROR(K62/E55,"-")</f>
        <v>3.345291849786567E-2</v>
      </c>
      <c r="M62" s="182">
        <v>79705</v>
      </c>
      <c r="N62" s="133">
        <f t="shared" ref="N62" si="297">IFERROR(M62/F55,"-")</f>
        <v>0.67964186740567045</v>
      </c>
      <c r="O62" s="134">
        <f t="shared" si="2"/>
        <v>45637.589436045419</v>
      </c>
      <c r="P62" s="54">
        <f t="shared" si="259"/>
        <v>0.62248619604351663</v>
      </c>
      <c r="Q62" s="181" t="s">
        <v>271</v>
      </c>
      <c r="R62" s="182">
        <v>85110652</v>
      </c>
      <c r="S62" s="133">
        <f t="shared" ref="S62" si="298">IFERROR(R62/E55,"-")</f>
        <v>7.827258317689911E-4</v>
      </c>
      <c r="T62" s="182">
        <v>2934</v>
      </c>
      <c r="U62" s="133">
        <f t="shared" ref="U62" si="299">IFERROR(T62/F55,"-")</f>
        <v>2.501811980387977E-2</v>
      </c>
      <c r="V62" s="134">
        <f t="shared" si="0"/>
        <v>29008.402181322428</v>
      </c>
      <c r="W62" s="54">
        <f t="shared" si="262"/>
        <v>2.2914177268573838E-2</v>
      </c>
      <c r="X62" s="181" t="s">
        <v>285</v>
      </c>
      <c r="Y62" s="183">
        <v>18427205</v>
      </c>
      <c r="Z62" s="133">
        <f t="shared" ref="Z62" si="300">IFERROR(Y62/E55,"-")</f>
        <v>1.6946702935377245E-4</v>
      </c>
      <c r="AA62" s="182">
        <v>840</v>
      </c>
      <c r="AB62" s="133">
        <f t="shared" ref="AB62" si="301">IFERROR(AA62/F55,"-")</f>
        <v>7.1626518865913454E-3</v>
      </c>
      <c r="AC62" s="134">
        <f t="shared" si="6"/>
        <v>21937.148809523809</v>
      </c>
      <c r="AD62" s="54">
        <f t="shared" si="265"/>
        <v>6.5602961505119373E-3</v>
      </c>
    </row>
    <row r="63" spans="2:30">
      <c r="B63" s="215"/>
      <c r="C63" s="215"/>
      <c r="D63" s="241"/>
      <c r="E63" s="233"/>
      <c r="F63" s="236"/>
      <c r="G63" s="2">
        <v>9</v>
      </c>
      <c r="H63" s="71" t="s">
        <v>75</v>
      </c>
      <c r="I63" s="173" t="s">
        <v>76</v>
      </c>
      <c r="J63" s="181" t="s">
        <v>76</v>
      </c>
      <c r="K63" s="182">
        <v>1541968841</v>
      </c>
      <c r="L63" s="133">
        <f t="shared" ref="L63" si="302">IFERROR(K63/E55,"-")</f>
        <v>1.4180820088578246E-2</v>
      </c>
      <c r="M63" s="182">
        <v>50805</v>
      </c>
      <c r="N63" s="133">
        <f t="shared" ref="N63" si="303">IFERROR(M63/F55,"-")</f>
        <v>0.43321253464080156</v>
      </c>
      <c r="O63" s="134">
        <f t="shared" si="2"/>
        <v>30350.730065938391</v>
      </c>
      <c r="P63" s="54">
        <f t="shared" si="259"/>
        <v>0.39678076896042735</v>
      </c>
      <c r="Q63" s="181" t="s">
        <v>259</v>
      </c>
      <c r="R63" s="182">
        <v>953499138</v>
      </c>
      <c r="S63" s="133">
        <f t="shared" ref="S63" si="304">IFERROR(R63/E55,"-")</f>
        <v>8.7689189113727625E-3</v>
      </c>
      <c r="T63" s="182">
        <v>14403</v>
      </c>
      <c r="U63" s="133">
        <f t="shared" ref="U63" si="305">IFERROR(T63/F55,"-")</f>
        <v>0.1228138989554466</v>
      </c>
      <c r="V63" s="134">
        <f t="shared" si="0"/>
        <v>66201.425952926467</v>
      </c>
      <c r="W63" s="54">
        <f t="shared" si="262"/>
        <v>0.11248564935217076</v>
      </c>
      <c r="X63" s="181" t="s">
        <v>286</v>
      </c>
      <c r="Y63" s="183">
        <v>157751076</v>
      </c>
      <c r="Z63" s="133">
        <f t="shared" ref="Z63" si="306">IFERROR(Y63/E55,"-")</f>
        <v>1.4507683735586155E-3</v>
      </c>
      <c r="AA63" s="182">
        <v>5011</v>
      </c>
      <c r="AB63" s="133">
        <f t="shared" ref="AB63" si="307">IFERROR(AA63/F55,"-")</f>
        <v>4.2728629290130035E-2</v>
      </c>
      <c r="AC63" s="134">
        <f t="shared" si="6"/>
        <v>31480.957094392335</v>
      </c>
      <c r="AD63" s="54">
        <f t="shared" si="265"/>
        <v>3.9135290488351571E-2</v>
      </c>
    </row>
    <row r="64" spans="2:30">
      <c r="B64" s="216"/>
      <c r="C64" s="216"/>
      <c r="D64" s="242"/>
      <c r="E64" s="234"/>
      <c r="F64" s="237"/>
      <c r="G64" s="3">
        <v>10</v>
      </c>
      <c r="H64" s="168" t="s">
        <v>209</v>
      </c>
      <c r="I64" s="174" t="s">
        <v>210</v>
      </c>
      <c r="J64" s="184" t="s">
        <v>265</v>
      </c>
      <c r="K64" s="185">
        <v>1269250374</v>
      </c>
      <c r="L64" s="135">
        <f t="shared" ref="L64" si="308">IFERROR(K64/E55,"-")</f>
        <v>1.1672746376237995E-2</v>
      </c>
      <c r="M64" s="185">
        <v>17656</v>
      </c>
      <c r="N64" s="135">
        <f t="shared" ref="N64" si="309">IFERROR(M64/F55,"-")</f>
        <v>0.15055212108292476</v>
      </c>
      <c r="O64" s="136">
        <f t="shared" si="2"/>
        <v>71887.764725872228</v>
      </c>
      <c r="P64" s="137">
        <f t="shared" si="259"/>
        <v>0.13789117718266519</v>
      </c>
      <c r="Q64" s="184" t="s">
        <v>262</v>
      </c>
      <c r="R64" s="185">
        <v>982237524</v>
      </c>
      <c r="S64" s="135">
        <f t="shared" ref="S64" si="310">IFERROR(R64/E55,"-")</f>
        <v>9.0332134098516179E-3</v>
      </c>
      <c r="T64" s="185">
        <v>16103</v>
      </c>
      <c r="U64" s="135">
        <f t="shared" ref="U64" si="311">IFERROR(T64/F55,"-")</f>
        <v>0.13730974205926241</v>
      </c>
      <c r="V64" s="136">
        <f t="shared" si="0"/>
        <v>60997.175929950943</v>
      </c>
      <c r="W64" s="137">
        <f t="shared" si="262"/>
        <v>0.12576243918058777</v>
      </c>
      <c r="X64" s="184" t="s">
        <v>290</v>
      </c>
      <c r="Y64" s="186">
        <v>200180950</v>
      </c>
      <c r="Z64" s="135">
        <f t="shared" ref="Z64" si="312">IFERROR(Y64/E55,"-")</f>
        <v>1.8409775616929456E-3</v>
      </c>
      <c r="AA64" s="185">
        <v>1333</v>
      </c>
      <c r="AB64" s="135">
        <f t="shared" ref="AB64" si="313">IFERROR(AA64/F55,"-")</f>
        <v>1.1366446386697933E-2</v>
      </c>
      <c r="AC64" s="136">
        <f t="shared" si="6"/>
        <v>150173.2558139535</v>
      </c>
      <c r="AD64" s="137">
        <f t="shared" si="265"/>
        <v>1.0410565200752873E-2</v>
      </c>
    </row>
    <row r="65" spans="2:30">
      <c r="B65" s="214">
        <v>7</v>
      </c>
      <c r="C65" s="214" t="s">
        <v>116</v>
      </c>
      <c r="D65" s="240">
        <f>AH11</f>
        <v>130853</v>
      </c>
      <c r="E65" s="238">
        <f>地区別_医療費順位!H80</f>
        <v>116777390160</v>
      </c>
      <c r="F65" s="239">
        <f>地区別_医療費順位!J80</f>
        <v>123224</v>
      </c>
      <c r="G65" s="1">
        <v>1</v>
      </c>
      <c r="H65" s="161" t="s">
        <v>64</v>
      </c>
      <c r="I65" s="172" t="s">
        <v>65</v>
      </c>
      <c r="J65" s="178" t="s">
        <v>251</v>
      </c>
      <c r="K65" s="179">
        <v>1220689588</v>
      </c>
      <c r="L65" s="132">
        <f t="shared" ref="L65" si="314">IFERROR(K65/E65,"-")</f>
        <v>1.0453132976576192E-2</v>
      </c>
      <c r="M65" s="179">
        <v>9467</v>
      </c>
      <c r="N65" s="132">
        <f t="shared" ref="N65" si="315">IFERROR(M65/F65,"-")</f>
        <v>7.6827566058560018E-2</v>
      </c>
      <c r="O65" s="131">
        <f t="shared" si="2"/>
        <v>128941.543044259</v>
      </c>
      <c r="P65" s="53">
        <f>IFERROR(M65/$AH$11,0)</f>
        <v>7.2348360373854628E-2</v>
      </c>
      <c r="Q65" s="178" t="s">
        <v>263</v>
      </c>
      <c r="R65" s="179">
        <v>1178759294</v>
      </c>
      <c r="S65" s="132">
        <f t="shared" ref="S65" si="316">IFERROR(R65/E65,"-")</f>
        <v>1.0094071227186604E-2</v>
      </c>
      <c r="T65" s="179">
        <v>18997</v>
      </c>
      <c r="U65" s="132">
        <f t="shared" ref="U65" si="317">IFERROR(T65/F65,"-")</f>
        <v>0.15416639615659286</v>
      </c>
      <c r="V65" s="131">
        <f t="shared" si="0"/>
        <v>62049.76017265884</v>
      </c>
      <c r="W65" s="53">
        <f>IFERROR(T65/$AH$11,0)</f>
        <v>0.145178177038356</v>
      </c>
      <c r="X65" s="178" t="s">
        <v>281</v>
      </c>
      <c r="Y65" s="180">
        <v>757571198</v>
      </c>
      <c r="Z65" s="132">
        <f t="shared" ref="Z65" si="318">IFERROR(Y65/E65,"-")</f>
        <v>6.4873105740934122E-3</v>
      </c>
      <c r="AA65" s="179">
        <v>7780</v>
      </c>
      <c r="AB65" s="132">
        <f t="shared" ref="AB65" si="319">IFERROR(AA65/F65,"-")</f>
        <v>6.3137051223787571E-2</v>
      </c>
      <c r="AC65" s="131">
        <f t="shared" si="6"/>
        <v>97374.189974293055</v>
      </c>
      <c r="AD65" s="53">
        <f>IFERROR(AA65/$AH$11,0)</f>
        <v>5.9456030813202602E-2</v>
      </c>
    </row>
    <row r="66" spans="2:30">
      <c r="B66" s="215"/>
      <c r="C66" s="215"/>
      <c r="D66" s="241"/>
      <c r="E66" s="233"/>
      <c r="F66" s="236"/>
      <c r="G66" s="2">
        <v>2</v>
      </c>
      <c r="H66" s="71" t="s">
        <v>71</v>
      </c>
      <c r="I66" s="173" t="s">
        <v>72</v>
      </c>
      <c r="J66" s="181" t="s">
        <v>252</v>
      </c>
      <c r="K66" s="182">
        <v>1524053869</v>
      </c>
      <c r="L66" s="133">
        <f t="shared" ref="L66" si="320">IFERROR(K66/E65,"-")</f>
        <v>1.3050932778270269E-2</v>
      </c>
      <c r="M66" s="182">
        <v>2325</v>
      </c>
      <c r="N66" s="133">
        <f t="shared" ref="N66" si="321">IFERROR(M66/F65,"-")</f>
        <v>1.8868077647211583E-2</v>
      </c>
      <c r="O66" s="134">
        <f t="shared" si="2"/>
        <v>655507.0404301075</v>
      </c>
      <c r="P66" s="54">
        <f t="shared" ref="P66:P74" si="322">IFERROR(M66/$AH$11,0)</f>
        <v>1.7768029773868387E-2</v>
      </c>
      <c r="Q66" s="181" t="s">
        <v>267</v>
      </c>
      <c r="R66" s="182">
        <v>1028816812</v>
      </c>
      <c r="S66" s="133">
        <f t="shared" ref="S66" si="323">IFERROR(R66/E65,"-")</f>
        <v>8.8100685465772877E-3</v>
      </c>
      <c r="T66" s="182">
        <v>1079</v>
      </c>
      <c r="U66" s="133">
        <f t="shared" ref="U66" si="324">IFERROR(T66/F65,"-")</f>
        <v>8.7564110887489444E-3</v>
      </c>
      <c r="V66" s="134">
        <f t="shared" si="0"/>
        <v>953491.02131603332</v>
      </c>
      <c r="W66" s="54">
        <f t="shared" ref="W66:W74" si="325">IFERROR(T66/$AH$11,0)</f>
        <v>8.2458942477436521E-3</v>
      </c>
      <c r="X66" s="181" t="s">
        <v>282</v>
      </c>
      <c r="Y66" s="183">
        <v>860489694</v>
      </c>
      <c r="Z66" s="133">
        <f t="shared" ref="Z66" si="326">IFERROR(Y66/E65,"-")</f>
        <v>7.3686326849831014E-3</v>
      </c>
      <c r="AA66" s="182">
        <v>6174</v>
      </c>
      <c r="AB66" s="133">
        <f t="shared" ref="AB66" si="327">IFERROR(AA66/F65,"-")</f>
        <v>5.0103875868337339E-2</v>
      </c>
      <c r="AC66" s="134">
        <f t="shared" si="6"/>
        <v>139373.12827988339</v>
      </c>
      <c r="AD66" s="54">
        <f t="shared" ref="AD66:AD74" si="328">IFERROR(AA66/$AH$11,0)</f>
        <v>4.7182716483382119E-2</v>
      </c>
    </row>
    <row r="67" spans="2:30">
      <c r="B67" s="215"/>
      <c r="C67" s="215"/>
      <c r="D67" s="241"/>
      <c r="E67" s="233"/>
      <c r="F67" s="236"/>
      <c r="G67" s="2">
        <v>3</v>
      </c>
      <c r="H67" s="71" t="s">
        <v>66</v>
      </c>
      <c r="I67" s="173" t="s">
        <v>67</v>
      </c>
      <c r="J67" s="181" t="s">
        <v>255</v>
      </c>
      <c r="K67" s="182">
        <v>2346712106</v>
      </c>
      <c r="L67" s="133">
        <f t="shared" ref="L67" si="329">IFERROR(K67/E65,"-")</f>
        <v>2.0095603290882794E-2</v>
      </c>
      <c r="M67" s="182">
        <v>5668</v>
      </c>
      <c r="N67" s="133">
        <f t="shared" ref="N67" si="330">IFERROR(M67/F65,"-")</f>
        <v>4.5997532948126987E-2</v>
      </c>
      <c r="O67" s="134">
        <f t="shared" si="2"/>
        <v>414028.24735356384</v>
      </c>
      <c r="P67" s="54">
        <f t="shared" si="322"/>
        <v>4.3315781831520864E-2</v>
      </c>
      <c r="Q67" s="181" t="s">
        <v>270</v>
      </c>
      <c r="R67" s="182">
        <v>2133343693</v>
      </c>
      <c r="S67" s="133">
        <f t="shared" ref="S67" si="331">IFERROR(R67/E65,"-")</f>
        <v>1.826846524037783E-2</v>
      </c>
      <c r="T67" s="182">
        <v>4090</v>
      </c>
      <c r="U67" s="133">
        <f t="shared" ref="U67" si="332">IFERROR(T67/F65,"-")</f>
        <v>3.3191586054664678E-2</v>
      </c>
      <c r="V67" s="134">
        <f t="shared" si="0"/>
        <v>521599.92493887531</v>
      </c>
      <c r="W67" s="54">
        <f t="shared" si="325"/>
        <v>3.1256448075321165E-2</v>
      </c>
      <c r="X67" s="181" t="s">
        <v>284</v>
      </c>
      <c r="Y67" s="183">
        <v>612713109</v>
      </c>
      <c r="Z67" s="133">
        <f t="shared" ref="Z67" si="333">IFERROR(Y67/E65,"-")</f>
        <v>5.2468470836735132E-3</v>
      </c>
      <c r="AA67" s="182">
        <v>580</v>
      </c>
      <c r="AB67" s="133">
        <f t="shared" ref="AB67" si="334">IFERROR(AA67/F65,"-")</f>
        <v>4.7068752840355773E-3</v>
      </c>
      <c r="AC67" s="134">
        <f t="shared" si="6"/>
        <v>1056401.9120689656</v>
      </c>
      <c r="AD67" s="54">
        <f t="shared" si="328"/>
        <v>4.4324547392875979E-3</v>
      </c>
    </row>
    <row r="68" spans="2:30">
      <c r="B68" s="215"/>
      <c r="C68" s="215"/>
      <c r="D68" s="241"/>
      <c r="E68" s="233"/>
      <c r="F68" s="236"/>
      <c r="G68" s="2">
        <v>4</v>
      </c>
      <c r="H68" s="71" t="s">
        <v>68</v>
      </c>
      <c r="I68" s="173" t="s">
        <v>69</v>
      </c>
      <c r="J68" s="181" t="s">
        <v>254</v>
      </c>
      <c r="K68" s="182">
        <v>1128868441</v>
      </c>
      <c r="L68" s="133">
        <f t="shared" ref="L68" si="335">IFERROR(K68/E65,"-")</f>
        <v>9.6668408109935114E-3</v>
      </c>
      <c r="M68" s="182">
        <v>51556</v>
      </c>
      <c r="N68" s="133">
        <f t="shared" ref="N68" si="336">IFERROR(M68/F65,"-")</f>
        <v>0.41839252093747969</v>
      </c>
      <c r="O68" s="134">
        <f t="shared" si="2"/>
        <v>21895.966347272868</v>
      </c>
      <c r="P68" s="54">
        <f t="shared" si="322"/>
        <v>0.39399937334260582</v>
      </c>
      <c r="Q68" s="181" t="s">
        <v>269</v>
      </c>
      <c r="R68" s="182">
        <v>636107840</v>
      </c>
      <c r="S68" s="133">
        <f t="shared" ref="S68" si="337">IFERROR(R68/E65,"-")</f>
        <v>5.4471832186731581E-3</v>
      </c>
      <c r="T68" s="182">
        <v>25166</v>
      </c>
      <c r="U68" s="133">
        <f t="shared" ref="U68" si="338">IFERROR(T68/F65,"-")</f>
        <v>0.20422969551386094</v>
      </c>
      <c r="V68" s="134">
        <f t="shared" si="0"/>
        <v>25276.477787491058</v>
      </c>
      <c r="W68" s="54">
        <f t="shared" si="325"/>
        <v>0.19232268270502015</v>
      </c>
      <c r="X68" s="181" t="s">
        <v>277</v>
      </c>
      <c r="Y68" s="183">
        <v>585936835</v>
      </c>
      <c r="Z68" s="133">
        <f t="shared" ref="Z68" si="339">IFERROR(Y68/E65,"-")</f>
        <v>5.017553776439013E-3</v>
      </c>
      <c r="AA68" s="182">
        <v>18063</v>
      </c>
      <c r="AB68" s="133">
        <f t="shared" ref="AB68" si="340">IFERROR(AA68/F65,"-")</f>
        <v>0.14658670388885281</v>
      </c>
      <c r="AC68" s="134">
        <f t="shared" si="6"/>
        <v>32438.511598294856</v>
      </c>
      <c r="AD68" s="54">
        <f t="shared" si="328"/>
        <v>0.13804039647543426</v>
      </c>
    </row>
    <row r="69" spans="2:30" ht="24">
      <c r="B69" s="215"/>
      <c r="C69" s="215"/>
      <c r="D69" s="241"/>
      <c r="E69" s="233"/>
      <c r="F69" s="236"/>
      <c r="G69" s="2">
        <v>5</v>
      </c>
      <c r="H69" s="167" t="s">
        <v>147</v>
      </c>
      <c r="I69" s="173" t="s">
        <v>148</v>
      </c>
      <c r="J69" s="181" t="s">
        <v>258</v>
      </c>
      <c r="K69" s="182">
        <v>3893665459</v>
      </c>
      <c r="L69" s="133">
        <f t="shared" ref="L69" si="341">IFERROR(K69/E65,"-")</f>
        <v>3.3342631254776108E-2</v>
      </c>
      <c r="M69" s="182">
        <v>6363</v>
      </c>
      <c r="N69" s="133">
        <f t="shared" ref="N69" si="342">IFERROR(M69/F65,"-")</f>
        <v>5.1637667986755828E-2</v>
      </c>
      <c r="O69" s="134">
        <f t="shared" si="2"/>
        <v>611922.90727644193</v>
      </c>
      <c r="P69" s="54">
        <f t="shared" si="322"/>
        <v>4.8627085355322383E-2</v>
      </c>
      <c r="Q69" s="181" t="s">
        <v>274</v>
      </c>
      <c r="R69" s="182">
        <v>50804009</v>
      </c>
      <c r="S69" s="133">
        <f t="shared" ref="S69" si="343">IFERROR(R69/E65,"-")</f>
        <v>4.3505004633509958E-4</v>
      </c>
      <c r="T69" s="182">
        <v>5399</v>
      </c>
      <c r="U69" s="133">
        <f t="shared" ref="U69" si="344">IFERROR(T69/F65,"-")</f>
        <v>4.3814516652600145E-2</v>
      </c>
      <c r="V69" s="134">
        <f t="shared" ref="V69:V94" si="345">IFERROR(R69/T69,"-")</f>
        <v>9409.8923874791635</v>
      </c>
      <c r="W69" s="54">
        <f t="shared" si="325"/>
        <v>4.1260039892092655E-2</v>
      </c>
      <c r="X69" s="181" t="s">
        <v>293</v>
      </c>
      <c r="Y69" s="183">
        <v>34956417</v>
      </c>
      <c r="Z69" s="133">
        <f t="shared" ref="Z69" si="346">IFERROR(Y69/E65,"-")</f>
        <v>2.993423380339741E-4</v>
      </c>
      <c r="AA69" s="182">
        <v>137</v>
      </c>
      <c r="AB69" s="133">
        <f t="shared" ref="AB69" si="347">IFERROR(AA69/F65,"-")</f>
        <v>1.1117964032980588E-3</v>
      </c>
      <c r="AC69" s="134">
        <f t="shared" ref="AC69:AC94" si="348">IFERROR(Y69/AA69,"-")</f>
        <v>255156.32846715327</v>
      </c>
      <c r="AD69" s="54">
        <f t="shared" si="328"/>
        <v>1.046976378073105E-3</v>
      </c>
    </row>
    <row r="70" spans="2:30" ht="24">
      <c r="B70" s="215"/>
      <c r="C70" s="215"/>
      <c r="D70" s="241"/>
      <c r="E70" s="233"/>
      <c r="F70" s="236"/>
      <c r="G70" s="2">
        <v>6</v>
      </c>
      <c r="H70" s="71" t="s">
        <v>70</v>
      </c>
      <c r="I70" s="173" t="s">
        <v>206</v>
      </c>
      <c r="J70" s="181" t="s">
        <v>253</v>
      </c>
      <c r="K70" s="182">
        <v>895644004</v>
      </c>
      <c r="L70" s="133">
        <f t="shared" ref="L70" si="349">IFERROR(K70/E65,"-")</f>
        <v>7.6696696404402673E-3</v>
      </c>
      <c r="M70" s="182">
        <v>12682</v>
      </c>
      <c r="N70" s="133">
        <f t="shared" ref="N70" si="350">IFERROR(M70/F65,"-")</f>
        <v>0.10291826267610206</v>
      </c>
      <c r="O70" s="134">
        <f t="shared" ref="O70:O94" si="351">IFERROR(K70/M70,"-")</f>
        <v>70623.245860274401</v>
      </c>
      <c r="P70" s="54">
        <f t="shared" si="322"/>
        <v>9.6917915523526396E-2</v>
      </c>
      <c r="Q70" s="181" t="s">
        <v>268</v>
      </c>
      <c r="R70" s="182">
        <v>458320693</v>
      </c>
      <c r="S70" s="133">
        <f t="shared" ref="S70" si="352">IFERROR(R70/E65,"-")</f>
        <v>3.9247382765794118E-3</v>
      </c>
      <c r="T70" s="182">
        <v>548</v>
      </c>
      <c r="U70" s="133">
        <f t="shared" ref="U70" si="353">IFERROR(T70/F65,"-")</f>
        <v>4.447185613192235E-3</v>
      </c>
      <c r="V70" s="134">
        <f t="shared" si="345"/>
        <v>836351.62956204382</v>
      </c>
      <c r="W70" s="54">
        <f t="shared" si="325"/>
        <v>4.1879055122924199E-3</v>
      </c>
      <c r="X70" s="181" t="s">
        <v>283</v>
      </c>
      <c r="Y70" s="183">
        <v>292083919</v>
      </c>
      <c r="Z70" s="133">
        <f t="shared" ref="Z70" si="354">IFERROR(Y70/E65,"-")</f>
        <v>2.5012026608901565E-3</v>
      </c>
      <c r="AA70" s="182">
        <v>192</v>
      </c>
      <c r="AB70" s="133">
        <f t="shared" ref="AB70" si="355">IFERROR(AA70/F65,"-")</f>
        <v>1.5581380250600531E-3</v>
      </c>
      <c r="AC70" s="134">
        <f t="shared" si="348"/>
        <v>1521270.4114583333</v>
      </c>
      <c r="AD70" s="54">
        <f t="shared" si="328"/>
        <v>1.4672953619710668E-3</v>
      </c>
    </row>
    <row r="71" spans="2:30">
      <c r="B71" s="215"/>
      <c r="C71" s="215"/>
      <c r="D71" s="241"/>
      <c r="E71" s="233"/>
      <c r="F71" s="236"/>
      <c r="G71" s="2">
        <v>7</v>
      </c>
      <c r="H71" s="167" t="s">
        <v>73</v>
      </c>
      <c r="I71" s="173" t="s">
        <v>74</v>
      </c>
      <c r="J71" s="181" t="s">
        <v>256</v>
      </c>
      <c r="K71" s="182">
        <v>3990465182</v>
      </c>
      <c r="L71" s="133">
        <f t="shared" ref="L71" si="356">IFERROR(K71/E65,"-")</f>
        <v>3.4171556467673676E-2</v>
      </c>
      <c r="M71" s="182">
        <v>85834</v>
      </c>
      <c r="N71" s="133">
        <f t="shared" ref="N71" si="357">IFERROR(M71/F65,"-")</f>
        <v>0.69656885022398229</v>
      </c>
      <c r="O71" s="134">
        <f t="shared" si="351"/>
        <v>46490.495398093997</v>
      </c>
      <c r="P71" s="54">
        <f t="shared" si="322"/>
        <v>0.65595744843450288</v>
      </c>
      <c r="Q71" s="181" t="s">
        <v>271</v>
      </c>
      <c r="R71" s="182">
        <v>99377379</v>
      </c>
      <c r="S71" s="133">
        <f t="shared" ref="S71" si="358">IFERROR(R71/E65,"-")</f>
        <v>8.5099845838171458E-4</v>
      </c>
      <c r="T71" s="182">
        <v>3496</v>
      </c>
      <c r="U71" s="133">
        <f t="shared" ref="U71" si="359">IFERROR(T71/F65,"-")</f>
        <v>2.8371096539635137E-2</v>
      </c>
      <c r="V71" s="134">
        <f t="shared" si="345"/>
        <v>28426.023741418765</v>
      </c>
      <c r="W71" s="54">
        <f t="shared" si="325"/>
        <v>2.6717003049223174E-2</v>
      </c>
      <c r="X71" s="181" t="s">
        <v>294</v>
      </c>
      <c r="Y71" s="183">
        <v>13922870</v>
      </c>
      <c r="Z71" s="133">
        <f t="shared" ref="Z71" si="360">IFERROR(Y71/E65,"-")</f>
        <v>1.1922573351676966E-4</v>
      </c>
      <c r="AA71" s="182">
        <v>184</v>
      </c>
      <c r="AB71" s="133">
        <f t="shared" ref="AB71" si="361">IFERROR(AA71/F65,"-")</f>
        <v>1.4932156073492178E-3</v>
      </c>
      <c r="AC71" s="134">
        <f t="shared" si="348"/>
        <v>75667.771739130432</v>
      </c>
      <c r="AD71" s="54">
        <f t="shared" si="328"/>
        <v>1.4061580552222723E-3</v>
      </c>
    </row>
    <row r="72" spans="2:30">
      <c r="B72" s="215"/>
      <c r="C72" s="215"/>
      <c r="D72" s="241"/>
      <c r="E72" s="233"/>
      <c r="F72" s="236"/>
      <c r="G72" s="2">
        <v>8</v>
      </c>
      <c r="H72" s="167" t="s">
        <v>77</v>
      </c>
      <c r="I72" s="173" t="s">
        <v>78</v>
      </c>
      <c r="J72" s="181" t="s">
        <v>78</v>
      </c>
      <c r="K72" s="182">
        <v>1121461655</v>
      </c>
      <c r="L72" s="133">
        <f t="shared" ref="L72" si="362">IFERROR(K72/E65,"-")</f>
        <v>9.6034142693500312E-3</v>
      </c>
      <c r="M72" s="182">
        <v>15116</v>
      </c>
      <c r="N72" s="133">
        <f t="shared" ref="N72" si="363">IFERROR(M72/F65,"-")</f>
        <v>0.12267090826462378</v>
      </c>
      <c r="O72" s="134">
        <f t="shared" si="351"/>
        <v>74190.371460703886</v>
      </c>
      <c r="P72" s="54">
        <f t="shared" si="322"/>
        <v>0.11551894110184711</v>
      </c>
      <c r="Q72" s="181" t="s">
        <v>260</v>
      </c>
      <c r="R72" s="182">
        <v>756475005</v>
      </c>
      <c r="S72" s="133">
        <f t="shared" ref="S72" si="364">IFERROR(R72/E65,"-")</f>
        <v>6.4779235429352567E-3</v>
      </c>
      <c r="T72" s="182">
        <v>6712</v>
      </c>
      <c r="U72" s="133">
        <f t="shared" ref="U72" si="365">IFERROR(T72/F65,"-")</f>
        <v>5.446990845939103E-2</v>
      </c>
      <c r="V72" s="134">
        <f t="shared" si="345"/>
        <v>112704.85771752086</v>
      </c>
      <c r="W72" s="54">
        <f t="shared" si="325"/>
        <v>5.1294200362238543E-2</v>
      </c>
      <c r="X72" s="181" t="s">
        <v>272</v>
      </c>
      <c r="Y72" s="183">
        <v>460045766</v>
      </c>
      <c r="Z72" s="133">
        <f t="shared" ref="Z72" si="366">IFERROR(Y72/E65,"-")</f>
        <v>3.9395105967831474E-3</v>
      </c>
      <c r="AA72" s="182">
        <v>537</v>
      </c>
      <c r="AB72" s="133">
        <f t="shared" ref="AB72" si="367">IFERROR(AA72/F65,"-")</f>
        <v>4.3579172888398368E-3</v>
      </c>
      <c r="AC72" s="134">
        <f t="shared" si="348"/>
        <v>856696.02607076347</v>
      </c>
      <c r="AD72" s="54">
        <f t="shared" si="328"/>
        <v>4.1038417155128274E-3</v>
      </c>
    </row>
    <row r="73" spans="2:30">
      <c r="B73" s="215"/>
      <c r="C73" s="215"/>
      <c r="D73" s="241"/>
      <c r="E73" s="233"/>
      <c r="F73" s="236"/>
      <c r="G73" s="2">
        <v>9</v>
      </c>
      <c r="H73" s="167" t="s">
        <v>75</v>
      </c>
      <c r="I73" s="173" t="s">
        <v>76</v>
      </c>
      <c r="J73" s="181" t="s">
        <v>76</v>
      </c>
      <c r="K73" s="182">
        <v>1706426553</v>
      </c>
      <c r="L73" s="133">
        <f t="shared" ref="L73" si="368">IFERROR(K73/E65,"-")</f>
        <v>1.4612645056221729E-2</v>
      </c>
      <c r="M73" s="182">
        <v>52744</v>
      </c>
      <c r="N73" s="133">
        <f t="shared" ref="N73" si="369">IFERROR(M73/F65,"-")</f>
        <v>0.42803349996753881</v>
      </c>
      <c r="O73" s="134">
        <f t="shared" si="351"/>
        <v>32352.998502199302</v>
      </c>
      <c r="P73" s="54">
        <f t="shared" si="322"/>
        <v>0.40307826339480179</v>
      </c>
      <c r="Q73" s="181" t="s">
        <v>259</v>
      </c>
      <c r="R73" s="182">
        <v>869444688</v>
      </c>
      <c r="S73" s="133">
        <f t="shared" ref="S73" si="370">IFERROR(R73/E65,"-")</f>
        <v>7.445316998511007E-3</v>
      </c>
      <c r="T73" s="182">
        <v>16734</v>
      </c>
      <c r="U73" s="133">
        <f t="shared" ref="U73" si="371">IFERROR(T73/F65,"-")</f>
        <v>0.13580146724664027</v>
      </c>
      <c r="V73" s="134">
        <f t="shared" si="345"/>
        <v>51956.775905342416</v>
      </c>
      <c r="W73" s="54">
        <f t="shared" si="325"/>
        <v>0.12788396139179078</v>
      </c>
      <c r="X73" s="181" t="s">
        <v>289</v>
      </c>
      <c r="Y73" s="183">
        <v>212494213</v>
      </c>
      <c r="Z73" s="133">
        <f t="shared" ref="Z73" si="372">IFERROR(Y73/E65,"-")</f>
        <v>1.8196520123360839E-3</v>
      </c>
      <c r="AA73" s="182">
        <v>4980</v>
      </c>
      <c r="AB73" s="133">
        <f t="shared" ref="AB73" si="373">IFERROR(AA73/F65,"-")</f>
        <v>4.0414205024995133E-2</v>
      </c>
      <c r="AC73" s="134">
        <f t="shared" si="348"/>
        <v>42669.520682730923</v>
      </c>
      <c r="AD73" s="54">
        <f t="shared" si="328"/>
        <v>3.8057973451124542E-2</v>
      </c>
    </row>
    <row r="74" spans="2:30">
      <c r="B74" s="216"/>
      <c r="C74" s="216"/>
      <c r="D74" s="242"/>
      <c r="E74" s="234"/>
      <c r="F74" s="237"/>
      <c r="G74" s="3">
        <v>10</v>
      </c>
      <c r="H74" s="168" t="s">
        <v>211</v>
      </c>
      <c r="I74" s="174" t="s">
        <v>212</v>
      </c>
      <c r="J74" s="184" t="s">
        <v>266</v>
      </c>
      <c r="K74" s="185">
        <v>2811162992</v>
      </c>
      <c r="L74" s="135">
        <f t="shared" ref="L74" si="374">IFERROR(K74/E65,"-")</f>
        <v>2.4072836258357429E-2</v>
      </c>
      <c r="M74" s="185">
        <v>12359</v>
      </c>
      <c r="N74" s="135">
        <f t="shared" ref="N74" si="375">IFERROR(M74/F65,"-")</f>
        <v>0.10029702006102707</v>
      </c>
      <c r="O74" s="136">
        <f t="shared" si="351"/>
        <v>227458.77433449309</v>
      </c>
      <c r="P74" s="137">
        <f t="shared" si="322"/>
        <v>9.4449496763543819E-2</v>
      </c>
      <c r="Q74" s="184" t="s">
        <v>280</v>
      </c>
      <c r="R74" s="185">
        <v>465162146</v>
      </c>
      <c r="S74" s="135">
        <f t="shared" ref="S74" si="376">IFERROR(R74/E65,"-")</f>
        <v>3.983323701297556E-3</v>
      </c>
      <c r="T74" s="185">
        <v>657</v>
      </c>
      <c r="U74" s="135">
        <f t="shared" ref="U74" si="377">IFERROR(T74/F65,"-")</f>
        <v>5.3317535545023701E-3</v>
      </c>
      <c r="V74" s="136">
        <f t="shared" si="345"/>
        <v>708009.35464231356</v>
      </c>
      <c r="W74" s="137">
        <f t="shared" si="325"/>
        <v>5.0209013167447445E-3</v>
      </c>
      <c r="X74" s="184" t="s">
        <v>212</v>
      </c>
      <c r="Y74" s="186">
        <v>61749555</v>
      </c>
      <c r="Z74" s="135">
        <f t="shared" ref="Z74" si="378">IFERROR(Y74/E65,"-")</f>
        <v>5.2878005678492384E-4</v>
      </c>
      <c r="AA74" s="185">
        <v>463</v>
      </c>
      <c r="AB74" s="135">
        <f t="shared" ref="AB74" si="379">IFERROR(AA74/F65,"-")</f>
        <v>3.7573849250146073E-3</v>
      </c>
      <c r="AC74" s="136">
        <f t="shared" si="348"/>
        <v>133368.36933045357</v>
      </c>
      <c r="AD74" s="137">
        <f t="shared" si="328"/>
        <v>3.5383216280864787E-3</v>
      </c>
    </row>
    <row r="75" spans="2:30">
      <c r="B75" s="214">
        <v>8</v>
      </c>
      <c r="C75" s="214" t="s">
        <v>122</v>
      </c>
      <c r="D75" s="240">
        <f>AH12</f>
        <v>359595</v>
      </c>
      <c r="E75" s="238">
        <f>地区別_医療費順位!H91</f>
        <v>316057474330</v>
      </c>
      <c r="F75" s="239">
        <f>地区別_医療費順位!J91</f>
        <v>328096</v>
      </c>
      <c r="G75" s="1">
        <v>1</v>
      </c>
      <c r="H75" s="161" t="s">
        <v>64</v>
      </c>
      <c r="I75" s="172" t="s">
        <v>65</v>
      </c>
      <c r="J75" s="178" t="s">
        <v>251</v>
      </c>
      <c r="K75" s="179">
        <v>4020355934</v>
      </c>
      <c r="L75" s="132">
        <f t="shared" ref="L75" si="380">IFERROR(K75/E75,"-")</f>
        <v>1.2720331776752384E-2</v>
      </c>
      <c r="M75" s="179">
        <v>36673</v>
      </c>
      <c r="N75" s="132">
        <f t="shared" ref="N75" si="381">IFERROR(M75/F75,"-")</f>
        <v>0.11177521213303424</v>
      </c>
      <c r="O75" s="131">
        <f t="shared" si="351"/>
        <v>109627.13533117007</v>
      </c>
      <c r="P75" s="53">
        <f>IFERROR(M75/$AH$12,0)</f>
        <v>0.10198417664316801</v>
      </c>
      <c r="Q75" s="178" t="s">
        <v>263</v>
      </c>
      <c r="R75" s="179">
        <v>3580150289</v>
      </c>
      <c r="S75" s="132">
        <f t="shared" ref="S75" si="382">IFERROR(R75/E75,"-")</f>
        <v>1.1327529262168042E-2</v>
      </c>
      <c r="T75" s="179">
        <v>60741</v>
      </c>
      <c r="U75" s="132">
        <f t="shared" ref="U75" si="383">IFERROR(T75/F75,"-")</f>
        <v>0.18513179069540622</v>
      </c>
      <c r="V75" s="131">
        <f t="shared" si="345"/>
        <v>58941.247081872214</v>
      </c>
      <c r="W75" s="53">
        <f>IFERROR(T75/$AH$12,0)</f>
        <v>0.16891502940808409</v>
      </c>
      <c r="X75" s="178" t="s">
        <v>281</v>
      </c>
      <c r="Y75" s="180">
        <v>1751609419</v>
      </c>
      <c r="Z75" s="132">
        <f t="shared" ref="Z75" si="384">IFERROR(Y75/E75,"-")</f>
        <v>5.5420597874268913E-3</v>
      </c>
      <c r="AA75" s="179">
        <v>20755</v>
      </c>
      <c r="AB75" s="132">
        <f t="shared" ref="AB75" si="385">IFERROR(AA75/F75,"-")</f>
        <v>6.3258924217302254E-2</v>
      </c>
      <c r="AC75" s="131">
        <f t="shared" si="348"/>
        <v>84394.575716694773</v>
      </c>
      <c r="AD75" s="53">
        <f>IFERROR(AA75/$AH$12,0)</f>
        <v>5.771771020175475E-2</v>
      </c>
    </row>
    <row r="76" spans="2:30">
      <c r="B76" s="215"/>
      <c r="C76" s="215"/>
      <c r="D76" s="241"/>
      <c r="E76" s="233"/>
      <c r="F76" s="236"/>
      <c r="G76" s="2">
        <v>2</v>
      </c>
      <c r="H76" s="71" t="s">
        <v>66</v>
      </c>
      <c r="I76" s="173" t="s">
        <v>67</v>
      </c>
      <c r="J76" s="181" t="s">
        <v>255</v>
      </c>
      <c r="K76" s="182">
        <v>7157387556</v>
      </c>
      <c r="L76" s="133">
        <f t="shared" ref="L76" si="386">IFERROR(K76/E75,"-")</f>
        <v>2.2645841776634815E-2</v>
      </c>
      <c r="M76" s="182">
        <v>19116</v>
      </c>
      <c r="N76" s="133">
        <f t="shared" ref="N76" si="387">IFERROR(M76/F75,"-")</f>
        <v>5.8263435092168143E-2</v>
      </c>
      <c r="O76" s="134">
        <f t="shared" si="351"/>
        <v>374418.6836158192</v>
      </c>
      <c r="P76" s="54">
        <f t="shared" ref="P76:P84" si="388">IFERROR(M76/$AH$12,0)</f>
        <v>5.3159804780377927E-2</v>
      </c>
      <c r="Q76" s="181" t="s">
        <v>270</v>
      </c>
      <c r="R76" s="182">
        <v>5767622974</v>
      </c>
      <c r="S76" s="133">
        <f t="shared" ref="S76" si="389">IFERROR(R76/E75,"-")</f>
        <v>1.8248652357380876E-2</v>
      </c>
      <c r="T76" s="182">
        <v>12318</v>
      </c>
      <c r="U76" s="133">
        <f t="shared" ref="U76" si="390">IFERROR(T76/F75,"-")</f>
        <v>3.7543889593289768E-2</v>
      </c>
      <c r="V76" s="134">
        <f t="shared" si="345"/>
        <v>468227.22633544408</v>
      </c>
      <c r="W76" s="54">
        <f t="shared" ref="W76:W84" si="391">IFERROR(T76/$AH$12,0)</f>
        <v>3.4255203770908939E-2</v>
      </c>
      <c r="X76" s="181" t="s">
        <v>284</v>
      </c>
      <c r="Y76" s="183">
        <v>2286592927</v>
      </c>
      <c r="Z76" s="133">
        <f t="shared" ref="Z76" si="392">IFERROR(Y76/E75,"-")</f>
        <v>7.2347377066379276E-3</v>
      </c>
      <c r="AA76" s="182">
        <v>2096</v>
      </c>
      <c r="AB76" s="133">
        <f t="shared" ref="AB76" si="393">IFERROR(AA76/F75,"-")</f>
        <v>6.388374134399688E-3</v>
      </c>
      <c r="AC76" s="134">
        <f t="shared" si="348"/>
        <v>1090931.739980916</v>
      </c>
      <c r="AD76" s="54">
        <f t="shared" ref="AD76:AD84" si="394">IFERROR(AA76/$AH$12,0)</f>
        <v>5.8287795992714025E-3</v>
      </c>
    </row>
    <row r="77" spans="2:30">
      <c r="B77" s="215"/>
      <c r="C77" s="215"/>
      <c r="D77" s="241"/>
      <c r="E77" s="233"/>
      <c r="F77" s="236"/>
      <c r="G77" s="2">
        <v>3</v>
      </c>
      <c r="H77" s="71" t="s">
        <v>71</v>
      </c>
      <c r="I77" s="173" t="s">
        <v>72</v>
      </c>
      <c r="J77" s="181" t="s">
        <v>252</v>
      </c>
      <c r="K77" s="182">
        <v>3805002784</v>
      </c>
      <c r="L77" s="133">
        <f t="shared" ref="L77" si="395">IFERROR(K77/E75,"-")</f>
        <v>1.2038958395355471E-2</v>
      </c>
      <c r="M77" s="182">
        <v>7073</v>
      </c>
      <c r="N77" s="133">
        <f t="shared" ref="N77" si="396">IFERROR(M77/F75,"-")</f>
        <v>2.1557714815176047E-2</v>
      </c>
      <c r="O77" s="134">
        <f t="shared" si="351"/>
        <v>537961.65474339039</v>
      </c>
      <c r="P77" s="54">
        <f t="shared" si="388"/>
        <v>1.9669350241243621E-2</v>
      </c>
      <c r="Q77" s="181" t="s">
        <v>267</v>
      </c>
      <c r="R77" s="182">
        <v>2999129048</v>
      </c>
      <c r="S77" s="133">
        <f t="shared" ref="S77" si="397">IFERROR(R77/E75,"-")</f>
        <v>9.4891888076931458E-3</v>
      </c>
      <c r="T77" s="182">
        <v>3488</v>
      </c>
      <c r="U77" s="133">
        <f t="shared" ref="U77" si="398">IFERROR(T77/F75,"-")</f>
        <v>1.0631034819077343E-2</v>
      </c>
      <c r="V77" s="134">
        <f t="shared" si="345"/>
        <v>859842.04357798165</v>
      </c>
      <c r="W77" s="54">
        <f t="shared" si="391"/>
        <v>9.6998011651997385E-3</v>
      </c>
      <c r="X77" s="181" t="s">
        <v>282</v>
      </c>
      <c r="Y77" s="183">
        <v>1713080176</v>
      </c>
      <c r="Z77" s="133">
        <f t="shared" ref="Z77" si="399">IFERROR(Y77/E75,"-")</f>
        <v>5.4201539755751801E-3</v>
      </c>
      <c r="AA77" s="182">
        <v>18492</v>
      </c>
      <c r="AB77" s="133">
        <f t="shared" ref="AB77" si="400">IFERROR(AA77/F75,"-")</f>
        <v>5.6361552716278164E-2</v>
      </c>
      <c r="AC77" s="134">
        <f t="shared" si="348"/>
        <v>92638.988535582961</v>
      </c>
      <c r="AD77" s="54">
        <f t="shared" si="394"/>
        <v>5.1424519250823843E-2</v>
      </c>
    </row>
    <row r="78" spans="2:30">
      <c r="B78" s="215"/>
      <c r="C78" s="215"/>
      <c r="D78" s="241"/>
      <c r="E78" s="233"/>
      <c r="F78" s="236"/>
      <c r="G78" s="2">
        <v>4</v>
      </c>
      <c r="H78" s="71" t="s">
        <v>68</v>
      </c>
      <c r="I78" s="173" t="s">
        <v>69</v>
      </c>
      <c r="J78" s="181" t="s">
        <v>254</v>
      </c>
      <c r="K78" s="182">
        <v>3464180294</v>
      </c>
      <c r="L78" s="133">
        <f t="shared" ref="L78" si="401">IFERROR(K78/E75,"-")</f>
        <v>1.0960602344062906E-2</v>
      </c>
      <c r="M78" s="182">
        <v>140033</v>
      </c>
      <c r="N78" s="133">
        <f t="shared" ref="N78" si="402">IFERROR(M78/F75,"-")</f>
        <v>0.42680495952404174</v>
      </c>
      <c r="O78" s="134">
        <f t="shared" si="351"/>
        <v>24738.313783179678</v>
      </c>
      <c r="P78" s="54">
        <f t="shared" si="388"/>
        <v>0.38941865153853639</v>
      </c>
      <c r="Q78" s="181" t="s">
        <v>269</v>
      </c>
      <c r="R78" s="182">
        <v>1899766590</v>
      </c>
      <c r="S78" s="133">
        <f t="shared" ref="S78" si="403">IFERROR(R78/E75,"-")</f>
        <v>6.0108263347584288E-3</v>
      </c>
      <c r="T78" s="182">
        <v>68079</v>
      </c>
      <c r="U78" s="133">
        <f t="shared" ref="U78" si="404">IFERROR(T78/F75,"-")</f>
        <v>0.20749719594265092</v>
      </c>
      <c r="V78" s="134">
        <f t="shared" si="345"/>
        <v>27905.324549420526</v>
      </c>
      <c r="W78" s="54">
        <f t="shared" si="391"/>
        <v>0.18932131981812872</v>
      </c>
      <c r="X78" s="181" t="s">
        <v>277</v>
      </c>
      <c r="Y78" s="183">
        <v>1495964228</v>
      </c>
      <c r="Z78" s="133">
        <f t="shared" ref="Z78" si="405">IFERROR(Y78/E75,"-")</f>
        <v>4.733203133927606E-3</v>
      </c>
      <c r="AA78" s="182">
        <v>43334</v>
      </c>
      <c r="AB78" s="133">
        <f t="shared" ref="AB78" si="406">IFERROR(AA78/F75,"-")</f>
        <v>0.13207719691797523</v>
      </c>
      <c r="AC78" s="134">
        <f t="shared" si="348"/>
        <v>34521.720311995203</v>
      </c>
      <c r="AD78" s="54">
        <f t="shared" si="394"/>
        <v>0.12050779348989836</v>
      </c>
    </row>
    <row r="79" spans="2:30" ht="24">
      <c r="B79" s="215"/>
      <c r="C79" s="215"/>
      <c r="D79" s="241"/>
      <c r="E79" s="233"/>
      <c r="F79" s="236"/>
      <c r="G79" s="2">
        <v>5</v>
      </c>
      <c r="H79" s="167" t="s">
        <v>70</v>
      </c>
      <c r="I79" s="173" t="s">
        <v>206</v>
      </c>
      <c r="J79" s="181" t="s">
        <v>253</v>
      </c>
      <c r="K79" s="182">
        <v>2516850456</v>
      </c>
      <c r="L79" s="133">
        <f t="shared" ref="L79" si="407">IFERROR(K79/E75,"-")</f>
        <v>7.9632682673788681E-3</v>
      </c>
      <c r="M79" s="182">
        <v>34880</v>
      </c>
      <c r="N79" s="133">
        <f t="shared" ref="N79" si="408">IFERROR(M79/F75,"-")</f>
        <v>0.10631034819077344</v>
      </c>
      <c r="O79" s="134">
        <f t="shared" si="351"/>
        <v>72157.409862385321</v>
      </c>
      <c r="P79" s="54">
        <f t="shared" si="388"/>
        <v>9.6998011651997382E-2</v>
      </c>
      <c r="Q79" s="181" t="s">
        <v>268</v>
      </c>
      <c r="R79" s="182">
        <v>1343928034</v>
      </c>
      <c r="S79" s="133">
        <f t="shared" ref="S79" si="409">IFERROR(R79/E75,"-")</f>
        <v>4.2521634296070658E-3</v>
      </c>
      <c r="T79" s="182">
        <v>1914</v>
      </c>
      <c r="U79" s="133">
        <f t="shared" ref="U79" si="410">IFERROR(T79/F75,"-")</f>
        <v>5.8336584414317759E-3</v>
      </c>
      <c r="V79" s="134">
        <f t="shared" si="345"/>
        <v>702156.75757575757</v>
      </c>
      <c r="W79" s="54">
        <f t="shared" si="391"/>
        <v>5.3226546531514622E-3</v>
      </c>
      <c r="X79" s="181" t="s">
        <v>283</v>
      </c>
      <c r="Y79" s="183">
        <v>751461774</v>
      </c>
      <c r="Z79" s="133">
        <f t="shared" ref="Z79" si="411">IFERROR(Y79/E75,"-")</f>
        <v>2.3776111468111916E-3</v>
      </c>
      <c r="AA79" s="182">
        <v>651</v>
      </c>
      <c r="AB79" s="133">
        <f t="shared" ref="AB79" si="412">IFERROR(AA79/F75,"-")</f>
        <v>1.9841753633083E-3</v>
      </c>
      <c r="AC79" s="134">
        <f t="shared" si="348"/>
        <v>1154319.1612903227</v>
      </c>
      <c r="AD79" s="54">
        <f t="shared" si="394"/>
        <v>1.810369999582864E-3</v>
      </c>
    </row>
    <row r="80" spans="2:30">
      <c r="B80" s="215"/>
      <c r="C80" s="215"/>
      <c r="D80" s="241"/>
      <c r="E80" s="233"/>
      <c r="F80" s="236"/>
      <c r="G80" s="2">
        <v>6</v>
      </c>
      <c r="H80" s="167" t="s">
        <v>73</v>
      </c>
      <c r="I80" s="173" t="s">
        <v>74</v>
      </c>
      <c r="J80" s="181" t="s">
        <v>256</v>
      </c>
      <c r="K80" s="182">
        <v>10856420694</v>
      </c>
      <c r="L80" s="133">
        <f t="shared" ref="L80" si="413">IFERROR(K80/E75,"-")</f>
        <v>3.4349514173060376E-2</v>
      </c>
      <c r="M80" s="182">
        <v>228753</v>
      </c>
      <c r="N80" s="133">
        <f t="shared" ref="N80" si="414">IFERROR(M80/F75,"-")</f>
        <v>0.69721362040378421</v>
      </c>
      <c r="O80" s="134">
        <f t="shared" si="351"/>
        <v>47459.140181768111</v>
      </c>
      <c r="P80" s="54">
        <f t="shared" si="388"/>
        <v>0.63614065824052057</v>
      </c>
      <c r="Q80" s="181" t="s">
        <v>271</v>
      </c>
      <c r="R80" s="182">
        <v>402301488</v>
      </c>
      <c r="S80" s="133">
        <f t="shared" ref="S80" si="415">IFERROR(R80/E75,"-")</f>
        <v>1.272874463269144E-3</v>
      </c>
      <c r="T80" s="182">
        <v>10625</v>
      </c>
      <c r="U80" s="133">
        <f t="shared" ref="U80" si="416">IFERROR(T80/F75,"-")</f>
        <v>3.2383814493319028E-2</v>
      </c>
      <c r="V80" s="134">
        <f t="shared" si="345"/>
        <v>37863.669458823526</v>
      </c>
      <c r="W80" s="54">
        <f t="shared" si="391"/>
        <v>2.9547129409474546E-2</v>
      </c>
      <c r="X80" s="181" t="s">
        <v>285</v>
      </c>
      <c r="Y80" s="183">
        <v>72010389</v>
      </c>
      <c r="Z80" s="133">
        <f t="shared" ref="Z80" si="417">IFERROR(Y80/E75,"-")</f>
        <v>2.2783953821263835E-4</v>
      </c>
      <c r="AA80" s="182">
        <v>3989</v>
      </c>
      <c r="AB80" s="133">
        <f t="shared" ref="AB80" si="418">IFERROR(AA80/F75,"-")</f>
        <v>1.2158026918950552E-2</v>
      </c>
      <c r="AC80" s="134">
        <f t="shared" si="348"/>
        <v>18052.240912509402</v>
      </c>
      <c r="AD80" s="54">
        <f t="shared" si="394"/>
        <v>1.1093035220178257E-2</v>
      </c>
    </row>
    <row r="81" spans="2:30">
      <c r="B81" s="215"/>
      <c r="C81" s="215"/>
      <c r="D81" s="241"/>
      <c r="E81" s="233"/>
      <c r="F81" s="236"/>
      <c r="G81" s="2">
        <v>7</v>
      </c>
      <c r="H81" s="71" t="s">
        <v>77</v>
      </c>
      <c r="I81" s="173" t="s">
        <v>78</v>
      </c>
      <c r="J81" s="181" t="s">
        <v>78</v>
      </c>
      <c r="K81" s="182">
        <v>2215563025</v>
      </c>
      <c r="L81" s="133">
        <f t="shared" ref="L81" si="419">IFERROR(K81/E75,"-")</f>
        <v>7.010000411148954E-3</v>
      </c>
      <c r="M81" s="182">
        <v>43508</v>
      </c>
      <c r="N81" s="133">
        <f t="shared" ref="N81" si="420">IFERROR(M81/F75,"-")</f>
        <v>0.13260752950355995</v>
      </c>
      <c r="O81" s="134">
        <f t="shared" si="351"/>
        <v>50923.118162177074</v>
      </c>
      <c r="P81" s="54">
        <f t="shared" si="388"/>
        <v>0.1209916711856394</v>
      </c>
      <c r="Q81" s="181" t="s">
        <v>260</v>
      </c>
      <c r="R81" s="182">
        <v>1771636191</v>
      </c>
      <c r="S81" s="133">
        <f t="shared" ref="S81" si="421">IFERROR(R81/E75,"-")</f>
        <v>5.6054241234308223E-3</v>
      </c>
      <c r="T81" s="182">
        <v>17259</v>
      </c>
      <c r="U81" s="133">
        <f t="shared" ref="U81" si="422">IFERROR(T81/F75,"-")</f>
        <v>5.2603506290841706E-2</v>
      </c>
      <c r="V81" s="134">
        <f t="shared" si="345"/>
        <v>102649.99078741526</v>
      </c>
      <c r="W81" s="54">
        <f t="shared" si="391"/>
        <v>4.7995661786176112E-2</v>
      </c>
      <c r="X81" s="181" t="s">
        <v>272</v>
      </c>
      <c r="Y81" s="183">
        <v>1579483375</v>
      </c>
      <c r="Z81" s="133">
        <f t="shared" ref="Z81" si="423">IFERROR(Y81/E75,"-")</f>
        <v>4.9974561694777053E-3</v>
      </c>
      <c r="AA81" s="182">
        <v>1978</v>
      </c>
      <c r="AB81" s="133">
        <f t="shared" ref="AB81" si="424">IFERROR(AA81/F75,"-")</f>
        <v>6.0287233004974157E-3</v>
      </c>
      <c r="AC81" s="134">
        <f t="shared" si="348"/>
        <v>798525.46764408494</v>
      </c>
      <c r="AD81" s="54">
        <f t="shared" si="394"/>
        <v>5.50063265618265E-3</v>
      </c>
    </row>
    <row r="82" spans="2:30">
      <c r="B82" s="215"/>
      <c r="C82" s="215"/>
      <c r="D82" s="241"/>
      <c r="E82" s="233"/>
      <c r="F82" s="236"/>
      <c r="G82" s="2">
        <v>8</v>
      </c>
      <c r="H82" s="167" t="s">
        <v>75</v>
      </c>
      <c r="I82" s="173" t="s">
        <v>76</v>
      </c>
      <c r="J82" s="181" t="s">
        <v>76</v>
      </c>
      <c r="K82" s="182">
        <v>4019738974</v>
      </c>
      <c r="L82" s="133">
        <f t="shared" ref="L82" si="425">IFERROR(K82/E75,"-")</f>
        <v>1.2718379726729496E-2</v>
      </c>
      <c r="M82" s="182">
        <v>139824</v>
      </c>
      <c r="N82" s="133">
        <f t="shared" ref="N82" si="426">IFERROR(M82/F75,"-")</f>
        <v>0.4261679508436555</v>
      </c>
      <c r="O82" s="134">
        <f t="shared" si="351"/>
        <v>28748.562292596405</v>
      </c>
      <c r="P82" s="54">
        <f t="shared" si="388"/>
        <v>0.38883744212238769</v>
      </c>
      <c r="Q82" s="181" t="s">
        <v>259</v>
      </c>
      <c r="R82" s="182">
        <v>3011193809</v>
      </c>
      <c r="S82" s="133">
        <f t="shared" ref="S82" si="427">IFERROR(R82/E75,"-")</f>
        <v>9.5273614882335315E-3</v>
      </c>
      <c r="T82" s="182">
        <v>52861</v>
      </c>
      <c r="U82" s="133">
        <f t="shared" ref="U82" si="428">IFERROR(T82/F75,"-")</f>
        <v>0.16111442992294939</v>
      </c>
      <c r="V82" s="134">
        <f t="shared" si="345"/>
        <v>56964.374661848997</v>
      </c>
      <c r="W82" s="54">
        <f t="shared" si="391"/>
        <v>0.1470014877848691</v>
      </c>
      <c r="X82" s="181" t="s">
        <v>286</v>
      </c>
      <c r="Y82" s="183">
        <v>538948295</v>
      </c>
      <c r="Z82" s="133">
        <f t="shared" ref="Z82" si="429">IFERROR(Y82/E75,"-")</f>
        <v>1.70522243190894E-3</v>
      </c>
      <c r="AA82" s="182">
        <v>12486</v>
      </c>
      <c r="AB82" s="133">
        <f t="shared" ref="AB82" si="430">IFERROR(AA82/F75,"-")</f>
        <v>3.8055934848337074E-2</v>
      </c>
      <c r="AC82" s="134">
        <f t="shared" si="348"/>
        <v>43164.207512413901</v>
      </c>
      <c r="AD82" s="54">
        <f t="shared" si="394"/>
        <v>3.4722396028865808E-2</v>
      </c>
    </row>
    <row r="83" spans="2:30">
      <c r="B83" s="215"/>
      <c r="C83" s="215"/>
      <c r="D83" s="241"/>
      <c r="E83" s="233"/>
      <c r="F83" s="236"/>
      <c r="G83" s="2">
        <v>9</v>
      </c>
      <c r="H83" s="167" t="s">
        <v>79</v>
      </c>
      <c r="I83" s="173" t="s">
        <v>80</v>
      </c>
      <c r="J83" s="181" t="s">
        <v>257</v>
      </c>
      <c r="K83" s="182">
        <v>8377933740</v>
      </c>
      <c r="L83" s="133">
        <f t="shared" ref="L83" si="431">IFERROR(K83/E75,"-")</f>
        <v>2.6507627316076324E-2</v>
      </c>
      <c r="M83" s="182">
        <v>123755</v>
      </c>
      <c r="N83" s="133">
        <f t="shared" ref="N83" si="432">IFERROR(M83/F75,"-")</f>
        <v>0.37719143177606557</v>
      </c>
      <c r="O83" s="134">
        <f t="shared" si="351"/>
        <v>67697.739404468506</v>
      </c>
      <c r="P83" s="54">
        <f t="shared" si="388"/>
        <v>0.34415105883007274</v>
      </c>
      <c r="Q83" s="181" t="s">
        <v>273</v>
      </c>
      <c r="R83" s="182">
        <v>757705623</v>
      </c>
      <c r="S83" s="133">
        <f t="shared" ref="S83" si="433">IFERROR(R83/E75,"-")</f>
        <v>2.3973665695020681E-3</v>
      </c>
      <c r="T83" s="182">
        <v>3890</v>
      </c>
      <c r="U83" s="133">
        <f t="shared" ref="U83" si="434">IFERROR(T83/F75,"-")</f>
        <v>1.1856285965083391E-2</v>
      </c>
      <c r="V83" s="134">
        <f t="shared" si="345"/>
        <v>194782.93650385604</v>
      </c>
      <c r="W83" s="54">
        <f t="shared" si="391"/>
        <v>1.0817725496739388E-2</v>
      </c>
      <c r="X83" s="181" t="s">
        <v>287</v>
      </c>
      <c r="Y83" s="183">
        <v>349294046</v>
      </c>
      <c r="Z83" s="133">
        <f t="shared" ref="Z83" si="435">IFERROR(Y83/E75,"-")</f>
        <v>1.1051598977067608E-3</v>
      </c>
      <c r="AA83" s="182">
        <v>6001</v>
      </c>
      <c r="AB83" s="133">
        <f t="shared" ref="AB83" si="436">IFERROR(AA83/F75,"-")</f>
        <v>1.8290378425826589E-2</v>
      </c>
      <c r="AC83" s="134">
        <f t="shared" si="348"/>
        <v>58205.973337777039</v>
      </c>
      <c r="AD83" s="54">
        <f t="shared" si="394"/>
        <v>1.6688218690471223E-2</v>
      </c>
    </row>
    <row r="84" spans="2:30" ht="24.75" thickBot="1">
      <c r="B84" s="216"/>
      <c r="C84" s="216"/>
      <c r="D84" s="241"/>
      <c r="E84" s="233"/>
      <c r="F84" s="236"/>
      <c r="G84" s="7">
        <v>10</v>
      </c>
      <c r="H84" s="72" t="s">
        <v>147</v>
      </c>
      <c r="I84" s="174" t="s">
        <v>148</v>
      </c>
      <c r="J84" s="184" t="s">
        <v>258</v>
      </c>
      <c r="K84" s="185">
        <v>6965340385</v>
      </c>
      <c r="L84" s="135">
        <f t="shared" ref="L84" si="437">IFERROR(K84/E75,"-")</f>
        <v>2.2038208081506694E-2</v>
      </c>
      <c r="M84" s="185">
        <v>16531</v>
      </c>
      <c r="N84" s="135">
        <f t="shared" ref="N84" si="438">IFERROR(M84/F75,"-")</f>
        <v>5.0384643518970054E-2</v>
      </c>
      <c r="O84" s="136">
        <f t="shared" si="351"/>
        <v>421350.21384066303</v>
      </c>
      <c r="P84" s="137">
        <f t="shared" si="388"/>
        <v>4.5971162001696354E-2</v>
      </c>
      <c r="Q84" s="184" t="s">
        <v>274</v>
      </c>
      <c r="R84" s="185">
        <v>221899994</v>
      </c>
      <c r="S84" s="135">
        <f t="shared" ref="S84" si="439">IFERROR(R84/E75,"-")</f>
        <v>7.0208747466073574E-4</v>
      </c>
      <c r="T84" s="185">
        <v>20072</v>
      </c>
      <c r="U84" s="135">
        <f t="shared" ref="U84" si="440">IFERROR(T84/F75,"-")</f>
        <v>6.1177216424461132E-2</v>
      </c>
      <c r="V84" s="136">
        <f t="shared" si="345"/>
        <v>11055.200976484655</v>
      </c>
      <c r="W84" s="137">
        <f t="shared" si="391"/>
        <v>5.5818351200656292E-2</v>
      </c>
      <c r="X84" s="184" t="s">
        <v>279</v>
      </c>
      <c r="Y84" s="186">
        <v>107206993</v>
      </c>
      <c r="Z84" s="135">
        <f t="shared" ref="Z84" si="441">IFERROR(Y84/E75,"-")</f>
        <v>3.392009419402741E-4</v>
      </c>
      <c r="AA84" s="185">
        <v>212</v>
      </c>
      <c r="AB84" s="135">
        <f t="shared" ref="AB84" si="442">IFERROR(AA84/F75,"-")</f>
        <v>6.4615234565493023E-4</v>
      </c>
      <c r="AC84" s="136">
        <f t="shared" si="348"/>
        <v>505693.36320754717</v>
      </c>
      <c r="AD84" s="137">
        <f t="shared" si="394"/>
        <v>5.8955213504080983E-4</v>
      </c>
    </row>
    <row r="85" spans="2:30" ht="14.25" thickTop="1">
      <c r="B85" s="220" t="s">
        <v>120</v>
      </c>
      <c r="C85" s="221"/>
      <c r="D85" s="226">
        <f>AH13</f>
        <v>1264913</v>
      </c>
      <c r="E85" s="232">
        <f>中分類_医療費順位!F4</f>
        <v>1082342695530</v>
      </c>
      <c r="F85" s="235">
        <f>中分類_医療費順位!I4</f>
        <v>1192561</v>
      </c>
      <c r="G85" s="6">
        <v>1</v>
      </c>
      <c r="H85" s="12" t="str">
        <f>中分類_医療費順位!C7</f>
        <v>0903</v>
      </c>
      <c r="I85" s="155" t="str">
        <f>中分類_医療費順位!D7</f>
        <v>その他の心疾患</v>
      </c>
      <c r="J85" s="187" t="s">
        <v>251</v>
      </c>
      <c r="K85" s="188">
        <v>13120471811</v>
      </c>
      <c r="L85" s="141">
        <f t="shared" ref="L85" si="443">IFERROR(K85/E85,"-")</f>
        <v>1.2122289793414448E-2</v>
      </c>
      <c r="M85" s="188">
        <v>121957</v>
      </c>
      <c r="N85" s="141">
        <f t="shared" ref="N85" si="444">IFERROR(M85/F85,"-")</f>
        <v>0.10226478980949402</v>
      </c>
      <c r="O85" s="142">
        <f t="shared" si="351"/>
        <v>107582.76942692917</v>
      </c>
      <c r="P85" s="56">
        <f>IFERROR(M85/$AH$13,0)</f>
        <v>9.641532658767836E-2</v>
      </c>
      <c r="Q85" s="187" t="s">
        <v>263</v>
      </c>
      <c r="R85" s="188">
        <v>11378740244</v>
      </c>
      <c r="S85" s="141">
        <f t="shared" ref="S85" si="445">IFERROR(R85/E85,"-")</f>
        <v>1.051306604737428E-2</v>
      </c>
      <c r="T85" s="188">
        <v>195614</v>
      </c>
      <c r="U85" s="141">
        <f t="shared" ref="U85" si="446">IFERROR(T85/F85,"-")</f>
        <v>0.16402850671789534</v>
      </c>
      <c r="V85" s="142">
        <f t="shared" si="345"/>
        <v>58169.35517907716</v>
      </c>
      <c r="W85" s="56">
        <f>IFERROR(T85/$AH$13,0)</f>
        <v>0.15464620886970093</v>
      </c>
      <c r="X85" s="187" t="s">
        <v>281</v>
      </c>
      <c r="Y85" s="189">
        <v>6562492337</v>
      </c>
      <c r="Z85" s="141">
        <f t="shared" ref="Z85" si="447">IFERROR(Y85/E85,"-")</f>
        <v>6.0632296629363662E-3</v>
      </c>
      <c r="AA85" s="188">
        <v>74087</v>
      </c>
      <c r="AB85" s="141">
        <f t="shared" ref="AB85" si="448">IFERROR(AA85/F85,"-")</f>
        <v>6.2124285466319963E-2</v>
      </c>
      <c r="AC85" s="142">
        <f t="shared" si="348"/>
        <v>88578.189655405135</v>
      </c>
      <c r="AD85" s="56">
        <f>IFERROR(AA85/$AH$13,0)</f>
        <v>5.8570826610209556E-2</v>
      </c>
    </row>
    <row r="86" spans="2:30">
      <c r="B86" s="222"/>
      <c r="C86" s="223"/>
      <c r="D86" s="218"/>
      <c r="E86" s="233"/>
      <c r="F86" s="236"/>
      <c r="G86" s="2">
        <v>2</v>
      </c>
      <c r="H86" s="73" t="str">
        <f>中分類_医療費順位!C8</f>
        <v>1402</v>
      </c>
      <c r="I86" s="156" t="str">
        <f>中分類_医療費順位!D8</f>
        <v>腎不全</v>
      </c>
      <c r="J86" s="181" t="s">
        <v>255</v>
      </c>
      <c r="K86" s="182">
        <v>23262096860</v>
      </c>
      <c r="L86" s="133">
        <f t="shared" ref="L86" si="449">IFERROR(K86/E85,"-")</f>
        <v>2.1492358156128221E-2</v>
      </c>
      <c r="M86" s="182">
        <v>58837</v>
      </c>
      <c r="N86" s="133">
        <f t="shared" ref="N86" si="450">IFERROR(M86/F85,"-")</f>
        <v>4.9336679633159228E-2</v>
      </c>
      <c r="O86" s="134">
        <f t="shared" si="351"/>
        <v>395365.10801026563</v>
      </c>
      <c r="P86" s="54">
        <f t="shared" ref="P86:P94" si="451">IFERROR(M86/$AH$13,0)</f>
        <v>4.6514661482647421E-2</v>
      </c>
      <c r="Q86" s="181" t="s">
        <v>270</v>
      </c>
      <c r="R86" s="182">
        <v>18834595353</v>
      </c>
      <c r="S86" s="133">
        <f>IFERROR(R86/E85,"-")</f>
        <v>1.7401693041201802E-2</v>
      </c>
      <c r="T86" s="182">
        <v>37981</v>
      </c>
      <c r="U86" s="133">
        <f t="shared" ref="U86" si="452">IFERROR(T86/F85,"-")</f>
        <v>3.1848266042575603E-2</v>
      </c>
      <c r="V86" s="134">
        <f t="shared" si="345"/>
        <v>495895.19372844318</v>
      </c>
      <c r="W86" s="54">
        <f t="shared" ref="W86:W94" si="453">IFERROR(T86/$AH$13,0)</f>
        <v>3.002657099737294E-2</v>
      </c>
      <c r="X86" s="181" t="s">
        <v>284</v>
      </c>
      <c r="Y86" s="183">
        <v>6853527924</v>
      </c>
      <c r="Z86" s="133">
        <f t="shared" ref="Z86" si="454">IFERROR(Y86/E85,"-")</f>
        <v>6.3321237832569977E-3</v>
      </c>
      <c r="AA86" s="182">
        <v>6440</v>
      </c>
      <c r="AB86" s="133">
        <f t="shared" ref="AB86" si="455">IFERROR(AA86/F85,"-")</f>
        <v>5.4001430534790255E-3</v>
      </c>
      <c r="AC86" s="134">
        <f t="shared" si="348"/>
        <v>1064212.4105590063</v>
      </c>
      <c r="AD86" s="54">
        <f t="shared" ref="AD86:AD94" si="456">IFERROR(AA86/$AH$13,0)</f>
        <v>5.0912592407541075E-3</v>
      </c>
    </row>
    <row r="87" spans="2:30">
      <c r="B87" s="222"/>
      <c r="C87" s="223"/>
      <c r="D87" s="218"/>
      <c r="E87" s="233"/>
      <c r="F87" s="236"/>
      <c r="G87" s="2">
        <v>3</v>
      </c>
      <c r="H87" s="62" t="str">
        <f>中分類_医療費順位!C9</f>
        <v>1901</v>
      </c>
      <c r="I87" s="152" t="str">
        <f>中分類_医療費順位!D9</f>
        <v>骨折</v>
      </c>
      <c r="J87" s="181" t="s">
        <v>252</v>
      </c>
      <c r="K87" s="182">
        <v>13009033428</v>
      </c>
      <c r="L87" s="133">
        <f t="shared" ref="L87" si="457">IFERROR(K87/E85,"-")</f>
        <v>1.201932944318505E-2</v>
      </c>
      <c r="M87" s="182">
        <v>22714</v>
      </c>
      <c r="N87" s="133">
        <f t="shared" ref="N87" si="458">IFERROR(M87/F85,"-")</f>
        <v>1.9046405173404127E-2</v>
      </c>
      <c r="O87" s="134">
        <f t="shared" si="351"/>
        <v>572731.94628863258</v>
      </c>
      <c r="P87" s="54">
        <f t="shared" si="451"/>
        <v>1.7956966210324346E-2</v>
      </c>
      <c r="Q87" s="181" t="s">
        <v>267</v>
      </c>
      <c r="R87" s="182">
        <v>9904563787</v>
      </c>
      <c r="S87" s="133">
        <f>IFERROR(R87/E85,"-")</f>
        <v>9.1510422973288957E-3</v>
      </c>
      <c r="T87" s="182">
        <v>11657</v>
      </c>
      <c r="U87" s="133">
        <f t="shared" ref="U87" si="459">IFERROR(T87/F85,"-")</f>
        <v>9.7747620457150613E-3</v>
      </c>
      <c r="V87" s="134">
        <f t="shared" si="345"/>
        <v>849666.61979926226</v>
      </c>
      <c r="W87" s="54">
        <f t="shared" si="453"/>
        <v>9.2156535666879855E-3</v>
      </c>
      <c r="X87" s="181" t="s">
        <v>282</v>
      </c>
      <c r="Y87" s="183">
        <v>6408168008</v>
      </c>
      <c r="Z87" s="133">
        <f>IFERROR(Y87/E85,"-")</f>
        <v>5.9206460527384602E-3</v>
      </c>
      <c r="AA87" s="182">
        <v>60513</v>
      </c>
      <c r="AB87" s="133">
        <f>IFERROR(AA87/F85,"-")</f>
        <v>5.0742058477511842E-2</v>
      </c>
      <c r="AC87" s="134">
        <f t="shared" si="348"/>
        <v>105897.37755523606</v>
      </c>
      <c r="AD87" s="54">
        <f t="shared" si="456"/>
        <v>4.7839653794371627E-2</v>
      </c>
    </row>
    <row r="88" spans="2:30">
      <c r="B88" s="222"/>
      <c r="C88" s="223"/>
      <c r="D88" s="218"/>
      <c r="E88" s="233"/>
      <c r="F88" s="236"/>
      <c r="G88" s="2">
        <v>4</v>
      </c>
      <c r="H88" s="62" t="str">
        <f>中分類_医療費順位!C10</f>
        <v>1113</v>
      </c>
      <c r="I88" s="152" t="str">
        <f>中分類_医療費順位!D10</f>
        <v>その他の消化器系の疾患</v>
      </c>
      <c r="J88" s="181" t="s">
        <v>254</v>
      </c>
      <c r="K88" s="182">
        <v>12086762848</v>
      </c>
      <c r="L88" s="133">
        <f t="shared" ref="L88" si="460">IFERROR(K88/E85,"-")</f>
        <v>1.1167223558598852E-2</v>
      </c>
      <c r="M88" s="182">
        <v>489982</v>
      </c>
      <c r="N88" s="133">
        <f t="shared" ref="N88" si="461">IFERROR(M88/F85,"-")</f>
        <v>0.41086535615368941</v>
      </c>
      <c r="O88" s="134">
        <f t="shared" si="351"/>
        <v>24667.769118049233</v>
      </c>
      <c r="P88" s="54">
        <f t="shared" si="451"/>
        <v>0.38736419026446878</v>
      </c>
      <c r="Q88" s="181" t="s">
        <v>269</v>
      </c>
      <c r="R88" s="182">
        <v>6087264656</v>
      </c>
      <c r="S88" s="133">
        <f>IFERROR(R88/E85,"-")</f>
        <v>5.6241564535335986E-3</v>
      </c>
      <c r="T88" s="182">
        <v>234052</v>
      </c>
      <c r="U88" s="133">
        <f t="shared" ref="U88" si="462">IFERROR(T88/F85,"-")</f>
        <v>0.19625998166970077</v>
      </c>
      <c r="V88" s="134">
        <f t="shared" si="345"/>
        <v>26008.171927605832</v>
      </c>
      <c r="W88" s="54">
        <f t="shared" si="453"/>
        <v>0.18503406953679818</v>
      </c>
      <c r="X88" s="181" t="s">
        <v>277</v>
      </c>
      <c r="Y88" s="183">
        <v>5450773820</v>
      </c>
      <c r="Z88" s="133">
        <f>IFERROR(Y88/E85,"-")</f>
        <v>5.0360887013986572E-3</v>
      </c>
      <c r="AA88" s="182">
        <v>165036</v>
      </c>
      <c r="AB88" s="133">
        <f>IFERROR(AA88/F85,"-")</f>
        <v>0.1383878895922305</v>
      </c>
      <c r="AC88" s="134">
        <f t="shared" si="348"/>
        <v>33027.786785913377</v>
      </c>
      <c r="AD88" s="54">
        <f t="shared" si="456"/>
        <v>0.13047221429457995</v>
      </c>
    </row>
    <row r="89" spans="2:30" ht="24">
      <c r="B89" s="222"/>
      <c r="C89" s="223"/>
      <c r="D89" s="218"/>
      <c r="E89" s="233"/>
      <c r="F89" s="236"/>
      <c r="G89" s="2">
        <v>5</v>
      </c>
      <c r="H89" s="62" t="str">
        <f>中分類_医療費順位!C11</f>
        <v>0210</v>
      </c>
      <c r="I89" s="152" t="str">
        <f>中分類_医療費順位!D11</f>
        <v>その他の悪性新生物＜腫瘍＞</v>
      </c>
      <c r="J89" s="181" t="s">
        <v>253</v>
      </c>
      <c r="K89" s="182">
        <v>9486374467</v>
      </c>
      <c r="L89" s="133">
        <f t="shared" ref="L89" si="463">IFERROR(K89/E85,"-")</f>
        <v>8.7646680724857914E-3</v>
      </c>
      <c r="M89" s="182">
        <v>124374</v>
      </c>
      <c r="N89" s="133">
        <f t="shared" ref="N89" si="464">IFERROR(M89/F85,"-")</f>
        <v>0.10429152051760875</v>
      </c>
      <c r="O89" s="134">
        <f t="shared" si="351"/>
        <v>76272.970773634355</v>
      </c>
      <c r="P89" s="54">
        <f t="shared" si="451"/>
        <v>9.8326129939371329E-2</v>
      </c>
      <c r="Q89" s="181" t="s">
        <v>268</v>
      </c>
      <c r="R89" s="182">
        <v>4755529252</v>
      </c>
      <c r="S89" s="133">
        <f>IFERROR(R89/E85,"-")</f>
        <v>4.3937370960602448E-3</v>
      </c>
      <c r="T89" s="182">
        <v>6442</v>
      </c>
      <c r="U89" s="133">
        <f t="shared" ref="U89" si="465">IFERROR(T89/F85,"-")</f>
        <v>5.4018201165391124E-3</v>
      </c>
      <c r="V89" s="134">
        <f t="shared" si="345"/>
        <v>738206.96243402665</v>
      </c>
      <c r="W89" s="54">
        <f t="shared" si="453"/>
        <v>5.0928403771642794E-3</v>
      </c>
      <c r="X89" s="181" t="s">
        <v>283</v>
      </c>
      <c r="Y89" s="183">
        <v>3097090544</v>
      </c>
      <c r="Z89" s="133">
        <f>IFERROR(Y89/E85,"-")</f>
        <v>2.8614694373517448E-3</v>
      </c>
      <c r="AA89" s="182">
        <v>2311</v>
      </c>
      <c r="AB89" s="133">
        <f>IFERROR(AA89/F85,"-")</f>
        <v>1.9378463659301284E-3</v>
      </c>
      <c r="AC89" s="134">
        <f t="shared" si="348"/>
        <v>1340151.6849848551</v>
      </c>
      <c r="AD89" s="54">
        <f t="shared" si="456"/>
        <v>1.8270031219538418E-3</v>
      </c>
    </row>
    <row r="90" spans="2:30">
      <c r="B90" s="222"/>
      <c r="C90" s="223"/>
      <c r="D90" s="218"/>
      <c r="E90" s="233"/>
      <c r="F90" s="236"/>
      <c r="G90" s="2">
        <v>6</v>
      </c>
      <c r="H90" s="62" t="str">
        <f>中分類_医療費順位!C12</f>
        <v>0901</v>
      </c>
      <c r="I90" s="152" t="str">
        <f>中分類_医療費順位!D12</f>
        <v>高血圧性疾患</v>
      </c>
      <c r="J90" s="181" t="s">
        <v>256</v>
      </c>
      <c r="K90" s="182">
        <v>37528829620</v>
      </c>
      <c r="L90" s="133">
        <f t="shared" ref="L90" si="466">IFERROR(K90/E85,"-")</f>
        <v>3.4673703416664106E-2</v>
      </c>
      <c r="M90" s="182">
        <v>815856</v>
      </c>
      <c r="N90" s="133">
        <f t="shared" ref="N90" si="467">IFERROR(M90/F85,"-")</f>
        <v>0.68412097997502852</v>
      </c>
      <c r="O90" s="134">
        <f t="shared" si="351"/>
        <v>45999.330298484048</v>
      </c>
      <c r="P90" s="54">
        <f t="shared" si="451"/>
        <v>0.64498981352867746</v>
      </c>
      <c r="Q90" s="181" t="s">
        <v>271</v>
      </c>
      <c r="R90" s="182">
        <v>1142464700</v>
      </c>
      <c r="S90" s="133">
        <f t="shared" ref="S90" si="468">IFERROR(R90/E85,"-")</f>
        <v>1.0555480299523428E-3</v>
      </c>
      <c r="T90" s="182">
        <v>33644</v>
      </c>
      <c r="U90" s="133">
        <f t="shared" ref="U90" si="469">IFERROR(T90/F85,"-")</f>
        <v>2.8211554796777692E-2</v>
      </c>
      <c r="V90" s="134">
        <f t="shared" si="345"/>
        <v>33957.457496136012</v>
      </c>
      <c r="W90" s="54">
        <f t="shared" si="453"/>
        <v>2.6597876691914778E-2</v>
      </c>
      <c r="X90" s="181" t="s">
        <v>285</v>
      </c>
      <c r="Y90" s="183">
        <v>205992990</v>
      </c>
      <c r="Z90" s="133">
        <f>IFERROR(Y90/E85,"-")</f>
        <v>1.9032141192501848E-4</v>
      </c>
      <c r="AA90" s="182">
        <v>11379</v>
      </c>
      <c r="AB90" s="133">
        <f>IFERROR(AA90/F85,"-")</f>
        <v>9.5416502803630163E-3</v>
      </c>
      <c r="AC90" s="134">
        <f t="shared" si="348"/>
        <v>18102.907988399682</v>
      </c>
      <c r="AD90" s="54">
        <f t="shared" si="456"/>
        <v>8.9958756056740669E-3</v>
      </c>
    </row>
    <row r="91" spans="2:30">
      <c r="B91" s="222"/>
      <c r="C91" s="223"/>
      <c r="D91" s="218"/>
      <c r="E91" s="233"/>
      <c r="F91" s="236"/>
      <c r="G91" s="2">
        <v>7</v>
      </c>
      <c r="H91" s="62" t="str">
        <f>中分類_医療費順位!C13</f>
        <v>0402</v>
      </c>
      <c r="I91" s="152" t="str">
        <f>中分類_医療費順位!D13</f>
        <v>糖尿病</v>
      </c>
      <c r="J91" s="181" t="s">
        <v>76</v>
      </c>
      <c r="K91" s="182">
        <v>14384154834</v>
      </c>
      <c r="L91" s="133">
        <f t="shared" ref="L91" si="470">IFERROR(K91/E85,"-")</f>
        <v>1.3289834073261231E-2</v>
      </c>
      <c r="M91" s="182">
        <v>494474</v>
      </c>
      <c r="N91" s="133">
        <f t="shared" ref="N91" si="471">IFERROR(M91/F85,"-")</f>
        <v>0.41463203978664404</v>
      </c>
      <c r="O91" s="134">
        <f t="shared" si="351"/>
        <v>29089.810250892868</v>
      </c>
      <c r="P91" s="54">
        <f t="shared" si="451"/>
        <v>0.3909154226417153</v>
      </c>
      <c r="Q91" s="181" t="s">
        <v>259</v>
      </c>
      <c r="R91" s="182">
        <v>10718499530</v>
      </c>
      <c r="S91" s="133">
        <f t="shared" ref="S91" si="472">IFERROR(R91/E85,"-")</f>
        <v>9.9030552654595042E-3</v>
      </c>
      <c r="T91" s="182">
        <v>192786</v>
      </c>
      <c r="U91" s="133">
        <f t="shared" ref="U91" si="473">IFERROR(T91/F85,"-")</f>
        <v>0.16165713955093283</v>
      </c>
      <c r="V91" s="134">
        <f t="shared" si="345"/>
        <v>55597.914423246504</v>
      </c>
      <c r="W91" s="54">
        <f t="shared" si="453"/>
        <v>0.15241048198571761</v>
      </c>
      <c r="X91" s="181" t="s">
        <v>286</v>
      </c>
      <c r="Y91" s="183">
        <v>1895876120</v>
      </c>
      <c r="Z91" s="133">
        <f t="shared" ref="Z91" si="474">IFERROR(Y91/E85,"-")</f>
        <v>1.7516412572744625E-3</v>
      </c>
      <c r="AA91" s="182">
        <v>46922</v>
      </c>
      <c r="AB91" s="133">
        <f>IFERROR(AA91/F85,"-")</f>
        <v>3.9345576452692987E-2</v>
      </c>
      <c r="AC91" s="134">
        <f t="shared" si="348"/>
        <v>40404.844635778529</v>
      </c>
      <c r="AD91" s="54">
        <f t="shared" si="456"/>
        <v>3.7095041319047242E-2</v>
      </c>
    </row>
    <row r="92" spans="2:30">
      <c r="B92" s="222"/>
      <c r="C92" s="223"/>
      <c r="D92" s="218"/>
      <c r="E92" s="233"/>
      <c r="F92" s="236"/>
      <c r="G92" s="2">
        <v>8</v>
      </c>
      <c r="H92" s="62" t="str">
        <f>中分類_医療費順位!C14</f>
        <v>0906</v>
      </c>
      <c r="I92" s="152" t="str">
        <f>中分類_医療費順位!D14</f>
        <v>脳梗塞</v>
      </c>
      <c r="J92" s="181" t="s">
        <v>78</v>
      </c>
      <c r="K92" s="182">
        <v>8126093826</v>
      </c>
      <c r="L92" s="133">
        <f t="shared" ref="L92" si="475">IFERROR(K92/E85,"-")</f>
        <v>7.5078751485644999E-3</v>
      </c>
      <c r="M92" s="182">
        <v>147077</v>
      </c>
      <c r="N92" s="133">
        <f t="shared" ref="N92" si="476">IFERROR(M92/F85,"-")</f>
        <v>0.12332870184418239</v>
      </c>
      <c r="O92" s="134">
        <f t="shared" si="351"/>
        <v>55250.609041522468</v>
      </c>
      <c r="P92" s="54">
        <f t="shared" si="451"/>
        <v>0.11627439989943972</v>
      </c>
      <c r="Q92" s="181" t="s">
        <v>260</v>
      </c>
      <c r="R92" s="182">
        <v>6241760396</v>
      </c>
      <c r="S92" s="133">
        <f t="shared" ref="S92" si="477">IFERROR(R92/E85,"-")</f>
        <v>5.7668984340893473E-3</v>
      </c>
      <c r="T92" s="182">
        <v>58468</v>
      </c>
      <c r="U92" s="133">
        <f t="shared" ref="U92" si="478">IFERROR(T92/F85,"-")</f>
        <v>4.9027261498573241E-2</v>
      </c>
      <c r="V92" s="134">
        <f t="shared" si="345"/>
        <v>106755.15488814394</v>
      </c>
      <c r="W92" s="54">
        <f t="shared" si="453"/>
        <v>4.6222941814970671E-2</v>
      </c>
      <c r="X92" s="181" t="s">
        <v>272</v>
      </c>
      <c r="Y92" s="183">
        <v>5115315432</v>
      </c>
      <c r="Z92" s="133">
        <f t="shared" ref="Z92" si="479">IFERROR(Y92/E85,"-")</f>
        <v>4.7261513872878681E-3</v>
      </c>
      <c r="AA92" s="182">
        <v>6612</v>
      </c>
      <c r="AB92" s="133">
        <f t="shared" ref="AB92" si="480">IFERROR(AA92/F85,"-")</f>
        <v>5.5443704766464773E-3</v>
      </c>
      <c r="AC92" s="134">
        <f t="shared" si="348"/>
        <v>773641.17241379316</v>
      </c>
      <c r="AD92" s="54">
        <f t="shared" si="456"/>
        <v>5.2272369720289067E-3</v>
      </c>
    </row>
    <row r="93" spans="2:30" ht="24">
      <c r="B93" s="222"/>
      <c r="C93" s="223"/>
      <c r="D93" s="218"/>
      <c r="E93" s="233"/>
      <c r="F93" s="236"/>
      <c r="G93" s="2">
        <v>9</v>
      </c>
      <c r="H93" s="62" t="str">
        <f>中分類_医療費順位!C15</f>
        <v>1310</v>
      </c>
      <c r="I93" s="152" t="str">
        <f>中分類_医療費順位!D15</f>
        <v>その他の筋骨格系及び結合組織の疾患</v>
      </c>
      <c r="J93" s="181" t="s">
        <v>258</v>
      </c>
      <c r="K93" s="182">
        <v>23491315678</v>
      </c>
      <c r="L93" s="133">
        <f t="shared" ref="L93" si="481">IFERROR(K93/E85,"-")</f>
        <v>2.1704138416619338E-2</v>
      </c>
      <c r="M93" s="182">
        <v>56851</v>
      </c>
      <c r="N93" s="133">
        <f t="shared" ref="N93" si="482">IFERROR(M93/F85,"-")</f>
        <v>4.7671356014493176E-2</v>
      </c>
      <c r="O93" s="134">
        <f t="shared" si="351"/>
        <v>413208.48671087582</v>
      </c>
      <c r="P93" s="54">
        <f t="shared" si="451"/>
        <v>4.4944593027346547E-2</v>
      </c>
      <c r="Q93" s="181" t="s">
        <v>274</v>
      </c>
      <c r="R93" s="182">
        <v>621554694</v>
      </c>
      <c r="S93" s="133">
        <f t="shared" ref="S93" si="483">IFERROR(R93/E85,"-")</f>
        <v>5.7426792509154227E-4</v>
      </c>
      <c r="T93" s="182">
        <v>60858</v>
      </c>
      <c r="U93" s="133">
        <f t="shared" ref="U93" si="484">IFERROR(T93/F85,"-")</f>
        <v>5.1031351855376793E-2</v>
      </c>
      <c r="V93" s="134">
        <f t="shared" si="345"/>
        <v>10213.196194419797</v>
      </c>
      <c r="W93" s="54">
        <f t="shared" si="453"/>
        <v>4.8112399825126315E-2</v>
      </c>
      <c r="X93" s="181" t="s">
        <v>279</v>
      </c>
      <c r="Y93" s="183">
        <v>360288626</v>
      </c>
      <c r="Z93" s="133">
        <f t="shared" ref="Z93" si="485">IFERROR(Y93/E85,"-")</f>
        <v>3.3287851203502082E-4</v>
      </c>
      <c r="AA93" s="182">
        <v>702</v>
      </c>
      <c r="AB93" s="133">
        <f t="shared" ref="AB93" si="486">IFERROR(AA93/F85,"-")</f>
        <v>5.8864913409041554E-4</v>
      </c>
      <c r="AC93" s="134">
        <f t="shared" si="348"/>
        <v>513231.66096866096</v>
      </c>
      <c r="AD93" s="54">
        <f t="shared" si="456"/>
        <v>5.5497887997040115E-4</v>
      </c>
    </row>
    <row r="94" spans="2:30">
      <c r="B94" s="224"/>
      <c r="C94" s="225"/>
      <c r="D94" s="219"/>
      <c r="E94" s="234"/>
      <c r="F94" s="237"/>
      <c r="G94" s="3">
        <v>10</v>
      </c>
      <c r="H94" s="63" t="str">
        <f>中分類_医療費順位!C16</f>
        <v>1309</v>
      </c>
      <c r="I94" s="153" t="str">
        <f>中分類_医療費順位!D16</f>
        <v>骨の密度及び構造の障害</v>
      </c>
      <c r="J94" s="184" t="s">
        <v>257</v>
      </c>
      <c r="K94" s="185">
        <v>26475125520</v>
      </c>
      <c r="L94" s="135">
        <f t="shared" ref="L94" si="487">IFERROR(K94/E85,"-")</f>
        <v>2.4460945345074554E-2</v>
      </c>
      <c r="M94" s="185">
        <v>387508</v>
      </c>
      <c r="N94" s="135">
        <f t="shared" ref="N94" si="488">IFERROR(M94/F85,"-")</f>
        <v>0.32493767614402952</v>
      </c>
      <c r="O94" s="136">
        <f t="shared" si="351"/>
        <v>68321.494059477482</v>
      </c>
      <c r="P94" s="137">
        <f t="shared" si="451"/>
        <v>0.30635150401648176</v>
      </c>
      <c r="Q94" s="184" t="s">
        <v>273</v>
      </c>
      <c r="R94" s="185">
        <v>2116347258</v>
      </c>
      <c r="S94" s="135">
        <f t="shared" ref="S94" si="489">IFERROR(R94/E85,"-")</f>
        <v>1.9553393456068647E-3</v>
      </c>
      <c r="T94" s="185">
        <v>11276</v>
      </c>
      <c r="U94" s="135">
        <f t="shared" ref="U94" si="490">IFERROR(T94/F85,"-")</f>
        <v>9.4552815327685544E-3</v>
      </c>
      <c r="V94" s="136">
        <f t="shared" si="345"/>
        <v>187685.99308265341</v>
      </c>
      <c r="W94" s="137">
        <f t="shared" si="453"/>
        <v>8.9144470805502043E-3</v>
      </c>
      <c r="X94" s="184" t="s">
        <v>287</v>
      </c>
      <c r="Y94" s="186">
        <v>1024516217</v>
      </c>
      <c r="Z94" s="135">
        <f t="shared" ref="Z94" si="491">IFERROR(Y94/E85,"-")</f>
        <v>9.465728564817601E-4</v>
      </c>
      <c r="AA94" s="185">
        <v>18995</v>
      </c>
      <c r="AB94" s="135">
        <f t="shared" ref="AB94" si="492">IFERROR(AA94/F85,"-")</f>
        <v>1.5927906413172994E-2</v>
      </c>
      <c r="AC94" s="136">
        <f t="shared" si="348"/>
        <v>53936.099868386416</v>
      </c>
      <c r="AD94" s="137">
        <f t="shared" si="456"/>
        <v>1.5016843055609358E-2</v>
      </c>
    </row>
  </sheetData>
  <mergeCells count="56">
    <mergeCell ref="AG3:AG4"/>
    <mergeCell ref="AH3:AH4"/>
    <mergeCell ref="D15:D24"/>
    <mergeCell ref="D25:D34"/>
    <mergeCell ref="D35:D44"/>
    <mergeCell ref="J3:P3"/>
    <mergeCell ref="Q3:W3"/>
    <mergeCell ref="X3:AD3"/>
    <mergeCell ref="G3:G4"/>
    <mergeCell ref="H3:I4"/>
    <mergeCell ref="B5:B14"/>
    <mergeCell ref="C5:C14"/>
    <mergeCell ref="E5:E14"/>
    <mergeCell ref="F5:F14"/>
    <mergeCell ref="B3:B4"/>
    <mergeCell ref="C3:C4"/>
    <mergeCell ref="E3:E4"/>
    <mergeCell ref="F3:F4"/>
    <mergeCell ref="D3:D4"/>
    <mergeCell ref="D5:D14"/>
    <mergeCell ref="B15:B24"/>
    <mergeCell ref="C15:C24"/>
    <mergeCell ref="E15:E24"/>
    <mergeCell ref="F15:F24"/>
    <mergeCell ref="B25:B34"/>
    <mergeCell ref="C25:C34"/>
    <mergeCell ref="E25:E34"/>
    <mergeCell ref="F25:F34"/>
    <mergeCell ref="B35:B44"/>
    <mergeCell ref="C35:C44"/>
    <mergeCell ref="E35:E44"/>
    <mergeCell ref="F35:F44"/>
    <mergeCell ref="B45:B54"/>
    <mergeCell ref="C45:C54"/>
    <mergeCell ref="E45:E54"/>
    <mergeCell ref="F45:F54"/>
    <mergeCell ref="D45:D5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85:C94"/>
    <mergeCell ref="E85:E94"/>
    <mergeCell ref="F85:F94"/>
    <mergeCell ref="B75:B84"/>
    <mergeCell ref="C75:C84"/>
    <mergeCell ref="E75:E84"/>
    <mergeCell ref="F75:F84"/>
    <mergeCell ref="D75:D84"/>
    <mergeCell ref="D85:D9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7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H85:H94 H5:H8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AJ764"/>
  <sheetViews>
    <sheetView showGridLines="0" zoomScaleNormal="100" zoomScaleSheetLayoutView="100" workbookViewId="0"/>
  </sheetViews>
  <sheetFormatPr defaultColWidth="9" defaultRowHeight="13.5"/>
  <cols>
    <col min="1" max="1" width="1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0" customWidth="1"/>
    <col min="8" max="8" width="5.625" style="10" customWidth="1"/>
    <col min="9" max="9" width="23.25" style="10" bestFit="1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1" width="8.625" style="10" customWidth="1"/>
    <col min="32" max="34" width="9" style="10"/>
    <col min="35" max="35" width="14.5" style="10" customWidth="1"/>
    <col min="36" max="36" width="11.5" style="10" customWidth="1"/>
    <col min="37" max="16384" width="9" style="10"/>
  </cols>
  <sheetData>
    <row r="1" spans="2:36">
      <c r="B1" s="10" t="s">
        <v>197</v>
      </c>
    </row>
    <row r="2" spans="2:36">
      <c r="B2" s="10" t="s">
        <v>199</v>
      </c>
    </row>
    <row r="3" spans="2:36" ht="13.5" customHeight="1">
      <c r="B3" s="243"/>
      <c r="C3" s="243" t="s">
        <v>56</v>
      </c>
      <c r="D3" s="247" t="s">
        <v>189</v>
      </c>
      <c r="E3" s="245" t="s">
        <v>123</v>
      </c>
      <c r="F3" s="245" t="s">
        <v>124</v>
      </c>
      <c r="G3" s="243" t="s">
        <v>58</v>
      </c>
      <c r="H3" s="254" t="s">
        <v>59</v>
      </c>
      <c r="I3" s="255"/>
      <c r="J3" s="228" t="s">
        <v>107</v>
      </c>
      <c r="K3" s="251"/>
      <c r="L3" s="251"/>
      <c r="M3" s="251"/>
      <c r="N3" s="251"/>
      <c r="O3" s="251"/>
      <c r="P3" s="229"/>
      <c r="Q3" s="228" t="s">
        <v>105</v>
      </c>
      <c r="R3" s="251"/>
      <c r="S3" s="251"/>
      <c r="T3" s="251"/>
      <c r="U3" s="251"/>
      <c r="V3" s="251"/>
      <c r="W3" s="229"/>
      <c r="X3" s="252" t="s">
        <v>106</v>
      </c>
      <c r="Y3" s="252"/>
      <c r="Z3" s="252"/>
      <c r="AA3" s="252"/>
      <c r="AB3" s="252"/>
      <c r="AC3" s="252"/>
      <c r="AD3" s="252"/>
      <c r="AE3" s="115"/>
      <c r="AH3" s="10" t="s">
        <v>182</v>
      </c>
    </row>
    <row r="4" spans="2:36" ht="52.5">
      <c r="B4" s="244"/>
      <c r="C4" s="244"/>
      <c r="D4" s="248"/>
      <c r="E4" s="246"/>
      <c r="F4" s="246"/>
      <c r="G4" s="253"/>
      <c r="H4" s="256"/>
      <c r="I4" s="257"/>
      <c r="J4" s="15" t="s">
        <v>104</v>
      </c>
      <c r="K4" s="4" t="s">
        <v>125</v>
      </c>
      <c r="L4" s="68" t="s">
        <v>195</v>
      </c>
      <c r="M4" s="5" t="s">
        <v>126</v>
      </c>
      <c r="N4" s="68" t="s">
        <v>196</v>
      </c>
      <c r="O4" s="112" t="s">
        <v>163</v>
      </c>
      <c r="P4" s="113" t="s">
        <v>167</v>
      </c>
      <c r="Q4" s="15" t="s">
        <v>104</v>
      </c>
      <c r="R4" s="4" t="s">
        <v>125</v>
      </c>
      <c r="S4" s="68" t="s">
        <v>195</v>
      </c>
      <c r="T4" s="5" t="s">
        <v>126</v>
      </c>
      <c r="U4" s="68" t="s">
        <v>196</v>
      </c>
      <c r="V4" s="112" t="s">
        <v>163</v>
      </c>
      <c r="W4" s="113" t="s">
        <v>167</v>
      </c>
      <c r="X4" s="15" t="s">
        <v>104</v>
      </c>
      <c r="Y4" s="4" t="s">
        <v>125</v>
      </c>
      <c r="Z4" s="68" t="s">
        <v>195</v>
      </c>
      <c r="AA4" s="5" t="s">
        <v>126</v>
      </c>
      <c r="AB4" s="68" t="s">
        <v>196</v>
      </c>
      <c r="AC4" s="112" t="s">
        <v>163</v>
      </c>
      <c r="AD4" s="113" t="s">
        <v>167</v>
      </c>
      <c r="AE4" s="116"/>
      <c r="AH4" s="108"/>
      <c r="AI4" s="109" t="s">
        <v>119</v>
      </c>
      <c r="AJ4" s="126" t="s">
        <v>168</v>
      </c>
    </row>
    <row r="5" spans="2:36">
      <c r="B5" s="214">
        <v>1</v>
      </c>
      <c r="C5" s="214" t="s">
        <v>49</v>
      </c>
      <c r="D5" s="217">
        <f>AJ5</f>
        <v>359595</v>
      </c>
      <c r="E5" s="238">
        <f>市区町村別_医療費順位!H14</f>
        <v>316057474330</v>
      </c>
      <c r="F5" s="239">
        <f>市区町村別_医療費順位!J14</f>
        <v>328096</v>
      </c>
      <c r="G5" s="1">
        <v>1</v>
      </c>
      <c r="H5" s="161" t="s">
        <v>64</v>
      </c>
      <c r="I5" s="175" t="s">
        <v>65</v>
      </c>
      <c r="J5" s="178" t="s">
        <v>251</v>
      </c>
      <c r="K5" s="179">
        <v>4020355934</v>
      </c>
      <c r="L5" s="132">
        <f>IFERROR(K5/E5,"-")</f>
        <v>1.2720331776752384E-2</v>
      </c>
      <c r="M5" s="179">
        <v>36673</v>
      </c>
      <c r="N5" s="132">
        <f>IFERROR(M5/F5,"-")</f>
        <v>0.11177521213303424</v>
      </c>
      <c r="O5" s="131">
        <f t="shared" ref="O5:O18" si="0">IFERROR(K5/M5,"-")</f>
        <v>109627.13533117007</v>
      </c>
      <c r="P5" s="53">
        <f>IFERROR(M5/$AJ$5,0)</f>
        <v>0.10198417664316801</v>
      </c>
      <c r="Q5" s="178" t="s">
        <v>263</v>
      </c>
      <c r="R5" s="179">
        <v>3580150289</v>
      </c>
      <c r="S5" s="132">
        <f>IFERROR(R5/E5,"-")</f>
        <v>1.1327529262168042E-2</v>
      </c>
      <c r="T5" s="179">
        <v>60741</v>
      </c>
      <c r="U5" s="132">
        <f>IFERROR(T5/F5,"-")</f>
        <v>0.18513179069540622</v>
      </c>
      <c r="V5" s="131">
        <f t="shared" ref="V5:V14" si="1">IFERROR(R5/T5,"-")</f>
        <v>58941.247081872214</v>
      </c>
      <c r="W5" s="53">
        <f>IFERROR(T5/$AJ$5,0)</f>
        <v>0.16891502940808409</v>
      </c>
      <c r="X5" s="178" t="s">
        <v>281</v>
      </c>
      <c r="Y5" s="179">
        <v>1751609419</v>
      </c>
      <c r="Z5" s="132">
        <f>IFERROR(Y5/E5,"-")</f>
        <v>5.5420597874268913E-3</v>
      </c>
      <c r="AA5" s="179">
        <v>20755</v>
      </c>
      <c r="AB5" s="132">
        <f>IFERROR(AA5/F5,"-")</f>
        <v>6.3258924217302254E-2</v>
      </c>
      <c r="AC5" s="131">
        <f t="shared" ref="AC5:AC18" si="2">IFERROR(Y5/AA5,"-")</f>
        <v>84394.575716694773</v>
      </c>
      <c r="AD5" s="53">
        <f>IFERROR(AA5/$AJ$5,0)</f>
        <v>5.771771020175475E-2</v>
      </c>
      <c r="AE5" s="114"/>
      <c r="AH5" s="105">
        <v>1</v>
      </c>
      <c r="AI5" s="105" t="s">
        <v>183</v>
      </c>
      <c r="AJ5" s="140">
        <f>市区町村別_医療費順位!Q4</f>
        <v>359595</v>
      </c>
    </row>
    <row r="6" spans="2:36">
      <c r="B6" s="215"/>
      <c r="C6" s="215"/>
      <c r="D6" s="218"/>
      <c r="E6" s="233"/>
      <c r="F6" s="236"/>
      <c r="G6" s="2">
        <v>2</v>
      </c>
      <c r="H6" s="71" t="s">
        <v>66</v>
      </c>
      <c r="I6" s="156" t="s">
        <v>67</v>
      </c>
      <c r="J6" s="181" t="s">
        <v>255</v>
      </c>
      <c r="K6" s="182">
        <v>7157387556</v>
      </c>
      <c r="L6" s="133">
        <f>IFERROR(K6/E5,"-")</f>
        <v>2.2645841776634815E-2</v>
      </c>
      <c r="M6" s="182">
        <v>19116</v>
      </c>
      <c r="N6" s="133">
        <f>IFERROR(M6/F5,"-")</f>
        <v>5.8263435092168143E-2</v>
      </c>
      <c r="O6" s="134">
        <f t="shared" si="0"/>
        <v>374418.6836158192</v>
      </c>
      <c r="P6" s="54">
        <f t="shared" ref="P6:P14" si="3">IFERROR(M6/$AJ$5,0)</f>
        <v>5.3159804780377927E-2</v>
      </c>
      <c r="Q6" s="181" t="s">
        <v>270</v>
      </c>
      <c r="R6" s="182">
        <v>5767622974</v>
      </c>
      <c r="S6" s="133">
        <f>IFERROR(R6/E5,"-")</f>
        <v>1.8248652357380876E-2</v>
      </c>
      <c r="T6" s="182">
        <v>12318</v>
      </c>
      <c r="U6" s="133">
        <f>IFERROR(T6/F5,"-")</f>
        <v>3.7543889593289768E-2</v>
      </c>
      <c r="V6" s="134">
        <f t="shared" si="1"/>
        <v>468227.22633544408</v>
      </c>
      <c r="W6" s="54">
        <f t="shared" ref="W6:W14" si="4">IFERROR(T6/$AJ$5,0)</f>
        <v>3.4255203770908939E-2</v>
      </c>
      <c r="X6" s="181" t="s">
        <v>284</v>
      </c>
      <c r="Y6" s="182">
        <v>2286592927</v>
      </c>
      <c r="Z6" s="133">
        <f>IFERROR(Y6/E5,"-")</f>
        <v>7.2347377066379276E-3</v>
      </c>
      <c r="AA6" s="182">
        <v>2096</v>
      </c>
      <c r="AB6" s="133">
        <f>IFERROR(AA6/F5,"-")</f>
        <v>6.388374134399688E-3</v>
      </c>
      <c r="AC6" s="134">
        <f t="shared" si="2"/>
        <v>1090931.739980916</v>
      </c>
      <c r="AD6" s="54">
        <f t="shared" ref="AD6:AD14" si="5">IFERROR(AA6/$AJ$5,0)</f>
        <v>5.8287795992714025E-3</v>
      </c>
      <c r="AE6" s="114"/>
      <c r="AH6" s="105">
        <v>2</v>
      </c>
      <c r="AI6" s="105" t="s">
        <v>128</v>
      </c>
      <c r="AJ6" s="140">
        <f>市区町村別_医療費順位!Q5</f>
        <v>13587</v>
      </c>
    </row>
    <row r="7" spans="2:36">
      <c r="B7" s="215"/>
      <c r="C7" s="215"/>
      <c r="D7" s="218"/>
      <c r="E7" s="233"/>
      <c r="F7" s="236"/>
      <c r="G7" s="2">
        <v>3</v>
      </c>
      <c r="H7" s="71" t="s">
        <v>71</v>
      </c>
      <c r="I7" s="152" t="s">
        <v>72</v>
      </c>
      <c r="J7" s="181" t="s">
        <v>252</v>
      </c>
      <c r="K7" s="182">
        <v>3805002784</v>
      </c>
      <c r="L7" s="133">
        <f>IFERROR(K7/E5,"-")</f>
        <v>1.2038958395355471E-2</v>
      </c>
      <c r="M7" s="182">
        <v>7073</v>
      </c>
      <c r="N7" s="133">
        <f>IFERROR(M7/F5,"-")</f>
        <v>2.1557714815176047E-2</v>
      </c>
      <c r="O7" s="134">
        <f t="shared" si="0"/>
        <v>537961.65474339039</v>
      </c>
      <c r="P7" s="54">
        <f t="shared" si="3"/>
        <v>1.9669350241243621E-2</v>
      </c>
      <c r="Q7" s="181" t="s">
        <v>267</v>
      </c>
      <c r="R7" s="182">
        <v>2999129048</v>
      </c>
      <c r="S7" s="133">
        <f>IFERROR(R7/E5,"-")</f>
        <v>9.4891888076931458E-3</v>
      </c>
      <c r="T7" s="182">
        <v>3488</v>
      </c>
      <c r="U7" s="133">
        <f>IFERROR(T7/F5,"-")</f>
        <v>1.0631034819077343E-2</v>
      </c>
      <c r="V7" s="134">
        <f t="shared" si="1"/>
        <v>859842.04357798165</v>
      </c>
      <c r="W7" s="54">
        <f t="shared" si="4"/>
        <v>9.6998011651997385E-3</v>
      </c>
      <c r="X7" s="181" t="s">
        <v>282</v>
      </c>
      <c r="Y7" s="182">
        <v>1713080176</v>
      </c>
      <c r="Z7" s="133">
        <f>IFERROR(Y7/E5,"-")</f>
        <v>5.4201539755751801E-3</v>
      </c>
      <c r="AA7" s="182">
        <v>18492</v>
      </c>
      <c r="AB7" s="133">
        <f>IFERROR(AA7/F5,"-")</f>
        <v>5.6361552716278164E-2</v>
      </c>
      <c r="AC7" s="134">
        <f t="shared" si="2"/>
        <v>92638.988535582961</v>
      </c>
      <c r="AD7" s="54">
        <f t="shared" si="5"/>
        <v>5.1424519250823843E-2</v>
      </c>
      <c r="AE7" s="114"/>
      <c r="AH7" s="105">
        <v>3</v>
      </c>
      <c r="AI7" s="105" t="s">
        <v>129</v>
      </c>
      <c r="AJ7" s="140">
        <f>市区町村別_医療費順位!Q6</f>
        <v>8534</v>
      </c>
    </row>
    <row r="8" spans="2:36">
      <c r="B8" s="215"/>
      <c r="C8" s="215"/>
      <c r="D8" s="218"/>
      <c r="E8" s="233"/>
      <c r="F8" s="236"/>
      <c r="G8" s="2">
        <v>4</v>
      </c>
      <c r="H8" s="71" t="s">
        <v>68</v>
      </c>
      <c r="I8" s="152" t="s">
        <v>69</v>
      </c>
      <c r="J8" s="181" t="s">
        <v>254</v>
      </c>
      <c r="K8" s="182">
        <v>3464180294</v>
      </c>
      <c r="L8" s="133">
        <f>IFERROR(K8/E5,"-")</f>
        <v>1.0960602344062906E-2</v>
      </c>
      <c r="M8" s="182">
        <v>140033</v>
      </c>
      <c r="N8" s="133">
        <f>IFERROR(M8/F5,"-")</f>
        <v>0.42680495952404174</v>
      </c>
      <c r="O8" s="134">
        <f t="shared" si="0"/>
        <v>24738.313783179678</v>
      </c>
      <c r="P8" s="54">
        <f t="shared" si="3"/>
        <v>0.38941865153853639</v>
      </c>
      <c r="Q8" s="181" t="s">
        <v>269</v>
      </c>
      <c r="R8" s="182">
        <v>1899766590</v>
      </c>
      <c r="S8" s="133">
        <f>IFERROR(R8/E5,"-")</f>
        <v>6.0108263347584288E-3</v>
      </c>
      <c r="T8" s="182">
        <v>68079</v>
      </c>
      <c r="U8" s="133">
        <f>IFERROR(T8/F5,"-")</f>
        <v>0.20749719594265092</v>
      </c>
      <c r="V8" s="134">
        <f t="shared" si="1"/>
        <v>27905.324549420526</v>
      </c>
      <c r="W8" s="54">
        <f t="shared" si="4"/>
        <v>0.18932131981812872</v>
      </c>
      <c r="X8" s="181" t="s">
        <v>277</v>
      </c>
      <c r="Y8" s="182">
        <v>1495964228</v>
      </c>
      <c r="Z8" s="133">
        <f>IFERROR(Y8/E5,"-")</f>
        <v>4.733203133927606E-3</v>
      </c>
      <c r="AA8" s="182">
        <v>43334</v>
      </c>
      <c r="AB8" s="133">
        <f>IFERROR(AA8/F5,"-")</f>
        <v>0.13207719691797523</v>
      </c>
      <c r="AC8" s="134">
        <f t="shared" si="2"/>
        <v>34521.720311995203</v>
      </c>
      <c r="AD8" s="54">
        <f t="shared" si="5"/>
        <v>0.12050779348989836</v>
      </c>
      <c r="AE8" s="114"/>
      <c r="AH8" s="105">
        <v>4</v>
      </c>
      <c r="AI8" s="105" t="s">
        <v>130</v>
      </c>
      <c r="AJ8" s="140">
        <f>市区町村別_医療費順位!Q7</f>
        <v>9792</v>
      </c>
    </row>
    <row r="9" spans="2:36" ht="24">
      <c r="B9" s="215"/>
      <c r="C9" s="215"/>
      <c r="D9" s="218"/>
      <c r="E9" s="233"/>
      <c r="F9" s="236"/>
      <c r="G9" s="2">
        <v>5</v>
      </c>
      <c r="H9" s="167" t="s">
        <v>70</v>
      </c>
      <c r="I9" s="152" t="s">
        <v>206</v>
      </c>
      <c r="J9" s="181" t="s">
        <v>253</v>
      </c>
      <c r="K9" s="182">
        <v>2516850456</v>
      </c>
      <c r="L9" s="133">
        <f>IFERROR(K9/E5,"-")</f>
        <v>7.9632682673788681E-3</v>
      </c>
      <c r="M9" s="182">
        <v>34880</v>
      </c>
      <c r="N9" s="133">
        <f>IFERROR(M9/F5,"-")</f>
        <v>0.10631034819077344</v>
      </c>
      <c r="O9" s="134">
        <f t="shared" si="0"/>
        <v>72157.409862385321</v>
      </c>
      <c r="P9" s="54">
        <f t="shared" si="3"/>
        <v>9.6998011651997382E-2</v>
      </c>
      <c r="Q9" s="181" t="s">
        <v>268</v>
      </c>
      <c r="R9" s="182">
        <v>1343928034</v>
      </c>
      <c r="S9" s="133">
        <f>IFERROR(R9/E5,"-")</f>
        <v>4.2521634296070658E-3</v>
      </c>
      <c r="T9" s="182">
        <v>1914</v>
      </c>
      <c r="U9" s="133">
        <f>IFERROR(T9/F5,"-")</f>
        <v>5.8336584414317759E-3</v>
      </c>
      <c r="V9" s="134">
        <f t="shared" si="1"/>
        <v>702156.75757575757</v>
      </c>
      <c r="W9" s="54">
        <f t="shared" si="4"/>
        <v>5.3226546531514622E-3</v>
      </c>
      <c r="X9" s="181" t="s">
        <v>283</v>
      </c>
      <c r="Y9" s="182">
        <v>751461774</v>
      </c>
      <c r="Z9" s="133">
        <f>IFERROR(Y9/E5,"-")</f>
        <v>2.3776111468111916E-3</v>
      </c>
      <c r="AA9" s="182">
        <v>651</v>
      </c>
      <c r="AB9" s="133">
        <f>IFERROR(AA9/F5,"-")</f>
        <v>1.9841753633083E-3</v>
      </c>
      <c r="AC9" s="134">
        <f t="shared" si="2"/>
        <v>1154319.1612903227</v>
      </c>
      <c r="AD9" s="54">
        <f t="shared" si="5"/>
        <v>1.810369999582864E-3</v>
      </c>
      <c r="AE9" s="114"/>
      <c r="AH9" s="105">
        <v>5</v>
      </c>
      <c r="AI9" s="105" t="s">
        <v>131</v>
      </c>
      <c r="AJ9" s="140">
        <f>市区町村別_医療費順位!Q8</f>
        <v>8474</v>
      </c>
    </row>
    <row r="10" spans="2:36">
      <c r="B10" s="215"/>
      <c r="C10" s="215"/>
      <c r="D10" s="218"/>
      <c r="E10" s="233"/>
      <c r="F10" s="236"/>
      <c r="G10" s="2">
        <v>6</v>
      </c>
      <c r="H10" s="167" t="s">
        <v>73</v>
      </c>
      <c r="I10" s="152" t="s">
        <v>74</v>
      </c>
      <c r="J10" s="181" t="s">
        <v>256</v>
      </c>
      <c r="K10" s="182">
        <v>10856420694</v>
      </c>
      <c r="L10" s="133">
        <f>IFERROR(K10/E5,"-")</f>
        <v>3.4349514173060376E-2</v>
      </c>
      <c r="M10" s="182">
        <v>228753</v>
      </c>
      <c r="N10" s="133">
        <f>IFERROR(M10/F5,"-")</f>
        <v>0.69721362040378421</v>
      </c>
      <c r="O10" s="134">
        <f t="shared" si="0"/>
        <v>47459.140181768111</v>
      </c>
      <c r="P10" s="54">
        <f t="shared" si="3"/>
        <v>0.63614065824052057</v>
      </c>
      <c r="Q10" s="181" t="s">
        <v>271</v>
      </c>
      <c r="R10" s="182">
        <v>402301488</v>
      </c>
      <c r="S10" s="133">
        <f>IFERROR(R10/E5,"-")</f>
        <v>1.272874463269144E-3</v>
      </c>
      <c r="T10" s="182">
        <v>10625</v>
      </c>
      <c r="U10" s="133">
        <f>IFERROR(T10/F5,"-")</f>
        <v>3.2383814493319028E-2</v>
      </c>
      <c r="V10" s="134">
        <f t="shared" si="1"/>
        <v>37863.669458823526</v>
      </c>
      <c r="W10" s="54">
        <f t="shared" si="4"/>
        <v>2.9547129409474546E-2</v>
      </c>
      <c r="X10" s="181" t="s">
        <v>285</v>
      </c>
      <c r="Y10" s="182">
        <v>72010389</v>
      </c>
      <c r="Z10" s="133">
        <f>IFERROR(Y10/E5,"-")</f>
        <v>2.2783953821263835E-4</v>
      </c>
      <c r="AA10" s="182">
        <v>3989</v>
      </c>
      <c r="AB10" s="133">
        <f>IFERROR(AA10/F5,"-")</f>
        <v>1.2158026918950552E-2</v>
      </c>
      <c r="AC10" s="134">
        <f t="shared" si="2"/>
        <v>18052.240912509402</v>
      </c>
      <c r="AD10" s="54">
        <f t="shared" si="5"/>
        <v>1.1093035220178257E-2</v>
      </c>
      <c r="AE10" s="114"/>
      <c r="AH10" s="105">
        <v>6</v>
      </c>
      <c r="AI10" s="105" t="s">
        <v>132</v>
      </c>
      <c r="AJ10" s="140">
        <f>市区町村別_医療費順位!Q9</f>
        <v>12122</v>
      </c>
    </row>
    <row r="11" spans="2:36">
      <c r="B11" s="215"/>
      <c r="C11" s="215"/>
      <c r="D11" s="218"/>
      <c r="E11" s="233"/>
      <c r="F11" s="236"/>
      <c r="G11" s="2">
        <v>7</v>
      </c>
      <c r="H11" s="71" t="s">
        <v>77</v>
      </c>
      <c r="I11" s="152" t="s">
        <v>78</v>
      </c>
      <c r="J11" s="181" t="s">
        <v>78</v>
      </c>
      <c r="K11" s="182">
        <v>2215563025</v>
      </c>
      <c r="L11" s="133">
        <f>IFERROR(K11/E5,"-")</f>
        <v>7.010000411148954E-3</v>
      </c>
      <c r="M11" s="182">
        <v>43508</v>
      </c>
      <c r="N11" s="133">
        <f>IFERROR(M11/F5,"-")</f>
        <v>0.13260752950355995</v>
      </c>
      <c r="O11" s="134">
        <f t="shared" si="0"/>
        <v>50923.118162177074</v>
      </c>
      <c r="P11" s="54">
        <f t="shared" si="3"/>
        <v>0.1209916711856394</v>
      </c>
      <c r="Q11" s="181" t="s">
        <v>260</v>
      </c>
      <c r="R11" s="182">
        <v>1771636191</v>
      </c>
      <c r="S11" s="133">
        <f>IFERROR(R11/E5,"-")</f>
        <v>5.6054241234308223E-3</v>
      </c>
      <c r="T11" s="182">
        <v>17259</v>
      </c>
      <c r="U11" s="133">
        <f>IFERROR(T11/F5,"-")</f>
        <v>5.2603506290841706E-2</v>
      </c>
      <c r="V11" s="134">
        <f t="shared" si="1"/>
        <v>102649.99078741526</v>
      </c>
      <c r="W11" s="54">
        <f t="shared" si="4"/>
        <v>4.7995661786176112E-2</v>
      </c>
      <c r="X11" s="181" t="s">
        <v>272</v>
      </c>
      <c r="Y11" s="182">
        <v>1579483375</v>
      </c>
      <c r="Z11" s="133">
        <f>IFERROR(Y11/E5,"-")</f>
        <v>4.9974561694777053E-3</v>
      </c>
      <c r="AA11" s="182">
        <v>1978</v>
      </c>
      <c r="AB11" s="133">
        <f>IFERROR(AA11/F5,"-")</f>
        <v>6.0287233004974157E-3</v>
      </c>
      <c r="AC11" s="134">
        <f t="shared" si="2"/>
        <v>798525.46764408494</v>
      </c>
      <c r="AD11" s="54">
        <f t="shared" si="5"/>
        <v>5.50063265618265E-3</v>
      </c>
      <c r="AE11" s="114"/>
      <c r="AH11" s="105">
        <v>7</v>
      </c>
      <c r="AI11" s="105" t="s">
        <v>133</v>
      </c>
      <c r="AJ11" s="140">
        <f>市区町村別_医療費順位!Q10</f>
        <v>10791</v>
      </c>
    </row>
    <row r="12" spans="2:36">
      <c r="B12" s="215"/>
      <c r="C12" s="215"/>
      <c r="D12" s="218"/>
      <c r="E12" s="233"/>
      <c r="F12" s="236"/>
      <c r="G12" s="2">
        <v>8</v>
      </c>
      <c r="H12" s="167" t="s">
        <v>75</v>
      </c>
      <c r="I12" s="152" t="s">
        <v>76</v>
      </c>
      <c r="J12" s="181" t="s">
        <v>76</v>
      </c>
      <c r="K12" s="182">
        <v>4019738974</v>
      </c>
      <c r="L12" s="133">
        <f>IFERROR(K12/E5,"-")</f>
        <v>1.2718379726729496E-2</v>
      </c>
      <c r="M12" s="182">
        <v>139824</v>
      </c>
      <c r="N12" s="133">
        <f>IFERROR(M12/F5,"-")</f>
        <v>0.4261679508436555</v>
      </c>
      <c r="O12" s="134">
        <f t="shared" si="0"/>
        <v>28748.562292596405</v>
      </c>
      <c r="P12" s="54">
        <f t="shared" si="3"/>
        <v>0.38883744212238769</v>
      </c>
      <c r="Q12" s="181" t="s">
        <v>259</v>
      </c>
      <c r="R12" s="182">
        <v>3011193809</v>
      </c>
      <c r="S12" s="133">
        <f>IFERROR(R12/E5,"-")</f>
        <v>9.5273614882335315E-3</v>
      </c>
      <c r="T12" s="182">
        <v>52861</v>
      </c>
      <c r="U12" s="133">
        <f>IFERROR(T12/F5,"-")</f>
        <v>0.16111442992294939</v>
      </c>
      <c r="V12" s="134">
        <f t="shared" si="1"/>
        <v>56964.374661848997</v>
      </c>
      <c r="W12" s="54">
        <f t="shared" si="4"/>
        <v>0.1470014877848691</v>
      </c>
      <c r="X12" s="181" t="s">
        <v>286</v>
      </c>
      <c r="Y12" s="182">
        <v>538948295</v>
      </c>
      <c r="Z12" s="133">
        <f>IFERROR(Y12/E5,"-")</f>
        <v>1.70522243190894E-3</v>
      </c>
      <c r="AA12" s="182">
        <v>12486</v>
      </c>
      <c r="AB12" s="133">
        <f>IFERROR(AA12/F5,"-")</f>
        <v>3.8055934848337074E-2</v>
      </c>
      <c r="AC12" s="134">
        <f t="shared" si="2"/>
        <v>43164.207512413901</v>
      </c>
      <c r="AD12" s="54">
        <f t="shared" si="5"/>
        <v>3.4722396028865808E-2</v>
      </c>
      <c r="AE12" s="114"/>
      <c r="AH12" s="105">
        <v>8</v>
      </c>
      <c r="AI12" s="105" t="s">
        <v>50</v>
      </c>
      <c r="AJ12" s="140">
        <f>市区町村別_医療費順位!Q11</f>
        <v>8781</v>
      </c>
    </row>
    <row r="13" spans="2:36">
      <c r="B13" s="215"/>
      <c r="C13" s="215"/>
      <c r="D13" s="218"/>
      <c r="E13" s="233"/>
      <c r="F13" s="236"/>
      <c r="G13" s="2">
        <v>9</v>
      </c>
      <c r="H13" s="167" t="s">
        <v>79</v>
      </c>
      <c r="I13" s="152" t="s">
        <v>80</v>
      </c>
      <c r="J13" s="181" t="s">
        <v>257</v>
      </c>
      <c r="K13" s="182">
        <v>8377933740</v>
      </c>
      <c r="L13" s="133">
        <f>IFERROR(K13/E5,"-")</f>
        <v>2.6507627316076324E-2</v>
      </c>
      <c r="M13" s="182">
        <v>123755</v>
      </c>
      <c r="N13" s="133">
        <f>IFERROR(M13/F5,"-")</f>
        <v>0.37719143177606557</v>
      </c>
      <c r="O13" s="134">
        <f t="shared" si="0"/>
        <v>67697.739404468506</v>
      </c>
      <c r="P13" s="54">
        <f t="shared" si="3"/>
        <v>0.34415105883007274</v>
      </c>
      <c r="Q13" s="181" t="s">
        <v>273</v>
      </c>
      <c r="R13" s="182">
        <v>757705623</v>
      </c>
      <c r="S13" s="133">
        <f>IFERROR(R13/E5,"-")</f>
        <v>2.3973665695020681E-3</v>
      </c>
      <c r="T13" s="182">
        <v>3890</v>
      </c>
      <c r="U13" s="133">
        <f>IFERROR(T13/F5,"-")</f>
        <v>1.1856285965083391E-2</v>
      </c>
      <c r="V13" s="134">
        <f t="shared" si="1"/>
        <v>194782.93650385604</v>
      </c>
      <c r="W13" s="54">
        <f t="shared" si="4"/>
        <v>1.0817725496739388E-2</v>
      </c>
      <c r="X13" s="181" t="s">
        <v>287</v>
      </c>
      <c r="Y13" s="182">
        <v>349294046</v>
      </c>
      <c r="Z13" s="133">
        <f>IFERROR(Y13/E5,"-")</f>
        <v>1.1051598977067608E-3</v>
      </c>
      <c r="AA13" s="182">
        <v>6001</v>
      </c>
      <c r="AB13" s="133">
        <f>IFERROR(AA13/F5,"-")</f>
        <v>1.8290378425826589E-2</v>
      </c>
      <c r="AC13" s="134">
        <f t="shared" si="2"/>
        <v>58205.973337777039</v>
      </c>
      <c r="AD13" s="54">
        <f t="shared" si="5"/>
        <v>1.6688218690471223E-2</v>
      </c>
      <c r="AE13" s="114"/>
      <c r="AH13" s="105">
        <v>9</v>
      </c>
      <c r="AI13" s="105" t="s">
        <v>134</v>
      </c>
      <c r="AJ13" s="140">
        <f>市区町村別_医療費順位!Q12</f>
        <v>5637</v>
      </c>
    </row>
    <row r="14" spans="2:36" ht="24">
      <c r="B14" s="216"/>
      <c r="C14" s="216"/>
      <c r="D14" s="219"/>
      <c r="E14" s="234"/>
      <c r="F14" s="237"/>
      <c r="G14" s="3">
        <v>10</v>
      </c>
      <c r="H14" s="72" t="s">
        <v>147</v>
      </c>
      <c r="I14" s="153" t="s">
        <v>148</v>
      </c>
      <c r="J14" s="184" t="s">
        <v>258</v>
      </c>
      <c r="K14" s="185">
        <v>6965340385</v>
      </c>
      <c r="L14" s="135">
        <f>IFERROR(K14/E5,"-")</f>
        <v>2.2038208081506694E-2</v>
      </c>
      <c r="M14" s="185">
        <v>16531</v>
      </c>
      <c r="N14" s="135">
        <f>IFERROR(M14/F5,"-")</f>
        <v>5.0384643518970054E-2</v>
      </c>
      <c r="O14" s="136">
        <f t="shared" si="0"/>
        <v>421350.21384066303</v>
      </c>
      <c r="P14" s="137">
        <f t="shared" si="3"/>
        <v>4.5971162001696354E-2</v>
      </c>
      <c r="Q14" s="184" t="s">
        <v>274</v>
      </c>
      <c r="R14" s="185">
        <v>221899994</v>
      </c>
      <c r="S14" s="135">
        <f>IFERROR(R14/E5,"-")</f>
        <v>7.0208747466073574E-4</v>
      </c>
      <c r="T14" s="185">
        <v>20072</v>
      </c>
      <c r="U14" s="135">
        <f>IFERROR(T14/F5,"-")</f>
        <v>6.1177216424461132E-2</v>
      </c>
      <c r="V14" s="136">
        <f t="shared" si="1"/>
        <v>11055.200976484655</v>
      </c>
      <c r="W14" s="137">
        <f t="shared" si="4"/>
        <v>5.5818351200656292E-2</v>
      </c>
      <c r="X14" s="184" t="s">
        <v>279</v>
      </c>
      <c r="Y14" s="185">
        <v>107206993</v>
      </c>
      <c r="Z14" s="135">
        <f>IFERROR(Y14/E5,"-")</f>
        <v>3.392009419402741E-4</v>
      </c>
      <c r="AA14" s="185">
        <v>212</v>
      </c>
      <c r="AB14" s="135">
        <f>IFERROR(AA14/F5,"-")</f>
        <v>6.4615234565493023E-4</v>
      </c>
      <c r="AC14" s="136">
        <f t="shared" si="2"/>
        <v>505693.36320754717</v>
      </c>
      <c r="AD14" s="137">
        <f t="shared" si="5"/>
        <v>5.8955213504080983E-4</v>
      </c>
      <c r="AE14" s="114"/>
      <c r="AH14" s="105">
        <v>10</v>
      </c>
      <c r="AI14" s="105" t="s">
        <v>51</v>
      </c>
      <c r="AJ14" s="140">
        <f>市区町村別_医療費順位!Q13</f>
        <v>13130</v>
      </c>
    </row>
    <row r="15" spans="2:36">
      <c r="B15" s="214">
        <v>2</v>
      </c>
      <c r="C15" s="214" t="s">
        <v>128</v>
      </c>
      <c r="D15" s="217">
        <f>AJ6</f>
        <v>13587</v>
      </c>
      <c r="E15" s="238">
        <f>市区町村別_医療費順位!H25</f>
        <v>11024104410</v>
      </c>
      <c r="F15" s="239">
        <f>市区町村別_医療費順位!J25</f>
        <v>11742</v>
      </c>
      <c r="G15" s="1">
        <v>1</v>
      </c>
      <c r="H15" s="161" t="s">
        <v>64</v>
      </c>
      <c r="I15" s="175" t="s">
        <v>65</v>
      </c>
      <c r="J15" s="178" t="s">
        <v>251</v>
      </c>
      <c r="K15" s="179">
        <v>140693935</v>
      </c>
      <c r="L15" s="132">
        <f>IFERROR(K15/E15,"-")</f>
        <v>1.2762391371436584E-2</v>
      </c>
      <c r="M15" s="179">
        <v>1555</v>
      </c>
      <c r="N15" s="132">
        <f>IFERROR(M15/F15,"-")</f>
        <v>0.13243059104070856</v>
      </c>
      <c r="O15" s="131">
        <f t="shared" si="0"/>
        <v>90478.414790996787</v>
      </c>
      <c r="P15" s="53">
        <f>IFERROR(M15/$AJ$6,0)</f>
        <v>0.11444763376757194</v>
      </c>
      <c r="Q15" s="178" t="s">
        <v>263</v>
      </c>
      <c r="R15" s="179">
        <v>104797799</v>
      </c>
      <c r="S15" s="132">
        <f t="shared" ref="S15" si="6">IFERROR(R15/E15,"-")</f>
        <v>9.5062415142709994E-3</v>
      </c>
      <c r="T15" s="179">
        <v>2015</v>
      </c>
      <c r="U15" s="132">
        <f>IFERROR(T15/F15,"-")</f>
        <v>0.17160619996593426</v>
      </c>
      <c r="V15" s="131">
        <f t="shared" ref="V15:V78" si="7">IFERROR(R15/T15,"-")</f>
        <v>52008.833250620344</v>
      </c>
      <c r="W15" s="53">
        <f>IFERROR(T15/$AJ$6,0)</f>
        <v>0.14830352542871864</v>
      </c>
      <c r="X15" s="178" t="s">
        <v>344</v>
      </c>
      <c r="Y15" s="179">
        <v>66738088</v>
      </c>
      <c r="Z15" s="132">
        <f>IFERROR(Y15/E15,"-")</f>
        <v>6.053833084115356E-3</v>
      </c>
      <c r="AA15" s="179">
        <v>526</v>
      </c>
      <c r="AB15" s="132">
        <f>IFERROR(AA15/F15,"-")</f>
        <v>4.4796457162323285E-2</v>
      </c>
      <c r="AC15" s="131">
        <f t="shared" si="2"/>
        <v>126878.49429657795</v>
      </c>
      <c r="AD15" s="53">
        <f>IFERROR(AA15/$AJ$6,0)</f>
        <v>3.8713476116876429E-2</v>
      </c>
      <c r="AE15" s="114"/>
      <c r="AH15" s="105">
        <v>11</v>
      </c>
      <c r="AI15" s="105" t="s">
        <v>52</v>
      </c>
      <c r="AJ15" s="140">
        <f>市区町村別_医療費順位!Q14</f>
        <v>22723</v>
      </c>
    </row>
    <row r="16" spans="2:36">
      <c r="B16" s="215"/>
      <c r="C16" s="215"/>
      <c r="D16" s="218"/>
      <c r="E16" s="233"/>
      <c r="F16" s="236"/>
      <c r="G16" s="2">
        <v>2</v>
      </c>
      <c r="H16" s="71" t="s">
        <v>66</v>
      </c>
      <c r="I16" s="156" t="s">
        <v>67</v>
      </c>
      <c r="J16" s="181" t="s">
        <v>255</v>
      </c>
      <c r="K16" s="182">
        <v>215395697</v>
      </c>
      <c r="L16" s="133">
        <f>IFERROR(K16/E15,"-")</f>
        <v>1.9538611844479074E-2</v>
      </c>
      <c r="M16" s="182">
        <v>560</v>
      </c>
      <c r="N16" s="133">
        <f>IFERROR(M16/F15,"-")</f>
        <v>4.7692045648100832E-2</v>
      </c>
      <c r="O16" s="134">
        <f t="shared" si="0"/>
        <v>384635.17321428569</v>
      </c>
      <c r="P16" s="54">
        <f t="shared" ref="P16:P24" si="8">IFERROR(M16/$AJ$6,0)</f>
        <v>4.1215868109222051E-2</v>
      </c>
      <c r="Q16" s="181" t="s">
        <v>270</v>
      </c>
      <c r="R16" s="182">
        <v>211897653</v>
      </c>
      <c r="S16" s="133">
        <f t="shared" ref="S16" si="9">IFERROR(R16/E15,"-")</f>
        <v>1.9221303166158964E-2</v>
      </c>
      <c r="T16" s="182">
        <v>429</v>
      </c>
      <c r="U16" s="133">
        <f t="shared" ref="U16" si="10">IFERROR(T16/F15,"-")</f>
        <v>3.6535513541134386E-2</v>
      </c>
      <c r="V16" s="134">
        <f t="shared" si="7"/>
        <v>493933.92307692306</v>
      </c>
      <c r="W16" s="54">
        <f t="shared" ref="W16:W24" si="11">IFERROR(T16/$AJ$6,0)</f>
        <v>3.157429896224332E-2</v>
      </c>
      <c r="X16" s="181" t="s">
        <v>284</v>
      </c>
      <c r="Y16" s="182">
        <v>102108485</v>
      </c>
      <c r="Z16" s="133">
        <f>IFERROR(Y16/E15,"-")</f>
        <v>9.262292990202186E-3</v>
      </c>
      <c r="AA16" s="182">
        <v>91</v>
      </c>
      <c r="AB16" s="133">
        <f>IFERROR(AA16/F15,"-")</f>
        <v>7.7499574178163857E-3</v>
      </c>
      <c r="AC16" s="134">
        <f t="shared" si="2"/>
        <v>1122071.2637362638</v>
      </c>
      <c r="AD16" s="54">
        <f t="shared" ref="AD16:AD24" si="12">IFERROR(AA16/$AJ$6,0)</f>
        <v>6.6975785677485834E-3</v>
      </c>
      <c r="AE16" s="114"/>
      <c r="AH16" s="105">
        <v>12</v>
      </c>
      <c r="AI16" s="105" t="s">
        <v>135</v>
      </c>
      <c r="AJ16" s="140">
        <f>市区町村別_医療費順位!Q15</f>
        <v>11827</v>
      </c>
    </row>
    <row r="17" spans="2:36">
      <c r="B17" s="215"/>
      <c r="C17" s="215"/>
      <c r="D17" s="218"/>
      <c r="E17" s="233"/>
      <c r="F17" s="236"/>
      <c r="G17" s="2">
        <v>3</v>
      </c>
      <c r="H17" s="71" t="s">
        <v>71</v>
      </c>
      <c r="I17" s="152" t="s">
        <v>72</v>
      </c>
      <c r="J17" s="181" t="s">
        <v>252</v>
      </c>
      <c r="K17" s="182">
        <v>147402654</v>
      </c>
      <c r="L17" s="133">
        <f>IFERROR(K17/E15,"-")</f>
        <v>1.3370941395138692E-2</v>
      </c>
      <c r="M17" s="182">
        <v>282</v>
      </c>
      <c r="N17" s="133">
        <f>IFERROR(M17/F15,"-")</f>
        <v>2.4016351558507919E-2</v>
      </c>
      <c r="O17" s="134">
        <f t="shared" si="0"/>
        <v>522704.44680851063</v>
      </c>
      <c r="P17" s="54">
        <f t="shared" si="8"/>
        <v>2.0755133583572533E-2</v>
      </c>
      <c r="Q17" s="181" t="s">
        <v>267</v>
      </c>
      <c r="R17" s="182">
        <v>106030116</v>
      </c>
      <c r="S17" s="133">
        <f t="shared" ref="S17" si="13">IFERROR(R17/E15,"-")</f>
        <v>9.6180253793514275E-3</v>
      </c>
      <c r="T17" s="182">
        <v>117</v>
      </c>
      <c r="U17" s="133">
        <f t="shared" ref="U17" si="14">IFERROR(T17/F15,"-")</f>
        <v>9.9642309657639247E-3</v>
      </c>
      <c r="V17" s="134">
        <f t="shared" si="7"/>
        <v>906240.30769230775</v>
      </c>
      <c r="W17" s="54">
        <f t="shared" si="11"/>
        <v>8.6111724442481784E-3</v>
      </c>
      <c r="X17" s="181" t="s">
        <v>282</v>
      </c>
      <c r="Y17" s="182">
        <v>41479873</v>
      </c>
      <c r="Z17" s="133">
        <f>IFERROR(Y17/E15,"-")</f>
        <v>3.7626524076072318E-3</v>
      </c>
      <c r="AA17" s="182">
        <v>602</v>
      </c>
      <c r="AB17" s="133">
        <f>IFERROR(AA17/F15,"-")</f>
        <v>5.1268949071708397E-2</v>
      </c>
      <c r="AC17" s="134">
        <f t="shared" si="2"/>
        <v>68903.443521594687</v>
      </c>
      <c r="AD17" s="54">
        <f t="shared" si="12"/>
        <v>4.4307058217413701E-2</v>
      </c>
      <c r="AE17" s="114"/>
      <c r="AH17" s="105">
        <v>13</v>
      </c>
      <c r="AI17" s="105" t="s">
        <v>136</v>
      </c>
      <c r="AJ17" s="140">
        <f>市区町村別_医療費順位!Q16</f>
        <v>20407</v>
      </c>
    </row>
    <row r="18" spans="2:36" ht="24">
      <c r="B18" s="215"/>
      <c r="C18" s="215"/>
      <c r="D18" s="218"/>
      <c r="E18" s="233"/>
      <c r="F18" s="236"/>
      <c r="G18" s="2">
        <v>4</v>
      </c>
      <c r="H18" s="71" t="s">
        <v>147</v>
      </c>
      <c r="I18" s="152" t="s">
        <v>148</v>
      </c>
      <c r="J18" s="181" t="s">
        <v>258</v>
      </c>
      <c r="K18" s="182">
        <v>389980114</v>
      </c>
      <c r="L18" s="133">
        <f>IFERROR(K18/E15,"-")</f>
        <v>3.5375219563980889E-2</v>
      </c>
      <c r="M18" s="182">
        <v>584</v>
      </c>
      <c r="N18" s="133">
        <f>IFERROR(M18/F15,"-")</f>
        <v>4.973599046159087E-2</v>
      </c>
      <c r="O18" s="134">
        <f t="shared" si="0"/>
        <v>667774.16780821921</v>
      </c>
      <c r="P18" s="54">
        <f t="shared" si="8"/>
        <v>4.2982262456760137E-2</v>
      </c>
      <c r="Q18" s="181" t="s">
        <v>274</v>
      </c>
      <c r="R18" s="182">
        <v>7254555</v>
      </c>
      <c r="S18" s="133">
        <f t="shared" ref="S18" si="15">IFERROR(R18/E15,"-")</f>
        <v>6.5806298001127152E-4</v>
      </c>
      <c r="T18" s="182">
        <v>648</v>
      </c>
      <c r="U18" s="133">
        <f t="shared" ref="U18" si="16">IFERROR(T18/F15,"-")</f>
        <v>5.5186509964230968E-2</v>
      </c>
      <c r="V18" s="134">
        <f t="shared" si="7"/>
        <v>11195.300925925925</v>
      </c>
      <c r="W18" s="54">
        <f t="shared" si="11"/>
        <v>4.7692647383528373E-2</v>
      </c>
      <c r="X18" s="181" t="s">
        <v>336</v>
      </c>
      <c r="Y18" s="182">
        <v>4876574</v>
      </c>
      <c r="Z18" s="133">
        <f>IFERROR(Y18/E15,"-")</f>
        <v>4.4235557090482961E-4</v>
      </c>
      <c r="AA18" s="182">
        <v>263</v>
      </c>
      <c r="AB18" s="133">
        <f>IFERROR(AA18/F15,"-")</f>
        <v>2.2398228581161642E-2</v>
      </c>
      <c r="AC18" s="134">
        <f t="shared" si="2"/>
        <v>18542.106463878328</v>
      </c>
      <c r="AD18" s="54">
        <f t="shared" si="12"/>
        <v>1.9356738058438214E-2</v>
      </c>
      <c r="AE18" s="114"/>
      <c r="AH18" s="105">
        <v>14</v>
      </c>
      <c r="AI18" s="105" t="s">
        <v>137</v>
      </c>
      <c r="AJ18" s="140">
        <f>市区町村別_医療費順位!Q17</f>
        <v>15377</v>
      </c>
    </row>
    <row r="19" spans="2:36" ht="24">
      <c r="B19" s="215"/>
      <c r="C19" s="215"/>
      <c r="D19" s="218"/>
      <c r="E19" s="233"/>
      <c r="F19" s="236"/>
      <c r="G19" s="2">
        <v>5</v>
      </c>
      <c r="H19" s="71" t="s">
        <v>70</v>
      </c>
      <c r="I19" s="152" t="s">
        <v>206</v>
      </c>
      <c r="J19" s="181" t="s">
        <v>253</v>
      </c>
      <c r="K19" s="182">
        <v>81107269</v>
      </c>
      <c r="L19" s="133">
        <f>IFERROR(K19/E15,"-")</f>
        <v>7.3572660402624031E-3</v>
      </c>
      <c r="M19" s="182">
        <v>1098</v>
      </c>
      <c r="N19" s="133">
        <f>IFERROR(M19/F15,"-")</f>
        <v>9.3510475217169139E-2</v>
      </c>
      <c r="O19" s="134">
        <f t="shared" ref="O19:O82" si="17">IFERROR(K19/M19,"-")</f>
        <v>73868.186703096537</v>
      </c>
      <c r="P19" s="54">
        <f t="shared" si="8"/>
        <v>8.0812541399867516E-2</v>
      </c>
      <c r="Q19" s="181" t="s">
        <v>283</v>
      </c>
      <c r="R19" s="182">
        <v>35301385</v>
      </c>
      <c r="S19" s="133">
        <f t="shared" ref="S19" si="18">IFERROR(R19/E15,"-")</f>
        <v>3.2021998057255338E-3</v>
      </c>
      <c r="T19" s="182">
        <v>25</v>
      </c>
      <c r="U19" s="133">
        <f t="shared" ref="U19" si="19">IFERROR(T19/F15,"-")</f>
        <v>2.1291091807187873E-3</v>
      </c>
      <c r="V19" s="134">
        <f t="shared" si="7"/>
        <v>1412055.4</v>
      </c>
      <c r="W19" s="54">
        <f t="shared" si="11"/>
        <v>1.8399941120188416E-3</v>
      </c>
      <c r="X19" s="181" t="s">
        <v>309</v>
      </c>
      <c r="Y19" s="182">
        <v>28919733</v>
      </c>
      <c r="Z19" s="133">
        <f>IFERROR(Y19/E15,"-")</f>
        <v>2.6233181331053812E-3</v>
      </c>
      <c r="AA19" s="182">
        <v>35</v>
      </c>
      <c r="AB19" s="133">
        <f t="shared" ref="AB19" si="20">IFERROR(AA19/F15,"-")</f>
        <v>2.980752853006302E-3</v>
      </c>
      <c r="AC19" s="134">
        <f t="shared" ref="AC19:AC82" si="21">IFERROR(Y19/AA19,"-")</f>
        <v>826278.08571428573</v>
      </c>
      <c r="AD19" s="54">
        <f t="shared" si="12"/>
        <v>2.5759917568263782E-3</v>
      </c>
      <c r="AE19" s="114"/>
      <c r="AH19" s="105">
        <v>15</v>
      </c>
      <c r="AI19" s="105" t="s">
        <v>138</v>
      </c>
      <c r="AJ19" s="140">
        <f>市区町村別_医療費順位!Q18</f>
        <v>24632</v>
      </c>
    </row>
    <row r="20" spans="2:36">
      <c r="B20" s="215"/>
      <c r="C20" s="215"/>
      <c r="D20" s="218"/>
      <c r="E20" s="233"/>
      <c r="F20" s="236"/>
      <c r="G20" s="2">
        <v>6</v>
      </c>
      <c r="H20" s="71" t="s">
        <v>68</v>
      </c>
      <c r="I20" s="152" t="s">
        <v>69</v>
      </c>
      <c r="J20" s="181" t="s">
        <v>254</v>
      </c>
      <c r="K20" s="182">
        <v>113847355</v>
      </c>
      <c r="L20" s="133">
        <f>IFERROR(K20/E15,"-")</f>
        <v>1.0327129603084011E-2</v>
      </c>
      <c r="M20" s="182">
        <v>4759</v>
      </c>
      <c r="N20" s="133">
        <f>IFERROR(M20/F15,"-")</f>
        <v>0.40529722364162835</v>
      </c>
      <c r="O20" s="134">
        <f t="shared" si="17"/>
        <v>23922.537297751627</v>
      </c>
      <c r="P20" s="54">
        <f t="shared" si="8"/>
        <v>0.3502612791639067</v>
      </c>
      <c r="Q20" s="181" t="s">
        <v>269</v>
      </c>
      <c r="R20" s="182">
        <v>60852162</v>
      </c>
      <c r="S20" s="133">
        <f t="shared" ref="S20" si="22">IFERROR(R20/E15,"-")</f>
        <v>5.5199188738452813E-3</v>
      </c>
      <c r="T20" s="182">
        <v>2271</v>
      </c>
      <c r="U20" s="133">
        <f t="shared" ref="U20" si="23">IFERROR(T20/F15,"-")</f>
        <v>0.19340827797649462</v>
      </c>
      <c r="V20" s="134">
        <f t="shared" si="7"/>
        <v>26795.315719947161</v>
      </c>
      <c r="W20" s="54">
        <f t="shared" si="11"/>
        <v>0.16714506513579155</v>
      </c>
      <c r="X20" s="181" t="s">
        <v>277</v>
      </c>
      <c r="Y20" s="182">
        <v>54109888</v>
      </c>
      <c r="Z20" s="133">
        <f t="shared" ref="Z20" si="24">IFERROR(Y20/E15,"-")</f>
        <v>4.9083250654735049E-3</v>
      </c>
      <c r="AA20" s="182">
        <v>1630</v>
      </c>
      <c r="AB20" s="133">
        <f t="shared" ref="AB20" si="25">IFERROR(AA20/F15,"-")</f>
        <v>0.13881791858286494</v>
      </c>
      <c r="AC20" s="134">
        <f t="shared" si="21"/>
        <v>33196.250306748465</v>
      </c>
      <c r="AD20" s="54">
        <f t="shared" si="12"/>
        <v>0.11996761610362847</v>
      </c>
      <c r="AE20" s="114"/>
      <c r="AH20" s="105">
        <v>16</v>
      </c>
      <c r="AI20" s="105" t="s">
        <v>53</v>
      </c>
      <c r="AJ20" s="140">
        <f>市区町村別_医療費順位!Q19</f>
        <v>16597</v>
      </c>
    </row>
    <row r="21" spans="2:36">
      <c r="B21" s="215"/>
      <c r="C21" s="215"/>
      <c r="D21" s="218"/>
      <c r="E21" s="233"/>
      <c r="F21" s="236"/>
      <c r="G21" s="2">
        <v>7</v>
      </c>
      <c r="H21" s="167" t="s">
        <v>73</v>
      </c>
      <c r="I21" s="152" t="s">
        <v>74</v>
      </c>
      <c r="J21" s="181" t="s">
        <v>256</v>
      </c>
      <c r="K21" s="182">
        <v>377461761</v>
      </c>
      <c r="L21" s="133">
        <f t="shared" ref="L21" si="26">IFERROR(K21/E15,"-")</f>
        <v>3.4239675801474016E-2</v>
      </c>
      <c r="M21" s="182">
        <v>8019</v>
      </c>
      <c r="N21" s="133">
        <f t="shared" ref="N21" si="27">IFERROR(M21/F15,"-")</f>
        <v>0.68293306080735816</v>
      </c>
      <c r="O21" s="134">
        <f t="shared" si="17"/>
        <v>47070.926674148897</v>
      </c>
      <c r="P21" s="54">
        <f t="shared" si="8"/>
        <v>0.59019651137116358</v>
      </c>
      <c r="Q21" s="181" t="s">
        <v>271</v>
      </c>
      <c r="R21" s="182">
        <v>18021572</v>
      </c>
      <c r="S21" s="133">
        <f t="shared" ref="S21" si="28">IFERROR(R21/E15,"-")</f>
        <v>1.6347424996857409E-3</v>
      </c>
      <c r="T21" s="182">
        <v>482</v>
      </c>
      <c r="U21" s="133">
        <f t="shared" ref="U21" si="29">IFERROR(T21/F15,"-")</f>
        <v>4.104922500425822E-2</v>
      </c>
      <c r="V21" s="134">
        <f t="shared" si="7"/>
        <v>37389.153526970957</v>
      </c>
      <c r="W21" s="54">
        <f t="shared" si="11"/>
        <v>3.5475086479723264E-2</v>
      </c>
      <c r="X21" s="181" t="s">
        <v>285</v>
      </c>
      <c r="Y21" s="182">
        <v>2040117</v>
      </c>
      <c r="Z21" s="133">
        <f t="shared" ref="Z21" si="30">IFERROR(Y21/E15,"-")</f>
        <v>1.8505965873739398E-4</v>
      </c>
      <c r="AA21" s="182">
        <v>108</v>
      </c>
      <c r="AB21" s="133">
        <f t="shared" ref="AB21" si="31">IFERROR(AA21/F15,"-")</f>
        <v>9.1977516607051613E-3</v>
      </c>
      <c r="AC21" s="134">
        <f t="shared" si="21"/>
        <v>18889.972222222223</v>
      </c>
      <c r="AD21" s="54">
        <f t="shared" si="12"/>
        <v>7.9487745639213962E-3</v>
      </c>
      <c r="AE21" s="114"/>
      <c r="AH21" s="105">
        <v>17</v>
      </c>
      <c r="AI21" s="105" t="s">
        <v>139</v>
      </c>
      <c r="AJ21" s="140">
        <f>市区町村別_医療費順位!Q20</f>
        <v>23535</v>
      </c>
    </row>
    <row r="22" spans="2:36">
      <c r="B22" s="215"/>
      <c r="C22" s="215"/>
      <c r="D22" s="218"/>
      <c r="E22" s="233"/>
      <c r="F22" s="236"/>
      <c r="G22" s="2">
        <v>8</v>
      </c>
      <c r="H22" s="167" t="s">
        <v>79</v>
      </c>
      <c r="I22" s="152" t="s">
        <v>80</v>
      </c>
      <c r="J22" s="181" t="s">
        <v>257</v>
      </c>
      <c r="K22" s="182">
        <v>330404811</v>
      </c>
      <c r="L22" s="133">
        <f t="shared" ref="L22" si="32">IFERROR(K22/E15,"-")</f>
        <v>2.9971124974132932E-2</v>
      </c>
      <c r="M22" s="182">
        <v>4398</v>
      </c>
      <c r="N22" s="133">
        <f t="shared" ref="N22" si="33">IFERROR(M22/F15,"-")</f>
        <v>0.37455288707204903</v>
      </c>
      <c r="O22" s="134">
        <f t="shared" si="17"/>
        <v>75126.150750341068</v>
      </c>
      <c r="P22" s="54">
        <f t="shared" si="8"/>
        <v>0.32369176418635459</v>
      </c>
      <c r="Q22" s="181" t="s">
        <v>273</v>
      </c>
      <c r="R22" s="182">
        <v>17991794</v>
      </c>
      <c r="S22" s="133">
        <f t="shared" ref="S22" si="34">IFERROR(R22/E15,"-")</f>
        <v>1.6320413278814365E-3</v>
      </c>
      <c r="T22" s="182">
        <v>124</v>
      </c>
      <c r="U22" s="133">
        <f t="shared" ref="U22" si="35">IFERROR(T22/F15,"-")</f>
        <v>1.0560381536365186E-2</v>
      </c>
      <c r="V22" s="134">
        <f t="shared" si="7"/>
        <v>145095.11290322582</v>
      </c>
      <c r="W22" s="54">
        <f t="shared" si="11"/>
        <v>9.1263707956134536E-3</v>
      </c>
      <c r="X22" s="181" t="s">
        <v>287</v>
      </c>
      <c r="Y22" s="182">
        <v>12213148</v>
      </c>
      <c r="Z22" s="133">
        <f t="shared" ref="Z22" si="36">IFERROR(Y22/E15,"-")</f>
        <v>1.1078585203639232E-3</v>
      </c>
      <c r="AA22" s="182">
        <v>243</v>
      </c>
      <c r="AB22" s="133">
        <f t="shared" ref="AB22" si="37">IFERROR(AA22/F15,"-")</f>
        <v>2.0694941236586613E-2</v>
      </c>
      <c r="AC22" s="134">
        <f t="shared" si="21"/>
        <v>50259.8683127572</v>
      </c>
      <c r="AD22" s="54">
        <f t="shared" si="12"/>
        <v>1.7884742768823139E-2</v>
      </c>
      <c r="AE22" s="114"/>
      <c r="AH22" s="105">
        <v>18</v>
      </c>
      <c r="AI22" s="105" t="s">
        <v>54</v>
      </c>
      <c r="AJ22" s="140">
        <f>市区町村別_医療費順位!Q21</f>
        <v>21156</v>
      </c>
    </row>
    <row r="23" spans="2:36">
      <c r="B23" s="215"/>
      <c r="C23" s="215"/>
      <c r="D23" s="218"/>
      <c r="E23" s="233"/>
      <c r="F23" s="236"/>
      <c r="G23" s="2">
        <v>9</v>
      </c>
      <c r="H23" s="167" t="s">
        <v>75</v>
      </c>
      <c r="I23" s="152" t="s">
        <v>76</v>
      </c>
      <c r="J23" s="181" t="s">
        <v>259</v>
      </c>
      <c r="K23" s="182">
        <v>132339729</v>
      </c>
      <c r="L23" s="133">
        <f t="shared" ref="L23" si="38">IFERROR(K23/E15,"-")</f>
        <v>1.2004578701191745E-2</v>
      </c>
      <c r="M23" s="182">
        <v>2366</v>
      </c>
      <c r="N23" s="133">
        <f t="shared" ref="N23" si="39">IFERROR(M23/F15,"-")</f>
        <v>0.20149889286322603</v>
      </c>
      <c r="O23" s="134">
        <f t="shared" si="17"/>
        <v>55933.951394759089</v>
      </c>
      <c r="P23" s="54">
        <f t="shared" si="8"/>
        <v>0.17413704276146316</v>
      </c>
      <c r="Q23" s="181" t="s">
        <v>76</v>
      </c>
      <c r="R23" s="182">
        <v>107610088</v>
      </c>
      <c r="S23" s="133">
        <f t="shared" ref="S23" si="40">IFERROR(R23/E15,"-")</f>
        <v>9.7613451395096133E-3</v>
      </c>
      <c r="T23" s="182">
        <v>4365</v>
      </c>
      <c r="U23" s="133">
        <f t="shared" ref="U23" si="41">IFERROR(T23/F15,"-")</f>
        <v>0.37174246295350027</v>
      </c>
      <c r="V23" s="134">
        <f t="shared" si="7"/>
        <v>24652.941122565866</v>
      </c>
      <c r="W23" s="54">
        <f t="shared" si="11"/>
        <v>0.32126297195848974</v>
      </c>
      <c r="X23" s="181" t="s">
        <v>286</v>
      </c>
      <c r="Y23" s="182">
        <v>29275694</v>
      </c>
      <c r="Z23" s="133">
        <f t="shared" ref="Z23" si="42">IFERROR(Y23/E15,"-")</f>
        <v>2.6556074680718668E-3</v>
      </c>
      <c r="AA23" s="182">
        <v>663</v>
      </c>
      <c r="AB23" s="133">
        <f t="shared" ref="AB23" si="43">IFERROR(AA23/F15,"-")</f>
        <v>5.6463975472662235E-2</v>
      </c>
      <c r="AC23" s="134">
        <f t="shared" si="21"/>
        <v>44156.401206636503</v>
      </c>
      <c r="AD23" s="54">
        <f t="shared" si="12"/>
        <v>4.8796643850739681E-2</v>
      </c>
      <c r="AE23" s="114"/>
      <c r="AH23" s="105">
        <v>19</v>
      </c>
      <c r="AI23" s="105" t="s">
        <v>140</v>
      </c>
      <c r="AJ23" s="140">
        <f>市区町村別_医療費順位!Q22</f>
        <v>14723</v>
      </c>
    </row>
    <row r="24" spans="2:36">
      <c r="B24" s="216"/>
      <c r="C24" s="216"/>
      <c r="D24" s="219"/>
      <c r="E24" s="234"/>
      <c r="F24" s="237"/>
      <c r="G24" s="3">
        <v>10</v>
      </c>
      <c r="H24" s="168" t="s">
        <v>77</v>
      </c>
      <c r="I24" s="153" t="s">
        <v>78</v>
      </c>
      <c r="J24" s="184" t="s">
        <v>78</v>
      </c>
      <c r="K24" s="185">
        <v>67067762</v>
      </c>
      <c r="L24" s="135">
        <f t="shared" ref="L24" si="44">IFERROR(K24/E15,"-")</f>
        <v>6.0837379169923879E-3</v>
      </c>
      <c r="M24" s="185">
        <v>1451</v>
      </c>
      <c r="N24" s="135">
        <f t="shared" ref="N24" si="45">IFERROR(M24/F15,"-")</f>
        <v>0.12357349684891841</v>
      </c>
      <c r="O24" s="136">
        <f t="shared" si="17"/>
        <v>46221.751895244655</v>
      </c>
      <c r="P24" s="137">
        <f t="shared" si="8"/>
        <v>0.10679325826157356</v>
      </c>
      <c r="Q24" s="184" t="s">
        <v>272</v>
      </c>
      <c r="R24" s="185">
        <v>66717730</v>
      </c>
      <c r="S24" s="135">
        <f t="shared" ref="S24" si="46">IFERROR(R24/E15,"-")</f>
        <v>6.0519864034923451E-3</v>
      </c>
      <c r="T24" s="185">
        <v>72</v>
      </c>
      <c r="U24" s="135">
        <f t="shared" ref="U24" si="47">IFERROR(T24/F15,"-")</f>
        <v>6.1318344404701075E-3</v>
      </c>
      <c r="V24" s="136">
        <f t="shared" si="7"/>
        <v>926635.13888888888</v>
      </c>
      <c r="W24" s="137">
        <f t="shared" si="11"/>
        <v>5.2991830426142635E-3</v>
      </c>
      <c r="X24" s="184" t="s">
        <v>297</v>
      </c>
      <c r="Y24" s="185">
        <v>61688833</v>
      </c>
      <c r="Z24" s="135">
        <f t="shared" ref="Z24" si="48">IFERROR(Y24/E15,"-")</f>
        <v>5.5958135650494983E-3</v>
      </c>
      <c r="AA24" s="185">
        <v>147</v>
      </c>
      <c r="AB24" s="135">
        <f t="shared" ref="AB24" si="49">IFERROR(AA24/F15,"-")</f>
        <v>1.2519161982626469E-2</v>
      </c>
      <c r="AC24" s="136">
        <f t="shared" si="21"/>
        <v>419651.92517006805</v>
      </c>
      <c r="AD24" s="137">
        <f t="shared" si="12"/>
        <v>1.0819165378670788E-2</v>
      </c>
      <c r="AE24" s="114"/>
      <c r="AH24" s="105">
        <v>20</v>
      </c>
      <c r="AI24" s="105" t="s">
        <v>141</v>
      </c>
      <c r="AJ24" s="140">
        <f>市区町村別_医療費順位!Q23</f>
        <v>21972</v>
      </c>
    </row>
    <row r="25" spans="2:36">
      <c r="B25" s="214">
        <v>3</v>
      </c>
      <c r="C25" s="214" t="s">
        <v>129</v>
      </c>
      <c r="D25" s="217">
        <f>AJ7</f>
        <v>8534</v>
      </c>
      <c r="E25" s="238">
        <f>市区町村別_医療費順位!H36</f>
        <v>7487529280</v>
      </c>
      <c r="F25" s="239">
        <f>市区町村別_医療費順位!J36</f>
        <v>7507</v>
      </c>
      <c r="G25" s="1">
        <v>1</v>
      </c>
      <c r="H25" s="161" t="s">
        <v>64</v>
      </c>
      <c r="I25" s="175" t="s">
        <v>65</v>
      </c>
      <c r="J25" s="178" t="s">
        <v>263</v>
      </c>
      <c r="K25" s="179">
        <v>86145337</v>
      </c>
      <c r="L25" s="132">
        <f>IFERROR(K25/E25,"-")</f>
        <v>1.1505175309311111E-2</v>
      </c>
      <c r="M25" s="179">
        <v>1078</v>
      </c>
      <c r="N25" s="132">
        <f>IFERROR(M25/F25,"-")</f>
        <v>0.14359930731317436</v>
      </c>
      <c r="O25" s="131">
        <f t="shared" si="17"/>
        <v>79912.186456400741</v>
      </c>
      <c r="P25" s="53">
        <f>IFERROR(M25/$AJ$7,0)</f>
        <v>0.12631825638621982</v>
      </c>
      <c r="Q25" s="178" t="s">
        <v>302</v>
      </c>
      <c r="R25" s="179">
        <v>62383746</v>
      </c>
      <c r="S25" s="132">
        <f t="shared" ref="S25" si="50">IFERROR(R25/E25,"-")</f>
        <v>8.3316864171247684E-3</v>
      </c>
      <c r="T25" s="179">
        <v>1816</v>
      </c>
      <c r="U25" s="132">
        <f t="shared" ref="U25" si="51">IFERROR(T25/F25,"-")</f>
        <v>0.24190755295057945</v>
      </c>
      <c r="V25" s="131">
        <f t="shared" si="7"/>
        <v>34352.283039647577</v>
      </c>
      <c r="W25" s="53">
        <f>IFERROR(T25/$AJ$7,0)</f>
        <v>0.21279587532224045</v>
      </c>
      <c r="X25" s="178" t="s">
        <v>281</v>
      </c>
      <c r="Y25" s="179">
        <v>59755305</v>
      </c>
      <c r="Z25" s="132">
        <f t="shared" ref="Z25" si="52">IFERROR(Y25/E25,"-")</f>
        <v>7.9806439167607497E-3</v>
      </c>
      <c r="AA25" s="179">
        <v>559</v>
      </c>
      <c r="AB25" s="132">
        <f t="shared" ref="AB25" si="53">IFERROR(AA25/F25,"-")</f>
        <v>7.4463833755161843E-2</v>
      </c>
      <c r="AC25" s="131">
        <f t="shared" si="21"/>
        <v>106896.78890876565</v>
      </c>
      <c r="AD25" s="53">
        <f>IFERROR(AA25/$AJ$7,0)</f>
        <v>6.550269510194516E-2</v>
      </c>
      <c r="AE25" s="114"/>
      <c r="AH25" s="105">
        <v>21</v>
      </c>
      <c r="AI25" s="105" t="s">
        <v>142</v>
      </c>
      <c r="AJ25" s="140">
        <f>市区町村別_医療費順位!Q24</f>
        <v>14633</v>
      </c>
    </row>
    <row r="26" spans="2:36">
      <c r="B26" s="215"/>
      <c r="C26" s="215"/>
      <c r="D26" s="218"/>
      <c r="E26" s="233"/>
      <c r="F26" s="236"/>
      <c r="G26" s="2">
        <v>2</v>
      </c>
      <c r="H26" s="71" t="s">
        <v>66</v>
      </c>
      <c r="I26" s="156" t="s">
        <v>67</v>
      </c>
      <c r="J26" s="181" t="s">
        <v>255</v>
      </c>
      <c r="K26" s="182">
        <v>203411167</v>
      </c>
      <c r="L26" s="133">
        <f t="shared" ref="L26" si="54">IFERROR(K26/E25,"-")</f>
        <v>2.7166660642427565E-2</v>
      </c>
      <c r="M26" s="182">
        <v>422</v>
      </c>
      <c r="N26" s="133">
        <f t="shared" ref="N26" si="55">IFERROR(M26/F25,"-")</f>
        <v>5.6214200079925405E-2</v>
      </c>
      <c r="O26" s="134">
        <f t="shared" si="17"/>
        <v>482016.9834123223</v>
      </c>
      <c r="P26" s="54">
        <f t="shared" ref="P26:P34" si="56">IFERROR(M26/$AJ$7,0)</f>
        <v>4.9449261776423718E-2</v>
      </c>
      <c r="Q26" s="181" t="s">
        <v>270</v>
      </c>
      <c r="R26" s="182">
        <v>148302191</v>
      </c>
      <c r="S26" s="133">
        <f t="shared" ref="S26" si="57">IFERROR(R26/E25,"-")</f>
        <v>1.9806559073649459E-2</v>
      </c>
      <c r="T26" s="182">
        <v>265</v>
      </c>
      <c r="U26" s="133">
        <f t="shared" ref="U26" si="58">IFERROR(T26/F25,"-")</f>
        <v>3.5300386306114297E-2</v>
      </c>
      <c r="V26" s="134">
        <f t="shared" si="7"/>
        <v>559630.90943396231</v>
      </c>
      <c r="W26" s="54">
        <f t="shared" ref="W26:W34" si="59">IFERROR(T26/$AJ$7,0)</f>
        <v>3.1052261542067024E-2</v>
      </c>
      <c r="X26" s="181" t="s">
        <v>284</v>
      </c>
      <c r="Y26" s="182">
        <v>53989669</v>
      </c>
      <c r="Z26" s="133">
        <f t="shared" ref="Z26" si="60">IFERROR(Y26/E25,"-")</f>
        <v>7.2106120698869573E-3</v>
      </c>
      <c r="AA26" s="182">
        <v>45</v>
      </c>
      <c r="AB26" s="133">
        <f t="shared" ref="AB26" si="61">IFERROR(AA26/F25,"-")</f>
        <v>5.9944052217929932E-3</v>
      </c>
      <c r="AC26" s="134">
        <f t="shared" si="21"/>
        <v>1199770.4222222222</v>
      </c>
      <c r="AD26" s="54">
        <f t="shared" ref="AD26:AD34" si="62">IFERROR(AA26/$AJ$7,0)</f>
        <v>5.2730255448793064E-3</v>
      </c>
      <c r="AE26" s="114"/>
      <c r="AH26" s="105">
        <v>22</v>
      </c>
      <c r="AI26" s="105" t="s">
        <v>55</v>
      </c>
      <c r="AJ26" s="140">
        <f>市区町村別_医療費順位!Q25</f>
        <v>18751</v>
      </c>
    </row>
    <row r="27" spans="2:36">
      <c r="B27" s="215"/>
      <c r="C27" s="215"/>
      <c r="D27" s="218"/>
      <c r="E27" s="233"/>
      <c r="F27" s="236"/>
      <c r="G27" s="2">
        <v>3</v>
      </c>
      <c r="H27" s="71" t="s">
        <v>71</v>
      </c>
      <c r="I27" s="152" t="s">
        <v>72</v>
      </c>
      <c r="J27" s="181" t="s">
        <v>252</v>
      </c>
      <c r="K27" s="182">
        <v>88235631</v>
      </c>
      <c r="L27" s="133">
        <f t="shared" ref="L27" si="63">IFERROR(K27/E25,"-")</f>
        <v>1.1784345369531563E-2</v>
      </c>
      <c r="M27" s="182">
        <v>163</v>
      </c>
      <c r="N27" s="133">
        <f t="shared" ref="N27" si="64">IFERROR(M27/F25,"-")</f>
        <v>2.1713067803383508E-2</v>
      </c>
      <c r="O27" s="134">
        <f t="shared" si="17"/>
        <v>541322.88957055216</v>
      </c>
      <c r="P27" s="54">
        <f t="shared" si="56"/>
        <v>1.9100070307007264E-2</v>
      </c>
      <c r="Q27" s="181" t="s">
        <v>267</v>
      </c>
      <c r="R27" s="182">
        <v>74590569</v>
      </c>
      <c r="S27" s="133">
        <f t="shared" ref="S27" si="65">IFERROR(R27/E25,"-")</f>
        <v>9.9619735977847148E-3</v>
      </c>
      <c r="T27" s="182">
        <v>83</v>
      </c>
      <c r="U27" s="133">
        <f t="shared" ref="U27" si="66">IFERROR(T27/F25,"-")</f>
        <v>1.1056347409084854E-2</v>
      </c>
      <c r="V27" s="134">
        <f t="shared" si="7"/>
        <v>898681.55421686743</v>
      </c>
      <c r="W27" s="54">
        <f t="shared" si="59"/>
        <v>9.7258026716662768E-3</v>
      </c>
      <c r="X27" s="181" t="s">
        <v>282</v>
      </c>
      <c r="Y27" s="182">
        <v>49714686</v>
      </c>
      <c r="Z27" s="133">
        <f t="shared" ref="Z27" si="67">IFERROR(Y27/E25,"-")</f>
        <v>6.6396649870596562E-3</v>
      </c>
      <c r="AA27" s="182">
        <v>381</v>
      </c>
      <c r="AB27" s="133">
        <f t="shared" ref="AB27" si="68">IFERROR(AA27/F25,"-")</f>
        <v>5.0752630877847343E-2</v>
      </c>
      <c r="AC27" s="134">
        <f t="shared" si="21"/>
        <v>130484.74015748031</v>
      </c>
      <c r="AD27" s="54">
        <f t="shared" si="62"/>
        <v>4.464494961331146E-2</v>
      </c>
      <c r="AE27" s="114"/>
      <c r="AH27" s="105">
        <v>23</v>
      </c>
      <c r="AI27" s="105" t="s">
        <v>143</v>
      </c>
      <c r="AJ27" s="140">
        <f>市区町村別_医療費順位!Q26</f>
        <v>30883</v>
      </c>
    </row>
    <row r="28" spans="2:36" ht="24">
      <c r="B28" s="215"/>
      <c r="C28" s="215"/>
      <c r="D28" s="218"/>
      <c r="E28" s="233"/>
      <c r="F28" s="236"/>
      <c r="G28" s="2">
        <v>4</v>
      </c>
      <c r="H28" s="71" t="s">
        <v>70</v>
      </c>
      <c r="I28" s="152" t="s">
        <v>206</v>
      </c>
      <c r="J28" s="181" t="s">
        <v>253</v>
      </c>
      <c r="K28" s="182">
        <v>65644103</v>
      </c>
      <c r="L28" s="133">
        <f t="shared" ref="L28" si="69">IFERROR(K28/E25,"-")</f>
        <v>8.7671247143356751E-3</v>
      </c>
      <c r="M28" s="182">
        <v>794</v>
      </c>
      <c r="N28" s="133">
        <f t="shared" ref="N28" si="70">IFERROR(M28/F25,"-")</f>
        <v>0.10576794991341415</v>
      </c>
      <c r="O28" s="134">
        <f t="shared" si="17"/>
        <v>82675.192695214108</v>
      </c>
      <c r="P28" s="54">
        <f t="shared" si="56"/>
        <v>9.3039606280759315E-2</v>
      </c>
      <c r="Q28" s="181" t="s">
        <v>268</v>
      </c>
      <c r="R28" s="182">
        <v>27419084</v>
      </c>
      <c r="S28" s="133">
        <f t="shared" ref="S28" si="71">IFERROR(R28/E25,"-")</f>
        <v>3.6619668484288051E-3</v>
      </c>
      <c r="T28" s="182">
        <v>45</v>
      </c>
      <c r="U28" s="133">
        <f t="shared" ref="U28" si="72">IFERROR(T28/F25,"-")</f>
        <v>5.9944052217929932E-3</v>
      </c>
      <c r="V28" s="134">
        <f t="shared" si="7"/>
        <v>609312.97777777782</v>
      </c>
      <c r="W28" s="54">
        <f t="shared" si="59"/>
        <v>5.2730255448793064E-3</v>
      </c>
      <c r="X28" s="181" t="s">
        <v>305</v>
      </c>
      <c r="Y28" s="182">
        <v>18506682</v>
      </c>
      <c r="Z28" s="133">
        <f t="shared" ref="Z28" si="73">IFERROR(Y28/E25,"-")</f>
        <v>2.4716673962709365E-3</v>
      </c>
      <c r="AA28" s="182">
        <v>430</v>
      </c>
      <c r="AB28" s="133">
        <f t="shared" ref="AB28" si="74">IFERROR(AA28/F25,"-")</f>
        <v>5.7279872119355271E-2</v>
      </c>
      <c r="AC28" s="134">
        <f t="shared" si="21"/>
        <v>43038.795348837208</v>
      </c>
      <c r="AD28" s="54">
        <f t="shared" si="62"/>
        <v>5.0386688539957813E-2</v>
      </c>
      <c r="AE28" s="114"/>
      <c r="AH28" s="105">
        <v>24</v>
      </c>
      <c r="AI28" s="105" t="s">
        <v>144</v>
      </c>
      <c r="AJ28" s="140">
        <f>市区町村別_医療費順位!Q27</f>
        <v>13361</v>
      </c>
    </row>
    <row r="29" spans="2:36">
      <c r="B29" s="215"/>
      <c r="C29" s="215"/>
      <c r="D29" s="218"/>
      <c r="E29" s="233"/>
      <c r="F29" s="236"/>
      <c r="G29" s="2">
        <v>5</v>
      </c>
      <c r="H29" s="167" t="s">
        <v>68</v>
      </c>
      <c r="I29" s="152" t="s">
        <v>69</v>
      </c>
      <c r="J29" s="181" t="s">
        <v>254</v>
      </c>
      <c r="K29" s="182">
        <v>74227656</v>
      </c>
      <c r="L29" s="133">
        <f t="shared" ref="L29" si="75">IFERROR(K29/E25,"-")</f>
        <v>9.9135046053536093E-3</v>
      </c>
      <c r="M29" s="182">
        <v>3089</v>
      </c>
      <c r="N29" s="133">
        <f t="shared" ref="N29" si="76">IFERROR(M29/F25,"-")</f>
        <v>0.41148261622485682</v>
      </c>
      <c r="O29" s="134">
        <f t="shared" si="17"/>
        <v>24029.671738426674</v>
      </c>
      <c r="P29" s="54">
        <f t="shared" si="56"/>
        <v>0.36196390906960396</v>
      </c>
      <c r="Q29" s="181" t="s">
        <v>269</v>
      </c>
      <c r="R29" s="182">
        <v>39836465</v>
      </c>
      <c r="S29" s="133">
        <f t="shared" ref="S29" si="77">IFERROR(R29/E25,"-")</f>
        <v>5.3203751879017692E-3</v>
      </c>
      <c r="T29" s="182">
        <v>1579</v>
      </c>
      <c r="U29" s="133">
        <f t="shared" ref="U29" si="78">IFERROR(T29/F25,"-")</f>
        <v>0.21033701878246969</v>
      </c>
      <c r="V29" s="134">
        <f t="shared" si="7"/>
        <v>25228.920202659912</v>
      </c>
      <c r="W29" s="54">
        <f t="shared" si="59"/>
        <v>0.18502460745254276</v>
      </c>
      <c r="X29" s="181" t="s">
        <v>304</v>
      </c>
      <c r="Y29" s="182">
        <v>32351891</v>
      </c>
      <c r="Z29" s="133">
        <f t="shared" ref="Z29" si="79">IFERROR(Y29/E25,"-")</f>
        <v>4.320769881516911E-3</v>
      </c>
      <c r="AA29" s="182">
        <v>1029</v>
      </c>
      <c r="AB29" s="133">
        <f t="shared" ref="AB29" si="80">IFERROR(AA29/F25,"-")</f>
        <v>0.13707206607166644</v>
      </c>
      <c r="AC29" s="134">
        <f t="shared" si="21"/>
        <v>31440.127308066083</v>
      </c>
      <c r="AD29" s="54">
        <f t="shared" si="62"/>
        <v>0.12057651745957347</v>
      </c>
      <c r="AE29" s="114"/>
      <c r="AH29" s="105">
        <v>25</v>
      </c>
      <c r="AI29" s="105" t="s">
        <v>145</v>
      </c>
      <c r="AJ29" s="140">
        <f>市区町村別_医療費順位!Q28</f>
        <v>9235</v>
      </c>
    </row>
    <row r="30" spans="2:36">
      <c r="B30" s="215"/>
      <c r="C30" s="215"/>
      <c r="D30" s="218"/>
      <c r="E30" s="233"/>
      <c r="F30" s="236"/>
      <c r="G30" s="2">
        <v>6</v>
      </c>
      <c r="H30" s="167" t="s">
        <v>73</v>
      </c>
      <c r="I30" s="152" t="s">
        <v>74</v>
      </c>
      <c r="J30" s="181" t="s">
        <v>256</v>
      </c>
      <c r="K30" s="182">
        <v>231887796</v>
      </c>
      <c r="L30" s="133">
        <f t="shared" ref="L30" si="81">IFERROR(K30/E25,"-")</f>
        <v>3.0969868340868779E-2</v>
      </c>
      <c r="M30" s="182">
        <v>5034</v>
      </c>
      <c r="N30" s="133">
        <f t="shared" ref="N30" si="82">IFERROR(M30/F25,"-")</f>
        <v>0.67057413081124284</v>
      </c>
      <c r="O30" s="134">
        <f t="shared" si="17"/>
        <v>46064.321811680573</v>
      </c>
      <c r="P30" s="54">
        <f t="shared" si="56"/>
        <v>0.58987579095383169</v>
      </c>
      <c r="Q30" s="181" t="s">
        <v>271</v>
      </c>
      <c r="R30" s="182">
        <v>18493007</v>
      </c>
      <c r="S30" s="133">
        <f t="shared" ref="S30" si="83">IFERROR(R30/E25,"-")</f>
        <v>2.4698410261174966E-3</v>
      </c>
      <c r="T30" s="182">
        <v>401</v>
      </c>
      <c r="U30" s="133">
        <f t="shared" ref="U30" si="84">IFERROR(T30/F25,"-")</f>
        <v>5.3416810976422008E-2</v>
      </c>
      <c r="V30" s="134">
        <f t="shared" si="7"/>
        <v>46117.22443890274</v>
      </c>
      <c r="W30" s="54">
        <f t="shared" si="59"/>
        <v>4.6988516522146709E-2</v>
      </c>
      <c r="X30" s="181" t="s">
        <v>340</v>
      </c>
      <c r="Y30" s="182">
        <v>796110</v>
      </c>
      <c r="Z30" s="133">
        <f t="shared" ref="Z30" si="85">IFERROR(Y30/E25,"-")</f>
        <v>1.0632479289616881E-4</v>
      </c>
      <c r="AA30" s="182">
        <v>25</v>
      </c>
      <c r="AB30" s="133">
        <f t="shared" ref="AB30" si="86">IFERROR(AA30/F25,"-")</f>
        <v>3.3302251232183297E-3</v>
      </c>
      <c r="AC30" s="134">
        <f t="shared" si="21"/>
        <v>31844.400000000001</v>
      </c>
      <c r="AD30" s="54">
        <f t="shared" si="62"/>
        <v>2.9294586360440592E-3</v>
      </c>
      <c r="AE30" s="114"/>
      <c r="AH30" s="105">
        <v>26</v>
      </c>
      <c r="AI30" s="105" t="s">
        <v>29</v>
      </c>
      <c r="AJ30" s="140">
        <f>市区町村別_医療費順位!Q29</f>
        <v>128043</v>
      </c>
    </row>
    <row r="31" spans="2:36">
      <c r="B31" s="215"/>
      <c r="C31" s="215"/>
      <c r="D31" s="218"/>
      <c r="E31" s="233"/>
      <c r="F31" s="236"/>
      <c r="G31" s="2">
        <v>7</v>
      </c>
      <c r="H31" s="167" t="s">
        <v>75</v>
      </c>
      <c r="I31" s="152" t="s">
        <v>76</v>
      </c>
      <c r="J31" s="181" t="s">
        <v>76</v>
      </c>
      <c r="K31" s="182">
        <v>100218034</v>
      </c>
      <c r="L31" s="133">
        <f t="shared" ref="L31" si="87">IFERROR(K31/E25,"-")</f>
        <v>1.3384660046364454E-2</v>
      </c>
      <c r="M31" s="182">
        <v>3571</v>
      </c>
      <c r="N31" s="133">
        <f t="shared" ref="N31" si="88">IFERROR(M31/F25,"-")</f>
        <v>0.47568935660050621</v>
      </c>
      <c r="O31" s="134">
        <f t="shared" si="17"/>
        <v>28064.417250070008</v>
      </c>
      <c r="P31" s="54">
        <f t="shared" si="56"/>
        <v>0.41844387157253338</v>
      </c>
      <c r="Q31" s="181" t="s">
        <v>259</v>
      </c>
      <c r="R31" s="182">
        <v>60098510</v>
      </c>
      <c r="S31" s="133">
        <f t="shared" ref="S31" si="89">IFERROR(R31/E25,"-")</f>
        <v>8.0264807992844328E-3</v>
      </c>
      <c r="T31" s="182">
        <v>1150</v>
      </c>
      <c r="U31" s="133">
        <f t="shared" ref="U31" si="90">IFERROR(T31/F25,"-")</f>
        <v>0.15319035566804315</v>
      </c>
      <c r="V31" s="134">
        <f t="shared" si="7"/>
        <v>52259.573913043481</v>
      </c>
      <c r="W31" s="54">
        <f t="shared" si="59"/>
        <v>0.13475509725802673</v>
      </c>
      <c r="X31" s="181" t="s">
        <v>345</v>
      </c>
      <c r="Y31" s="182">
        <v>14567324</v>
      </c>
      <c r="Z31" s="133">
        <f t="shared" ref="Z31" si="91">IFERROR(Y31/E25,"-")</f>
        <v>1.9455448460029261E-3</v>
      </c>
      <c r="AA31" s="182">
        <v>133</v>
      </c>
      <c r="AB31" s="133">
        <f t="shared" ref="AB31" si="92">IFERROR(AA31/F25,"-")</f>
        <v>1.7716797655521515E-2</v>
      </c>
      <c r="AC31" s="134">
        <f t="shared" si="21"/>
        <v>109528.75187969925</v>
      </c>
      <c r="AD31" s="54">
        <f t="shared" si="62"/>
        <v>1.5584719943754394E-2</v>
      </c>
      <c r="AE31" s="114"/>
      <c r="AH31" s="105">
        <v>27</v>
      </c>
      <c r="AI31" s="105" t="s">
        <v>30</v>
      </c>
      <c r="AJ31" s="140">
        <f>市区町村別_医療費順位!Q30</f>
        <v>21977</v>
      </c>
    </row>
    <row r="32" spans="2:36">
      <c r="B32" s="215"/>
      <c r="C32" s="215"/>
      <c r="D32" s="218"/>
      <c r="E32" s="233"/>
      <c r="F32" s="236"/>
      <c r="G32" s="2">
        <v>8</v>
      </c>
      <c r="H32" s="167" t="s">
        <v>79</v>
      </c>
      <c r="I32" s="152" t="s">
        <v>80</v>
      </c>
      <c r="J32" s="181" t="s">
        <v>257</v>
      </c>
      <c r="K32" s="182">
        <v>200808093</v>
      </c>
      <c r="L32" s="133">
        <f t="shared" ref="L32" si="93">IFERROR(K32/E25,"-")</f>
        <v>2.6819006042003751E-2</v>
      </c>
      <c r="M32" s="182">
        <v>2745</v>
      </c>
      <c r="N32" s="133">
        <f t="shared" ref="N32" si="94">IFERROR(M32/F25,"-")</f>
        <v>0.3656587185293726</v>
      </c>
      <c r="O32" s="134">
        <f t="shared" si="17"/>
        <v>73154.13224043716</v>
      </c>
      <c r="P32" s="54">
        <f t="shared" si="56"/>
        <v>0.32165455823763767</v>
      </c>
      <c r="Q32" s="181" t="s">
        <v>273</v>
      </c>
      <c r="R32" s="182">
        <v>19064281</v>
      </c>
      <c r="S32" s="133">
        <f t="shared" ref="S32" si="95">IFERROR(R32/E25,"-")</f>
        <v>2.5461377561384309E-3</v>
      </c>
      <c r="T32" s="182">
        <v>74</v>
      </c>
      <c r="U32" s="133">
        <f t="shared" ref="U32" si="96">IFERROR(T32/F25,"-")</f>
        <v>9.8574663647262549E-3</v>
      </c>
      <c r="V32" s="134">
        <f t="shared" si="7"/>
        <v>257625.41891891891</v>
      </c>
      <c r="W32" s="54">
        <f t="shared" si="59"/>
        <v>8.6711975626904154E-3</v>
      </c>
      <c r="X32" s="181" t="s">
        <v>346</v>
      </c>
      <c r="Y32" s="182">
        <v>4317567</v>
      </c>
      <c r="Z32" s="133">
        <f t="shared" ref="Z32" si="97">IFERROR(Y32/E25,"-")</f>
        <v>5.7663440616288319E-4</v>
      </c>
      <c r="AA32" s="182">
        <v>23</v>
      </c>
      <c r="AB32" s="133">
        <f t="shared" ref="AB32" si="98">IFERROR(AA32/F25,"-")</f>
        <v>3.0638071133608632E-3</v>
      </c>
      <c r="AC32" s="134">
        <f t="shared" si="21"/>
        <v>187720.30434782608</v>
      </c>
      <c r="AD32" s="54">
        <f t="shared" si="62"/>
        <v>2.6951019451605341E-3</v>
      </c>
      <c r="AE32" s="114"/>
      <c r="AH32" s="105">
        <v>28</v>
      </c>
      <c r="AI32" s="105" t="s">
        <v>31</v>
      </c>
      <c r="AJ32" s="140">
        <f>市区町村別_医療費順位!Q31</f>
        <v>17806</v>
      </c>
    </row>
    <row r="33" spans="2:36">
      <c r="B33" s="215"/>
      <c r="C33" s="215"/>
      <c r="D33" s="218"/>
      <c r="E33" s="233"/>
      <c r="F33" s="236"/>
      <c r="G33" s="2">
        <v>9</v>
      </c>
      <c r="H33" s="71" t="s">
        <v>207</v>
      </c>
      <c r="I33" s="152" t="s">
        <v>208</v>
      </c>
      <c r="J33" s="181" t="s">
        <v>261</v>
      </c>
      <c r="K33" s="182">
        <v>104851875</v>
      </c>
      <c r="L33" s="133">
        <f t="shared" ref="L33" si="99">IFERROR(K33/E25,"-")</f>
        <v>1.4003534554458531E-2</v>
      </c>
      <c r="M33" s="182">
        <v>242</v>
      </c>
      <c r="N33" s="133">
        <f t="shared" ref="N33" si="100">IFERROR(M33/F25,"-")</f>
        <v>3.2236579192753433E-2</v>
      </c>
      <c r="O33" s="134">
        <f t="shared" si="17"/>
        <v>433272.21074380167</v>
      </c>
      <c r="P33" s="54">
        <f t="shared" si="56"/>
        <v>2.8357159596906493E-2</v>
      </c>
      <c r="Q33" s="181" t="s">
        <v>276</v>
      </c>
      <c r="R33" s="182">
        <v>22472456</v>
      </c>
      <c r="S33" s="133">
        <f t="shared" ref="S33" si="101">IFERROR(R33/E25,"-")</f>
        <v>3.0013179460982357E-3</v>
      </c>
      <c r="T33" s="182">
        <v>86</v>
      </c>
      <c r="U33" s="133">
        <f t="shared" ref="U33" si="102">IFERROR(T33/F25,"-")</f>
        <v>1.1455974423871054E-2</v>
      </c>
      <c r="V33" s="134">
        <f t="shared" si="7"/>
        <v>261307.62790697673</v>
      </c>
      <c r="W33" s="54">
        <f t="shared" si="59"/>
        <v>1.0077337707991563E-2</v>
      </c>
      <c r="X33" s="181" t="s">
        <v>347</v>
      </c>
      <c r="Y33" s="182">
        <v>18642510</v>
      </c>
      <c r="Z33" s="133">
        <f t="shared" ref="Z33" si="103">IFERROR(Y33/E25,"-")</f>
        <v>2.4898079597225962E-3</v>
      </c>
      <c r="AA33" s="182">
        <v>16</v>
      </c>
      <c r="AB33" s="133">
        <f t="shared" ref="AB33" si="104">IFERROR(AA33/F25,"-")</f>
        <v>2.1313440788597311E-3</v>
      </c>
      <c r="AC33" s="134">
        <f t="shared" si="21"/>
        <v>1165156.875</v>
      </c>
      <c r="AD33" s="54">
        <f t="shared" si="62"/>
        <v>1.8748535270681978E-3</v>
      </c>
      <c r="AE33" s="114"/>
      <c r="AH33" s="105">
        <v>29</v>
      </c>
      <c r="AI33" s="105" t="s">
        <v>32</v>
      </c>
      <c r="AJ33" s="140">
        <f>市区町村別_医療費順位!Q32</f>
        <v>15172</v>
      </c>
    </row>
    <row r="34" spans="2:36" ht="24">
      <c r="B34" s="216"/>
      <c r="C34" s="216"/>
      <c r="D34" s="219"/>
      <c r="E34" s="234"/>
      <c r="F34" s="237"/>
      <c r="G34" s="3">
        <v>10</v>
      </c>
      <c r="H34" s="72" t="s">
        <v>147</v>
      </c>
      <c r="I34" s="153" t="s">
        <v>148</v>
      </c>
      <c r="J34" s="184" t="s">
        <v>258</v>
      </c>
      <c r="K34" s="185">
        <v>143391919</v>
      </c>
      <c r="L34" s="135">
        <f t="shared" ref="L34" si="105">IFERROR(K34/E25,"-")</f>
        <v>1.9150765711596657E-2</v>
      </c>
      <c r="M34" s="185">
        <v>356</v>
      </c>
      <c r="N34" s="135">
        <f t="shared" ref="N34" si="106">IFERROR(M34/F25,"-")</f>
        <v>4.7422405754629013E-2</v>
      </c>
      <c r="O34" s="136">
        <f t="shared" si="17"/>
        <v>402786.28932584269</v>
      </c>
      <c r="P34" s="137">
        <f t="shared" si="56"/>
        <v>4.17154909772674E-2</v>
      </c>
      <c r="Q34" s="184" t="s">
        <v>279</v>
      </c>
      <c r="R34" s="185">
        <v>5842700</v>
      </c>
      <c r="S34" s="135">
        <f t="shared" ref="S34" si="107">IFERROR(R34/E25,"-")</f>
        <v>7.8032416054872513E-4</v>
      </c>
      <c r="T34" s="185">
        <v>7</v>
      </c>
      <c r="U34" s="135">
        <f t="shared" ref="U34" si="108">IFERROR(T34/F25,"-")</f>
        <v>9.3246303450113222E-4</v>
      </c>
      <c r="V34" s="136">
        <f t="shared" si="7"/>
        <v>834671.42857142852</v>
      </c>
      <c r="W34" s="137">
        <f t="shared" si="59"/>
        <v>8.2024841809233656E-4</v>
      </c>
      <c r="X34" s="184" t="s">
        <v>274</v>
      </c>
      <c r="Y34" s="185">
        <v>3558621</v>
      </c>
      <c r="Z34" s="135">
        <f t="shared" ref="Z34" si="109">IFERROR(Y34/E25,"-")</f>
        <v>4.7527306631113433E-4</v>
      </c>
      <c r="AA34" s="185">
        <v>331</v>
      </c>
      <c r="AB34" s="135">
        <f t="shared" ref="AB34" si="110">IFERROR(AA34/F25,"-")</f>
        <v>4.4092180631410682E-2</v>
      </c>
      <c r="AC34" s="136">
        <f t="shared" si="21"/>
        <v>10751.12084592145</v>
      </c>
      <c r="AD34" s="137">
        <f t="shared" si="62"/>
        <v>3.8786032341223339E-2</v>
      </c>
      <c r="AE34" s="114"/>
      <c r="AH34" s="105">
        <v>30</v>
      </c>
      <c r="AI34" s="105" t="s">
        <v>33</v>
      </c>
      <c r="AJ34" s="140">
        <f>市区町村別_医療費順位!Q33</f>
        <v>20327</v>
      </c>
    </row>
    <row r="35" spans="2:36">
      <c r="B35" s="214">
        <v>4</v>
      </c>
      <c r="C35" s="214" t="s">
        <v>130</v>
      </c>
      <c r="D35" s="217">
        <f>AJ8</f>
        <v>9792</v>
      </c>
      <c r="E35" s="238">
        <f>市区町村別_医療費順位!H47</f>
        <v>9135194750</v>
      </c>
      <c r="F35" s="239">
        <f>市区町村別_医療費順位!J47</f>
        <v>8769</v>
      </c>
      <c r="G35" s="1">
        <v>1</v>
      </c>
      <c r="H35" s="161" t="s">
        <v>64</v>
      </c>
      <c r="I35" s="175" t="s">
        <v>65</v>
      </c>
      <c r="J35" s="178" t="s">
        <v>251</v>
      </c>
      <c r="K35" s="179">
        <v>124626043</v>
      </c>
      <c r="L35" s="132">
        <f t="shared" ref="L35" si="111">IFERROR(K35/E35,"-")</f>
        <v>1.3642406802547915E-2</v>
      </c>
      <c r="M35" s="179">
        <v>1259</v>
      </c>
      <c r="N35" s="132">
        <f t="shared" ref="N35" si="112">IFERROR(M35/F35,"-")</f>
        <v>0.14357395370053597</v>
      </c>
      <c r="O35" s="131">
        <f t="shared" si="17"/>
        <v>98988.1199364575</v>
      </c>
      <c r="P35" s="53">
        <f>IFERROR(M35/$AJ$8,0)</f>
        <v>0.12857434640522875</v>
      </c>
      <c r="Q35" s="178" t="s">
        <v>263</v>
      </c>
      <c r="R35" s="179">
        <v>116118870</v>
      </c>
      <c r="S35" s="132">
        <f t="shared" ref="S35" si="113">IFERROR(R35/E35,"-")</f>
        <v>1.2711154296956833E-2</v>
      </c>
      <c r="T35" s="179">
        <v>1714</v>
      </c>
      <c r="U35" s="132">
        <f t="shared" ref="U35" si="114">IFERROR(T35/F35,"-")</f>
        <v>0.195461284068879</v>
      </c>
      <c r="V35" s="131">
        <f t="shared" si="7"/>
        <v>67747.298716452744</v>
      </c>
      <c r="W35" s="53">
        <f>IFERROR(T35/$AJ$8,0)</f>
        <v>0.1750408496732026</v>
      </c>
      <c r="X35" s="178" t="s">
        <v>317</v>
      </c>
      <c r="Y35" s="179">
        <v>59729537</v>
      </c>
      <c r="Z35" s="132">
        <f t="shared" ref="Z35" si="115">IFERROR(Y35/E35,"-")</f>
        <v>6.5383977719796283E-3</v>
      </c>
      <c r="AA35" s="179">
        <v>172</v>
      </c>
      <c r="AB35" s="132">
        <f t="shared" ref="AB35" si="116">IFERROR(AA35/F35,"-")</f>
        <v>1.9614551260120881E-2</v>
      </c>
      <c r="AC35" s="131">
        <f t="shared" si="21"/>
        <v>347264.75</v>
      </c>
      <c r="AD35" s="53">
        <f>IFERROR(AA35/$AJ$8,0)</f>
        <v>1.7565359477124183E-2</v>
      </c>
      <c r="AE35" s="114"/>
      <c r="AH35" s="105">
        <v>31</v>
      </c>
      <c r="AI35" s="105" t="s">
        <v>34</v>
      </c>
      <c r="AJ35" s="140">
        <f>市区町村別_医療費順位!Q34</f>
        <v>26559</v>
      </c>
    </row>
    <row r="36" spans="2:36">
      <c r="B36" s="215"/>
      <c r="C36" s="215"/>
      <c r="D36" s="218"/>
      <c r="E36" s="233"/>
      <c r="F36" s="236"/>
      <c r="G36" s="2">
        <v>2</v>
      </c>
      <c r="H36" s="71" t="s">
        <v>71</v>
      </c>
      <c r="I36" s="156" t="s">
        <v>72</v>
      </c>
      <c r="J36" s="181" t="s">
        <v>282</v>
      </c>
      <c r="K36" s="182">
        <v>128587945</v>
      </c>
      <c r="L36" s="133">
        <f t="shared" ref="L36" si="117">IFERROR(K36/E35,"-")</f>
        <v>1.4076103303654254E-2</v>
      </c>
      <c r="M36" s="182">
        <v>561</v>
      </c>
      <c r="N36" s="133">
        <f t="shared" ref="N36" si="118">IFERROR(M36/F35,"-")</f>
        <v>6.3975367772836134E-2</v>
      </c>
      <c r="O36" s="134">
        <f t="shared" si="17"/>
        <v>229212.02317290552</v>
      </c>
      <c r="P36" s="54">
        <f t="shared" ref="P36:P44" si="119">IFERROR(M36/$AJ$8,0)</f>
        <v>5.7291666666666664E-2</v>
      </c>
      <c r="Q36" s="181" t="s">
        <v>252</v>
      </c>
      <c r="R36" s="182">
        <v>121811233</v>
      </c>
      <c r="S36" s="133">
        <f t="shared" ref="S36" si="120">IFERROR(R36/E35,"-")</f>
        <v>1.3334278724599713E-2</v>
      </c>
      <c r="T36" s="182">
        <v>156</v>
      </c>
      <c r="U36" s="133">
        <f t="shared" ref="U36" si="121">IFERROR(T36/F35,"-")</f>
        <v>1.7789941840574752E-2</v>
      </c>
      <c r="V36" s="134">
        <f t="shared" si="7"/>
        <v>780841.23717948713</v>
      </c>
      <c r="W36" s="54">
        <f t="shared" ref="W36:W44" si="122">IFERROR(T36/$AJ$8,0)</f>
        <v>1.5931372549019607E-2</v>
      </c>
      <c r="X36" s="181" t="s">
        <v>267</v>
      </c>
      <c r="Y36" s="182">
        <v>101788128</v>
      </c>
      <c r="Z36" s="133">
        <f t="shared" ref="Z36" si="123">IFERROR(Y36/E35,"-")</f>
        <v>1.1142414670469943E-2</v>
      </c>
      <c r="AA36" s="182">
        <v>108</v>
      </c>
      <c r="AB36" s="133">
        <f t="shared" ref="AB36" si="124">IFERROR(AA36/F35,"-")</f>
        <v>1.2316113581936367E-2</v>
      </c>
      <c r="AC36" s="134">
        <f t="shared" si="21"/>
        <v>942482.66666666663</v>
      </c>
      <c r="AD36" s="54">
        <f t="shared" ref="AD36:AD44" si="125">IFERROR(AA36/$AJ$8,0)</f>
        <v>1.1029411764705883E-2</v>
      </c>
      <c r="AE36" s="114"/>
      <c r="AH36" s="105">
        <v>32</v>
      </c>
      <c r="AI36" s="105" t="s">
        <v>35</v>
      </c>
      <c r="AJ36" s="140">
        <f>市区町村別_医療費順位!Q35</f>
        <v>22707</v>
      </c>
    </row>
    <row r="37" spans="2:36" ht="24">
      <c r="B37" s="215"/>
      <c r="C37" s="215"/>
      <c r="D37" s="218"/>
      <c r="E37" s="233"/>
      <c r="F37" s="236"/>
      <c r="G37" s="2">
        <v>3</v>
      </c>
      <c r="H37" s="167" t="s">
        <v>70</v>
      </c>
      <c r="I37" s="152" t="s">
        <v>206</v>
      </c>
      <c r="J37" s="181" t="s">
        <v>253</v>
      </c>
      <c r="K37" s="182">
        <v>62088821</v>
      </c>
      <c r="L37" s="133">
        <f t="shared" ref="L37" si="126">IFERROR(K37/E35,"-")</f>
        <v>6.7966609031515175E-3</v>
      </c>
      <c r="M37" s="182">
        <v>980</v>
      </c>
      <c r="N37" s="133">
        <f t="shared" ref="N37" si="127">IFERROR(M37/F35,"-")</f>
        <v>0.11175732694720036</v>
      </c>
      <c r="O37" s="134">
        <f t="shared" si="17"/>
        <v>63355.93979591837</v>
      </c>
      <c r="P37" s="54">
        <f t="shared" si="119"/>
        <v>0.10008169934640523</v>
      </c>
      <c r="Q37" s="181" t="s">
        <v>268</v>
      </c>
      <c r="R37" s="182">
        <v>56797620</v>
      </c>
      <c r="S37" s="133">
        <f t="shared" ref="S37" si="128">IFERROR(R37/E35,"-")</f>
        <v>6.2174503723634355E-3</v>
      </c>
      <c r="T37" s="182">
        <v>54</v>
      </c>
      <c r="U37" s="133">
        <f t="shared" ref="U37" si="129">IFERROR(T37/F35,"-")</f>
        <v>6.1580567909681836E-3</v>
      </c>
      <c r="V37" s="134">
        <f t="shared" si="7"/>
        <v>1051807.7777777778</v>
      </c>
      <c r="W37" s="54">
        <f t="shared" si="122"/>
        <v>5.5147058823529415E-3</v>
      </c>
      <c r="X37" s="181" t="s">
        <v>305</v>
      </c>
      <c r="Y37" s="182">
        <v>20041640</v>
      </c>
      <c r="Z37" s="133">
        <f t="shared" ref="Z37" si="130">IFERROR(Y37/E35,"-")</f>
        <v>2.1938930201789073E-3</v>
      </c>
      <c r="AA37" s="182">
        <v>576</v>
      </c>
      <c r="AB37" s="133">
        <f t="shared" ref="AB37" si="131">IFERROR(AA37/F35,"-")</f>
        <v>6.568593910366062E-2</v>
      </c>
      <c r="AC37" s="134">
        <f t="shared" si="21"/>
        <v>34794.513888888891</v>
      </c>
      <c r="AD37" s="54">
        <f t="shared" si="125"/>
        <v>5.8823529411764705E-2</v>
      </c>
      <c r="AE37" s="114"/>
      <c r="AH37" s="105">
        <v>33</v>
      </c>
      <c r="AI37" s="105" t="s">
        <v>36</v>
      </c>
      <c r="AJ37" s="140">
        <f>市区町村別_医療費順位!Q36</f>
        <v>6370</v>
      </c>
    </row>
    <row r="38" spans="2:36">
      <c r="B38" s="215"/>
      <c r="C38" s="215"/>
      <c r="D38" s="218"/>
      <c r="E38" s="233"/>
      <c r="F38" s="236"/>
      <c r="G38" s="2">
        <v>4</v>
      </c>
      <c r="H38" s="71" t="s">
        <v>68</v>
      </c>
      <c r="I38" s="152" t="s">
        <v>69</v>
      </c>
      <c r="J38" s="181" t="s">
        <v>254</v>
      </c>
      <c r="K38" s="182">
        <v>93965972</v>
      </c>
      <c r="L38" s="133">
        <f t="shared" ref="L38" si="132">IFERROR(K38/E35,"-")</f>
        <v>1.0286148743572216E-2</v>
      </c>
      <c r="M38" s="182">
        <v>3719</v>
      </c>
      <c r="N38" s="133">
        <f t="shared" ref="N38" si="133">IFERROR(M38/F35,"-")</f>
        <v>0.42410765195575323</v>
      </c>
      <c r="O38" s="134">
        <f t="shared" si="17"/>
        <v>25266.46195213767</v>
      </c>
      <c r="P38" s="54">
        <f t="shared" si="119"/>
        <v>0.37979983660130717</v>
      </c>
      <c r="Q38" s="181" t="s">
        <v>269</v>
      </c>
      <c r="R38" s="182">
        <v>52094035</v>
      </c>
      <c r="S38" s="133">
        <f t="shared" ref="S38" si="134">IFERROR(R38/E35,"-")</f>
        <v>5.7025642502038613E-3</v>
      </c>
      <c r="T38" s="182">
        <v>1876</v>
      </c>
      <c r="U38" s="133">
        <f t="shared" ref="U38" si="135">IFERROR(T38/F35,"-")</f>
        <v>0.21393545444178355</v>
      </c>
      <c r="V38" s="134">
        <f t="shared" si="7"/>
        <v>27768.675373134327</v>
      </c>
      <c r="W38" s="54">
        <f t="shared" si="122"/>
        <v>0.19158496732026145</v>
      </c>
      <c r="X38" s="181" t="s">
        <v>277</v>
      </c>
      <c r="Y38" s="182">
        <v>33237520</v>
      </c>
      <c r="Z38" s="133">
        <f t="shared" ref="Z38" si="136">IFERROR(Y38/E35,"-")</f>
        <v>3.6384030017531919E-3</v>
      </c>
      <c r="AA38" s="182">
        <v>1093</v>
      </c>
      <c r="AB38" s="133">
        <f t="shared" ref="AB38" si="137">IFERROR(AA38/F35,"-")</f>
        <v>0.12464363097274489</v>
      </c>
      <c r="AC38" s="134">
        <f t="shared" si="21"/>
        <v>30409.441903019215</v>
      </c>
      <c r="AD38" s="54">
        <f t="shared" si="125"/>
        <v>0.1116217320261438</v>
      </c>
      <c r="AE38" s="114"/>
      <c r="AH38" s="105">
        <v>34</v>
      </c>
      <c r="AI38" s="105" t="s">
        <v>37</v>
      </c>
      <c r="AJ38" s="140">
        <f>市区町村別_医療費順位!Q37</f>
        <v>29031</v>
      </c>
    </row>
    <row r="39" spans="2:36">
      <c r="B39" s="215"/>
      <c r="C39" s="215"/>
      <c r="D39" s="218"/>
      <c r="E39" s="233"/>
      <c r="F39" s="236"/>
      <c r="G39" s="2">
        <v>5</v>
      </c>
      <c r="H39" s="71" t="s">
        <v>66</v>
      </c>
      <c r="I39" s="152" t="s">
        <v>67</v>
      </c>
      <c r="J39" s="181" t="s">
        <v>255</v>
      </c>
      <c r="K39" s="182">
        <v>152736982</v>
      </c>
      <c r="L39" s="133">
        <f t="shared" ref="L39" si="138">IFERROR(K39/E35,"-")</f>
        <v>1.6719619688458202E-2</v>
      </c>
      <c r="M39" s="182">
        <v>489</v>
      </c>
      <c r="N39" s="133">
        <f t="shared" ref="N39" si="139">IFERROR(M39/F35,"-")</f>
        <v>5.5764625384878551E-2</v>
      </c>
      <c r="O39" s="134">
        <f t="shared" si="17"/>
        <v>312345.56646216771</v>
      </c>
      <c r="P39" s="54">
        <f t="shared" si="119"/>
        <v>4.9938725490196081E-2</v>
      </c>
      <c r="Q39" s="181" t="s">
        <v>270</v>
      </c>
      <c r="R39" s="182">
        <v>118353661</v>
      </c>
      <c r="S39" s="133">
        <f t="shared" ref="S39" si="140">IFERROR(R39/E35,"-")</f>
        <v>1.2955789585109831E-2</v>
      </c>
      <c r="T39" s="182">
        <v>338</v>
      </c>
      <c r="U39" s="133">
        <f t="shared" ref="U39" si="141">IFERROR(T39/F35,"-")</f>
        <v>3.8544873987911961E-2</v>
      </c>
      <c r="V39" s="134">
        <f t="shared" si="7"/>
        <v>350158.7603550296</v>
      </c>
      <c r="W39" s="54">
        <f t="shared" si="122"/>
        <v>3.4517973856209153E-2</v>
      </c>
      <c r="X39" s="181" t="s">
        <v>284</v>
      </c>
      <c r="Y39" s="182">
        <v>88985982</v>
      </c>
      <c r="Z39" s="133">
        <f t="shared" ref="Z39" si="142">IFERROR(Y39/E35,"-")</f>
        <v>9.7410054667964249E-3</v>
      </c>
      <c r="AA39" s="182">
        <v>64</v>
      </c>
      <c r="AB39" s="133">
        <f t="shared" ref="AB39" si="143">IFERROR(AA39/F35,"-")</f>
        <v>7.2984376781845134E-3</v>
      </c>
      <c r="AC39" s="134">
        <f t="shared" si="21"/>
        <v>1390405.96875</v>
      </c>
      <c r="AD39" s="54">
        <f t="shared" si="125"/>
        <v>6.5359477124183009E-3</v>
      </c>
      <c r="AE39" s="114"/>
      <c r="AH39" s="105">
        <v>35</v>
      </c>
      <c r="AI39" s="105" t="s">
        <v>0</v>
      </c>
      <c r="AJ39" s="140">
        <f>市区町村別_医療費順位!Q38</f>
        <v>58722</v>
      </c>
    </row>
    <row r="40" spans="2:36">
      <c r="B40" s="215"/>
      <c r="C40" s="215"/>
      <c r="D40" s="218"/>
      <c r="E40" s="233"/>
      <c r="F40" s="236"/>
      <c r="G40" s="2">
        <v>6</v>
      </c>
      <c r="H40" s="167" t="s">
        <v>73</v>
      </c>
      <c r="I40" s="152" t="s">
        <v>74</v>
      </c>
      <c r="J40" s="181" t="s">
        <v>256</v>
      </c>
      <c r="K40" s="182">
        <v>320862200</v>
      </c>
      <c r="L40" s="133">
        <f t="shared" ref="L40" si="144">IFERROR(K40/E35,"-")</f>
        <v>3.5123739425478584E-2</v>
      </c>
      <c r="M40" s="182">
        <v>6438</v>
      </c>
      <c r="N40" s="133">
        <f t="shared" ref="N40" si="145">IFERROR(M40/F35,"-")</f>
        <v>0.73417721518987344</v>
      </c>
      <c r="O40" s="134">
        <f t="shared" si="17"/>
        <v>49838.800869835351</v>
      </c>
      <c r="P40" s="54">
        <f t="shared" si="119"/>
        <v>0.65747549019607843</v>
      </c>
      <c r="Q40" s="181" t="s">
        <v>271</v>
      </c>
      <c r="R40" s="182">
        <v>9280022</v>
      </c>
      <c r="S40" s="133">
        <f t="shared" ref="S40" si="146">IFERROR(R40/E35,"-")</f>
        <v>1.0158537671022285E-3</v>
      </c>
      <c r="T40" s="182">
        <v>273</v>
      </c>
      <c r="U40" s="133">
        <f t="shared" ref="U40" si="147">IFERROR(T40/F35,"-")</f>
        <v>3.1132398221005816E-2</v>
      </c>
      <c r="V40" s="134">
        <f t="shared" si="7"/>
        <v>33992.754578754582</v>
      </c>
      <c r="W40" s="54">
        <f t="shared" si="122"/>
        <v>2.7879901960784315E-2</v>
      </c>
      <c r="X40" s="181" t="s">
        <v>340</v>
      </c>
      <c r="Y40" s="182">
        <v>1726806</v>
      </c>
      <c r="Z40" s="133">
        <f t="shared" ref="Z40" si="148">IFERROR(Y40/E35,"-")</f>
        <v>1.8902782559725943E-4</v>
      </c>
      <c r="AA40" s="182">
        <v>40</v>
      </c>
      <c r="AB40" s="133">
        <f t="shared" ref="AB40" si="149">IFERROR(AA40/F35,"-")</f>
        <v>4.5615235488653209E-3</v>
      </c>
      <c r="AC40" s="134">
        <f t="shared" si="21"/>
        <v>43170.15</v>
      </c>
      <c r="AD40" s="54">
        <f t="shared" si="125"/>
        <v>4.0849673202614381E-3</v>
      </c>
      <c r="AE40" s="114"/>
      <c r="AH40" s="105">
        <v>36</v>
      </c>
      <c r="AI40" s="105" t="s">
        <v>1</v>
      </c>
      <c r="AJ40" s="140">
        <f>市区町村別_医療費順位!Q39</f>
        <v>16236</v>
      </c>
    </row>
    <row r="41" spans="2:36">
      <c r="B41" s="215"/>
      <c r="C41" s="215"/>
      <c r="D41" s="218"/>
      <c r="E41" s="233"/>
      <c r="F41" s="236"/>
      <c r="G41" s="2">
        <v>7</v>
      </c>
      <c r="H41" s="167" t="s">
        <v>75</v>
      </c>
      <c r="I41" s="152" t="s">
        <v>76</v>
      </c>
      <c r="J41" s="181" t="s">
        <v>76</v>
      </c>
      <c r="K41" s="182">
        <v>96510361</v>
      </c>
      <c r="L41" s="133">
        <f t="shared" ref="L41" si="150">IFERROR(K41/E35,"-")</f>
        <v>1.0564674715883862E-2</v>
      </c>
      <c r="M41" s="182">
        <v>3084</v>
      </c>
      <c r="N41" s="133">
        <f t="shared" ref="N41" si="151">IFERROR(M41/F35,"-")</f>
        <v>0.35169346561751624</v>
      </c>
      <c r="O41" s="134">
        <f t="shared" si="17"/>
        <v>31293.891374837873</v>
      </c>
      <c r="P41" s="54">
        <f t="shared" si="119"/>
        <v>0.31495098039215685</v>
      </c>
      <c r="Q41" s="181" t="s">
        <v>259</v>
      </c>
      <c r="R41" s="182">
        <v>86707395</v>
      </c>
      <c r="S41" s="133">
        <f t="shared" ref="S41" si="152">IFERROR(R41/E35,"-")</f>
        <v>9.4915759732434827E-3</v>
      </c>
      <c r="T41" s="182">
        <v>2179</v>
      </c>
      <c r="U41" s="133">
        <f t="shared" ref="U41" si="153">IFERROR(T41/F35,"-")</f>
        <v>0.24848899532443836</v>
      </c>
      <c r="V41" s="134">
        <f t="shared" si="7"/>
        <v>39792.287746672788</v>
      </c>
      <c r="W41" s="54">
        <f t="shared" si="122"/>
        <v>0.22252859477124182</v>
      </c>
      <c r="X41" s="181" t="s">
        <v>289</v>
      </c>
      <c r="Y41" s="182">
        <v>30092922</v>
      </c>
      <c r="Z41" s="133">
        <f t="shared" ref="Z41" si="154">IFERROR(Y41/E35,"-")</f>
        <v>3.2941741061404302E-3</v>
      </c>
      <c r="AA41" s="182">
        <v>463</v>
      </c>
      <c r="AB41" s="133">
        <f t="shared" ref="AB41" si="155">IFERROR(AA41/F35,"-")</f>
        <v>5.2799635078116088E-2</v>
      </c>
      <c r="AC41" s="134">
        <f t="shared" si="21"/>
        <v>64995.511879049678</v>
      </c>
      <c r="AD41" s="54">
        <f t="shared" si="125"/>
        <v>4.7283496732026142E-2</v>
      </c>
      <c r="AE41" s="114"/>
      <c r="AH41" s="105">
        <v>37</v>
      </c>
      <c r="AI41" s="105" t="s">
        <v>2</v>
      </c>
      <c r="AJ41" s="140">
        <f>市区町村別_医療費順位!Q40</f>
        <v>49221</v>
      </c>
    </row>
    <row r="42" spans="2:36">
      <c r="B42" s="215"/>
      <c r="C42" s="215"/>
      <c r="D42" s="218"/>
      <c r="E42" s="233"/>
      <c r="F42" s="236"/>
      <c r="G42" s="2">
        <v>8</v>
      </c>
      <c r="H42" s="167" t="s">
        <v>77</v>
      </c>
      <c r="I42" s="152" t="s">
        <v>78</v>
      </c>
      <c r="J42" s="181" t="s">
        <v>78</v>
      </c>
      <c r="K42" s="182">
        <v>76107060</v>
      </c>
      <c r="L42" s="133">
        <f t="shared" ref="L42" si="156">IFERROR(K42/E35,"-")</f>
        <v>8.3311918445964171E-3</v>
      </c>
      <c r="M42" s="182">
        <v>1162</v>
      </c>
      <c r="N42" s="133">
        <f t="shared" ref="N42" si="157">IFERROR(M42/F35,"-")</f>
        <v>0.13251225909453757</v>
      </c>
      <c r="O42" s="134">
        <f t="shared" si="17"/>
        <v>65496.609294320137</v>
      </c>
      <c r="P42" s="54">
        <f t="shared" si="119"/>
        <v>0.11866830065359477</v>
      </c>
      <c r="Q42" s="181" t="s">
        <v>260</v>
      </c>
      <c r="R42" s="182">
        <v>58361397</v>
      </c>
      <c r="S42" s="133">
        <f t="shared" ref="S42" si="158">IFERROR(R42/E35,"-")</f>
        <v>6.3886319446008529E-3</v>
      </c>
      <c r="T42" s="182">
        <v>446</v>
      </c>
      <c r="U42" s="133">
        <f t="shared" ref="U42" si="159">IFERROR(T42/F35,"-")</f>
        <v>5.0860987569848332E-2</v>
      </c>
      <c r="V42" s="134">
        <f t="shared" si="7"/>
        <v>130855.15022421525</v>
      </c>
      <c r="W42" s="54">
        <f t="shared" si="122"/>
        <v>4.554738562091503E-2</v>
      </c>
      <c r="X42" s="181" t="s">
        <v>307</v>
      </c>
      <c r="Y42" s="182">
        <v>30231479</v>
      </c>
      <c r="Z42" s="133">
        <f t="shared" ref="Z42" si="160">IFERROR(Y42/E35,"-")</f>
        <v>3.3093414894083129E-3</v>
      </c>
      <c r="AA42" s="182">
        <v>159</v>
      </c>
      <c r="AB42" s="133">
        <f t="shared" ref="AB42" si="161">IFERROR(AA42/F35,"-")</f>
        <v>1.8132056106739652E-2</v>
      </c>
      <c r="AC42" s="134">
        <f t="shared" si="21"/>
        <v>190135.08805031446</v>
      </c>
      <c r="AD42" s="54">
        <f t="shared" si="125"/>
        <v>1.6237745098039217E-2</v>
      </c>
      <c r="AE42" s="114"/>
      <c r="AH42" s="105">
        <v>38</v>
      </c>
      <c r="AI42" s="105" t="s">
        <v>38</v>
      </c>
      <c r="AJ42" s="140">
        <f>市区町村別_医療費順位!Q41</f>
        <v>10441</v>
      </c>
    </row>
    <row r="43" spans="2:36">
      <c r="B43" s="215"/>
      <c r="C43" s="215"/>
      <c r="D43" s="218"/>
      <c r="E43" s="233"/>
      <c r="F43" s="236"/>
      <c r="G43" s="2">
        <v>9</v>
      </c>
      <c r="H43" s="71" t="s">
        <v>207</v>
      </c>
      <c r="I43" s="152" t="s">
        <v>208</v>
      </c>
      <c r="J43" s="181" t="s">
        <v>261</v>
      </c>
      <c r="K43" s="182">
        <v>140273088</v>
      </c>
      <c r="L43" s="133">
        <f t="shared" ref="L43" si="162">IFERROR(K43/E35,"-")</f>
        <v>1.5355237828947215E-2</v>
      </c>
      <c r="M43" s="182">
        <v>284</v>
      </c>
      <c r="N43" s="133">
        <f t="shared" ref="N43" si="163">IFERROR(M43/F35,"-")</f>
        <v>3.2386817196943779E-2</v>
      </c>
      <c r="O43" s="134">
        <f t="shared" si="17"/>
        <v>493919.32394366199</v>
      </c>
      <c r="P43" s="54">
        <f t="shared" si="119"/>
        <v>2.900326797385621E-2</v>
      </c>
      <c r="Q43" s="181" t="s">
        <v>276</v>
      </c>
      <c r="R43" s="182">
        <v>27172104</v>
      </c>
      <c r="S43" s="133">
        <f t="shared" ref="S43" si="164">IFERROR(R43/E35,"-")</f>
        <v>2.9744416778854114E-3</v>
      </c>
      <c r="T43" s="182">
        <v>93</v>
      </c>
      <c r="U43" s="133">
        <f t="shared" ref="U43" si="165">IFERROR(T43/F35,"-")</f>
        <v>1.0605542251111872E-2</v>
      </c>
      <c r="V43" s="134">
        <f t="shared" si="7"/>
        <v>292173.16129032261</v>
      </c>
      <c r="W43" s="54">
        <f t="shared" si="122"/>
        <v>9.4975490196078424E-3</v>
      </c>
      <c r="X43" s="181" t="s">
        <v>348</v>
      </c>
      <c r="Y43" s="182">
        <v>19643256</v>
      </c>
      <c r="Z43" s="133">
        <f t="shared" ref="Z43" si="166">IFERROR(Y43/E35,"-")</f>
        <v>2.1502832219313112E-3</v>
      </c>
      <c r="AA43" s="182">
        <v>251</v>
      </c>
      <c r="AB43" s="133">
        <f t="shared" ref="AB43" si="167">IFERROR(AA43/F35,"-")</f>
        <v>2.8623560269129888E-2</v>
      </c>
      <c r="AC43" s="134">
        <f t="shared" si="21"/>
        <v>78259.984063745025</v>
      </c>
      <c r="AD43" s="54">
        <f t="shared" si="125"/>
        <v>2.5633169934640522E-2</v>
      </c>
      <c r="AE43" s="114"/>
      <c r="AH43" s="105">
        <v>39</v>
      </c>
      <c r="AI43" s="105" t="s">
        <v>6</v>
      </c>
      <c r="AJ43" s="140">
        <f>市区町村別_医療費順位!Q42</f>
        <v>58499</v>
      </c>
    </row>
    <row r="44" spans="2:36">
      <c r="B44" s="216"/>
      <c r="C44" s="216"/>
      <c r="D44" s="219"/>
      <c r="E44" s="234"/>
      <c r="F44" s="237"/>
      <c r="G44" s="3">
        <v>10</v>
      </c>
      <c r="H44" s="72" t="s">
        <v>79</v>
      </c>
      <c r="I44" s="153" t="s">
        <v>80</v>
      </c>
      <c r="J44" s="184" t="s">
        <v>257</v>
      </c>
      <c r="K44" s="185">
        <v>245801507</v>
      </c>
      <c r="L44" s="135">
        <f t="shared" ref="L44" si="168">IFERROR(K44/E35,"-")</f>
        <v>2.6907089966527534E-2</v>
      </c>
      <c r="M44" s="185">
        <v>3330</v>
      </c>
      <c r="N44" s="135">
        <f t="shared" ref="N44" si="169">IFERROR(M44/F35,"-")</f>
        <v>0.379746835443038</v>
      </c>
      <c r="O44" s="136">
        <f t="shared" si="17"/>
        <v>73814.26636636637</v>
      </c>
      <c r="P44" s="137">
        <f t="shared" si="119"/>
        <v>0.34007352941176472</v>
      </c>
      <c r="Q44" s="184" t="s">
        <v>273</v>
      </c>
      <c r="R44" s="185">
        <v>23534498</v>
      </c>
      <c r="S44" s="135">
        <f t="shared" ref="S44" si="170">IFERROR(R44/E35,"-")</f>
        <v>2.5762448031006672E-3</v>
      </c>
      <c r="T44" s="185">
        <v>93</v>
      </c>
      <c r="U44" s="135">
        <f t="shared" ref="U44" si="171">IFERROR(T44/F35,"-")</f>
        <v>1.0605542251111872E-2</v>
      </c>
      <c r="V44" s="136">
        <f t="shared" si="7"/>
        <v>253059.1182795699</v>
      </c>
      <c r="W44" s="137">
        <f t="shared" si="122"/>
        <v>9.4975490196078424E-3</v>
      </c>
      <c r="X44" s="184" t="s">
        <v>287</v>
      </c>
      <c r="Y44" s="185">
        <v>4515362</v>
      </c>
      <c r="Z44" s="135">
        <f t="shared" ref="Z44" si="172">IFERROR(Y44/E35,"-")</f>
        <v>4.9428196372058733E-4</v>
      </c>
      <c r="AA44" s="185">
        <v>97</v>
      </c>
      <c r="AB44" s="135">
        <f t="shared" ref="AB44" si="173">IFERROR(AA44/F35,"-")</f>
        <v>1.1061694605998403E-2</v>
      </c>
      <c r="AC44" s="136">
        <f t="shared" si="21"/>
        <v>46550.123711340209</v>
      </c>
      <c r="AD44" s="137">
        <f t="shared" si="125"/>
        <v>9.9060457516339864E-3</v>
      </c>
      <c r="AE44" s="114"/>
      <c r="AH44" s="105">
        <v>40</v>
      </c>
      <c r="AI44" s="105" t="s">
        <v>39</v>
      </c>
      <c r="AJ44" s="140">
        <f>市区町村別_医療費順位!Q43</f>
        <v>12853</v>
      </c>
    </row>
    <row r="45" spans="2:36">
      <c r="B45" s="214">
        <v>5</v>
      </c>
      <c r="C45" s="214" t="s">
        <v>131</v>
      </c>
      <c r="D45" s="217">
        <f>AJ9</f>
        <v>8474</v>
      </c>
      <c r="E45" s="238">
        <f>市区町村別_医療費順位!H58</f>
        <v>6708047970</v>
      </c>
      <c r="F45" s="239">
        <f>市区町村別_医療費順位!J58</f>
        <v>7232</v>
      </c>
      <c r="G45" s="1">
        <v>1</v>
      </c>
      <c r="H45" s="161" t="s">
        <v>64</v>
      </c>
      <c r="I45" s="175" t="s">
        <v>65</v>
      </c>
      <c r="J45" s="178" t="s">
        <v>263</v>
      </c>
      <c r="K45" s="179">
        <v>76256679</v>
      </c>
      <c r="L45" s="132">
        <f t="shared" ref="L45" si="174">IFERROR(K45/E45,"-")</f>
        <v>1.1367938831242437E-2</v>
      </c>
      <c r="M45" s="179">
        <v>1290</v>
      </c>
      <c r="N45" s="132">
        <f t="shared" ref="N45" si="175">IFERROR(M45/F45,"-")</f>
        <v>0.17837389380530974</v>
      </c>
      <c r="O45" s="131">
        <f t="shared" si="17"/>
        <v>59113.704651162792</v>
      </c>
      <c r="P45" s="53">
        <f>IFERROR(M45/$AJ$9,0)</f>
        <v>0.15223035166391313</v>
      </c>
      <c r="Q45" s="178" t="s">
        <v>251</v>
      </c>
      <c r="R45" s="179">
        <v>72306485</v>
      </c>
      <c r="S45" s="132">
        <f t="shared" ref="S45" si="176">IFERROR(R45/E45,"-")</f>
        <v>1.077906498632269E-2</v>
      </c>
      <c r="T45" s="179">
        <v>608</v>
      </c>
      <c r="U45" s="132">
        <f t="shared" ref="U45" si="177">IFERROR(T45/F45,"-")</f>
        <v>8.4070796460176997E-2</v>
      </c>
      <c r="V45" s="131">
        <f t="shared" si="7"/>
        <v>118925.13980263157</v>
      </c>
      <c r="W45" s="53">
        <f>IFERROR(T45/$AJ$9,0)</f>
        <v>7.1748878923766815E-2</v>
      </c>
      <c r="X45" s="178" t="s">
        <v>302</v>
      </c>
      <c r="Y45" s="179">
        <v>45223211</v>
      </c>
      <c r="Z45" s="132">
        <f t="shared" ref="Z45" si="178">IFERROR(Y45/E45,"-")</f>
        <v>6.7416350035433628E-3</v>
      </c>
      <c r="AA45" s="179">
        <v>1446</v>
      </c>
      <c r="AB45" s="132">
        <f t="shared" ref="AB45" si="179">IFERROR(AA45/F45,"-")</f>
        <v>0.19994469026548672</v>
      </c>
      <c r="AC45" s="131">
        <f t="shared" si="21"/>
        <v>31274.696403872753</v>
      </c>
      <c r="AD45" s="53">
        <f>IFERROR(AA45/$AJ$9,0)</f>
        <v>0.17063960349303753</v>
      </c>
      <c r="AE45" s="114"/>
      <c r="AH45" s="105">
        <v>41</v>
      </c>
      <c r="AI45" s="105" t="s">
        <v>10</v>
      </c>
      <c r="AJ45" s="140">
        <f>市区町村別_医療費順位!Q44</f>
        <v>23492</v>
      </c>
    </row>
    <row r="46" spans="2:36">
      <c r="B46" s="215"/>
      <c r="C46" s="215"/>
      <c r="D46" s="218"/>
      <c r="E46" s="233"/>
      <c r="F46" s="236"/>
      <c r="G46" s="2">
        <v>2</v>
      </c>
      <c r="H46" s="71" t="s">
        <v>66</v>
      </c>
      <c r="I46" s="156" t="s">
        <v>67</v>
      </c>
      <c r="J46" s="181" t="s">
        <v>255</v>
      </c>
      <c r="K46" s="182">
        <v>168587918</v>
      </c>
      <c r="L46" s="133">
        <f t="shared" ref="L46" si="180">IFERROR(K46/E45,"-")</f>
        <v>2.5132187300085752E-2</v>
      </c>
      <c r="M46" s="182">
        <v>412</v>
      </c>
      <c r="N46" s="133">
        <f t="shared" ref="N46" si="181">IFERROR(M46/F45,"-")</f>
        <v>5.6969026548672565E-2</v>
      </c>
      <c r="O46" s="134">
        <f t="shared" si="17"/>
        <v>409193.97572815535</v>
      </c>
      <c r="P46" s="54">
        <f t="shared" ref="P46:P54" si="182">IFERROR(M46/$AJ$9,0)</f>
        <v>4.8619306112815674E-2</v>
      </c>
      <c r="Q46" s="181" t="s">
        <v>270</v>
      </c>
      <c r="R46" s="182">
        <v>107367421</v>
      </c>
      <c r="S46" s="133">
        <f t="shared" ref="S46" si="183">IFERROR(R46/E45,"-")</f>
        <v>1.6005762254559429E-2</v>
      </c>
      <c r="T46" s="182">
        <v>273</v>
      </c>
      <c r="U46" s="133">
        <f t="shared" ref="U46" si="184">IFERROR(T46/F45,"-")</f>
        <v>3.7748893805309734E-2</v>
      </c>
      <c r="V46" s="134">
        <f t="shared" si="7"/>
        <v>393287.25641025644</v>
      </c>
      <c r="W46" s="54">
        <f t="shared" ref="W46:W54" si="185">IFERROR(T46/$AJ$9,0)</f>
        <v>3.2216190700967665E-2</v>
      </c>
      <c r="X46" s="181" t="s">
        <v>284</v>
      </c>
      <c r="Y46" s="182">
        <v>61329363</v>
      </c>
      <c r="Z46" s="133">
        <f t="shared" ref="Z46" si="186">IFERROR(Y46/E45,"-")</f>
        <v>9.1426542079424047E-3</v>
      </c>
      <c r="AA46" s="182">
        <v>52</v>
      </c>
      <c r="AB46" s="133">
        <f t="shared" ref="AB46" si="187">IFERROR(AA46/F45,"-")</f>
        <v>7.1902654867256636E-3</v>
      </c>
      <c r="AC46" s="134">
        <f t="shared" si="21"/>
        <v>1179410.826923077</v>
      </c>
      <c r="AD46" s="54">
        <f t="shared" ref="AD46:AD54" si="188">IFERROR(AA46/$AJ$9,0)</f>
        <v>6.1364172763747936E-3</v>
      </c>
      <c r="AE46" s="114"/>
      <c r="AH46" s="105">
        <v>42</v>
      </c>
      <c r="AI46" s="105" t="s">
        <v>11</v>
      </c>
      <c r="AJ46" s="140">
        <f>市区町村別_医療費順位!Q45</f>
        <v>60650</v>
      </c>
    </row>
    <row r="47" spans="2:36">
      <c r="B47" s="215"/>
      <c r="C47" s="215"/>
      <c r="D47" s="218"/>
      <c r="E47" s="233"/>
      <c r="F47" s="236"/>
      <c r="G47" s="2">
        <v>3</v>
      </c>
      <c r="H47" s="71" t="s">
        <v>71</v>
      </c>
      <c r="I47" s="152" t="s">
        <v>72</v>
      </c>
      <c r="J47" s="181" t="s">
        <v>252</v>
      </c>
      <c r="K47" s="182">
        <v>100885322</v>
      </c>
      <c r="L47" s="133">
        <f t="shared" ref="L47" si="189">IFERROR(K47/E45,"-")</f>
        <v>1.5039445521436842E-2</v>
      </c>
      <c r="M47" s="182">
        <v>165</v>
      </c>
      <c r="N47" s="133">
        <f t="shared" ref="N47" si="190">IFERROR(M47/F45,"-")</f>
        <v>2.2815265486725664E-2</v>
      </c>
      <c r="O47" s="134">
        <f t="shared" si="17"/>
        <v>611426.19393939397</v>
      </c>
      <c r="P47" s="54">
        <f t="shared" si="182"/>
        <v>1.9471324050035401E-2</v>
      </c>
      <c r="Q47" s="181" t="s">
        <v>267</v>
      </c>
      <c r="R47" s="182">
        <v>73440815</v>
      </c>
      <c r="S47" s="133">
        <f t="shared" ref="S47" si="191">IFERROR(R47/E45,"-")</f>
        <v>1.0948164850407293E-2</v>
      </c>
      <c r="T47" s="182">
        <v>65</v>
      </c>
      <c r="U47" s="133">
        <f t="shared" ref="U47" si="192">IFERROR(T47/F45,"-")</f>
        <v>8.9878318584070797E-3</v>
      </c>
      <c r="V47" s="134">
        <f t="shared" si="7"/>
        <v>1129858.6923076923</v>
      </c>
      <c r="W47" s="54">
        <f t="shared" si="185"/>
        <v>7.6705215954684918E-3</v>
      </c>
      <c r="X47" s="181" t="s">
        <v>282</v>
      </c>
      <c r="Y47" s="182">
        <v>39093261</v>
      </c>
      <c r="Z47" s="133">
        <f t="shared" ref="Z47" si="193">IFERROR(Y47/E45,"-")</f>
        <v>5.8278147644194624E-3</v>
      </c>
      <c r="AA47" s="182">
        <v>365</v>
      </c>
      <c r="AB47" s="133">
        <f t="shared" ref="AB47" si="194">IFERROR(AA47/F45,"-")</f>
        <v>5.0470132743362831E-2</v>
      </c>
      <c r="AC47" s="134">
        <f t="shared" si="21"/>
        <v>107104.82465753425</v>
      </c>
      <c r="AD47" s="54">
        <f t="shared" si="188"/>
        <v>4.3072928959169227E-2</v>
      </c>
      <c r="AE47" s="114"/>
      <c r="AH47" s="105">
        <v>43</v>
      </c>
      <c r="AI47" s="105" t="s">
        <v>7</v>
      </c>
      <c r="AJ47" s="140">
        <f>市区町村別_医療費順位!Q46</f>
        <v>37162</v>
      </c>
    </row>
    <row r="48" spans="2:36" ht="24">
      <c r="B48" s="215"/>
      <c r="C48" s="215"/>
      <c r="D48" s="218"/>
      <c r="E48" s="233"/>
      <c r="F48" s="236"/>
      <c r="G48" s="2">
        <v>4</v>
      </c>
      <c r="H48" s="167" t="s">
        <v>70</v>
      </c>
      <c r="I48" s="152" t="s">
        <v>206</v>
      </c>
      <c r="J48" s="181" t="s">
        <v>253</v>
      </c>
      <c r="K48" s="182">
        <v>50609387</v>
      </c>
      <c r="L48" s="133">
        <f t="shared" ref="L48" si="195">IFERROR(K48/E45,"-")</f>
        <v>7.544577383217491E-3</v>
      </c>
      <c r="M48" s="182">
        <v>821</v>
      </c>
      <c r="N48" s="133">
        <f t="shared" ref="N48" si="196">IFERROR(M48/F45,"-")</f>
        <v>0.11352323008849557</v>
      </c>
      <c r="O48" s="134">
        <f t="shared" si="17"/>
        <v>61643.589524969546</v>
      </c>
      <c r="P48" s="54">
        <f t="shared" si="182"/>
        <v>9.6884588151994341E-2</v>
      </c>
      <c r="Q48" s="181" t="s">
        <v>268</v>
      </c>
      <c r="R48" s="182">
        <v>17462822</v>
      </c>
      <c r="S48" s="133">
        <f t="shared" ref="S48" si="197">IFERROR(R48/E45,"-")</f>
        <v>2.6032643293694277E-3</v>
      </c>
      <c r="T48" s="182">
        <v>40</v>
      </c>
      <c r="U48" s="133">
        <f t="shared" ref="U48" si="198">IFERROR(T48/F45,"-")</f>
        <v>5.5309734513274336E-3</v>
      </c>
      <c r="V48" s="134">
        <f t="shared" si="7"/>
        <v>436570.55</v>
      </c>
      <c r="W48" s="54">
        <f t="shared" si="185"/>
        <v>4.7203209818267641E-3</v>
      </c>
      <c r="X48" s="181" t="s">
        <v>335</v>
      </c>
      <c r="Y48" s="182">
        <v>15141263</v>
      </c>
      <c r="Z48" s="133">
        <f t="shared" ref="Z48" si="199">IFERROR(Y48/E45,"-")</f>
        <v>2.2571787005273907E-3</v>
      </c>
      <c r="AA48" s="182">
        <v>75</v>
      </c>
      <c r="AB48" s="133">
        <f t="shared" ref="AB48" si="200">IFERROR(AA48/F45,"-")</f>
        <v>1.0370575221238939E-2</v>
      </c>
      <c r="AC48" s="134">
        <f t="shared" si="21"/>
        <v>201883.50666666665</v>
      </c>
      <c r="AD48" s="54">
        <f t="shared" si="188"/>
        <v>8.8506018409251833E-3</v>
      </c>
      <c r="AE48" s="114"/>
      <c r="AH48" s="105">
        <v>44</v>
      </c>
      <c r="AI48" s="105" t="s">
        <v>17</v>
      </c>
      <c r="AJ48" s="140">
        <f>市区町村別_医療費順位!Q47</f>
        <v>41693</v>
      </c>
    </row>
    <row r="49" spans="2:36">
      <c r="B49" s="215"/>
      <c r="C49" s="215"/>
      <c r="D49" s="218"/>
      <c r="E49" s="233"/>
      <c r="F49" s="236"/>
      <c r="G49" s="2">
        <v>5</v>
      </c>
      <c r="H49" s="71" t="s">
        <v>68</v>
      </c>
      <c r="I49" s="152" t="s">
        <v>69</v>
      </c>
      <c r="J49" s="181" t="s">
        <v>254</v>
      </c>
      <c r="K49" s="182">
        <v>60329158</v>
      </c>
      <c r="L49" s="133">
        <f t="shared" ref="L49" si="201">IFERROR(K49/E45,"-")</f>
        <v>8.9935489832223131E-3</v>
      </c>
      <c r="M49" s="182">
        <v>2826</v>
      </c>
      <c r="N49" s="133">
        <f t="shared" ref="N49" si="202">IFERROR(M49/F45,"-")</f>
        <v>0.39076327433628316</v>
      </c>
      <c r="O49" s="134">
        <f t="shared" si="17"/>
        <v>21347.897381457889</v>
      </c>
      <c r="P49" s="54">
        <f t="shared" si="182"/>
        <v>0.33349067736606092</v>
      </c>
      <c r="Q49" s="181" t="s">
        <v>269</v>
      </c>
      <c r="R49" s="182">
        <v>36332685</v>
      </c>
      <c r="S49" s="133">
        <f t="shared" ref="S49" si="203">IFERROR(R49/E45,"-")</f>
        <v>5.4162828236304335E-3</v>
      </c>
      <c r="T49" s="182">
        <v>1402</v>
      </c>
      <c r="U49" s="133">
        <f t="shared" ref="U49" si="204">IFERROR(T49/F45,"-")</f>
        <v>0.19386061946902655</v>
      </c>
      <c r="V49" s="134">
        <f t="shared" si="7"/>
        <v>25914.896576319545</v>
      </c>
      <c r="W49" s="54">
        <f t="shared" si="185"/>
        <v>0.16544725041302807</v>
      </c>
      <c r="X49" s="181" t="s">
        <v>304</v>
      </c>
      <c r="Y49" s="182">
        <v>32536391</v>
      </c>
      <c r="Z49" s="133">
        <f t="shared" ref="Z49" si="205">IFERROR(Y49/E45,"-")</f>
        <v>4.8503515695639847E-3</v>
      </c>
      <c r="AA49" s="182">
        <v>1124</v>
      </c>
      <c r="AB49" s="133">
        <f t="shared" ref="AB49" si="206">IFERROR(AA49/F45,"-")</f>
        <v>0.15542035398230089</v>
      </c>
      <c r="AC49" s="134">
        <f t="shared" si="21"/>
        <v>28946.967081850533</v>
      </c>
      <c r="AD49" s="54">
        <f t="shared" si="188"/>
        <v>0.13264101958933208</v>
      </c>
      <c r="AE49" s="114"/>
      <c r="AH49" s="105">
        <v>45</v>
      </c>
      <c r="AI49" s="105" t="s">
        <v>40</v>
      </c>
      <c r="AJ49" s="140">
        <f>市区町村別_医療費順位!Q48</f>
        <v>14543</v>
      </c>
    </row>
    <row r="50" spans="2:36">
      <c r="B50" s="215"/>
      <c r="C50" s="215"/>
      <c r="D50" s="218"/>
      <c r="E50" s="233"/>
      <c r="F50" s="236"/>
      <c r="G50" s="2">
        <v>6</v>
      </c>
      <c r="H50" s="167" t="s">
        <v>73</v>
      </c>
      <c r="I50" s="152" t="s">
        <v>74</v>
      </c>
      <c r="J50" s="181" t="s">
        <v>256</v>
      </c>
      <c r="K50" s="182">
        <v>209507819</v>
      </c>
      <c r="L50" s="133">
        <f t="shared" ref="L50" si="207">IFERROR(K50/E45,"-")</f>
        <v>3.1232307809510192E-2</v>
      </c>
      <c r="M50" s="182">
        <v>4859</v>
      </c>
      <c r="N50" s="133">
        <f t="shared" ref="N50" si="208">IFERROR(M50/F45,"-")</f>
        <v>0.671875</v>
      </c>
      <c r="O50" s="134">
        <f t="shared" si="17"/>
        <v>43117.476641284215</v>
      </c>
      <c r="P50" s="54">
        <f t="shared" si="182"/>
        <v>0.57340099126740618</v>
      </c>
      <c r="Q50" s="181" t="s">
        <v>285</v>
      </c>
      <c r="R50" s="182">
        <v>3883392</v>
      </c>
      <c r="S50" s="133">
        <f t="shared" ref="S50" si="209">IFERROR(R50/E45,"-")</f>
        <v>5.7891535918757004E-4</v>
      </c>
      <c r="T50" s="182">
        <v>180</v>
      </c>
      <c r="U50" s="133">
        <f t="shared" ref="U50" si="210">IFERROR(T50/F45,"-")</f>
        <v>2.4889380530973452E-2</v>
      </c>
      <c r="V50" s="134">
        <f t="shared" si="7"/>
        <v>21574.400000000001</v>
      </c>
      <c r="W50" s="54">
        <f t="shared" si="185"/>
        <v>2.1241444418220439E-2</v>
      </c>
      <c r="X50" s="181" t="s">
        <v>271</v>
      </c>
      <c r="Y50" s="182">
        <v>3553469</v>
      </c>
      <c r="Z50" s="133">
        <f t="shared" ref="Z50" si="211">IFERROR(Y50/E45,"-")</f>
        <v>5.2973219868014752E-4</v>
      </c>
      <c r="AA50" s="182">
        <v>136</v>
      </c>
      <c r="AB50" s="133">
        <f t="shared" ref="AB50" si="212">IFERROR(AA50/F45,"-")</f>
        <v>1.8805309734513276E-2</v>
      </c>
      <c r="AC50" s="134">
        <f t="shared" si="21"/>
        <v>26128.448529411766</v>
      </c>
      <c r="AD50" s="54">
        <f t="shared" si="188"/>
        <v>1.6049091338210999E-2</v>
      </c>
      <c r="AE50" s="114"/>
      <c r="AH50" s="105">
        <v>46</v>
      </c>
      <c r="AI50" s="105" t="s">
        <v>20</v>
      </c>
      <c r="AJ50" s="140">
        <f>市区町村別_医療費順位!Q49</f>
        <v>18436</v>
      </c>
    </row>
    <row r="51" spans="2:36">
      <c r="B51" s="215"/>
      <c r="C51" s="215"/>
      <c r="D51" s="218"/>
      <c r="E51" s="233"/>
      <c r="F51" s="236"/>
      <c r="G51" s="2">
        <v>7</v>
      </c>
      <c r="H51" s="167" t="s">
        <v>75</v>
      </c>
      <c r="I51" s="152" t="s">
        <v>76</v>
      </c>
      <c r="J51" s="181" t="s">
        <v>76</v>
      </c>
      <c r="K51" s="182">
        <v>78853022</v>
      </c>
      <c r="L51" s="133">
        <f t="shared" ref="L51" si="213">IFERROR(K51/E45,"-")</f>
        <v>1.1754987792670779E-2</v>
      </c>
      <c r="M51" s="182">
        <v>3170</v>
      </c>
      <c r="N51" s="133">
        <f t="shared" ref="N51" si="214">IFERROR(M51/F45,"-")</f>
        <v>0.43832964601769914</v>
      </c>
      <c r="O51" s="134">
        <f t="shared" si="17"/>
        <v>24874.770347003156</v>
      </c>
      <c r="P51" s="54">
        <f t="shared" si="182"/>
        <v>0.37408543780977105</v>
      </c>
      <c r="Q51" s="181" t="s">
        <v>259</v>
      </c>
      <c r="R51" s="182">
        <v>61345436</v>
      </c>
      <c r="S51" s="133">
        <f t="shared" ref="S51" si="215">IFERROR(R51/E45,"-")</f>
        <v>9.1450502850235274E-3</v>
      </c>
      <c r="T51" s="182">
        <v>1109</v>
      </c>
      <c r="U51" s="133">
        <f t="shared" ref="U51" si="216">IFERROR(T51/F45,"-")</f>
        <v>0.1533462389380531</v>
      </c>
      <c r="V51" s="134">
        <f t="shared" si="7"/>
        <v>55315.992786293958</v>
      </c>
      <c r="W51" s="54">
        <f t="shared" si="185"/>
        <v>0.13087089922114703</v>
      </c>
      <c r="X51" s="181" t="s">
        <v>286</v>
      </c>
      <c r="Y51" s="182">
        <v>12768910</v>
      </c>
      <c r="Z51" s="133">
        <f t="shared" ref="Z51" si="217">IFERROR(Y51/E45,"-")</f>
        <v>1.9035209731811146E-3</v>
      </c>
      <c r="AA51" s="182">
        <v>342</v>
      </c>
      <c r="AB51" s="133">
        <f t="shared" ref="AB51" si="218">IFERROR(AA51/F45,"-")</f>
        <v>4.7289823008849555E-2</v>
      </c>
      <c r="AC51" s="134">
        <f t="shared" si="21"/>
        <v>37335.994152046784</v>
      </c>
      <c r="AD51" s="54">
        <f t="shared" si="188"/>
        <v>4.0358744394618833E-2</v>
      </c>
      <c r="AE51" s="114"/>
      <c r="AH51" s="105">
        <v>47</v>
      </c>
      <c r="AI51" s="105" t="s">
        <v>12</v>
      </c>
      <c r="AJ51" s="140">
        <f>市区町村別_医療費順位!Q50</f>
        <v>37305</v>
      </c>
    </row>
    <row r="52" spans="2:36" ht="24">
      <c r="B52" s="215"/>
      <c r="C52" s="215"/>
      <c r="D52" s="218"/>
      <c r="E52" s="233"/>
      <c r="F52" s="236"/>
      <c r="G52" s="2">
        <v>8</v>
      </c>
      <c r="H52" s="167" t="s">
        <v>213</v>
      </c>
      <c r="I52" s="152" t="s">
        <v>214</v>
      </c>
      <c r="J52" s="181" t="s">
        <v>295</v>
      </c>
      <c r="K52" s="182">
        <v>41781467</v>
      </c>
      <c r="L52" s="133">
        <f t="shared" ref="L52" si="219">IFERROR(K52/E45,"-")</f>
        <v>6.2285581717448574E-3</v>
      </c>
      <c r="M52" s="182">
        <v>35</v>
      </c>
      <c r="N52" s="133">
        <f t="shared" ref="N52" si="220">IFERROR(M52/F45,"-")</f>
        <v>4.8396017699115041E-3</v>
      </c>
      <c r="O52" s="134">
        <f t="shared" si="17"/>
        <v>1193756.2</v>
      </c>
      <c r="P52" s="54">
        <f t="shared" si="182"/>
        <v>4.1302808590984183E-3</v>
      </c>
      <c r="Q52" s="181" t="s">
        <v>303</v>
      </c>
      <c r="R52" s="182">
        <v>31195281</v>
      </c>
      <c r="S52" s="133">
        <f t="shared" ref="S52" si="221">IFERROR(R52/E45,"-")</f>
        <v>4.6504260463718777E-3</v>
      </c>
      <c r="T52" s="182">
        <v>568</v>
      </c>
      <c r="U52" s="133">
        <f t="shared" ref="U52" si="222">IFERROR(T52/F45,"-")</f>
        <v>7.8539823008849555E-2</v>
      </c>
      <c r="V52" s="134">
        <f t="shared" si="7"/>
        <v>54921.269366197186</v>
      </c>
      <c r="W52" s="54">
        <f t="shared" si="185"/>
        <v>6.7028557941940056E-2</v>
      </c>
      <c r="X52" s="181" t="s">
        <v>349</v>
      </c>
      <c r="Y52" s="182">
        <v>15488640</v>
      </c>
      <c r="Z52" s="133">
        <f t="shared" ref="Z52" si="223">IFERROR(Y52/E45,"-")</f>
        <v>2.308963810227493E-3</v>
      </c>
      <c r="AA52" s="182">
        <v>48</v>
      </c>
      <c r="AB52" s="133">
        <f t="shared" ref="AB52" si="224">IFERROR(AA52/F45,"-")</f>
        <v>6.6371681415929203E-3</v>
      </c>
      <c r="AC52" s="134">
        <f t="shared" si="21"/>
        <v>322680</v>
      </c>
      <c r="AD52" s="54">
        <f t="shared" si="188"/>
        <v>5.6643851781921174E-3</v>
      </c>
      <c r="AE52" s="114"/>
      <c r="AH52" s="105">
        <v>48</v>
      </c>
      <c r="AI52" s="105" t="s">
        <v>21</v>
      </c>
      <c r="AJ52" s="140">
        <f>市区町村別_医療費順位!Q51</f>
        <v>20008</v>
      </c>
    </row>
    <row r="53" spans="2:36">
      <c r="B53" s="215"/>
      <c r="C53" s="215"/>
      <c r="D53" s="218"/>
      <c r="E53" s="233"/>
      <c r="F53" s="236"/>
      <c r="G53" s="2">
        <v>9</v>
      </c>
      <c r="H53" s="71" t="s">
        <v>77</v>
      </c>
      <c r="I53" s="152" t="s">
        <v>78</v>
      </c>
      <c r="J53" s="181" t="s">
        <v>78</v>
      </c>
      <c r="K53" s="182">
        <v>54745360</v>
      </c>
      <c r="L53" s="133">
        <f t="shared" ref="L53" si="225">IFERROR(K53/E45,"-")</f>
        <v>8.1611461702173847E-3</v>
      </c>
      <c r="M53" s="182">
        <v>896</v>
      </c>
      <c r="N53" s="133">
        <f t="shared" ref="N53" si="226">IFERROR(M53/F45,"-")</f>
        <v>0.12389380530973451</v>
      </c>
      <c r="O53" s="134">
        <f t="shared" si="17"/>
        <v>61099.732142857145</v>
      </c>
      <c r="P53" s="54">
        <f t="shared" si="182"/>
        <v>0.10573518999291952</v>
      </c>
      <c r="Q53" s="181" t="s">
        <v>272</v>
      </c>
      <c r="R53" s="182">
        <v>37886299</v>
      </c>
      <c r="S53" s="133">
        <f t="shared" ref="S53" si="227">IFERROR(R53/E45,"-")</f>
        <v>5.6478873093091493E-3</v>
      </c>
      <c r="T53" s="182">
        <v>45</v>
      </c>
      <c r="U53" s="133">
        <f t="shared" ref="U53" si="228">IFERROR(T53/F45,"-")</f>
        <v>6.222345132743363E-3</v>
      </c>
      <c r="V53" s="134">
        <f t="shared" si="7"/>
        <v>841917.75555555557</v>
      </c>
      <c r="W53" s="54">
        <f t="shared" si="185"/>
        <v>5.3103611045551098E-3</v>
      </c>
      <c r="X53" s="181" t="s">
        <v>260</v>
      </c>
      <c r="Y53" s="182">
        <v>20462199</v>
      </c>
      <c r="Z53" s="133">
        <f t="shared" ref="Z53" si="229">IFERROR(Y53/E45,"-")</f>
        <v>3.050395449095156E-3</v>
      </c>
      <c r="AA53" s="182">
        <v>274</v>
      </c>
      <c r="AB53" s="133">
        <f t="shared" ref="AB53" si="230">IFERROR(AA53/F45,"-")</f>
        <v>3.7887168141592924E-2</v>
      </c>
      <c r="AC53" s="134">
        <f t="shared" si="21"/>
        <v>74679.558394160587</v>
      </c>
      <c r="AD53" s="54">
        <f t="shared" si="188"/>
        <v>3.2334198725513331E-2</v>
      </c>
      <c r="AE53" s="114"/>
      <c r="AH53" s="105">
        <v>49</v>
      </c>
      <c r="AI53" s="105" t="s">
        <v>22</v>
      </c>
      <c r="AJ53" s="140">
        <f>市区町村別_医療費順位!Q52</f>
        <v>20272</v>
      </c>
    </row>
    <row r="54" spans="2:36">
      <c r="B54" s="216"/>
      <c r="C54" s="216"/>
      <c r="D54" s="219"/>
      <c r="E54" s="234"/>
      <c r="F54" s="237"/>
      <c r="G54" s="3">
        <v>10</v>
      </c>
      <c r="H54" s="168" t="s">
        <v>79</v>
      </c>
      <c r="I54" s="153" t="s">
        <v>80</v>
      </c>
      <c r="J54" s="184" t="s">
        <v>257</v>
      </c>
      <c r="K54" s="185">
        <v>146801546</v>
      </c>
      <c r="L54" s="135">
        <f t="shared" ref="L54" si="231">IFERROR(K54/E45,"-")</f>
        <v>2.1884391205389667E-2</v>
      </c>
      <c r="M54" s="185">
        <v>2654</v>
      </c>
      <c r="N54" s="135">
        <f t="shared" ref="N54" si="232">IFERROR(M54/F45,"-")</f>
        <v>0.36698008849557523</v>
      </c>
      <c r="O54" s="136">
        <f t="shared" si="17"/>
        <v>55313.318010550116</v>
      </c>
      <c r="P54" s="137">
        <f t="shared" si="182"/>
        <v>0.3131932971442058</v>
      </c>
      <c r="Q54" s="184" t="s">
        <v>273</v>
      </c>
      <c r="R54" s="185">
        <v>17923736</v>
      </c>
      <c r="S54" s="135">
        <f t="shared" ref="S54" si="233">IFERROR(R54/E45,"-")</f>
        <v>2.6719749292430893E-3</v>
      </c>
      <c r="T54" s="185">
        <v>112</v>
      </c>
      <c r="U54" s="135">
        <f t="shared" ref="U54" si="234">IFERROR(T54/F45,"-")</f>
        <v>1.5486725663716814E-2</v>
      </c>
      <c r="V54" s="136">
        <f t="shared" si="7"/>
        <v>160033.35714285713</v>
      </c>
      <c r="W54" s="137">
        <f t="shared" si="185"/>
        <v>1.321689874911494E-2</v>
      </c>
      <c r="X54" s="184" t="s">
        <v>287</v>
      </c>
      <c r="Y54" s="185">
        <v>8349066</v>
      </c>
      <c r="Z54" s="135">
        <f t="shared" ref="Z54" si="235">IFERROR(Y54/E45,"-")</f>
        <v>1.2446342121193864E-3</v>
      </c>
      <c r="AA54" s="185">
        <v>167</v>
      </c>
      <c r="AB54" s="135">
        <f t="shared" ref="AB54" si="236">IFERROR(AA54/F45,"-")</f>
        <v>2.3091814159292037E-2</v>
      </c>
      <c r="AC54" s="136">
        <f t="shared" si="21"/>
        <v>49994.407185628741</v>
      </c>
      <c r="AD54" s="137">
        <f t="shared" si="188"/>
        <v>1.9707340099126742E-2</v>
      </c>
      <c r="AE54" s="114"/>
      <c r="AH54" s="105">
        <v>50</v>
      </c>
      <c r="AI54" s="105" t="s">
        <v>13</v>
      </c>
      <c r="AJ54" s="140">
        <f>市区町村別_医療費順位!Q53</f>
        <v>18094</v>
      </c>
    </row>
    <row r="55" spans="2:36">
      <c r="B55" s="214">
        <v>6</v>
      </c>
      <c r="C55" s="214" t="s">
        <v>132</v>
      </c>
      <c r="D55" s="217">
        <f>AJ10</f>
        <v>12122</v>
      </c>
      <c r="E55" s="238">
        <f>市区町村別_医療費順位!H69</f>
        <v>10470993150</v>
      </c>
      <c r="F55" s="239">
        <f>市区町村別_医療費順位!J69</f>
        <v>10801</v>
      </c>
      <c r="G55" s="1">
        <v>1</v>
      </c>
      <c r="H55" s="161" t="s">
        <v>64</v>
      </c>
      <c r="I55" s="175" t="s">
        <v>65</v>
      </c>
      <c r="J55" s="178" t="s">
        <v>251</v>
      </c>
      <c r="K55" s="179">
        <v>108634667</v>
      </c>
      <c r="L55" s="132">
        <f t="shared" ref="L55" si="237">IFERROR(K55/E55,"-")</f>
        <v>1.0374819794433731E-2</v>
      </c>
      <c r="M55" s="179">
        <v>838</v>
      </c>
      <c r="N55" s="132">
        <f t="shared" ref="N55" si="238">IFERROR(M55/F55,"-")</f>
        <v>7.7585408758448299E-2</v>
      </c>
      <c r="O55" s="131">
        <f t="shared" si="17"/>
        <v>129635.64081145584</v>
      </c>
      <c r="P55" s="53">
        <f>IFERROR(M55/$AJ$10,0)</f>
        <v>6.913050651707639E-2</v>
      </c>
      <c r="Q55" s="178" t="s">
        <v>263</v>
      </c>
      <c r="R55" s="179">
        <v>87113223</v>
      </c>
      <c r="S55" s="132">
        <f t="shared" ref="S55" si="239">IFERROR(R55/E55,"-")</f>
        <v>8.3194804687652772E-3</v>
      </c>
      <c r="T55" s="179">
        <v>2070</v>
      </c>
      <c r="U55" s="132">
        <f t="shared" ref="U55" si="240">IFERROR(T55/F55,"-")</f>
        <v>0.19164892139616702</v>
      </c>
      <c r="V55" s="131">
        <f t="shared" si="7"/>
        <v>42083.68260869565</v>
      </c>
      <c r="W55" s="53">
        <f>IFERROR(T55/$AJ$10,0)</f>
        <v>0.17076390034647748</v>
      </c>
      <c r="X55" s="178" t="s">
        <v>317</v>
      </c>
      <c r="Y55" s="179">
        <v>64373202</v>
      </c>
      <c r="Z55" s="132">
        <f t="shared" ref="Z55" si="241">IFERROR(Y55/E55,"-")</f>
        <v>6.1477646941255045E-3</v>
      </c>
      <c r="AA55" s="179">
        <v>207</v>
      </c>
      <c r="AB55" s="132">
        <f t="shared" ref="AB55" si="242">IFERROR(AA55/F55,"-")</f>
        <v>1.9164892139616703E-2</v>
      </c>
      <c r="AC55" s="131">
        <f t="shared" si="21"/>
        <v>310981.65217391303</v>
      </c>
      <c r="AD55" s="53">
        <f>IFERROR(AA55/$AJ$10,0)</f>
        <v>1.7076390034647747E-2</v>
      </c>
      <c r="AE55" s="114"/>
      <c r="AH55" s="105">
        <v>51</v>
      </c>
      <c r="AI55" s="105" t="s">
        <v>41</v>
      </c>
      <c r="AJ55" s="140">
        <f>市区町村別_医療費順位!Q54</f>
        <v>24024</v>
      </c>
    </row>
    <row r="56" spans="2:36">
      <c r="B56" s="215"/>
      <c r="C56" s="215"/>
      <c r="D56" s="218"/>
      <c r="E56" s="233"/>
      <c r="F56" s="236"/>
      <c r="G56" s="2">
        <v>2</v>
      </c>
      <c r="H56" s="71" t="s">
        <v>66</v>
      </c>
      <c r="I56" s="156" t="s">
        <v>67</v>
      </c>
      <c r="J56" s="181" t="s">
        <v>255</v>
      </c>
      <c r="K56" s="182">
        <v>304086461</v>
      </c>
      <c r="L56" s="133">
        <f t="shared" ref="L56" si="243">IFERROR(K56/E55,"-")</f>
        <v>2.904084231971826E-2</v>
      </c>
      <c r="M56" s="182">
        <v>638</v>
      </c>
      <c r="N56" s="133">
        <f t="shared" ref="N56" si="244">IFERROR(M56/F55,"-")</f>
        <v>5.906860475881863E-2</v>
      </c>
      <c r="O56" s="134">
        <f t="shared" si="17"/>
        <v>476624.54702194355</v>
      </c>
      <c r="P56" s="54">
        <f t="shared" ref="P56:P64" si="245">IFERROR(M56/$AJ$10,0)</f>
        <v>5.2631578947368418E-2</v>
      </c>
      <c r="Q56" s="181" t="s">
        <v>270</v>
      </c>
      <c r="R56" s="182">
        <v>125230401</v>
      </c>
      <c r="S56" s="133">
        <f t="shared" ref="S56" si="246">IFERROR(R56/E55,"-")</f>
        <v>1.1959744334280268E-2</v>
      </c>
      <c r="T56" s="182">
        <v>390</v>
      </c>
      <c r="U56" s="133">
        <f t="shared" ref="U56" si="247">IFERROR(T56/F55,"-")</f>
        <v>3.6107767799277844E-2</v>
      </c>
      <c r="V56" s="134">
        <f t="shared" si="7"/>
        <v>321103.59230769234</v>
      </c>
      <c r="W56" s="54">
        <f t="shared" ref="W56:W64" si="248">IFERROR(T56/$AJ$10,0)</f>
        <v>3.2172908760930541E-2</v>
      </c>
      <c r="X56" s="181" t="s">
        <v>284</v>
      </c>
      <c r="Y56" s="182">
        <v>111784000</v>
      </c>
      <c r="Z56" s="133">
        <f t="shared" ref="Z56" si="249">IFERROR(Y56/E55,"-")</f>
        <v>1.0675587157651803E-2</v>
      </c>
      <c r="AA56" s="182">
        <v>101</v>
      </c>
      <c r="AB56" s="133">
        <f t="shared" ref="AB56" si="250">IFERROR(AA56/F55,"-")</f>
        <v>9.3509860198129797E-3</v>
      </c>
      <c r="AC56" s="134">
        <f t="shared" si="21"/>
        <v>1106772.2772277228</v>
      </c>
      <c r="AD56" s="54">
        <f t="shared" ref="AD56:AD64" si="251">IFERROR(AA56/$AJ$10,0)</f>
        <v>8.3319584227025244E-3</v>
      </c>
      <c r="AE56" s="114"/>
      <c r="AH56" s="105">
        <v>52</v>
      </c>
      <c r="AI56" s="105" t="s">
        <v>3</v>
      </c>
      <c r="AJ56" s="140">
        <f>市区町村別_医療費順位!Q55</f>
        <v>19635</v>
      </c>
    </row>
    <row r="57" spans="2:36">
      <c r="B57" s="215"/>
      <c r="C57" s="215"/>
      <c r="D57" s="218"/>
      <c r="E57" s="233"/>
      <c r="F57" s="236"/>
      <c r="G57" s="2">
        <v>3</v>
      </c>
      <c r="H57" s="71" t="s">
        <v>68</v>
      </c>
      <c r="I57" s="152" t="s">
        <v>69</v>
      </c>
      <c r="J57" s="181" t="s">
        <v>254</v>
      </c>
      <c r="K57" s="182">
        <v>93842203</v>
      </c>
      <c r="L57" s="133">
        <f t="shared" ref="L57" si="252">IFERROR(K57/E55,"-")</f>
        <v>8.9621110104536744E-3</v>
      </c>
      <c r="M57" s="182">
        <v>4731</v>
      </c>
      <c r="N57" s="133">
        <f t="shared" ref="N57" si="253">IFERROR(M57/F55,"-")</f>
        <v>0.43801499861123971</v>
      </c>
      <c r="O57" s="134">
        <f t="shared" si="17"/>
        <v>19835.595645740857</v>
      </c>
      <c r="P57" s="54">
        <f t="shared" si="245"/>
        <v>0.39028213166144199</v>
      </c>
      <c r="Q57" s="181" t="s">
        <v>304</v>
      </c>
      <c r="R57" s="182">
        <v>54113346</v>
      </c>
      <c r="S57" s="133">
        <f t="shared" ref="S57" si="254">IFERROR(R57/E55,"-")</f>
        <v>5.1679286983393738E-3</v>
      </c>
      <c r="T57" s="182">
        <v>1916</v>
      </c>
      <c r="U57" s="133">
        <f t="shared" ref="U57" si="255">IFERROR(T57/F55,"-")</f>
        <v>0.17739098231645217</v>
      </c>
      <c r="V57" s="134">
        <f t="shared" si="7"/>
        <v>28242.87369519833</v>
      </c>
      <c r="W57" s="54">
        <f t="shared" si="248"/>
        <v>0.15805972611780233</v>
      </c>
      <c r="X57" s="181" t="s">
        <v>269</v>
      </c>
      <c r="Y57" s="182">
        <v>51952086</v>
      </c>
      <c r="Z57" s="133">
        <f t="shared" ref="Z57" si="256">IFERROR(Y57/E55,"-")</f>
        <v>4.9615242084271637E-3</v>
      </c>
      <c r="AA57" s="182">
        <v>2077</v>
      </c>
      <c r="AB57" s="133">
        <f t="shared" ref="AB57" si="257">IFERROR(AA57/F55,"-")</f>
        <v>0.19229700953615406</v>
      </c>
      <c r="AC57" s="134">
        <f t="shared" si="21"/>
        <v>25013.040924410208</v>
      </c>
      <c r="AD57" s="54">
        <f t="shared" si="251"/>
        <v>0.17134136281141726</v>
      </c>
      <c r="AE57" s="114"/>
      <c r="AH57" s="105">
        <v>53</v>
      </c>
      <c r="AI57" s="105" t="s">
        <v>18</v>
      </c>
      <c r="AJ57" s="140">
        <f>市区町村別_医療費順位!Q56</f>
        <v>11060</v>
      </c>
    </row>
    <row r="58" spans="2:36">
      <c r="B58" s="215"/>
      <c r="C58" s="215"/>
      <c r="D58" s="218"/>
      <c r="E58" s="233"/>
      <c r="F58" s="236"/>
      <c r="G58" s="2">
        <v>4</v>
      </c>
      <c r="H58" s="71" t="s">
        <v>71</v>
      </c>
      <c r="I58" s="152" t="s">
        <v>72</v>
      </c>
      <c r="J58" s="181" t="s">
        <v>267</v>
      </c>
      <c r="K58" s="182">
        <v>113775876</v>
      </c>
      <c r="L58" s="133">
        <f t="shared" ref="L58" si="258">IFERROR(K58/E55,"-")</f>
        <v>1.0865815149540041E-2</v>
      </c>
      <c r="M58" s="182">
        <v>129</v>
      </c>
      <c r="N58" s="133">
        <f t="shared" ref="N58" si="259">IFERROR(M58/F55,"-")</f>
        <v>1.1943338579761133E-2</v>
      </c>
      <c r="O58" s="134">
        <f t="shared" si="17"/>
        <v>881983.53488372092</v>
      </c>
      <c r="P58" s="54">
        <f t="shared" si="245"/>
        <v>1.064180828246164E-2</v>
      </c>
      <c r="Q58" s="181" t="s">
        <v>252</v>
      </c>
      <c r="R58" s="182">
        <v>111354549</v>
      </c>
      <c r="S58" s="133">
        <f t="shared" ref="S58" si="260">IFERROR(R58/E55,"-")</f>
        <v>1.0634573760560621E-2</v>
      </c>
      <c r="T58" s="182">
        <v>179</v>
      </c>
      <c r="U58" s="133">
        <f t="shared" ref="U58" si="261">IFERROR(T58/F55,"-")</f>
        <v>1.657253957966855E-2</v>
      </c>
      <c r="V58" s="134">
        <f t="shared" si="7"/>
        <v>622092.45251396648</v>
      </c>
      <c r="W58" s="54">
        <f t="shared" si="248"/>
        <v>1.4766540174888633E-2</v>
      </c>
      <c r="X58" s="181" t="s">
        <v>282</v>
      </c>
      <c r="Y58" s="182">
        <v>67220216</v>
      </c>
      <c r="Z58" s="133">
        <f t="shared" ref="Z58" si="262">IFERROR(Y58/E55,"-")</f>
        <v>6.4196600109513013E-3</v>
      </c>
      <c r="AA58" s="182">
        <v>569</v>
      </c>
      <c r="AB58" s="133">
        <f t="shared" ref="AB58" si="263">IFERROR(AA58/F55,"-")</f>
        <v>5.2680307378946391E-2</v>
      </c>
      <c r="AC58" s="134">
        <f t="shared" si="21"/>
        <v>118137.46221441125</v>
      </c>
      <c r="AD58" s="54">
        <f t="shared" si="251"/>
        <v>4.6939448935819174E-2</v>
      </c>
      <c r="AE58" s="114"/>
      <c r="AH58" s="105">
        <v>54</v>
      </c>
      <c r="AI58" s="105" t="s">
        <v>23</v>
      </c>
      <c r="AJ58" s="140">
        <f>市区町村別_医療費順位!Q57</f>
        <v>18634</v>
      </c>
    </row>
    <row r="59" spans="2:36" ht="24">
      <c r="B59" s="215"/>
      <c r="C59" s="215"/>
      <c r="D59" s="218"/>
      <c r="E59" s="233"/>
      <c r="F59" s="236"/>
      <c r="G59" s="2">
        <v>5</v>
      </c>
      <c r="H59" s="167" t="s">
        <v>70</v>
      </c>
      <c r="I59" s="152" t="s">
        <v>206</v>
      </c>
      <c r="J59" s="181" t="s">
        <v>253</v>
      </c>
      <c r="K59" s="182">
        <v>67900693</v>
      </c>
      <c r="L59" s="133">
        <f t="shared" ref="L59" si="264">IFERROR(K59/E55,"-")</f>
        <v>6.4846468742079163E-3</v>
      </c>
      <c r="M59" s="182">
        <v>978</v>
      </c>
      <c r="N59" s="133">
        <f t="shared" ref="N59" si="265">IFERROR(M59/F55,"-")</f>
        <v>9.054717155818906E-2</v>
      </c>
      <c r="O59" s="134">
        <f t="shared" si="17"/>
        <v>69428.111451942736</v>
      </c>
      <c r="P59" s="54">
        <f t="shared" si="245"/>
        <v>8.0679755815871973E-2</v>
      </c>
      <c r="Q59" s="181" t="s">
        <v>305</v>
      </c>
      <c r="R59" s="182">
        <v>25866582</v>
      </c>
      <c r="S59" s="133">
        <f t="shared" ref="S59" si="266">IFERROR(R59/E55,"-")</f>
        <v>2.4703083680271531E-3</v>
      </c>
      <c r="T59" s="182">
        <v>563</v>
      </c>
      <c r="U59" s="133">
        <f t="shared" ref="U59" si="267">IFERROR(T59/F55,"-")</f>
        <v>5.2124803258957506E-2</v>
      </c>
      <c r="V59" s="134">
        <f t="shared" si="7"/>
        <v>45944.195381882768</v>
      </c>
      <c r="W59" s="54">
        <f t="shared" si="248"/>
        <v>4.6444481108727932E-2</v>
      </c>
      <c r="X59" s="181" t="s">
        <v>268</v>
      </c>
      <c r="Y59" s="182">
        <v>17179481</v>
      </c>
      <c r="Z59" s="133">
        <f t="shared" ref="Z59" si="268">IFERROR(Y59/E55,"-")</f>
        <v>1.6406735019208756E-3</v>
      </c>
      <c r="AA59" s="182">
        <v>60</v>
      </c>
      <c r="AB59" s="133">
        <f t="shared" ref="AB59" si="269">IFERROR(AA59/F55,"-")</f>
        <v>5.555041199888899E-3</v>
      </c>
      <c r="AC59" s="134">
        <f t="shared" si="21"/>
        <v>286324.68333333335</v>
      </c>
      <c r="AD59" s="54">
        <f t="shared" si="251"/>
        <v>4.9496782709123905E-3</v>
      </c>
      <c r="AE59" s="114"/>
      <c r="AH59" s="105">
        <v>55</v>
      </c>
      <c r="AI59" s="105" t="s">
        <v>14</v>
      </c>
      <c r="AJ59" s="140">
        <f>市区町村別_医療費順位!Q58</f>
        <v>19451</v>
      </c>
    </row>
    <row r="60" spans="2:36">
      <c r="B60" s="215"/>
      <c r="C60" s="215"/>
      <c r="D60" s="218"/>
      <c r="E60" s="233"/>
      <c r="F60" s="236"/>
      <c r="G60" s="2">
        <v>6</v>
      </c>
      <c r="H60" s="167" t="s">
        <v>77</v>
      </c>
      <c r="I60" s="152" t="s">
        <v>78</v>
      </c>
      <c r="J60" s="181" t="s">
        <v>78</v>
      </c>
      <c r="K60" s="182">
        <v>90743527</v>
      </c>
      <c r="L60" s="133">
        <f t="shared" ref="L60" si="270">IFERROR(K60/E55,"-")</f>
        <v>8.6661814882382955E-3</v>
      </c>
      <c r="M60" s="182">
        <v>1724</v>
      </c>
      <c r="N60" s="133">
        <f t="shared" ref="N60" si="271">IFERROR(M60/F55,"-")</f>
        <v>0.15961485047680771</v>
      </c>
      <c r="O60" s="134">
        <f t="shared" si="17"/>
        <v>52635.456496519721</v>
      </c>
      <c r="P60" s="54">
        <f t="shared" si="245"/>
        <v>0.14222075565088269</v>
      </c>
      <c r="Q60" s="181" t="s">
        <v>297</v>
      </c>
      <c r="R60" s="182">
        <v>53346753</v>
      </c>
      <c r="S60" s="133">
        <f t="shared" ref="S60" si="272">IFERROR(R60/E55,"-")</f>
        <v>5.0947175913299116E-3</v>
      </c>
      <c r="T60" s="182">
        <v>91</v>
      </c>
      <c r="U60" s="133">
        <f t="shared" ref="U60" si="273">IFERROR(T60/F55,"-")</f>
        <v>8.4251458198314963E-3</v>
      </c>
      <c r="V60" s="134">
        <f t="shared" si="7"/>
        <v>586228.05494505493</v>
      </c>
      <c r="W60" s="54">
        <f t="shared" si="248"/>
        <v>7.507012044217126E-3</v>
      </c>
      <c r="X60" s="181" t="s">
        <v>272</v>
      </c>
      <c r="Y60" s="182">
        <v>43659175</v>
      </c>
      <c r="Z60" s="133">
        <f t="shared" ref="Z60" si="274">IFERROR(Y60/E55,"-")</f>
        <v>4.1695352460430178E-3</v>
      </c>
      <c r="AA60" s="182">
        <v>50</v>
      </c>
      <c r="AB60" s="133">
        <f t="shared" ref="AB60" si="275">IFERROR(AA60/F55,"-")</f>
        <v>4.6292009999074164E-3</v>
      </c>
      <c r="AC60" s="134">
        <f t="shared" si="21"/>
        <v>873183.5</v>
      </c>
      <c r="AD60" s="54">
        <f t="shared" si="251"/>
        <v>4.1247318924269921E-3</v>
      </c>
      <c r="AE60" s="114"/>
      <c r="AH60" s="105">
        <v>56</v>
      </c>
      <c r="AI60" s="105" t="s">
        <v>8</v>
      </c>
      <c r="AJ60" s="140">
        <f>市区町村別_医療費順位!Q59</f>
        <v>12084</v>
      </c>
    </row>
    <row r="61" spans="2:36">
      <c r="B61" s="215"/>
      <c r="C61" s="215"/>
      <c r="D61" s="218"/>
      <c r="E61" s="233"/>
      <c r="F61" s="236"/>
      <c r="G61" s="2">
        <v>7</v>
      </c>
      <c r="H61" s="167" t="s">
        <v>73</v>
      </c>
      <c r="I61" s="152" t="s">
        <v>74</v>
      </c>
      <c r="J61" s="181" t="s">
        <v>256</v>
      </c>
      <c r="K61" s="182">
        <v>358549029</v>
      </c>
      <c r="L61" s="133">
        <f t="shared" ref="L61" si="276">IFERROR(K61/E55,"-")</f>
        <v>3.4242122391227044E-2</v>
      </c>
      <c r="M61" s="182">
        <v>7744</v>
      </c>
      <c r="N61" s="133">
        <f t="shared" ref="N61" si="277">IFERROR(M61/F55,"-")</f>
        <v>0.71697065086566059</v>
      </c>
      <c r="O61" s="134">
        <f t="shared" si="17"/>
        <v>46300.236182851237</v>
      </c>
      <c r="P61" s="54">
        <f t="shared" si="245"/>
        <v>0.63883847549909256</v>
      </c>
      <c r="Q61" s="181" t="s">
        <v>271</v>
      </c>
      <c r="R61" s="182">
        <v>5513401</v>
      </c>
      <c r="S61" s="133">
        <f t="shared" ref="S61" si="278">IFERROR(R61/E55,"-")</f>
        <v>5.2654040748751707E-4</v>
      </c>
      <c r="T61" s="182">
        <v>144</v>
      </c>
      <c r="U61" s="133">
        <f t="shared" ref="U61" si="279">IFERROR(T61/F55,"-")</f>
        <v>1.3332098879733358E-2</v>
      </c>
      <c r="V61" s="134">
        <f t="shared" si="7"/>
        <v>38287.506944444445</v>
      </c>
      <c r="W61" s="54">
        <f t="shared" si="248"/>
        <v>1.1879227850189737E-2</v>
      </c>
      <c r="X61" s="181" t="s">
        <v>350</v>
      </c>
      <c r="Y61" s="182">
        <v>3459600</v>
      </c>
      <c r="Z61" s="133">
        <f t="shared" ref="Z61" si="280">IFERROR(Y61/E55,"-")</f>
        <v>3.3039845890836056E-4</v>
      </c>
      <c r="AA61" s="182">
        <v>11</v>
      </c>
      <c r="AB61" s="133">
        <f t="shared" ref="AB61" si="281">IFERROR(AA61/F55,"-")</f>
        <v>1.0184242199796315E-3</v>
      </c>
      <c r="AC61" s="134">
        <f t="shared" si="21"/>
        <v>314509.09090909088</v>
      </c>
      <c r="AD61" s="54">
        <f t="shared" si="251"/>
        <v>9.0744101633393826E-4</v>
      </c>
      <c r="AE61" s="114"/>
      <c r="AH61" s="105">
        <v>57</v>
      </c>
      <c r="AI61" s="105" t="s">
        <v>42</v>
      </c>
      <c r="AJ61" s="140">
        <f>市区町村別_医療費順位!Q60</f>
        <v>8898</v>
      </c>
    </row>
    <row r="62" spans="2:36">
      <c r="B62" s="215"/>
      <c r="C62" s="215"/>
      <c r="D62" s="218"/>
      <c r="E62" s="233"/>
      <c r="F62" s="236"/>
      <c r="G62" s="2">
        <v>8</v>
      </c>
      <c r="H62" s="167" t="s">
        <v>75</v>
      </c>
      <c r="I62" s="152" t="s">
        <v>76</v>
      </c>
      <c r="J62" s="181" t="s">
        <v>76</v>
      </c>
      <c r="K62" s="182">
        <v>144472728</v>
      </c>
      <c r="L62" s="133">
        <f t="shared" ref="L62" si="282">IFERROR(K62/E55,"-")</f>
        <v>1.3797423599689777E-2</v>
      </c>
      <c r="M62" s="182">
        <v>4947</v>
      </c>
      <c r="N62" s="133">
        <f t="shared" ref="N62" si="283">IFERROR(M62/F55,"-")</f>
        <v>0.45801314693083972</v>
      </c>
      <c r="O62" s="134">
        <f t="shared" si="17"/>
        <v>29204.10915706489</v>
      </c>
      <c r="P62" s="54">
        <f t="shared" si="245"/>
        <v>0.40810097343672663</v>
      </c>
      <c r="Q62" s="181" t="s">
        <v>259</v>
      </c>
      <c r="R62" s="182">
        <v>79432182</v>
      </c>
      <c r="S62" s="133">
        <f t="shared" ref="S62" si="284">IFERROR(R62/E55,"-")</f>
        <v>7.5859262690855644E-3</v>
      </c>
      <c r="T62" s="182">
        <v>1288</v>
      </c>
      <c r="U62" s="133">
        <f t="shared" ref="U62" si="285">IFERROR(T62/F55,"-")</f>
        <v>0.11924821775761503</v>
      </c>
      <c r="V62" s="134">
        <f t="shared" si="7"/>
        <v>61670.948757763974</v>
      </c>
      <c r="W62" s="54">
        <f t="shared" si="248"/>
        <v>0.10625309354891932</v>
      </c>
      <c r="X62" s="181" t="s">
        <v>289</v>
      </c>
      <c r="Y62" s="182">
        <v>20778799</v>
      </c>
      <c r="Z62" s="133">
        <f t="shared" ref="Z62" si="286">IFERROR(Y62/E55,"-")</f>
        <v>1.9844152987532038E-3</v>
      </c>
      <c r="AA62" s="182">
        <v>452</v>
      </c>
      <c r="AB62" s="133">
        <f t="shared" ref="AB62" si="287">IFERROR(AA62/F55,"-")</f>
        <v>4.1847977039163042E-2</v>
      </c>
      <c r="AC62" s="134">
        <f t="shared" si="21"/>
        <v>45970.794247787613</v>
      </c>
      <c r="AD62" s="54">
        <f t="shared" si="251"/>
        <v>3.728757630754001E-2</v>
      </c>
      <c r="AE62" s="114"/>
      <c r="AH62" s="105">
        <v>58</v>
      </c>
      <c r="AI62" s="105" t="s">
        <v>24</v>
      </c>
      <c r="AJ62" s="140">
        <f>市区町村別_医療費順位!Q61</f>
        <v>10383</v>
      </c>
    </row>
    <row r="63" spans="2:36">
      <c r="B63" s="215"/>
      <c r="C63" s="215"/>
      <c r="D63" s="218"/>
      <c r="E63" s="233"/>
      <c r="F63" s="236"/>
      <c r="G63" s="2">
        <v>9</v>
      </c>
      <c r="H63" s="71" t="s">
        <v>215</v>
      </c>
      <c r="I63" s="152" t="s">
        <v>216</v>
      </c>
      <c r="J63" s="181" t="s">
        <v>296</v>
      </c>
      <c r="K63" s="182">
        <v>205706571</v>
      </c>
      <c r="L63" s="133">
        <f t="shared" ref="L63" si="288">IFERROR(K63/E55,"-")</f>
        <v>1.9645373466794791E-2</v>
      </c>
      <c r="M63" s="182">
        <v>3095</v>
      </c>
      <c r="N63" s="133">
        <f t="shared" ref="N63" si="289">IFERROR(M63/F55,"-")</f>
        <v>0.28654754189426906</v>
      </c>
      <c r="O63" s="134">
        <f t="shared" si="17"/>
        <v>66464.158642972543</v>
      </c>
      <c r="P63" s="54">
        <f t="shared" si="245"/>
        <v>0.25532090414123082</v>
      </c>
      <c r="Q63" s="181" t="s">
        <v>306</v>
      </c>
      <c r="R63" s="182">
        <v>28764736</v>
      </c>
      <c r="S63" s="133">
        <f t="shared" ref="S63" si="290">IFERROR(R63/E55,"-")</f>
        <v>2.7470876532853048E-3</v>
      </c>
      <c r="T63" s="182">
        <v>625</v>
      </c>
      <c r="U63" s="133">
        <f t="shared" ref="U63" si="291">IFERROR(T63/F55,"-")</f>
        <v>5.7865012498842697E-2</v>
      </c>
      <c r="V63" s="134">
        <f t="shared" si="7"/>
        <v>46023.577599999997</v>
      </c>
      <c r="W63" s="54">
        <f t="shared" si="248"/>
        <v>5.1559148655337401E-2</v>
      </c>
      <c r="X63" s="181" t="s">
        <v>351</v>
      </c>
      <c r="Y63" s="182">
        <v>18983744</v>
      </c>
      <c r="Z63" s="133">
        <f t="shared" ref="Z63" si="292">IFERROR(Y63/E55,"-")</f>
        <v>1.8129840911986462E-3</v>
      </c>
      <c r="AA63" s="182">
        <v>21</v>
      </c>
      <c r="AB63" s="133">
        <f t="shared" ref="AB63" si="293">IFERROR(AA63/F55,"-")</f>
        <v>1.9442644199611147E-3</v>
      </c>
      <c r="AC63" s="134">
        <f t="shared" si="21"/>
        <v>903987.80952380947</v>
      </c>
      <c r="AD63" s="54">
        <f t="shared" si="251"/>
        <v>1.7323873948193367E-3</v>
      </c>
      <c r="AE63" s="114"/>
      <c r="AH63" s="105">
        <v>59</v>
      </c>
      <c r="AI63" s="105" t="s">
        <v>19</v>
      </c>
      <c r="AJ63" s="140">
        <f>市区町村別_医療費順位!Q62</f>
        <v>74266</v>
      </c>
    </row>
    <row r="64" spans="2:36">
      <c r="B64" s="216"/>
      <c r="C64" s="216"/>
      <c r="D64" s="219"/>
      <c r="E64" s="234"/>
      <c r="F64" s="237"/>
      <c r="G64" s="3">
        <v>10</v>
      </c>
      <c r="H64" s="72" t="s">
        <v>79</v>
      </c>
      <c r="I64" s="153" t="s">
        <v>80</v>
      </c>
      <c r="J64" s="184" t="s">
        <v>257</v>
      </c>
      <c r="K64" s="185">
        <v>259836934</v>
      </c>
      <c r="L64" s="135">
        <f t="shared" ref="L64" si="294">IFERROR(K64/E55,"-")</f>
        <v>2.4814927321387847E-2</v>
      </c>
      <c r="M64" s="185">
        <v>4070</v>
      </c>
      <c r="N64" s="135">
        <f t="shared" ref="N64" si="295">IFERROR(M64/F55,"-")</f>
        <v>0.37681696139246368</v>
      </c>
      <c r="O64" s="136">
        <f t="shared" si="17"/>
        <v>63841.998525798524</v>
      </c>
      <c r="P64" s="137">
        <f t="shared" si="245"/>
        <v>0.33575317604355714</v>
      </c>
      <c r="Q64" s="184" t="s">
        <v>273</v>
      </c>
      <c r="R64" s="185">
        <v>21515403</v>
      </c>
      <c r="S64" s="135">
        <f t="shared" ref="S64" si="296">IFERROR(R64/E55,"-")</f>
        <v>2.0547623985409636E-3</v>
      </c>
      <c r="T64" s="185">
        <v>157</v>
      </c>
      <c r="U64" s="135">
        <f t="shared" ref="U64" si="297">IFERROR(T64/F55,"-")</f>
        <v>1.4535691139709286E-2</v>
      </c>
      <c r="V64" s="136">
        <f t="shared" si="7"/>
        <v>137040.78343949045</v>
      </c>
      <c r="W64" s="137">
        <f t="shared" si="248"/>
        <v>1.2951658142220756E-2</v>
      </c>
      <c r="X64" s="184" t="s">
        <v>352</v>
      </c>
      <c r="Y64" s="185">
        <v>9014401</v>
      </c>
      <c r="Z64" s="135">
        <f t="shared" ref="Z64" si="298">IFERROR(Y64/E55,"-")</f>
        <v>8.6089264608104536E-4</v>
      </c>
      <c r="AA64" s="185">
        <v>39</v>
      </c>
      <c r="AB64" s="135">
        <f t="shared" ref="AB64" si="299">IFERROR(AA64/F55,"-")</f>
        <v>3.6107767799277843E-3</v>
      </c>
      <c r="AC64" s="136">
        <f t="shared" si="21"/>
        <v>231138.48717948719</v>
      </c>
      <c r="AD64" s="137">
        <f t="shared" si="251"/>
        <v>3.2172908760930538E-3</v>
      </c>
      <c r="AE64" s="114"/>
      <c r="AH64" s="105">
        <v>60</v>
      </c>
      <c r="AI64" s="105" t="s">
        <v>43</v>
      </c>
      <c r="AJ64" s="140">
        <f>市区町村別_医療費順位!Q63</f>
        <v>9658</v>
      </c>
    </row>
    <row r="65" spans="2:36">
      <c r="B65" s="214">
        <v>7</v>
      </c>
      <c r="C65" s="214" t="s">
        <v>133</v>
      </c>
      <c r="D65" s="217">
        <f>AJ11</f>
        <v>10791</v>
      </c>
      <c r="E65" s="238">
        <f>市区町村別_医療費順位!H80</f>
        <v>9858793810</v>
      </c>
      <c r="F65" s="239">
        <f>市区町村別_医療費順位!J80</f>
        <v>9725</v>
      </c>
      <c r="G65" s="1">
        <v>1</v>
      </c>
      <c r="H65" s="161" t="s">
        <v>64</v>
      </c>
      <c r="I65" s="175" t="s">
        <v>65</v>
      </c>
      <c r="J65" s="178" t="s">
        <v>251</v>
      </c>
      <c r="K65" s="179">
        <v>160330406</v>
      </c>
      <c r="L65" s="132">
        <f t="shared" ref="L65" si="300">IFERROR(K65/E65,"-")</f>
        <v>1.6262679704019491E-2</v>
      </c>
      <c r="M65" s="179">
        <v>1007</v>
      </c>
      <c r="N65" s="132">
        <f t="shared" ref="N65" si="301">IFERROR(M65/F65,"-")</f>
        <v>0.10354755784061696</v>
      </c>
      <c r="O65" s="131">
        <f t="shared" si="17"/>
        <v>159215.89473684211</v>
      </c>
      <c r="P65" s="53">
        <f>IFERROR(M65/$AJ$11,0)</f>
        <v>9.3318506162542864E-2</v>
      </c>
      <c r="Q65" s="178" t="s">
        <v>263</v>
      </c>
      <c r="R65" s="179">
        <v>92547598</v>
      </c>
      <c r="S65" s="132">
        <f t="shared" ref="S65" si="302">IFERROR(R65/E65,"-")</f>
        <v>9.3873144913657544E-3</v>
      </c>
      <c r="T65" s="179">
        <v>2384</v>
      </c>
      <c r="U65" s="132">
        <f t="shared" ref="U65" si="303">IFERROR(T65/F65,"-")</f>
        <v>0.24514138817480718</v>
      </c>
      <c r="V65" s="131">
        <f t="shared" si="7"/>
        <v>38820.301174496642</v>
      </c>
      <c r="W65" s="53">
        <f>IFERROR(T65/$AJ$11,0)</f>
        <v>0.2209248447780558</v>
      </c>
      <c r="X65" s="178" t="s">
        <v>353</v>
      </c>
      <c r="Y65" s="179">
        <v>53175742</v>
      </c>
      <c r="Z65" s="132">
        <f t="shared" ref="Z65" si="304">IFERROR(Y65/E65,"-")</f>
        <v>5.3937371066694415E-3</v>
      </c>
      <c r="AA65" s="179">
        <v>344</v>
      </c>
      <c r="AB65" s="132">
        <f t="shared" ref="AB65" si="305">IFERROR(AA65/F65,"-")</f>
        <v>3.537275064267352E-2</v>
      </c>
      <c r="AC65" s="131">
        <f t="shared" si="21"/>
        <v>154580.64534883722</v>
      </c>
      <c r="AD65" s="53">
        <f>IFERROR(AA65/$AJ$11,0)</f>
        <v>3.1878417199518116E-2</v>
      </c>
      <c r="AE65" s="114"/>
      <c r="AH65" s="105">
        <v>61</v>
      </c>
      <c r="AI65" s="105" t="s">
        <v>15</v>
      </c>
      <c r="AJ65" s="140">
        <f>市区町村別_医療費順位!Q64</f>
        <v>8401</v>
      </c>
    </row>
    <row r="66" spans="2:36">
      <c r="B66" s="215"/>
      <c r="C66" s="215"/>
      <c r="D66" s="218"/>
      <c r="E66" s="233"/>
      <c r="F66" s="236"/>
      <c r="G66" s="2">
        <v>2</v>
      </c>
      <c r="H66" s="71" t="s">
        <v>66</v>
      </c>
      <c r="I66" s="156" t="s">
        <v>67</v>
      </c>
      <c r="J66" s="181" t="s">
        <v>270</v>
      </c>
      <c r="K66" s="182">
        <v>167393898</v>
      </c>
      <c r="L66" s="133">
        <f t="shared" ref="L66" si="306">IFERROR(K66/E65,"-")</f>
        <v>1.6979145849486024E-2</v>
      </c>
      <c r="M66" s="182">
        <v>418</v>
      </c>
      <c r="N66" s="133">
        <f t="shared" ref="N66" si="307">IFERROR(M66/F65,"-")</f>
        <v>4.2982005141388176E-2</v>
      </c>
      <c r="O66" s="134">
        <f t="shared" si="17"/>
        <v>400463.87081339711</v>
      </c>
      <c r="P66" s="54">
        <f t="shared" ref="P66:P74" si="308">IFERROR(M66/$AJ$11,0)</f>
        <v>3.8735983690112129E-2</v>
      </c>
      <c r="Q66" s="181" t="s">
        <v>255</v>
      </c>
      <c r="R66" s="182">
        <v>160338218</v>
      </c>
      <c r="S66" s="133">
        <f t="shared" ref="S66" si="309">IFERROR(R66/E65,"-")</f>
        <v>1.6263472093042991E-2</v>
      </c>
      <c r="T66" s="182">
        <v>473</v>
      </c>
      <c r="U66" s="133">
        <f t="shared" ref="U66" si="310">IFERROR(T66/F65,"-")</f>
        <v>4.8637532133676095E-2</v>
      </c>
      <c r="V66" s="134">
        <f t="shared" si="7"/>
        <v>338981.43340380548</v>
      </c>
      <c r="W66" s="54">
        <f t="shared" ref="W66:W74" si="311">IFERROR(T66/$AJ$11,0)</f>
        <v>4.383282364933741E-2</v>
      </c>
      <c r="X66" s="181" t="s">
        <v>284</v>
      </c>
      <c r="Y66" s="182">
        <v>84108515</v>
      </c>
      <c r="Z66" s="133">
        <f t="shared" ref="Z66" si="312">IFERROR(Y66/E65,"-")</f>
        <v>8.5313190052404599E-3</v>
      </c>
      <c r="AA66" s="182">
        <v>61</v>
      </c>
      <c r="AB66" s="133">
        <f t="shared" ref="AB66" si="313">IFERROR(AA66/F65,"-")</f>
        <v>6.2724935732647816E-3</v>
      </c>
      <c r="AC66" s="134">
        <f t="shared" si="21"/>
        <v>1378828.1147540985</v>
      </c>
      <c r="AD66" s="54">
        <f t="shared" ref="AD66:AD74" si="314">IFERROR(AA66/$AJ$11,0)</f>
        <v>5.6528588638680381E-3</v>
      </c>
      <c r="AE66" s="114"/>
      <c r="AH66" s="105">
        <v>62</v>
      </c>
      <c r="AI66" s="105" t="s">
        <v>16</v>
      </c>
      <c r="AJ66" s="140">
        <f>市区町村別_医療費順位!Q65</f>
        <v>12392</v>
      </c>
    </row>
    <row r="67" spans="2:36">
      <c r="B67" s="215"/>
      <c r="C67" s="215"/>
      <c r="D67" s="218"/>
      <c r="E67" s="233"/>
      <c r="F67" s="236"/>
      <c r="G67" s="2">
        <v>3</v>
      </c>
      <c r="H67" s="71" t="s">
        <v>71</v>
      </c>
      <c r="I67" s="152" t="s">
        <v>72</v>
      </c>
      <c r="J67" s="181" t="s">
        <v>252</v>
      </c>
      <c r="K67" s="182">
        <v>109358424</v>
      </c>
      <c r="L67" s="133">
        <f t="shared" ref="L67" si="315">IFERROR(K67/E65,"-")</f>
        <v>1.1092475013431689E-2</v>
      </c>
      <c r="M67" s="182">
        <v>180</v>
      </c>
      <c r="N67" s="133">
        <f t="shared" ref="N67" si="316">IFERROR(M67/F65,"-")</f>
        <v>1.8508997429305913E-2</v>
      </c>
      <c r="O67" s="134">
        <f t="shared" si="17"/>
        <v>607546.80000000005</v>
      </c>
      <c r="P67" s="54">
        <f t="shared" si="308"/>
        <v>1.6680567139282735E-2</v>
      </c>
      <c r="Q67" s="181" t="s">
        <v>267</v>
      </c>
      <c r="R67" s="182">
        <v>92319635</v>
      </c>
      <c r="S67" s="133">
        <f t="shared" ref="S67" si="317">IFERROR(R67/E65,"-")</f>
        <v>9.3641916829985926E-3</v>
      </c>
      <c r="T67" s="182">
        <v>134</v>
      </c>
      <c r="U67" s="133">
        <f t="shared" ref="U67" si="318">IFERROR(T67/F65,"-")</f>
        <v>1.3778920308483291E-2</v>
      </c>
      <c r="V67" s="134">
        <f t="shared" si="7"/>
        <v>688952.5</v>
      </c>
      <c r="W67" s="54">
        <f t="shared" si="311"/>
        <v>1.2417755537021593E-2</v>
      </c>
      <c r="X67" s="181" t="s">
        <v>282</v>
      </c>
      <c r="Y67" s="182">
        <v>55469248</v>
      </c>
      <c r="Z67" s="133">
        <f t="shared" ref="Z67" si="319">IFERROR(Y67/E65,"-")</f>
        <v>5.6263726647509628E-3</v>
      </c>
      <c r="AA67" s="182">
        <v>504</v>
      </c>
      <c r="AB67" s="133">
        <f t="shared" ref="AB67" si="320">IFERROR(AA67/F65,"-")</f>
        <v>5.1825192802056552E-2</v>
      </c>
      <c r="AC67" s="134">
        <f t="shared" si="21"/>
        <v>110058.03174603175</v>
      </c>
      <c r="AD67" s="54">
        <f t="shared" si="314"/>
        <v>4.6705587989991658E-2</v>
      </c>
      <c r="AE67" s="114"/>
      <c r="AH67" s="105">
        <v>63</v>
      </c>
      <c r="AI67" s="105" t="s">
        <v>25</v>
      </c>
      <c r="AJ67" s="140">
        <f>市区町村別_医療費順位!Q66</f>
        <v>9042</v>
      </c>
    </row>
    <row r="68" spans="2:36">
      <c r="B68" s="215"/>
      <c r="C68" s="215"/>
      <c r="D68" s="218"/>
      <c r="E68" s="233"/>
      <c r="F68" s="236"/>
      <c r="G68" s="2">
        <v>4</v>
      </c>
      <c r="H68" s="71" t="s">
        <v>68</v>
      </c>
      <c r="I68" s="152" t="s">
        <v>69</v>
      </c>
      <c r="J68" s="181" t="s">
        <v>254</v>
      </c>
      <c r="K68" s="182">
        <v>103470149</v>
      </c>
      <c r="L68" s="133">
        <f t="shared" ref="L68" si="321">IFERROR(K68/E65,"-")</f>
        <v>1.0495213815613819E-2</v>
      </c>
      <c r="M68" s="182">
        <v>4230</v>
      </c>
      <c r="N68" s="133">
        <f t="shared" ref="N68" si="322">IFERROR(M68/F65,"-")</f>
        <v>0.43496143958868894</v>
      </c>
      <c r="O68" s="134">
        <f t="shared" si="17"/>
        <v>24461.028132387706</v>
      </c>
      <c r="P68" s="54">
        <f t="shared" si="308"/>
        <v>0.39199332777314427</v>
      </c>
      <c r="Q68" s="181" t="s">
        <v>269</v>
      </c>
      <c r="R68" s="182">
        <v>47211356</v>
      </c>
      <c r="S68" s="133">
        <f t="shared" ref="S68" si="323">IFERROR(R68/E65,"-")</f>
        <v>4.7887557960804945E-3</v>
      </c>
      <c r="T68" s="182">
        <v>1692</v>
      </c>
      <c r="U68" s="133">
        <f t="shared" ref="U68" si="324">IFERROR(T68/F65,"-")</f>
        <v>0.17398457583547558</v>
      </c>
      <c r="V68" s="134">
        <f t="shared" si="7"/>
        <v>27902.692671394798</v>
      </c>
      <c r="W68" s="54">
        <f t="shared" si="311"/>
        <v>0.15679733110925773</v>
      </c>
      <c r="X68" s="181" t="s">
        <v>304</v>
      </c>
      <c r="Y68" s="182">
        <v>42392401</v>
      </c>
      <c r="Z68" s="133">
        <f t="shared" ref="Z68" si="325">IFERROR(Y68/E65,"-")</f>
        <v>4.2999581710493244E-3</v>
      </c>
      <c r="AA68" s="182">
        <v>1499</v>
      </c>
      <c r="AB68" s="133">
        <f t="shared" ref="AB68" si="326">IFERROR(AA68/F65,"-")</f>
        <v>0.15413881748071978</v>
      </c>
      <c r="AC68" s="134">
        <f t="shared" si="21"/>
        <v>28280.45430286858</v>
      </c>
      <c r="AD68" s="54">
        <f t="shared" si="314"/>
        <v>0.13891205634324899</v>
      </c>
      <c r="AE68" s="114"/>
      <c r="AH68" s="105">
        <v>64</v>
      </c>
      <c r="AI68" s="105" t="s">
        <v>44</v>
      </c>
      <c r="AJ68" s="140">
        <f>市区町村別_医療費順位!Q67</f>
        <v>9557</v>
      </c>
    </row>
    <row r="69" spans="2:36" ht="24">
      <c r="B69" s="215"/>
      <c r="C69" s="215"/>
      <c r="D69" s="218"/>
      <c r="E69" s="233"/>
      <c r="F69" s="236"/>
      <c r="G69" s="2">
        <v>5</v>
      </c>
      <c r="H69" s="167" t="s">
        <v>70</v>
      </c>
      <c r="I69" s="152" t="s">
        <v>206</v>
      </c>
      <c r="J69" s="181" t="s">
        <v>253</v>
      </c>
      <c r="K69" s="182">
        <v>68889125</v>
      </c>
      <c r="L69" s="133">
        <f t="shared" ref="L69" si="327">IFERROR(K69/E65,"-")</f>
        <v>6.9875814757505306E-3</v>
      </c>
      <c r="M69" s="182">
        <v>904</v>
      </c>
      <c r="N69" s="133">
        <f t="shared" ref="N69" si="328">IFERROR(M69/F65,"-")</f>
        <v>9.295629820051414E-2</v>
      </c>
      <c r="O69" s="134">
        <f t="shared" si="17"/>
        <v>76204.784292035401</v>
      </c>
      <c r="P69" s="54">
        <f t="shared" si="308"/>
        <v>8.3773514966175522E-2</v>
      </c>
      <c r="Q69" s="181" t="s">
        <v>268</v>
      </c>
      <c r="R69" s="182">
        <v>40201262</v>
      </c>
      <c r="S69" s="133">
        <f t="shared" ref="S69" si="329">IFERROR(R69/E65,"-")</f>
        <v>4.0777059318578036E-3</v>
      </c>
      <c r="T69" s="182">
        <v>114</v>
      </c>
      <c r="U69" s="133">
        <f t="shared" ref="U69" si="330">IFERROR(T69/F65,"-")</f>
        <v>1.1722365038560412E-2</v>
      </c>
      <c r="V69" s="134">
        <f t="shared" si="7"/>
        <v>352642.64912280702</v>
      </c>
      <c r="W69" s="54">
        <f t="shared" si="311"/>
        <v>1.0564359188212399E-2</v>
      </c>
      <c r="X69" s="181" t="s">
        <v>305</v>
      </c>
      <c r="Y69" s="182">
        <v>38508647</v>
      </c>
      <c r="Z69" s="133">
        <f t="shared" ref="Z69" si="331">IFERROR(Y69/E65,"-")</f>
        <v>3.9060201219483664E-3</v>
      </c>
      <c r="AA69" s="182">
        <v>447</v>
      </c>
      <c r="AB69" s="133">
        <f t="shared" ref="AB69" si="332">IFERROR(AA69/F65,"-")</f>
        <v>4.5964010282776351E-2</v>
      </c>
      <c r="AC69" s="134">
        <f t="shared" si="21"/>
        <v>86149.098434004482</v>
      </c>
      <c r="AD69" s="54">
        <f t="shared" si="314"/>
        <v>4.1423408395885458E-2</v>
      </c>
      <c r="AE69" s="114"/>
      <c r="AH69" s="105">
        <v>65</v>
      </c>
      <c r="AI69" s="105" t="s">
        <v>9</v>
      </c>
      <c r="AJ69" s="140">
        <f>市区町村別_医療費順位!Q68</f>
        <v>4628</v>
      </c>
    </row>
    <row r="70" spans="2:36">
      <c r="B70" s="215"/>
      <c r="C70" s="215"/>
      <c r="D70" s="218"/>
      <c r="E70" s="233"/>
      <c r="F70" s="236"/>
      <c r="G70" s="2">
        <v>6</v>
      </c>
      <c r="H70" s="167" t="s">
        <v>77</v>
      </c>
      <c r="I70" s="152" t="s">
        <v>78</v>
      </c>
      <c r="J70" s="181" t="s">
        <v>78</v>
      </c>
      <c r="K70" s="182">
        <v>66379738</v>
      </c>
      <c r="L70" s="133">
        <f t="shared" ref="L70" si="333">IFERROR(K70/E65,"-")</f>
        <v>6.7330486141894469E-3</v>
      </c>
      <c r="M70" s="182">
        <v>1300</v>
      </c>
      <c r="N70" s="133">
        <f t="shared" ref="N70" si="334">IFERROR(M70/F65,"-")</f>
        <v>0.13367609254498714</v>
      </c>
      <c r="O70" s="134">
        <f t="shared" si="17"/>
        <v>51061.336923076924</v>
      </c>
      <c r="P70" s="54">
        <f t="shared" si="308"/>
        <v>0.12047076267259753</v>
      </c>
      <c r="Q70" s="181" t="s">
        <v>272</v>
      </c>
      <c r="R70" s="182">
        <v>58885746</v>
      </c>
      <c r="S70" s="133">
        <f t="shared" ref="S70" si="335">IFERROR(R70/E65,"-")</f>
        <v>5.9729158693095745E-3</v>
      </c>
      <c r="T70" s="182">
        <v>62</v>
      </c>
      <c r="U70" s="133">
        <f t="shared" ref="U70" si="336">IFERROR(T70/F65,"-")</f>
        <v>6.3753213367609253E-3</v>
      </c>
      <c r="V70" s="134">
        <f t="shared" si="7"/>
        <v>949770.09677419357</v>
      </c>
      <c r="W70" s="54">
        <f t="shared" si="311"/>
        <v>5.7455286813084981E-3</v>
      </c>
      <c r="X70" s="181" t="s">
        <v>260</v>
      </c>
      <c r="Y70" s="182">
        <v>57736699</v>
      </c>
      <c r="Z70" s="133">
        <f t="shared" ref="Z70" si="337">IFERROR(Y70/E65,"-")</f>
        <v>5.8563654046031822E-3</v>
      </c>
      <c r="AA70" s="182">
        <v>534</v>
      </c>
      <c r="AB70" s="133">
        <f t="shared" ref="AB70" si="338">IFERROR(AA70/F65,"-")</f>
        <v>5.4910025706940875E-2</v>
      </c>
      <c r="AC70" s="134">
        <f t="shared" si="21"/>
        <v>108121.15917602996</v>
      </c>
      <c r="AD70" s="54">
        <f t="shared" si="314"/>
        <v>4.9485682513205446E-2</v>
      </c>
      <c r="AE70" s="114"/>
      <c r="AH70" s="105">
        <v>66</v>
      </c>
      <c r="AI70" s="105" t="s">
        <v>4</v>
      </c>
      <c r="AJ70" s="140">
        <f>市区町村別_医療費順位!Q69</f>
        <v>4761</v>
      </c>
    </row>
    <row r="71" spans="2:36">
      <c r="B71" s="215"/>
      <c r="C71" s="215"/>
      <c r="D71" s="218"/>
      <c r="E71" s="233"/>
      <c r="F71" s="236"/>
      <c r="G71" s="2">
        <v>7</v>
      </c>
      <c r="H71" s="167" t="s">
        <v>73</v>
      </c>
      <c r="I71" s="152" t="s">
        <v>74</v>
      </c>
      <c r="J71" s="181" t="s">
        <v>256</v>
      </c>
      <c r="K71" s="182">
        <v>315562314</v>
      </c>
      <c r="L71" s="133">
        <f t="shared" ref="L71" si="339">IFERROR(K71/E65,"-")</f>
        <v>3.2008207097293982E-2</v>
      </c>
      <c r="M71" s="182">
        <v>6988</v>
      </c>
      <c r="N71" s="133">
        <f t="shared" ref="N71" si="340">IFERROR(M71/F65,"-")</f>
        <v>0.71856041131105397</v>
      </c>
      <c r="O71" s="134">
        <f t="shared" si="17"/>
        <v>45157.74384659416</v>
      </c>
      <c r="P71" s="54">
        <f t="shared" si="308"/>
        <v>0.647576684273932</v>
      </c>
      <c r="Q71" s="181" t="s">
        <v>271</v>
      </c>
      <c r="R71" s="182">
        <v>6765164</v>
      </c>
      <c r="S71" s="133">
        <f t="shared" ref="S71" si="341">IFERROR(R71/E65,"-")</f>
        <v>6.8620605424752257E-4</v>
      </c>
      <c r="T71" s="182">
        <v>199</v>
      </c>
      <c r="U71" s="133">
        <f t="shared" ref="U71" si="342">IFERROR(T71/F65,"-")</f>
        <v>2.0462724935732649E-2</v>
      </c>
      <c r="V71" s="134">
        <f t="shared" si="7"/>
        <v>33995.798994974873</v>
      </c>
      <c r="W71" s="54">
        <f t="shared" si="311"/>
        <v>1.8441293670651469E-2</v>
      </c>
      <c r="X71" s="181" t="s">
        <v>285</v>
      </c>
      <c r="Y71" s="182">
        <v>3610778</v>
      </c>
      <c r="Z71" s="133">
        <f t="shared" ref="Z71" si="343">IFERROR(Y71/E65,"-")</f>
        <v>3.6624946921371917E-4</v>
      </c>
      <c r="AA71" s="182">
        <v>172</v>
      </c>
      <c r="AB71" s="133">
        <f t="shared" ref="AB71" si="344">IFERROR(AA71/F65,"-")</f>
        <v>1.768637532133676E-2</v>
      </c>
      <c r="AC71" s="134">
        <f t="shared" si="21"/>
        <v>20992.89534883721</v>
      </c>
      <c r="AD71" s="54">
        <f t="shared" si="314"/>
        <v>1.5939208599759058E-2</v>
      </c>
      <c r="AE71" s="114"/>
      <c r="AH71" s="105">
        <v>67</v>
      </c>
      <c r="AI71" s="105" t="s">
        <v>5</v>
      </c>
      <c r="AJ71" s="140">
        <f>市区町村別_医療費順位!Q70</f>
        <v>2107</v>
      </c>
    </row>
    <row r="72" spans="2:36">
      <c r="B72" s="215"/>
      <c r="C72" s="215"/>
      <c r="D72" s="218"/>
      <c r="E72" s="233"/>
      <c r="F72" s="236"/>
      <c r="G72" s="2">
        <v>8</v>
      </c>
      <c r="H72" s="167" t="s">
        <v>207</v>
      </c>
      <c r="I72" s="152" t="s">
        <v>208</v>
      </c>
      <c r="J72" s="181" t="s">
        <v>261</v>
      </c>
      <c r="K72" s="182">
        <v>205209119</v>
      </c>
      <c r="L72" s="133">
        <f t="shared" ref="L72" si="345">IFERROR(K72/E65,"-")</f>
        <v>2.0814830186614886E-2</v>
      </c>
      <c r="M72" s="182">
        <v>331</v>
      </c>
      <c r="N72" s="133">
        <f t="shared" ref="N72" si="346">IFERROR(M72/F65,"-")</f>
        <v>3.4035989717223651E-2</v>
      </c>
      <c r="O72" s="134">
        <f t="shared" si="17"/>
        <v>619967.12688821752</v>
      </c>
      <c r="P72" s="54">
        <f t="shared" si="308"/>
        <v>3.067370957279214E-2</v>
      </c>
      <c r="Q72" s="181" t="s">
        <v>276</v>
      </c>
      <c r="R72" s="182">
        <v>19916422</v>
      </c>
      <c r="S72" s="133">
        <f t="shared" ref="S72" si="347">IFERROR(R72/E65,"-")</f>
        <v>2.020168225832892E-3</v>
      </c>
      <c r="T72" s="182">
        <v>114</v>
      </c>
      <c r="U72" s="133">
        <f t="shared" ref="U72" si="348">IFERROR(T72/F65,"-")</f>
        <v>1.1722365038560412E-2</v>
      </c>
      <c r="V72" s="134">
        <f t="shared" si="7"/>
        <v>174705.45614035087</v>
      </c>
      <c r="W72" s="54">
        <f t="shared" si="311"/>
        <v>1.0564359188212399E-2</v>
      </c>
      <c r="X72" s="181" t="s">
        <v>275</v>
      </c>
      <c r="Y72" s="182">
        <v>19555708</v>
      </c>
      <c r="Z72" s="133">
        <f t="shared" ref="Z72" si="349">IFERROR(Y72/E65,"-")</f>
        <v>1.9835801799774123E-3</v>
      </c>
      <c r="AA72" s="182">
        <v>308</v>
      </c>
      <c r="AB72" s="133">
        <f t="shared" ref="AB72" si="350">IFERROR(AA72/F65,"-")</f>
        <v>3.1670951156812337E-2</v>
      </c>
      <c r="AC72" s="134">
        <f t="shared" si="21"/>
        <v>63492.558441558438</v>
      </c>
      <c r="AD72" s="54">
        <f t="shared" si="314"/>
        <v>2.8542303771661569E-2</v>
      </c>
      <c r="AE72" s="114"/>
      <c r="AH72" s="105">
        <v>68</v>
      </c>
      <c r="AI72" s="105" t="s">
        <v>45</v>
      </c>
      <c r="AJ72" s="140">
        <f>市区町村別_医療費順位!Q71</f>
        <v>2853</v>
      </c>
    </row>
    <row r="73" spans="2:36">
      <c r="B73" s="215"/>
      <c r="C73" s="215"/>
      <c r="D73" s="218"/>
      <c r="E73" s="233"/>
      <c r="F73" s="236"/>
      <c r="G73" s="2">
        <v>9</v>
      </c>
      <c r="H73" s="71" t="s">
        <v>75</v>
      </c>
      <c r="I73" s="152" t="s">
        <v>76</v>
      </c>
      <c r="J73" s="181" t="s">
        <v>76</v>
      </c>
      <c r="K73" s="182">
        <v>98416233</v>
      </c>
      <c r="L73" s="133">
        <f t="shared" ref="L73" si="351">IFERROR(K73/E65,"-")</f>
        <v>9.9825835590733394E-3</v>
      </c>
      <c r="M73" s="182">
        <v>4447</v>
      </c>
      <c r="N73" s="133">
        <f t="shared" ref="N73" si="352">IFERROR(M73/F65,"-")</f>
        <v>0.4572750642673522</v>
      </c>
      <c r="O73" s="134">
        <f t="shared" si="17"/>
        <v>22130.927141893411</v>
      </c>
      <c r="P73" s="54">
        <f t="shared" si="308"/>
        <v>0.41210267815772406</v>
      </c>
      <c r="Q73" s="181" t="s">
        <v>259</v>
      </c>
      <c r="R73" s="182">
        <v>81485222</v>
      </c>
      <c r="S73" s="133">
        <f t="shared" ref="S73" si="353">IFERROR(R73/E65,"-")</f>
        <v>8.2652323976334374E-3</v>
      </c>
      <c r="T73" s="182">
        <v>1226</v>
      </c>
      <c r="U73" s="133">
        <f t="shared" ref="U73" si="354">IFERROR(T73/F65,"-")</f>
        <v>0.1260668380462725</v>
      </c>
      <c r="V73" s="134">
        <f t="shared" si="7"/>
        <v>66464.292006525284</v>
      </c>
      <c r="W73" s="54">
        <f t="shared" si="311"/>
        <v>0.11361319618200352</v>
      </c>
      <c r="X73" s="181" t="s">
        <v>289</v>
      </c>
      <c r="Y73" s="182">
        <v>35410266</v>
      </c>
      <c r="Z73" s="133">
        <f t="shared" ref="Z73" si="355">IFERROR(Y73/E65,"-")</f>
        <v>3.5917442521297641E-3</v>
      </c>
      <c r="AA73" s="182">
        <v>1300</v>
      </c>
      <c r="AB73" s="133">
        <f t="shared" ref="AB73" si="356">IFERROR(AA73/F65,"-")</f>
        <v>0.13367609254498714</v>
      </c>
      <c r="AC73" s="134">
        <f t="shared" si="21"/>
        <v>27238.666153846152</v>
      </c>
      <c r="AD73" s="54">
        <f t="shared" si="314"/>
        <v>0.12047076267259753</v>
      </c>
      <c r="AE73" s="114"/>
      <c r="AH73" s="105">
        <v>69</v>
      </c>
      <c r="AI73" s="105" t="s">
        <v>46</v>
      </c>
      <c r="AJ73" s="140">
        <f>市区町村別_医療費順位!Q72</f>
        <v>6453</v>
      </c>
    </row>
    <row r="74" spans="2:36">
      <c r="B74" s="216"/>
      <c r="C74" s="216"/>
      <c r="D74" s="219"/>
      <c r="E74" s="234"/>
      <c r="F74" s="237"/>
      <c r="G74" s="3">
        <v>10</v>
      </c>
      <c r="H74" s="72" t="s">
        <v>79</v>
      </c>
      <c r="I74" s="153" t="s">
        <v>80</v>
      </c>
      <c r="J74" s="184" t="s">
        <v>257</v>
      </c>
      <c r="K74" s="185">
        <v>243407737</v>
      </c>
      <c r="L74" s="135">
        <f t="shared" ref="L74" si="357">IFERROR(K74/E65,"-")</f>
        <v>2.4689403358157867E-2</v>
      </c>
      <c r="M74" s="185">
        <v>3402</v>
      </c>
      <c r="N74" s="135">
        <f t="shared" ref="N74" si="358">IFERROR(M74/F65,"-")</f>
        <v>0.34982005141388173</v>
      </c>
      <c r="O74" s="136">
        <f t="shared" si="17"/>
        <v>71548.423574368018</v>
      </c>
      <c r="P74" s="137">
        <f t="shared" si="308"/>
        <v>0.31526271893244373</v>
      </c>
      <c r="Q74" s="184" t="s">
        <v>287</v>
      </c>
      <c r="R74" s="185">
        <v>11263769</v>
      </c>
      <c r="S74" s="135">
        <f t="shared" ref="S74" si="359">IFERROR(R74/E65,"-")</f>
        <v>1.1425098462425395E-3</v>
      </c>
      <c r="T74" s="185">
        <v>230</v>
      </c>
      <c r="U74" s="135">
        <f t="shared" ref="U74" si="360">IFERROR(T74/F65,"-")</f>
        <v>2.365038560411311E-2</v>
      </c>
      <c r="V74" s="136">
        <f t="shared" si="7"/>
        <v>48972.908695652171</v>
      </c>
      <c r="W74" s="137">
        <f t="shared" si="311"/>
        <v>2.1314058011305717E-2</v>
      </c>
      <c r="X74" s="184" t="s">
        <v>273</v>
      </c>
      <c r="Y74" s="185">
        <v>6003621</v>
      </c>
      <c r="Z74" s="135">
        <f t="shared" ref="Z74" si="361">IFERROR(Y74/E65,"-")</f>
        <v>6.0896100635661834E-4</v>
      </c>
      <c r="AA74" s="185">
        <v>37</v>
      </c>
      <c r="AB74" s="135">
        <f t="shared" ref="AB74" si="362">IFERROR(AA74/F65,"-")</f>
        <v>3.8046272493573265E-3</v>
      </c>
      <c r="AC74" s="136">
        <f t="shared" si="21"/>
        <v>162260.02702702704</v>
      </c>
      <c r="AD74" s="137">
        <f t="shared" si="314"/>
        <v>3.4287832452970066E-3</v>
      </c>
      <c r="AE74" s="114"/>
      <c r="AH74" s="105">
        <v>70</v>
      </c>
      <c r="AI74" s="105" t="s">
        <v>47</v>
      </c>
      <c r="AJ74" s="140">
        <f>市区町村別_医療費順位!Q73</f>
        <v>1180</v>
      </c>
    </row>
    <row r="75" spans="2:36">
      <c r="B75" s="214">
        <v>8</v>
      </c>
      <c r="C75" s="214" t="s">
        <v>50</v>
      </c>
      <c r="D75" s="217">
        <f>AJ12</f>
        <v>8781</v>
      </c>
      <c r="E75" s="238">
        <f>市区町村別_医療費順位!H91</f>
        <v>7019729420</v>
      </c>
      <c r="F75" s="239">
        <f>市区町村別_医療費順位!J91</f>
        <v>7353</v>
      </c>
      <c r="G75" s="1">
        <v>1</v>
      </c>
      <c r="H75" s="161" t="s">
        <v>64</v>
      </c>
      <c r="I75" s="175" t="s">
        <v>65</v>
      </c>
      <c r="J75" s="178" t="s">
        <v>263</v>
      </c>
      <c r="K75" s="179">
        <v>80132931</v>
      </c>
      <c r="L75" s="132">
        <f t="shared" ref="L75" si="363">IFERROR(K75/E75,"-")</f>
        <v>1.1415387432411888E-2</v>
      </c>
      <c r="M75" s="179">
        <v>1174</v>
      </c>
      <c r="N75" s="132">
        <f t="shared" ref="N75" si="364">IFERROR(M75/F75,"-")</f>
        <v>0.15966272269821841</v>
      </c>
      <c r="O75" s="131">
        <f t="shared" si="17"/>
        <v>68256.329642248718</v>
      </c>
      <c r="P75" s="53">
        <f>IFERROR(M75/$AJ$12,0)</f>
        <v>0.13369775651975857</v>
      </c>
      <c r="Q75" s="178" t="s">
        <v>251</v>
      </c>
      <c r="R75" s="179">
        <v>68560275</v>
      </c>
      <c r="S75" s="132">
        <f t="shared" ref="S75" si="365">IFERROR(R75/E75,"-")</f>
        <v>9.7667973931678982E-3</v>
      </c>
      <c r="T75" s="179">
        <v>724</v>
      </c>
      <c r="U75" s="132">
        <f t="shared" ref="U75" si="366">IFERROR(T75/F75,"-")</f>
        <v>9.8463212294301647E-2</v>
      </c>
      <c r="V75" s="131">
        <f t="shared" si="7"/>
        <v>94696.512430939227</v>
      </c>
      <c r="W75" s="53">
        <f>IFERROR(T75/$AJ$12,0)</f>
        <v>8.2450745928709712E-2</v>
      </c>
      <c r="X75" s="178" t="s">
        <v>341</v>
      </c>
      <c r="Y75" s="179">
        <v>49922988</v>
      </c>
      <c r="Z75" s="132">
        <f t="shared" ref="Z75" si="367">IFERROR(Y75/E75,"-")</f>
        <v>7.111810870909608E-3</v>
      </c>
      <c r="AA75" s="179">
        <v>186</v>
      </c>
      <c r="AB75" s="132">
        <f t="shared" ref="AB75" si="368">IFERROR(AA75/F75,"-")</f>
        <v>2.529579763361893E-2</v>
      </c>
      <c r="AC75" s="131">
        <f t="shared" si="21"/>
        <v>268403.16129032261</v>
      </c>
      <c r="AD75" s="53">
        <f>IFERROR(AA75/$AJ$12,0)</f>
        <v>2.1182097710966859E-2</v>
      </c>
      <c r="AE75" s="114"/>
      <c r="AH75" s="105">
        <v>71</v>
      </c>
      <c r="AI75" s="105" t="s">
        <v>48</v>
      </c>
      <c r="AJ75" s="140">
        <f>市区町村別_医療費順位!Q74</f>
        <v>3491</v>
      </c>
    </row>
    <row r="76" spans="2:36" ht="24">
      <c r="B76" s="215"/>
      <c r="C76" s="215"/>
      <c r="D76" s="218"/>
      <c r="E76" s="233"/>
      <c r="F76" s="236"/>
      <c r="G76" s="2">
        <v>2</v>
      </c>
      <c r="H76" s="71" t="s">
        <v>70</v>
      </c>
      <c r="I76" s="156" t="s">
        <v>206</v>
      </c>
      <c r="J76" s="181" t="s">
        <v>253</v>
      </c>
      <c r="K76" s="182">
        <v>39814639</v>
      </c>
      <c r="L76" s="133">
        <f t="shared" ref="L76" si="369">IFERROR(K76/E75,"-")</f>
        <v>5.6718196126710535E-3</v>
      </c>
      <c r="M76" s="182">
        <v>742</v>
      </c>
      <c r="N76" s="133">
        <f t="shared" ref="N76" si="370">IFERROR(M76/F75,"-")</f>
        <v>0.10091119271045831</v>
      </c>
      <c r="O76" s="134">
        <f t="shared" si="17"/>
        <v>53658.543126684635</v>
      </c>
      <c r="P76" s="54">
        <f t="shared" ref="P76:P84" si="371">IFERROR(M76/$AJ$12,0)</f>
        <v>8.4500626352351671E-2</v>
      </c>
      <c r="Q76" s="181" t="s">
        <v>268</v>
      </c>
      <c r="R76" s="182">
        <v>36563009</v>
      </c>
      <c r="S76" s="133">
        <f t="shared" ref="S76" si="372">IFERROR(R76/E75,"-")</f>
        <v>5.2086066018197036E-3</v>
      </c>
      <c r="T76" s="182">
        <v>39</v>
      </c>
      <c r="U76" s="133">
        <f t="shared" ref="U76" si="373">IFERROR(T76/F75,"-")</f>
        <v>5.3039575683394534E-3</v>
      </c>
      <c r="V76" s="134">
        <f t="shared" si="7"/>
        <v>937513.05128205125</v>
      </c>
      <c r="W76" s="54">
        <f t="shared" ref="W76:W84" si="374">IFERROR(T76/$AJ$12,0)</f>
        <v>4.4414075845575678E-3</v>
      </c>
      <c r="X76" s="181" t="s">
        <v>354</v>
      </c>
      <c r="Y76" s="182">
        <v>16068916</v>
      </c>
      <c r="Z76" s="133">
        <f t="shared" ref="Z76" si="375">IFERROR(Y76/E75,"-")</f>
        <v>2.2891076049481123E-3</v>
      </c>
      <c r="AA76" s="182">
        <v>17</v>
      </c>
      <c r="AB76" s="133">
        <f t="shared" ref="AB76" si="376">IFERROR(AA76/F75,"-")</f>
        <v>2.3119815041479667E-3</v>
      </c>
      <c r="AC76" s="134">
        <f t="shared" si="21"/>
        <v>945230.3529411765</v>
      </c>
      <c r="AD76" s="54">
        <f t="shared" ref="AD76:AD84" si="377">IFERROR(AA76/$AJ$12,0)</f>
        <v>1.9359981778840679E-3</v>
      </c>
      <c r="AE76" s="114"/>
      <c r="AH76" s="105">
        <v>72</v>
      </c>
      <c r="AI76" s="105" t="s">
        <v>26</v>
      </c>
      <c r="AJ76" s="140">
        <f>市区町村別_医療費順位!Q75</f>
        <v>2107</v>
      </c>
    </row>
    <row r="77" spans="2:36">
      <c r="B77" s="215"/>
      <c r="C77" s="215"/>
      <c r="D77" s="218"/>
      <c r="E77" s="233"/>
      <c r="F77" s="236"/>
      <c r="G77" s="2">
        <v>3</v>
      </c>
      <c r="H77" s="71" t="s">
        <v>66</v>
      </c>
      <c r="I77" s="152" t="s">
        <v>67</v>
      </c>
      <c r="J77" s="181" t="s">
        <v>255</v>
      </c>
      <c r="K77" s="182">
        <v>169168529</v>
      </c>
      <c r="L77" s="133">
        <f t="shared" ref="L77" si="378">IFERROR(K77/E75,"-")</f>
        <v>2.409900993021466E-2</v>
      </c>
      <c r="M77" s="182">
        <v>570</v>
      </c>
      <c r="N77" s="133">
        <f t="shared" ref="N77" si="379">IFERROR(M77/F75,"-")</f>
        <v>7.7519379844961239E-2</v>
      </c>
      <c r="O77" s="134">
        <f t="shared" si="17"/>
        <v>296786.89298245613</v>
      </c>
      <c r="P77" s="54">
        <f t="shared" si="371"/>
        <v>6.4912880081995222E-2</v>
      </c>
      <c r="Q77" s="181" t="s">
        <v>270</v>
      </c>
      <c r="R77" s="182">
        <v>128309010</v>
      </c>
      <c r="S77" s="133">
        <f t="shared" ref="S77" si="380">IFERROR(R77/E75,"-")</f>
        <v>1.8278341275439074E-2</v>
      </c>
      <c r="T77" s="182">
        <v>282</v>
      </c>
      <c r="U77" s="133">
        <f t="shared" ref="U77" si="381">IFERROR(T77/F75,"-")</f>
        <v>3.8351693186454511E-2</v>
      </c>
      <c r="V77" s="134">
        <f t="shared" si="7"/>
        <v>454996.48936170212</v>
      </c>
      <c r="W77" s="54">
        <f t="shared" si="374"/>
        <v>3.2114793303723951E-2</v>
      </c>
      <c r="X77" s="181" t="s">
        <v>284</v>
      </c>
      <c r="Y77" s="182">
        <v>19639309</v>
      </c>
      <c r="Z77" s="133">
        <f t="shared" ref="Z77" si="382">IFERROR(Y77/E75,"-")</f>
        <v>2.797730200831587E-3</v>
      </c>
      <c r="AA77" s="182">
        <v>36</v>
      </c>
      <c r="AB77" s="133">
        <f t="shared" ref="AB77" si="383">IFERROR(AA77/F75,"-")</f>
        <v>4.8959608323133411E-3</v>
      </c>
      <c r="AC77" s="134">
        <f t="shared" si="21"/>
        <v>545536.36111111112</v>
      </c>
      <c r="AD77" s="54">
        <f t="shared" si="377"/>
        <v>4.0997608472839089E-3</v>
      </c>
      <c r="AE77" s="114"/>
      <c r="AH77" s="105">
        <v>73</v>
      </c>
      <c r="AI77" s="105" t="s">
        <v>27</v>
      </c>
      <c r="AJ77" s="140">
        <f>市区町村別_医療費順位!Q76</f>
        <v>2906</v>
      </c>
    </row>
    <row r="78" spans="2:36">
      <c r="B78" s="215"/>
      <c r="C78" s="215"/>
      <c r="D78" s="218"/>
      <c r="E78" s="233"/>
      <c r="F78" s="236"/>
      <c r="G78" s="2">
        <v>4</v>
      </c>
      <c r="H78" s="71" t="s">
        <v>71</v>
      </c>
      <c r="I78" s="152" t="s">
        <v>72</v>
      </c>
      <c r="J78" s="181" t="s">
        <v>252</v>
      </c>
      <c r="K78" s="182">
        <v>83699812</v>
      </c>
      <c r="L78" s="133">
        <f t="shared" ref="L78" si="384">IFERROR(K78/E75,"-")</f>
        <v>1.1923509724111275E-2</v>
      </c>
      <c r="M78" s="182">
        <v>183</v>
      </c>
      <c r="N78" s="133">
        <f t="shared" ref="N78" si="385">IFERROR(M78/F75,"-")</f>
        <v>2.4887800897592818E-2</v>
      </c>
      <c r="O78" s="134">
        <f t="shared" si="17"/>
        <v>457376.02185792348</v>
      </c>
      <c r="P78" s="54">
        <f t="shared" si="371"/>
        <v>2.0840450973693202E-2</v>
      </c>
      <c r="Q78" s="181" t="s">
        <v>267</v>
      </c>
      <c r="R78" s="182">
        <v>60283578</v>
      </c>
      <c r="S78" s="133">
        <f t="shared" ref="S78" si="386">IFERROR(R78/E75,"-")</f>
        <v>8.5877352805430497E-3</v>
      </c>
      <c r="T78" s="182">
        <v>73</v>
      </c>
      <c r="U78" s="133">
        <f t="shared" ref="U78" si="387">IFERROR(T78/F75,"-")</f>
        <v>9.9279205766353868E-3</v>
      </c>
      <c r="V78" s="134">
        <f t="shared" si="7"/>
        <v>825802.43835616438</v>
      </c>
      <c r="W78" s="54">
        <f t="shared" si="374"/>
        <v>8.3134039403257032E-3</v>
      </c>
      <c r="X78" s="181" t="s">
        <v>282</v>
      </c>
      <c r="Y78" s="182">
        <v>38686668</v>
      </c>
      <c r="Z78" s="133">
        <f t="shared" ref="Z78" si="388">IFERROR(Y78/E75,"-")</f>
        <v>5.5111337895414206E-3</v>
      </c>
      <c r="AA78" s="182">
        <v>445</v>
      </c>
      <c r="AB78" s="133">
        <f t="shared" ref="AB78" si="389">IFERROR(AA78/F75,"-")</f>
        <v>6.0519515843873252E-2</v>
      </c>
      <c r="AC78" s="134">
        <f t="shared" si="21"/>
        <v>86936.332584269665</v>
      </c>
      <c r="AD78" s="54">
        <f t="shared" si="377"/>
        <v>5.0677599362259421E-2</v>
      </c>
      <c r="AE78" s="114"/>
      <c r="AH78" s="105">
        <v>74</v>
      </c>
      <c r="AI78" s="105" t="s">
        <v>28</v>
      </c>
      <c r="AJ78" s="140">
        <f>市区町村別_医療費順位!Q77</f>
        <v>1325</v>
      </c>
    </row>
    <row r="79" spans="2:36">
      <c r="B79" s="215"/>
      <c r="C79" s="215"/>
      <c r="D79" s="218"/>
      <c r="E79" s="233"/>
      <c r="F79" s="236"/>
      <c r="G79" s="2">
        <v>5</v>
      </c>
      <c r="H79" s="167" t="s">
        <v>68</v>
      </c>
      <c r="I79" s="152" t="s">
        <v>69</v>
      </c>
      <c r="J79" s="181" t="s">
        <v>254</v>
      </c>
      <c r="K79" s="182">
        <v>77963797</v>
      </c>
      <c r="L79" s="133">
        <f t="shared" ref="L79" si="390">IFERROR(K79/E75,"-")</f>
        <v>1.1106382074766637E-2</v>
      </c>
      <c r="M79" s="182">
        <v>3094</v>
      </c>
      <c r="N79" s="133">
        <f t="shared" ref="N79" si="391">IFERROR(M79/F75,"-")</f>
        <v>0.42078063375492997</v>
      </c>
      <c r="O79" s="134">
        <f t="shared" si="17"/>
        <v>25198.382999353587</v>
      </c>
      <c r="P79" s="54">
        <f t="shared" si="371"/>
        <v>0.35235166837490034</v>
      </c>
      <c r="Q79" s="181" t="s">
        <v>269</v>
      </c>
      <c r="R79" s="182">
        <v>47019733</v>
      </c>
      <c r="S79" s="133">
        <f t="shared" ref="S79" si="392">IFERROR(R79/E75,"-")</f>
        <v>6.6982258413031542E-3</v>
      </c>
      <c r="T79" s="182">
        <v>1577</v>
      </c>
      <c r="U79" s="133">
        <f t="shared" ref="U79" si="393">IFERROR(T79/F75,"-")</f>
        <v>0.2144702842377261</v>
      </c>
      <c r="V79" s="134">
        <f t="shared" ref="V79:V142" si="394">IFERROR(R79/T79,"-")</f>
        <v>29815.93722257451</v>
      </c>
      <c r="W79" s="54">
        <f t="shared" si="374"/>
        <v>0.17959230156018677</v>
      </c>
      <c r="X79" s="181" t="s">
        <v>277</v>
      </c>
      <c r="Y79" s="182">
        <v>37001310</v>
      </c>
      <c r="Z79" s="133">
        <f t="shared" ref="Z79" si="395">IFERROR(Y79/E75,"-")</f>
        <v>5.2710450483431882E-3</v>
      </c>
      <c r="AA79" s="182">
        <v>1043</v>
      </c>
      <c r="AB79" s="133">
        <f t="shared" ref="AB79" si="396">IFERROR(AA79/F75,"-")</f>
        <v>0.14184686522507819</v>
      </c>
      <c r="AC79" s="134">
        <f t="shared" si="21"/>
        <v>35475.848513902209</v>
      </c>
      <c r="AD79" s="54">
        <f t="shared" si="377"/>
        <v>0.11877918232547546</v>
      </c>
      <c r="AE79" s="114"/>
      <c r="AH79" s="106"/>
      <c r="AI79" s="105" t="s">
        <v>180</v>
      </c>
      <c r="AJ79" s="140">
        <f>地区別_医療費順位!Q12</f>
        <v>1264913</v>
      </c>
    </row>
    <row r="80" spans="2:36">
      <c r="B80" s="215"/>
      <c r="C80" s="215"/>
      <c r="D80" s="218"/>
      <c r="E80" s="233"/>
      <c r="F80" s="236"/>
      <c r="G80" s="2">
        <v>6</v>
      </c>
      <c r="H80" s="167" t="s">
        <v>73</v>
      </c>
      <c r="I80" s="152" t="s">
        <v>74</v>
      </c>
      <c r="J80" s="181" t="s">
        <v>256</v>
      </c>
      <c r="K80" s="182">
        <v>235142438</v>
      </c>
      <c r="L80" s="133">
        <f t="shared" ref="L80" si="397">IFERROR(K80/E75,"-")</f>
        <v>3.3497364916951454E-2</v>
      </c>
      <c r="M80" s="182">
        <v>5026</v>
      </c>
      <c r="N80" s="133">
        <f t="shared" ref="N80" si="398">IFERROR(M80/F75,"-")</f>
        <v>0.68353053175574596</v>
      </c>
      <c r="O80" s="134">
        <f t="shared" si="17"/>
        <v>46785.204536410667</v>
      </c>
      <c r="P80" s="54">
        <f t="shared" si="371"/>
        <v>0.57237216717913675</v>
      </c>
      <c r="Q80" s="181" t="s">
        <v>271</v>
      </c>
      <c r="R80" s="182">
        <v>11759302</v>
      </c>
      <c r="S80" s="133">
        <f t="shared" ref="S80" si="399">IFERROR(R80/E75,"-")</f>
        <v>1.6751788133736927E-3</v>
      </c>
      <c r="T80" s="182">
        <v>247</v>
      </c>
      <c r="U80" s="133">
        <f t="shared" ref="U80" si="400">IFERROR(T80/F75,"-")</f>
        <v>3.3591731266149873E-2</v>
      </c>
      <c r="V80" s="134">
        <f t="shared" si="394"/>
        <v>47608.51012145749</v>
      </c>
      <c r="W80" s="54">
        <f t="shared" si="374"/>
        <v>2.8128914702197926E-2</v>
      </c>
      <c r="X80" s="181" t="s">
        <v>285</v>
      </c>
      <c r="Y80" s="182">
        <v>2483930</v>
      </c>
      <c r="Z80" s="133">
        <f t="shared" ref="Z80" si="401">IFERROR(Y80/E75,"-")</f>
        <v>3.538498211801446E-4</v>
      </c>
      <c r="AA80" s="182">
        <v>130</v>
      </c>
      <c r="AB80" s="133">
        <f t="shared" ref="AB80" si="402">IFERROR(AA80/F75,"-")</f>
        <v>1.7679858561131512E-2</v>
      </c>
      <c r="AC80" s="134">
        <f t="shared" si="21"/>
        <v>19107.153846153848</v>
      </c>
      <c r="AD80" s="54">
        <f t="shared" si="377"/>
        <v>1.4804691948525225E-2</v>
      </c>
      <c r="AE80" s="114"/>
    </row>
    <row r="81" spans="2:31">
      <c r="B81" s="215"/>
      <c r="C81" s="215"/>
      <c r="D81" s="218"/>
      <c r="E81" s="233"/>
      <c r="F81" s="236"/>
      <c r="G81" s="2">
        <v>7</v>
      </c>
      <c r="H81" s="71" t="s">
        <v>75</v>
      </c>
      <c r="I81" s="152" t="s">
        <v>76</v>
      </c>
      <c r="J81" s="181" t="s">
        <v>76</v>
      </c>
      <c r="K81" s="182">
        <v>82447314</v>
      </c>
      <c r="L81" s="133">
        <f t="shared" ref="L81" si="403">IFERROR(K81/E75,"-")</f>
        <v>1.1745084328335835E-2</v>
      </c>
      <c r="M81" s="182">
        <v>2989</v>
      </c>
      <c r="N81" s="133">
        <f t="shared" ref="N81" si="404">IFERROR(M81/F75,"-")</f>
        <v>0.40650074799401603</v>
      </c>
      <c r="O81" s="134">
        <f t="shared" si="17"/>
        <v>27583.577785212445</v>
      </c>
      <c r="P81" s="54">
        <f t="shared" si="371"/>
        <v>0.3403940325703223</v>
      </c>
      <c r="Q81" s="181" t="s">
        <v>259</v>
      </c>
      <c r="R81" s="182">
        <v>72803779</v>
      </c>
      <c r="S81" s="133">
        <f t="shared" ref="S81" si="405">IFERROR(R81/E75,"-")</f>
        <v>1.0371308442825992E-2</v>
      </c>
      <c r="T81" s="182">
        <v>1057</v>
      </c>
      <c r="U81" s="133">
        <f t="shared" ref="U81" si="406">IFERROR(T81/F75,"-")</f>
        <v>0.14375084999320006</v>
      </c>
      <c r="V81" s="134">
        <f t="shared" si="394"/>
        <v>68877.74739829707</v>
      </c>
      <c r="W81" s="54">
        <f t="shared" si="374"/>
        <v>0.12037353376608587</v>
      </c>
      <c r="X81" s="181" t="s">
        <v>345</v>
      </c>
      <c r="Y81" s="182">
        <v>10045466</v>
      </c>
      <c r="Z81" s="133">
        <f t="shared" ref="Z81" si="407">IFERROR(Y81/E75,"-")</f>
        <v>1.4310332206508324E-3</v>
      </c>
      <c r="AA81" s="182">
        <v>78</v>
      </c>
      <c r="AB81" s="133">
        <f t="shared" ref="AB81" si="408">IFERROR(AA81/F75,"-")</f>
        <v>1.0607915136678907E-2</v>
      </c>
      <c r="AC81" s="134">
        <f t="shared" si="21"/>
        <v>128788.02564102564</v>
      </c>
      <c r="AD81" s="54">
        <f t="shared" si="377"/>
        <v>8.8828151691151356E-3</v>
      </c>
      <c r="AE81" s="114"/>
    </row>
    <row r="82" spans="2:31">
      <c r="B82" s="215"/>
      <c r="C82" s="215"/>
      <c r="D82" s="218"/>
      <c r="E82" s="233"/>
      <c r="F82" s="236"/>
      <c r="G82" s="2">
        <v>8</v>
      </c>
      <c r="H82" s="167" t="s">
        <v>77</v>
      </c>
      <c r="I82" s="152" t="s">
        <v>78</v>
      </c>
      <c r="J82" s="181" t="s">
        <v>78</v>
      </c>
      <c r="K82" s="182">
        <v>54238684</v>
      </c>
      <c r="L82" s="133">
        <f t="shared" ref="L82" si="409">IFERROR(K82/E75,"-")</f>
        <v>7.7266060776456534E-3</v>
      </c>
      <c r="M82" s="182">
        <v>1019</v>
      </c>
      <c r="N82" s="133">
        <f t="shared" ref="N82" si="410">IFERROR(M82/F75,"-")</f>
        <v>0.1385828913368693</v>
      </c>
      <c r="O82" s="134">
        <f t="shared" si="17"/>
        <v>53227.364082433756</v>
      </c>
      <c r="P82" s="54">
        <f t="shared" si="371"/>
        <v>0.11604600842728618</v>
      </c>
      <c r="Q82" s="181" t="s">
        <v>260</v>
      </c>
      <c r="R82" s="182">
        <v>52564097</v>
      </c>
      <c r="S82" s="133">
        <f t="shared" ref="S82" si="411">IFERROR(R82/E75,"-")</f>
        <v>7.4880517260735103E-3</v>
      </c>
      <c r="T82" s="182">
        <v>370</v>
      </c>
      <c r="U82" s="133">
        <f t="shared" ref="U82" si="412">IFERROR(T82/F75,"-")</f>
        <v>5.0319597443220454E-2</v>
      </c>
      <c r="V82" s="134">
        <f t="shared" si="394"/>
        <v>142065.12702702702</v>
      </c>
      <c r="W82" s="54">
        <f t="shared" si="374"/>
        <v>4.2136430930417947E-2</v>
      </c>
      <c r="X82" s="181" t="s">
        <v>272</v>
      </c>
      <c r="Y82" s="182">
        <v>35915897</v>
      </c>
      <c r="Z82" s="133">
        <f t="shared" ref="Z82" si="413">IFERROR(Y82/E75,"-")</f>
        <v>5.1164218520548047E-3</v>
      </c>
      <c r="AA82" s="182">
        <v>56</v>
      </c>
      <c r="AB82" s="133">
        <f t="shared" ref="AB82" si="414">IFERROR(AA82/F75,"-")</f>
        <v>7.6159390724874201E-3</v>
      </c>
      <c r="AC82" s="134">
        <f t="shared" si="21"/>
        <v>641355.30357142852</v>
      </c>
      <c r="AD82" s="54">
        <f t="shared" si="377"/>
        <v>6.3774057624416351E-3</v>
      </c>
      <c r="AE82" s="114"/>
    </row>
    <row r="83" spans="2:31">
      <c r="B83" s="215"/>
      <c r="C83" s="215"/>
      <c r="D83" s="218"/>
      <c r="E83" s="233"/>
      <c r="F83" s="236"/>
      <c r="G83" s="2">
        <v>9</v>
      </c>
      <c r="H83" s="167" t="s">
        <v>79</v>
      </c>
      <c r="I83" s="152" t="s">
        <v>80</v>
      </c>
      <c r="J83" s="181" t="s">
        <v>257</v>
      </c>
      <c r="K83" s="182">
        <v>193093210</v>
      </c>
      <c r="L83" s="133">
        <f t="shared" ref="L83" si="415">IFERROR(K83/E75,"-")</f>
        <v>2.7507215513158625E-2</v>
      </c>
      <c r="M83" s="182">
        <v>2721</v>
      </c>
      <c r="N83" s="133">
        <f t="shared" ref="N83" si="416">IFERROR(M83/F75,"-")</f>
        <v>0.37005303957568342</v>
      </c>
      <c r="O83" s="134">
        <f t="shared" ref="O83:O146" si="417">IFERROR(K83/M83,"-")</f>
        <v>70964.061006982723</v>
      </c>
      <c r="P83" s="54">
        <f t="shared" si="371"/>
        <v>0.30987359070720877</v>
      </c>
      <c r="Q83" s="181" t="s">
        <v>273</v>
      </c>
      <c r="R83" s="182">
        <v>10963398</v>
      </c>
      <c r="S83" s="133">
        <f t="shared" ref="S83" si="418">IFERROR(R83/E75,"-")</f>
        <v>1.5617978050213794E-3</v>
      </c>
      <c r="T83" s="182">
        <v>48</v>
      </c>
      <c r="U83" s="133">
        <f t="shared" ref="U83" si="419">IFERROR(T83/F75,"-")</f>
        <v>6.5279477764177887E-3</v>
      </c>
      <c r="V83" s="134">
        <f t="shared" si="394"/>
        <v>228404.125</v>
      </c>
      <c r="W83" s="54">
        <f t="shared" si="374"/>
        <v>5.4663477963785446E-3</v>
      </c>
      <c r="X83" s="181" t="s">
        <v>346</v>
      </c>
      <c r="Y83" s="182">
        <v>4762482</v>
      </c>
      <c r="Z83" s="133">
        <f t="shared" ref="Z83" si="420">IFERROR(Y83/E75,"-")</f>
        <v>6.7844238930793433E-4</v>
      </c>
      <c r="AA83" s="182">
        <v>61</v>
      </c>
      <c r="AB83" s="133">
        <f t="shared" ref="AB83" si="421">IFERROR(AA83/F75,"-")</f>
        <v>8.2959336325309392E-3</v>
      </c>
      <c r="AC83" s="134">
        <f t="shared" ref="AC83:AC146" si="422">IFERROR(Y83/AA83,"-")</f>
        <v>78073.475409836072</v>
      </c>
      <c r="AD83" s="54">
        <f t="shared" si="377"/>
        <v>6.9468169912310675E-3</v>
      </c>
      <c r="AE83" s="114"/>
    </row>
    <row r="84" spans="2:31" ht="24">
      <c r="B84" s="216"/>
      <c r="C84" s="216"/>
      <c r="D84" s="219"/>
      <c r="E84" s="234"/>
      <c r="F84" s="237"/>
      <c r="G84" s="3">
        <v>10</v>
      </c>
      <c r="H84" s="72" t="s">
        <v>147</v>
      </c>
      <c r="I84" s="153" t="s">
        <v>148</v>
      </c>
      <c r="J84" s="184" t="s">
        <v>258</v>
      </c>
      <c r="K84" s="185">
        <v>144139612</v>
      </c>
      <c r="L84" s="135">
        <f t="shared" ref="L84" si="423">IFERROR(K84/E75,"-")</f>
        <v>2.0533499708597032E-2</v>
      </c>
      <c r="M84" s="185">
        <v>303</v>
      </c>
      <c r="N84" s="135">
        <f t="shared" ref="N84" si="424">IFERROR(M84/F75,"-")</f>
        <v>4.1207670338637294E-2</v>
      </c>
      <c r="O84" s="136">
        <f t="shared" si="417"/>
        <v>475708.29042904289</v>
      </c>
      <c r="P84" s="137">
        <f t="shared" si="371"/>
        <v>3.4506320464639563E-2</v>
      </c>
      <c r="Q84" s="184" t="s">
        <v>274</v>
      </c>
      <c r="R84" s="185">
        <v>6588597</v>
      </c>
      <c r="S84" s="135">
        <f t="shared" ref="S84" si="425">IFERROR(R84/E75,"-")</f>
        <v>9.3858275808015408E-4</v>
      </c>
      <c r="T84" s="185">
        <v>564</v>
      </c>
      <c r="U84" s="135">
        <f t="shared" ref="U84" si="426">IFERROR(T84/F75,"-")</f>
        <v>7.6703386372909022E-2</v>
      </c>
      <c r="V84" s="136">
        <f t="shared" si="394"/>
        <v>11681.909574468085</v>
      </c>
      <c r="W84" s="137">
        <f t="shared" si="374"/>
        <v>6.4229586607447903E-2</v>
      </c>
      <c r="X84" s="184" t="s">
        <v>355</v>
      </c>
      <c r="Y84" s="185">
        <v>5984987</v>
      </c>
      <c r="Z84" s="135">
        <f t="shared" ref="Z84" si="427">IFERROR(Y84/E75,"-")</f>
        <v>8.5259511327432334E-4</v>
      </c>
      <c r="AA84" s="185">
        <v>119</v>
      </c>
      <c r="AB84" s="135">
        <f t="shared" ref="AB84" si="428">IFERROR(AA84/F75,"-")</f>
        <v>1.6183870529035766E-2</v>
      </c>
      <c r="AC84" s="136">
        <f t="shared" si="422"/>
        <v>50294.008403361346</v>
      </c>
      <c r="AD84" s="137">
        <f t="shared" si="377"/>
        <v>1.3551987245188475E-2</v>
      </c>
      <c r="AE84" s="114"/>
    </row>
    <row r="85" spans="2:31">
      <c r="B85" s="214">
        <v>9</v>
      </c>
      <c r="C85" s="214" t="s">
        <v>134</v>
      </c>
      <c r="D85" s="217">
        <f>AJ13</f>
        <v>5637</v>
      </c>
      <c r="E85" s="238">
        <f>市区町村別_医療費順位!H102</f>
        <v>4603492370</v>
      </c>
      <c r="F85" s="239">
        <f>市区町村別_医療費順位!J102</f>
        <v>4619</v>
      </c>
      <c r="G85" s="1">
        <v>1</v>
      </c>
      <c r="H85" s="171" t="s">
        <v>64</v>
      </c>
      <c r="I85" s="175" t="s">
        <v>65</v>
      </c>
      <c r="J85" s="178" t="s">
        <v>251</v>
      </c>
      <c r="K85" s="179">
        <v>52398945</v>
      </c>
      <c r="L85" s="132">
        <f t="shared" ref="L85" si="429">IFERROR(K85/E85,"-")</f>
        <v>1.1382433332891568E-2</v>
      </c>
      <c r="M85" s="179">
        <v>404</v>
      </c>
      <c r="N85" s="132">
        <f t="shared" ref="N85" si="430">IFERROR(M85/F85,"-")</f>
        <v>8.7464819224940468E-2</v>
      </c>
      <c r="O85" s="131">
        <f t="shared" si="417"/>
        <v>129700.35891089108</v>
      </c>
      <c r="P85" s="53">
        <f>IFERROR(M85/$AJ$13,0)</f>
        <v>7.1669327656554899E-2</v>
      </c>
      <c r="Q85" s="178" t="s">
        <v>263</v>
      </c>
      <c r="R85" s="179">
        <v>34451813</v>
      </c>
      <c r="S85" s="132">
        <f t="shared" ref="S85" si="431">IFERROR(R85/E85,"-")</f>
        <v>7.4838427504551287E-3</v>
      </c>
      <c r="T85" s="179">
        <v>901</v>
      </c>
      <c r="U85" s="132">
        <f t="shared" ref="U85" si="432">IFERROR(T85/F85,"-")</f>
        <v>0.1950638666378004</v>
      </c>
      <c r="V85" s="131">
        <f t="shared" si="394"/>
        <v>38237.306326304104</v>
      </c>
      <c r="W85" s="53">
        <f>IFERROR(T85/$AJ$13,0)</f>
        <v>0.15983679262018805</v>
      </c>
      <c r="X85" s="178" t="s">
        <v>281</v>
      </c>
      <c r="Y85" s="179">
        <v>31819703</v>
      </c>
      <c r="Z85" s="132">
        <f t="shared" ref="Z85" si="433">IFERROR(Y85/E85,"-")</f>
        <v>6.9120790136120071E-3</v>
      </c>
      <c r="AA85" s="179">
        <v>310</v>
      </c>
      <c r="AB85" s="132">
        <f t="shared" ref="AB85" si="434">IFERROR(AA85/F85,"-")</f>
        <v>6.7114093959731544E-2</v>
      </c>
      <c r="AC85" s="131">
        <f t="shared" si="422"/>
        <v>102644.20322580646</v>
      </c>
      <c r="AD85" s="53">
        <f>IFERROR(AA85/$AJ$13,0)</f>
        <v>5.4993791023594113E-2</v>
      </c>
      <c r="AE85" s="114"/>
    </row>
    <row r="86" spans="2:31">
      <c r="B86" s="215"/>
      <c r="C86" s="215"/>
      <c r="D86" s="218"/>
      <c r="E86" s="233"/>
      <c r="F86" s="236"/>
      <c r="G86" s="2">
        <v>2</v>
      </c>
      <c r="H86" s="167" t="s">
        <v>66</v>
      </c>
      <c r="I86" s="156" t="s">
        <v>67</v>
      </c>
      <c r="J86" s="181" t="s">
        <v>255</v>
      </c>
      <c r="K86" s="182">
        <v>110274845</v>
      </c>
      <c r="L86" s="133">
        <f t="shared" ref="L86" si="435">IFERROR(K86/E85,"-")</f>
        <v>2.3954605794209233E-2</v>
      </c>
      <c r="M86" s="182">
        <v>247</v>
      </c>
      <c r="N86" s="133">
        <f t="shared" ref="N86" si="436">IFERROR(M86/F85,"-")</f>
        <v>5.3474778090495778E-2</v>
      </c>
      <c r="O86" s="134">
        <f t="shared" si="417"/>
        <v>446456.86234817811</v>
      </c>
      <c r="P86" s="54">
        <f t="shared" ref="P86:P94" si="437">IFERROR(M86/$AJ$13,0)</f>
        <v>4.3817633492992725E-2</v>
      </c>
      <c r="Q86" s="181" t="s">
        <v>270</v>
      </c>
      <c r="R86" s="182">
        <v>74492596</v>
      </c>
      <c r="S86" s="133">
        <f t="shared" ref="S86" si="438">IFERROR(R86/E85,"-")</f>
        <v>1.6181757242708324E-2</v>
      </c>
      <c r="T86" s="182">
        <v>183</v>
      </c>
      <c r="U86" s="133">
        <f t="shared" ref="U86" si="439">IFERROR(T86/F85,"-")</f>
        <v>3.9618965143970557E-2</v>
      </c>
      <c r="V86" s="134">
        <f t="shared" si="394"/>
        <v>407063.36612021859</v>
      </c>
      <c r="W86" s="54">
        <f t="shared" ref="W86:W94" si="440">IFERROR(T86/$AJ$13,0)</f>
        <v>3.2464076636508785E-2</v>
      </c>
      <c r="X86" s="181" t="s">
        <v>284</v>
      </c>
      <c r="Y86" s="182">
        <v>50205104</v>
      </c>
      <c r="Z86" s="133">
        <f t="shared" ref="Z86" si="441">IFERROR(Y86/E85,"-")</f>
        <v>1.090587318601334E-2</v>
      </c>
      <c r="AA86" s="182">
        <v>41</v>
      </c>
      <c r="AB86" s="133">
        <f t="shared" ref="AB86" si="442">IFERROR(AA86/F85,"-")</f>
        <v>8.8763801688677198E-3</v>
      </c>
      <c r="AC86" s="134">
        <f t="shared" si="422"/>
        <v>1224514.7317073171</v>
      </c>
      <c r="AD86" s="54">
        <f t="shared" ref="AD86:AD94" si="443">IFERROR(AA86/$AJ$13,0)</f>
        <v>7.2733723611850274E-3</v>
      </c>
      <c r="AE86" s="114"/>
    </row>
    <row r="87" spans="2:31">
      <c r="B87" s="215"/>
      <c r="C87" s="215"/>
      <c r="D87" s="218"/>
      <c r="E87" s="233"/>
      <c r="F87" s="236"/>
      <c r="G87" s="2">
        <v>3</v>
      </c>
      <c r="H87" s="71" t="s">
        <v>71</v>
      </c>
      <c r="I87" s="152" t="s">
        <v>72</v>
      </c>
      <c r="J87" s="181" t="s">
        <v>252</v>
      </c>
      <c r="K87" s="182">
        <v>55317556</v>
      </c>
      <c r="L87" s="133">
        <f t="shared" ref="L87" si="444">IFERROR(K87/E85,"-")</f>
        <v>1.2016432645895751E-2</v>
      </c>
      <c r="M87" s="182">
        <v>90</v>
      </c>
      <c r="N87" s="133">
        <f t="shared" ref="N87" si="445">IFERROR(M87/F85,"-")</f>
        <v>1.9484736956051095E-2</v>
      </c>
      <c r="O87" s="134">
        <f t="shared" si="417"/>
        <v>614639.51111111115</v>
      </c>
      <c r="P87" s="54">
        <f t="shared" si="437"/>
        <v>1.5965939329430547E-2</v>
      </c>
      <c r="Q87" s="181" t="s">
        <v>267</v>
      </c>
      <c r="R87" s="182">
        <v>47222156</v>
      </c>
      <c r="S87" s="133">
        <f>IFERROR(R87/E85,"-")</f>
        <v>1.0257898179160009E-2</v>
      </c>
      <c r="T87" s="182">
        <v>56</v>
      </c>
      <c r="U87" s="133">
        <f t="shared" ref="U87" si="446">IFERROR(T87/F85,"-")</f>
        <v>1.212383632820957E-2</v>
      </c>
      <c r="V87" s="134">
        <f t="shared" si="394"/>
        <v>843252.78571428568</v>
      </c>
      <c r="W87" s="54">
        <f t="shared" si="440"/>
        <v>9.9343622494234528E-3</v>
      </c>
      <c r="X87" s="181" t="s">
        <v>282</v>
      </c>
      <c r="Y87" s="182">
        <v>23239146</v>
      </c>
      <c r="Z87" s="133">
        <f t="shared" ref="Z87" si="447">IFERROR(Y87/E85,"-")</f>
        <v>5.0481556462316892E-3</v>
      </c>
      <c r="AA87" s="182">
        <v>239</v>
      </c>
      <c r="AB87" s="133">
        <f t="shared" ref="AB87" si="448">IFERROR(AA87/F85,"-")</f>
        <v>5.1742801472180126E-2</v>
      </c>
      <c r="AC87" s="134">
        <f t="shared" si="422"/>
        <v>97234.920502092049</v>
      </c>
      <c r="AD87" s="54">
        <f t="shared" si="443"/>
        <v>4.2398438885932234E-2</v>
      </c>
      <c r="AE87" s="114"/>
    </row>
    <row r="88" spans="2:31">
      <c r="B88" s="215"/>
      <c r="C88" s="215"/>
      <c r="D88" s="218"/>
      <c r="E88" s="233"/>
      <c r="F88" s="236"/>
      <c r="G88" s="2">
        <v>4</v>
      </c>
      <c r="H88" s="71" t="s">
        <v>68</v>
      </c>
      <c r="I88" s="152" t="s">
        <v>69</v>
      </c>
      <c r="J88" s="181" t="s">
        <v>254</v>
      </c>
      <c r="K88" s="182">
        <v>48014819</v>
      </c>
      <c r="L88" s="133">
        <f t="shared" ref="L88" si="449">IFERROR(K88/E85,"-")</f>
        <v>1.0430085496155607E-2</v>
      </c>
      <c r="M88" s="182">
        <v>1996</v>
      </c>
      <c r="N88" s="133">
        <f t="shared" ref="N88" si="450">IFERROR(M88/F85,"-")</f>
        <v>0.43212816626975536</v>
      </c>
      <c r="O88" s="134">
        <f t="shared" si="417"/>
        <v>24055.520541082165</v>
      </c>
      <c r="P88" s="54">
        <f t="shared" si="437"/>
        <v>0.35408905446159306</v>
      </c>
      <c r="Q88" s="181" t="s">
        <v>269</v>
      </c>
      <c r="R88" s="182">
        <v>29359006</v>
      </c>
      <c r="S88" s="133">
        <f>IFERROR(R88/E85,"-")</f>
        <v>6.3775507028808222E-3</v>
      </c>
      <c r="T88" s="182">
        <v>1013</v>
      </c>
      <c r="U88" s="133">
        <f t="shared" ref="U88" si="451">IFERROR(T88/F85,"-")</f>
        <v>0.21931153929421954</v>
      </c>
      <c r="V88" s="134">
        <f t="shared" si="394"/>
        <v>28982.236920039486</v>
      </c>
      <c r="W88" s="54">
        <f t="shared" si="440"/>
        <v>0.17970551711903496</v>
      </c>
      <c r="X88" s="181" t="s">
        <v>277</v>
      </c>
      <c r="Y88" s="182">
        <v>19884214</v>
      </c>
      <c r="Z88" s="133">
        <f t="shared" ref="Z88" si="452">IFERROR(Y88/E85,"-")</f>
        <v>4.3193759002580906E-3</v>
      </c>
      <c r="AA88" s="182">
        <v>575</v>
      </c>
      <c r="AB88" s="133">
        <f t="shared" ref="AB88" si="453">IFERROR(AA88/F85,"-")</f>
        <v>0.12448581944143754</v>
      </c>
      <c r="AC88" s="134">
        <f t="shared" si="422"/>
        <v>34581.241739130433</v>
      </c>
      <c r="AD88" s="54">
        <f t="shared" si="443"/>
        <v>0.10200461238247295</v>
      </c>
      <c r="AE88" s="114"/>
    </row>
    <row r="89" spans="2:31">
      <c r="B89" s="215"/>
      <c r="C89" s="215"/>
      <c r="D89" s="218"/>
      <c r="E89" s="233"/>
      <c r="F89" s="236"/>
      <c r="G89" s="2">
        <v>5</v>
      </c>
      <c r="H89" s="167" t="s">
        <v>77</v>
      </c>
      <c r="I89" s="152" t="s">
        <v>78</v>
      </c>
      <c r="J89" s="181" t="s">
        <v>272</v>
      </c>
      <c r="K89" s="182">
        <v>33204856</v>
      </c>
      <c r="L89" s="133">
        <f t="shared" ref="L89" si="454">IFERROR(K89/E85,"-")</f>
        <v>7.2129707906955862E-3</v>
      </c>
      <c r="M89" s="182">
        <v>34</v>
      </c>
      <c r="N89" s="133">
        <f t="shared" ref="N89" si="455">IFERROR(M89/F85,"-")</f>
        <v>7.3609006278415245E-3</v>
      </c>
      <c r="O89" s="134">
        <f t="shared" si="417"/>
        <v>976613.4117647059</v>
      </c>
      <c r="P89" s="54">
        <f t="shared" si="437"/>
        <v>6.0315770800070962E-3</v>
      </c>
      <c r="Q89" s="181" t="s">
        <v>307</v>
      </c>
      <c r="R89" s="182">
        <v>31390239</v>
      </c>
      <c r="S89" s="133">
        <f>IFERROR(R89/E85,"-")</f>
        <v>6.818788101955733E-3</v>
      </c>
      <c r="T89" s="182">
        <v>121</v>
      </c>
      <c r="U89" s="133">
        <f t="shared" ref="U89" si="456">IFERROR(T89/F85,"-")</f>
        <v>2.6196146352024247E-2</v>
      </c>
      <c r="V89" s="134">
        <f t="shared" si="394"/>
        <v>259423.46280991734</v>
      </c>
      <c r="W89" s="54">
        <f t="shared" si="440"/>
        <v>2.1465318431789959E-2</v>
      </c>
      <c r="X89" s="181" t="s">
        <v>260</v>
      </c>
      <c r="Y89" s="182">
        <v>29567292</v>
      </c>
      <c r="Z89" s="133">
        <f t="shared" ref="Z89" si="457">IFERROR(Y89/E85,"-")</f>
        <v>6.4227959174395239E-3</v>
      </c>
      <c r="AA89" s="182">
        <v>234</v>
      </c>
      <c r="AB89" s="133">
        <f t="shared" ref="AB89" si="458">IFERROR(AA89/F85,"-")</f>
        <v>5.0660316085732841E-2</v>
      </c>
      <c r="AC89" s="134">
        <f t="shared" si="422"/>
        <v>126355.94871794872</v>
      </c>
      <c r="AD89" s="54">
        <f t="shared" si="443"/>
        <v>4.1511442256519426E-2</v>
      </c>
      <c r="AE89" s="114"/>
    </row>
    <row r="90" spans="2:31">
      <c r="B90" s="215"/>
      <c r="C90" s="215"/>
      <c r="D90" s="218"/>
      <c r="E90" s="233"/>
      <c r="F90" s="236"/>
      <c r="G90" s="2">
        <v>6</v>
      </c>
      <c r="H90" s="167" t="s">
        <v>73</v>
      </c>
      <c r="I90" s="152" t="s">
        <v>74</v>
      </c>
      <c r="J90" s="181" t="s">
        <v>256</v>
      </c>
      <c r="K90" s="182">
        <v>163264827</v>
      </c>
      <c r="L90" s="133">
        <f t="shared" ref="L90" si="459">IFERROR(K90/E85,"-")</f>
        <v>3.5465427957253243E-2</v>
      </c>
      <c r="M90" s="182">
        <v>3297</v>
      </c>
      <c r="N90" s="133">
        <f t="shared" ref="N90" si="460">IFERROR(M90/F85,"-")</f>
        <v>0.71379086382333834</v>
      </c>
      <c r="O90" s="134">
        <f t="shared" si="417"/>
        <v>49519.207461328479</v>
      </c>
      <c r="P90" s="54">
        <f t="shared" si="437"/>
        <v>0.58488557743480574</v>
      </c>
      <c r="Q90" s="181" t="s">
        <v>271</v>
      </c>
      <c r="R90" s="182">
        <v>3404836</v>
      </c>
      <c r="S90" s="133">
        <f>IFERROR(R90/E85,"-")</f>
        <v>7.3962021142656958E-4</v>
      </c>
      <c r="T90" s="182">
        <v>96</v>
      </c>
      <c r="U90" s="133">
        <f t="shared" ref="U90" si="461">IFERROR(T90/F85,"-")</f>
        <v>2.0783719419787832E-2</v>
      </c>
      <c r="V90" s="134">
        <f t="shared" si="394"/>
        <v>35467.041666666664</v>
      </c>
      <c r="W90" s="54">
        <f t="shared" si="440"/>
        <v>1.7030335284725917E-2</v>
      </c>
      <c r="X90" s="181" t="s">
        <v>350</v>
      </c>
      <c r="Y90" s="182">
        <v>833633</v>
      </c>
      <c r="Z90" s="133">
        <f t="shared" ref="Z90" si="462">IFERROR(Y90/E85,"-")</f>
        <v>1.8108708193644731E-4</v>
      </c>
      <c r="AA90" s="182">
        <v>5</v>
      </c>
      <c r="AB90" s="133">
        <f t="shared" ref="AB90" si="463">IFERROR(AA90/F85,"-")</f>
        <v>1.082485386447283E-3</v>
      </c>
      <c r="AC90" s="134">
        <f t="shared" si="422"/>
        <v>166726.6</v>
      </c>
      <c r="AD90" s="54">
        <f t="shared" si="443"/>
        <v>8.8699662941280825E-4</v>
      </c>
      <c r="AE90" s="114"/>
    </row>
    <row r="91" spans="2:31" ht="24">
      <c r="B91" s="215"/>
      <c r="C91" s="215"/>
      <c r="D91" s="218"/>
      <c r="E91" s="233"/>
      <c r="F91" s="236"/>
      <c r="G91" s="2">
        <v>7</v>
      </c>
      <c r="H91" s="167" t="s">
        <v>70</v>
      </c>
      <c r="I91" s="152" t="s">
        <v>206</v>
      </c>
      <c r="J91" s="181" t="s">
        <v>253</v>
      </c>
      <c r="K91" s="182">
        <v>34945437</v>
      </c>
      <c r="L91" s="133">
        <f t="shared" ref="L91" si="464">IFERROR(K91/E85,"-")</f>
        <v>7.5910709068906313E-3</v>
      </c>
      <c r="M91" s="182">
        <v>438</v>
      </c>
      <c r="N91" s="133">
        <f t="shared" ref="N91" si="465">IFERROR(M91/F85,"-")</f>
        <v>9.4825719852781987E-2</v>
      </c>
      <c r="O91" s="134">
        <f t="shared" si="417"/>
        <v>79784.102739726033</v>
      </c>
      <c r="P91" s="54">
        <f t="shared" si="437"/>
        <v>7.7700904736562007E-2</v>
      </c>
      <c r="Q91" s="181" t="s">
        <v>283</v>
      </c>
      <c r="R91" s="182">
        <v>12451880</v>
      </c>
      <c r="S91" s="133">
        <f>IFERROR(R91/E85,"-")</f>
        <v>2.7048768628674842E-3</v>
      </c>
      <c r="T91" s="182">
        <v>7</v>
      </c>
      <c r="U91" s="133">
        <f t="shared" ref="U91" si="466">IFERROR(T91/F85,"-")</f>
        <v>1.5154795410261962E-3</v>
      </c>
      <c r="V91" s="134">
        <f t="shared" si="394"/>
        <v>1778840</v>
      </c>
      <c r="W91" s="54">
        <f t="shared" si="440"/>
        <v>1.2417952811779316E-3</v>
      </c>
      <c r="X91" s="181" t="s">
        <v>268</v>
      </c>
      <c r="Y91" s="182">
        <v>10924891</v>
      </c>
      <c r="Z91" s="133">
        <f t="shared" ref="Z91" si="467">IFERROR(Y91/E85,"-")</f>
        <v>2.3731745644231402E-3</v>
      </c>
      <c r="AA91" s="182">
        <v>34</v>
      </c>
      <c r="AB91" s="133">
        <f t="shared" ref="AB91" si="468">IFERROR(AA91/F85,"-")</f>
        <v>7.3609006278415245E-3</v>
      </c>
      <c r="AC91" s="134">
        <f t="shared" si="422"/>
        <v>321320.32352941175</v>
      </c>
      <c r="AD91" s="54">
        <f t="shared" si="443"/>
        <v>6.0315770800070962E-3</v>
      </c>
      <c r="AE91" s="114"/>
    </row>
    <row r="92" spans="2:31">
      <c r="B92" s="215"/>
      <c r="C92" s="215"/>
      <c r="D92" s="218"/>
      <c r="E92" s="233"/>
      <c r="F92" s="236"/>
      <c r="G92" s="2">
        <v>8</v>
      </c>
      <c r="H92" s="167" t="s">
        <v>75</v>
      </c>
      <c r="I92" s="152" t="s">
        <v>76</v>
      </c>
      <c r="J92" s="181" t="s">
        <v>76</v>
      </c>
      <c r="K92" s="182">
        <v>51313585</v>
      </c>
      <c r="L92" s="133">
        <f t="shared" ref="L92" si="469">IFERROR(K92/E85,"-")</f>
        <v>1.1146664505061405E-2</v>
      </c>
      <c r="M92" s="182">
        <v>1929</v>
      </c>
      <c r="N92" s="133">
        <f t="shared" ref="N92" si="470">IFERROR(M92/F85,"-")</f>
        <v>0.41762286209136179</v>
      </c>
      <c r="O92" s="134">
        <f t="shared" si="417"/>
        <v>26601.132711249353</v>
      </c>
      <c r="P92" s="54">
        <f t="shared" si="437"/>
        <v>0.34220329962746143</v>
      </c>
      <c r="Q92" s="181" t="s">
        <v>259</v>
      </c>
      <c r="R92" s="182">
        <v>33274118</v>
      </c>
      <c r="S92" s="133">
        <f>IFERROR(R92/E85,"-")</f>
        <v>7.228016324484535E-3</v>
      </c>
      <c r="T92" s="182">
        <v>601</v>
      </c>
      <c r="U92" s="133">
        <f t="shared" ref="U92" si="471">IFERROR(T92/F85,"-")</f>
        <v>0.13011474345096341</v>
      </c>
      <c r="V92" s="134">
        <f t="shared" si="394"/>
        <v>55364.589018302831</v>
      </c>
      <c r="W92" s="54">
        <f t="shared" si="440"/>
        <v>0.10661699485541955</v>
      </c>
      <c r="X92" s="181" t="s">
        <v>289</v>
      </c>
      <c r="Y92" s="182">
        <v>14562155</v>
      </c>
      <c r="Z92" s="133">
        <f t="shared" ref="Z92" si="472">IFERROR(Y92/E85,"-")</f>
        <v>3.163284269764088E-3</v>
      </c>
      <c r="AA92" s="182">
        <v>295</v>
      </c>
      <c r="AB92" s="133">
        <f t="shared" ref="AB92" si="473">IFERROR(AA92/F85,"-")</f>
        <v>6.3866637800389689E-2</v>
      </c>
      <c r="AC92" s="134">
        <f t="shared" si="422"/>
        <v>49363.237288135591</v>
      </c>
      <c r="AD92" s="54">
        <f t="shared" si="443"/>
        <v>5.2332801135355683E-2</v>
      </c>
      <c r="AE92" s="114"/>
    </row>
    <row r="93" spans="2:31">
      <c r="B93" s="215"/>
      <c r="C93" s="215"/>
      <c r="D93" s="218"/>
      <c r="E93" s="233"/>
      <c r="F93" s="236"/>
      <c r="G93" s="2">
        <v>9</v>
      </c>
      <c r="H93" s="71" t="s">
        <v>207</v>
      </c>
      <c r="I93" s="152" t="s">
        <v>208</v>
      </c>
      <c r="J93" s="181" t="s">
        <v>261</v>
      </c>
      <c r="K93" s="182">
        <v>78509575</v>
      </c>
      <c r="L93" s="133">
        <f t="shared" ref="L93" si="474">IFERROR(K93/E85,"-")</f>
        <v>1.7054351064342048E-2</v>
      </c>
      <c r="M93" s="182">
        <v>166</v>
      </c>
      <c r="N93" s="133">
        <f t="shared" ref="N93" si="475">IFERROR(M93/F85,"-")</f>
        <v>3.5938514830049798E-2</v>
      </c>
      <c r="O93" s="134">
        <f t="shared" si="417"/>
        <v>472949.2469879518</v>
      </c>
      <c r="P93" s="54">
        <f t="shared" si="437"/>
        <v>2.9448288096505234E-2</v>
      </c>
      <c r="Q93" s="181" t="s">
        <v>276</v>
      </c>
      <c r="R93" s="182">
        <v>11120333</v>
      </c>
      <c r="S93" s="133">
        <f>IFERROR(R93/E85,"-")</f>
        <v>2.4156297233093927E-3</v>
      </c>
      <c r="T93" s="182">
        <v>43</v>
      </c>
      <c r="U93" s="133">
        <f t="shared" ref="U93" si="476">IFERROR(T93/F85,"-")</f>
        <v>9.3093743234466328E-3</v>
      </c>
      <c r="V93" s="134">
        <f t="shared" si="394"/>
        <v>258612.39534883722</v>
      </c>
      <c r="W93" s="54">
        <f t="shared" si="440"/>
        <v>7.6281710129501509E-3</v>
      </c>
      <c r="X93" s="181" t="s">
        <v>275</v>
      </c>
      <c r="Y93" s="182">
        <v>10293610</v>
      </c>
      <c r="Z93" s="133">
        <f t="shared" ref="Z93" si="477">IFERROR(Y93/E85,"-")</f>
        <v>2.2360436756844238E-3</v>
      </c>
      <c r="AA93" s="182">
        <v>144</v>
      </c>
      <c r="AB93" s="133">
        <f t="shared" ref="AB93" si="478">IFERROR(AA93/F85,"-")</f>
        <v>3.117557912968175E-2</v>
      </c>
      <c r="AC93" s="134">
        <f t="shared" si="422"/>
        <v>71483.402777777781</v>
      </c>
      <c r="AD93" s="54">
        <f t="shared" si="443"/>
        <v>2.5545502927088876E-2</v>
      </c>
      <c r="AE93" s="114"/>
    </row>
    <row r="94" spans="2:31">
      <c r="B94" s="216"/>
      <c r="C94" s="216"/>
      <c r="D94" s="219"/>
      <c r="E94" s="234"/>
      <c r="F94" s="237"/>
      <c r="G94" s="3">
        <v>10</v>
      </c>
      <c r="H94" s="72" t="s">
        <v>215</v>
      </c>
      <c r="I94" s="153" t="s">
        <v>216</v>
      </c>
      <c r="J94" s="184" t="s">
        <v>296</v>
      </c>
      <c r="K94" s="185">
        <v>58889676</v>
      </c>
      <c r="L94" s="135">
        <f t="shared" ref="L94" si="479">IFERROR(K94/E85,"-")</f>
        <v>1.2792391355695893E-2</v>
      </c>
      <c r="M94" s="185">
        <v>1152</v>
      </c>
      <c r="N94" s="135">
        <f t="shared" ref="N94" si="480">IFERROR(M94/F85,"-")</f>
        <v>0.249404633037454</v>
      </c>
      <c r="O94" s="136">
        <f t="shared" si="417"/>
        <v>51119.510416666664</v>
      </c>
      <c r="P94" s="137">
        <f t="shared" si="437"/>
        <v>0.204364023416711</v>
      </c>
      <c r="Q94" s="184" t="s">
        <v>308</v>
      </c>
      <c r="R94" s="185">
        <v>31690477</v>
      </c>
      <c r="S94" s="135">
        <f>IFERROR(R94/E85,"-")</f>
        <v>6.8840077169499032E-3</v>
      </c>
      <c r="T94" s="185">
        <v>74</v>
      </c>
      <c r="U94" s="135">
        <f t="shared" ref="U94" si="481">IFERROR(T94/F85,"-")</f>
        <v>1.6020783719419788E-2</v>
      </c>
      <c r="V94" s="136">
        <f t="shared" si="394"/>
        <v>428249.68918918917</v>
      </c>
      <c r="W94" s="137">
        <f t="shared" si="440"/>
        <v>1.3127550115309562E-2</v>
      </c>
      <c r="X94" s="184" t="s">
        <v>320</v>
      </c>
      <c r="Y94" s="185">
        <v>12413529</v>
      </c>
      <c r="Z94" s="135">
        <f t="shared" ref="Z94" si="482">IFERROR(Y94/E85,"-")</f>
        <v>2.6965460138255863E-3</v>
      </c>
      <c r="AA94" s="185">
        <v>38</v>
      </c>
      <c r="AB94" s="135">
        <f t="shared" ref="AB94" si="483">IFERROR(AA94/F85,"-")</f>
        <v>8.2268889369993513E-3</v>
      </c>
      <c r="AC94" s="136">
        <f t="shared" si="422"/>
        <v>326671.81578947371</v>
      </c>
      <c r="AD94" s="137">
        <f t="shared" si="443"/>
        <v>6.7411743835373425E-3</v>
      </c>
      <c r="AE94" s="114"/>
    </row>
    <row r="95" spans="2:31">
      <c r="B95" s="214">
        <v>10</v>
      </c>
      <c r="C95" s="214" t="s">
        <v>51</v>
      </c>
      <c r="D95" s="217">
        <f>AJ14</f>
        <v>13130</v>
      </c>
      <c r="E95" s="238">
        <f>市区町村別_医療費順位!H113</f>
        <v>11187739270</v>
      </c>
      <c r="F95" s="239">
        <f>市区町村別_医療費順位!J113</f>
        <v>11920</v>
      </c>
      <c r="G95" s="1">
        <v>1</v>
      </c>
      <c r="H95" s="161" t="s">
        <v>64</v>
      </c>
      <c r="I95" s="175" t="s">
        <v>65</v>
      </c>
      <c r="J95" s="178" t="s">
        <v>251</v>
      </c>
      <c r="K95" s="179">
        <v>121579609</v>
      </c>
      <c r="L95" s="132">
        <f t="shared" ref="L95" si="484">IFERROR(K95/E95,"-")</f>
        <v>1.0867218663739917E-2</v>
      </c>
      <c r="M95" s="179">
        <v>989</v>
      </c>
      <c r="N95" s="132">
        <f t="shared" ref="N95" si="485">IFERROR(M95/F95,"-")</f>
        <v>8.2969798657718127E-2</v>
      </c>
      <c r="O95" s="131">
        <f t="shared" si="417"/>
        <v>122931.85945399394</v>
      </c>
      <c r="P95" s="53">
        <f>IFERROR(M95/$AJ$14,0)</f>
        <v>7.5323686214775323E-2</v>
      </c>
      <c r="Q95" s="178" t="s">
        <v>263</v>
      </c>
      <c r="R95" s="179">
        <v>116660745</v>
      </c>
      <c r="S95" s="132">
        <f t="shared" ref="S95" si="486">IFERROR(R95/E95,"-")</f>
        <v>1.0427553072569951E-2</v>
      </c>
      <c r="T95" s="179">
        <v>1913</v>
      </c>
      <c r="U95" s="132">
        <f t="shared" ref="U95" si="487">IFERROR(T95/F95,"-")</f>
        <v>0.16048657718120804</v>
      </c>
      <c r="V95" s="131">
        <f t="shared" si="394"/>
        <v>60983.139048614743</v>
      </c>
      <c r="W95" s="53">
        <f>IFERROR(T95/$AJ$14,0)</f>
        <v>0.14569687738004569</v>
      </c>
      <c r="X95" s="178" t="s">
        <v>281</v>
      </c>
      <c r="Y95" s="179">
        <v>76641726</v>
      </c>
      <c r="Z95" s="132">
        <f t="shared" ref="Z95" si="488">IFERROR(Y95/E95,"-")</f>
        <v>6.8505105589576369E-3</v>
      </c>
      <c r="AA95" s="179">
        <v>849</v>
      </c>
      <c r="AB95" s="132">
        <f t="shared" ref="AB95" si="489">IFERROR(AA95/F95,"-")</f>
        <v>7.1224832214765096E-2</v>
      </c>
      <c r="AC95" s="131">
        <f t="shared" si="422"/>
        <v>90272.939929328626</v>
      </c>
      <c r="AD95" s="53">
        <f>IFERROR(AA95/$AJ$14,0)</f>
        <v>6.4661081492764658E-2</v>
      </c>
      <c r="AE95" s="114"/>
    </row>
    <row r="96" spans="2:31">
      <c r="B96" s="215"/>
      <c r="C96" s="215"/>
      <c r="D96" s="218"/>
      <c r="E96" s="233"/>
      <c r="F96" s="236"/>
      <c r="G96" s="2">
        <v>2</v>
      </c>
      <c r="H96" s="71" t="s">
        <v>66</v>
      </c>
      <c r="I96" s="156" t="s">
        <v>67</v>
      </c>
      <c r="J96" s="181" t="s">
        <v>270</v>
      </c>
      <c r="K96" s="182">
        <v>215109250</v>
      </c>
      <c r="L96" s="133">
        <f t="shared" ref="L96" si="490">IFERROR(K96/E95,"-")</f>
        <v>1.9227231240257533E-2</v>
      </c>
      <c r="M96" s="182">
        <v>485</v>
      </c>
      <c r="N96" s="133">
        <f t="shared" ref="N96" si="491">IFERROR(M96/F95,"-")</f>
        <v>4.0687919463087245E-2</v>
      </c>
      <c r="O96" s="134">
        <f t="shared" si="417"/>
        <v>443524.22680412373</v>
      </c>
      <c r="P96" s="54">
        <f t="shared" ref="P96:P104" si="492">IFERROR(M96/$AJ$14,0)</f>
        <v>3.6938309215536938E-2</v>
      </c>
      <c r="Q96" s="181" t="s">
        <v>284</v>
      </c>
      <c r="R96" s="182">
        <v>197350395</v>
      </c>
      <c r="S96" s="133">
        <f t="shared" ref="S96" si="493">IFERROR(R96/E95,"-")</f>
        <v>1.7639881502172335E-2</v>
      </c>
      <c r="T96" s="182">
        <v>122</v>
      </c>
      <c r="U96" s="133">
        <f t="shared" ref="U96" si="494">IFERROR(T96/F95,"-")</f>
        <v>1.023489932885906E-2</v>
      </c>
      <c r="V96" s="134">
        <f t="shared" si="394"/>
        <v>1617626.1885245901</v>
      </c>
      <c r="W96" s="54">
        <f t="shared" ref="W96:W104" si="495">IFERROR(T96/$AJ$14,0)</f>
        <v>9.2916984006092915E-3</v>
      </c>
      <c r="X96" s="181" t="s">
        <v>255</v>
      </c>
      <c r="Y96" s="182">
        <v>149258587</v>
      </c>
      <c r="Z96" s="133">
        <f t="shared" ref="Z96" si="496">IFERROR(Y96/E95,"-")</f>
        <v>1.3341264342854139E-2</v>
      </c>
      <c r="AA96" s="182">
        <v>661</v>
      </c>
      <c r="AB96" s="133">
        <f t="shared" ref="AB96" si="497">IFERROR(AA96/F95,"-")</f>
        <v>5.545302013422819E-2</v>
      </c>
      <c r="AC96" s="134">
        <f t="shared" si="422"/>
        <v>225807.24205748865</v>
      </c>
      <c r="AD96" s="54">
        <f t="shared" ref="AD96:AD104" si="498">IFERROR(AA96/$AJ$14,0)</f>
        <v>5.0342726580350342E-2</v>
      </c>
      <c r="AE96" s="114"/>
    </row>
    <row r="97" spans="2:31">
      <c r="B97" s="215"/>
      <c r="C97" s="215"/>
      <c r="D97" s="218"/>
      <c r="E97" s="233"/>
      <c r="F97" s="236"/>
      <c r="G97" s="2">
        <v>3</v>
      </c>
      <c r="H97" s="71" t="s">
        <v>68</v>
      </c>
      <c r="I97" s="152" t="s">
        <v>69</v>
      </c>
      <c r="J97" s="181" t="s">
        <v>254</v>
      </c>
      <c r="K97" s="182">
        <v>139307984</v>
      </c>
      <c r="L97" s="133">
        <f t="shared" ref="L97" si="499">IFERROR(K97/E95,"-")</f>
        <v>1.2451843990819068E-2</v>
      </c>
      <c r="M97" s="182">
        <v>5260</v>
      </c>
      <c r="N97" s="133">
        <f t="shared" ref="N97" si="500">IFERROR(M97/F95,"-")</f>
        <v>0.4412751677852349</v>
      </c>
      <c r="O97" s="134">
        <f t="shared" si="417"/>
        <v>26484.407604562737</v>
      </c>
      <c r="P97" s="54">
        <f t="shared" si="492"/>
        <v>0.40060929169840059</v>
      </c>
      <c r="Q97" s="181" t="s">
        <v>304</v>
      </c>
      <c r="R97" s="182">
        <v>68809111</v>
      </c>
      <c r="S97" s="133">
        <f t="shared" ref="S97" si="501">IFERROR(R97/E95,"-")</f>
        <v>6.150403521157497E-3</v>
      </c>
      <c r="T97" s="182">
        <v>2053</v>
      </c>
      <c r="U97" s="133">
        <f>IFERROR(T97/F95,"-")</f>
        <v>0.17223154362416107</v>
      </c>
      <c r="V97" s="134">
        <f t="shared" si="394"/>
        <v>33516.371651242087</v>
      </c>
      <c r="W97" s="54">
        <f t="shared" si="495"/>
        <v>0.15635948210205636</v>
      </c>
      <c r="X97" s="181" t="s">
        <v>269</v>
      </c>
      <c r="Y97" s="182">
        <v>50115643</v>
      </c>
      <c r="Z97" s="133">
        <f t="shared" ref="Z97" si="502">IFERROR(Y97/E95,"-")</f>
        <v>4.4795147429280407E-3</v>
      </c>
      <c r="AA97" s="182">
        <v>2026</v>
      </c>
      <c r="AB97" s="133">
        <f t="shared" ref="AB97" si="503">IFERROR(AA97/F95,"-")</f>
        <v>0.16996644295302013</v>
      </c>
      <c r="AC97" s="134">
        <f t="shared" si="422"/>
        <v>24736.250246791707</v>
      </c>
      <c r="AD97" s="54">
        <f t="shared" si="498"/>
        <v>0.1543031226199543</v>
      </c>
      <c r="AE97" s="114"/>
    </row>
    <row r="98" spans="2:31">
      <c r="B98" s="215"/>
      <c r="C98" s="215"/>
      <c r="D98" s="218"/>
      <c r="E98" s="233"/>
      <c r="F98" s="236"/>
      <c r="G98" s="2">
        <v>4</v>
      </c>
      <c r="H98" s="71" t="s">
        <v>71</v>
      </c>
      <c r="I98" s="152" t="s">
        <v>72</v>
      </c>
      <c r="J98" s="181" t="s">
        <v>267</v>
      </c>
      <c r="K98" s="182">
        <v>135022577</v>
      </c>
      <c r="L98" s="133">
        <f t="shared" ref="L98" si="504">IFERROR(K98/E95,"-")</f>
        <v>1.2068799043437129E-2</v>
      </c>
      <c r="M98" s="182">
        <v>163</v>
      </c>
      <c r="N98" s="133">
        <f t="shared" ref="N98" si="505">IFERROR(M98/F95,"-")</f>
        <v>1.3674496644295302E-2</v>
      </c>
      <c r="O98" s="134">
        <f t="shared" si="417"/>
        <v>828359.36809815955</v>
      </c>
      <c r="P98" s="54">
        <f t="shared" si="492"/>
        <v>1.2414318354912414E-2</v>
      </c>
      <c r="Q98" s="181" t="s">
        <v>252</v>
      </c>
      <c r="R98" s="182">
        <v>114181712</v>
      </c>
      <c r="S98" s="133">
        <f t="shared" ref="S98" si="506">IFERROR(R98/E95,"-")</f>
        <v>1.0205968269762869E-2</v>
      </c>
      <c r="T98" s="182">
        <v>239</v>
      </c>
      <c r="U98" s="133">
        <f>IFERROR(T98/F95,"-")</f>
        <v>2.0050335570469799E-2</v>
      </c>
      <c r="V98" s="134">
        <f t="shared" si="394"/>
        <v>477747.74895397492</v>
      </c>
      <c r="W98" s="54">
        <f t="shared" si="495"/>
        <v>1.8202589489718202E-2</v>
      </c>
      <c r="X98" s="181" t="s">
        <v>282</v>
      </c>
      <c r="Y98" s="182">
        <v>74739915</v>
      </c>
      <c r="Z98" s="133">
        <f t="shared" ref="Z98" si="507">IFERROR(Y98/E95,"-")</f>
        <v>6.6805199152625587E-3</v>
      </c>
      <c r="AA98" s="182">
        <v>605</v>
      </c>
      <c r="AB98" s="133">
        <f t="shared" ref="AB98" si="508">IFERROR(AA98/F95,"-")</f>
        <v>5.0755033557046983E-2</v>
      </c>
      <c r="AC98" s="134">
        <f t="shared" si="422"/>
        <v>123537.04958677686</v>
      </c>
      <c r="AD98" s="54">
        <f t="shared" si="498"/>
        <v>4.6077684691546078E-2</v>
      </c>
      <c r="AE98" s="114"/>
    </row>
    <row r="99" spans="2:31" ht="24">
      <c r="B99" s="215"/>
      <c r="C99" s="215"/>
      <c r="D99" s="218"/>
      <c r="E99" s="233"/>
      <c r="F99" s="236"/>
      <c r="G99" s="2">
        <v>5</v>
      </c>
      <c r="H99" s="167" t="s">
        <v>70</v>
      </c>
      <c r="I99" s="152" t="s">
        <v>206</v>
      </c>
      <c r="J99" s="181" t="s">
        <v>253</v>
      </c>
      <c r="K99" s="182">
        <v>87737455</v>
      </c>
      <c r="L99" s="133">
        <f t="shared" ref="L99" si="509">IFERROR(K99/E95,"-")</f>
        <v>7.8422863531749081E-3</v>
      </c>
      <c r="M99" s="182">
        <v>1310</v>
      </c>
      <c r="N99" s="133">
        <f t="shared" ref="N99" si="510">IFERROR(M99/F95,"-")</f>
        <v>0.1098993288590604</v>
      </c>
      <c r="O99" s="134">
        <f t="shared" si="417"/>
        <v>66975.156488549619</v>
      </c>
      <c r="P99" s="54">
        <f t="shared" si="492"/>
        <v>9.977151561309977E-2</v>
      </c>
      <c r="Q99" s="181" t="s">
        <v>268</v>
      </c>
      <c r="R99" s="182">
        <v>55738826</v>
      </c>
      <c r="S99" s="133">
        <f t="shared" ref="S99" si="511">IFERROR(R99/E95,"-")</f>
        <v>4.9821348759408477E-3</v>
      </c>
      <c r="T99" s="182">
        <v>90</v>
      </c>
      <c r="U99" s="133">
        <f>IFERROR(T99/F95,"-")</f>
        <v>7.550335570469799E-3</v>
      </c>
      <c r="V99" s="134">
        <f t="shared" si="394"/>
        <v>619320.2888888889</v>
      </c>
      <c r="W99" s="54">
        <f t="shared" si="495"/>
        <v>6.8545316070068541E-3</v>
      </c>
      <c r="X99" s="181" t="s">
        <v>283</v>
      </c>
      <c r="Y99" s="182">
        <v>25336152</v>
      </c>
      <c r="Z99" s="133">
        <f t="shared" ref="Z99" si="512">IFERROR(Y99/E95,"-")</f>
        <v>2.2646355432986418E-3</v>
      </c>
      <c r="AA99" s="182">
        <v>23</v>
      </c>
      <c r="AB99" s="133">
        <f t="shared" ref="AB99" si="513">IFERROR(AA99/F95,"-")</f>
        <v>1.9295302013422819E-3</v>
      </c>
      <c r="AC99" s="134">
        <f t="shared" si="422"/>
        <v>1101571.8260869565</v>
      </c>
      <c r="AD99" s="54">
        <f t="shared" si="498"/>
        <v>1.7517136329017516E-3</v>
      </c>
      <c r="AE99" s="114"/>
    </row>
    <row r="100" spans="2:31" ht="24">
      <c r="B100" s="215"/>
      <c r="C100" s="215"/>
      <c r="D100" s="218"/>
      <c r="E100" s="233"/>
      <c r="F100" s="236"/>
      <c r="G100" s="2">
        <v>6</v>
      </c>
      <c r="H100" s="167" t="s">
        <v>147</v>
      </c>
      <c r="I100" s="152" t="s">
        <v>148</v>
      </c>
      <c r="J100" s="181" t="s">
        <v>258</v>
      </c>
      <c r="K100" s="182">
        <v>296050287</v>
      </c>
      <c r="L100" s="133">
        <f t="shared" ref="L100" si="514">IFERROR(K100/E95,"-")</f>
        <v>2.6462029535659709E-2</v>
      </c>
      <c r="M100" s="182">
        <v>957</v>
      </c>
      <c r="N100" s="133">
        <f t="shared" ref="N100" si="515">IFERROR(M100/F95,"-")</f>
        <v>8.0285234899328858E-2</v>
      </c>
      <c r="O100" s="134">
        <f t="shared" si="417"/>
        <v>309352.44200626959</v>
      </c>
      <c r="P100" s="54">
        <f t="shared" si="492"/>
        <v>7.2886519421172885E-2</v>
      </c>
      <c r="Q100" s="181" t="s">
        <v>274</v>
      </c>
      <c r="R100" s="182">
        <v>9993240</v>
      </c>
      <c r="S100" s="133">
        <f t="shared" ref="S100" si="516">IFERROR(R100/E95,"-")</f>
        <v>8.9323139901882967E-4</v>
      </c>
      <c r="T100" s="182">
        <v>583</v>
      </c>
      <c r="U100" s="133">
        <f>IFERROR(T100/F95,"-")</f>
        <v>4.8909395973154364E-2</v>
      </c>
      <c r="V100" s="134">
        <f t="shared" si="394"/>
        <v>17141.063464837051</v>
      </c>
      <c r="W100" s="54">
        <f t="shared" si="495"/>
        <v>4.4402132520944403E-2</v>
      </c>
      <c r="X100" s="181" t="s">
        <v>311</v>
      </c>
      <c r="Y100" s="182">
        <v>7377946</v>
      </c>
      <c r="Z100" s="133">
        <f t="shared" ref="Z100" si="517">IFERROR(Y100/E95,"-")</f>
        <v>6.5946710250783312E-4</v>
      </c>
      <c r="AA100" s="182">
        <v>31</v>
      </c>
      <c r="AB100" s="133">
        <f t="shared" ref="AB100" si="518">IFERROR(AA100/F95,"-")</f>
        <v>2.6006711409395974E-3</v>
      </c>
      <c r="AC100" s="134">
        <f t="shared" si="422"/>
        <v>237998.25806451612</v>
      </c>
      <c r="AD100" s="54">
        <f t="shared" si="498"/>
        <v>2.3610053313023612E-3</v>
      </c>
      <c r="AE100" s="114"/>
    </row>
    <row r="101" spans="2:31">
      <c r="B101" s="215"/>
      <c r="C101" s="215"/>
      <c r="D101" s="218"/>
      <c r="E101" s="233"/>
      <c r="F101" s="236"/>
      <c r="G101" s="2">
        <v>7</v>
      </c>
      <c r="H101" s="71" t="s">
        <v>75</v>
      </c>
      <c r="I101" s="152" t="s">
        <v>76</v>
      </c>
      <c r="J101" s="181" t="s">
        <v>76</v>
      </c>
      <c r="K101" s="182">
        <v>148006000</v>
      </c>
      <c r="L101" s="133">
        <f t="shared" ref="L101" si="519">IFERROR(K101/E95,"-")</f>
        <v>1.3229303653587916E-2</v>
      </c>
      <c r="M101" s="182">
        <v>4794</v>
      </c>
      <c r="N101" s="133">
        <f t="shared" ref="N101" si="520">IFERROR(M101/F95,"-")</f>
        <v>0.40218120805369129</v>
      </c>
      <c r="O101" s="134">
        <f t="shared" si="417"/>
        <v>30873.174801835627</v>
      </c>
      <c r="P101" s="54">
        <f t="shared" si="492"/>
        <v>0.36511805026656513</v>
      </c>
      <c r="Q101" s="181" t="s">
        <v>259</v>
      </c>
      <c r="R101" s="182">
        <v>119058787</v>
      </c>
      <c r="S101" s="133">
        <f t="shared" ref="S101" si="521">IFERROR(R101/E95,"-")</f>
        <v>1.0641898611210664E-2</v>
      </c>
      <c r="T101" s="182">
        <v>2286</v>
      </c>
      <c r="U101" s="133">
        <f>IFERROR(T101/F95,"-")</f>
        <v>0.19177852348993288</v>
      </c>
      <c r="V101" s="134">
        <f t="shared" si="394"/>
        <v>52081.709098862644</v>
      </c>
      <c r="W101" s="54">
        <f t="shared" si="495"/>
        <v>0.17410510281797412</v>
      </c>
      <c r="X101" s="181" t="s">
        <v>286</v>
      </c>
      <c r="Y101" s="182">
        <v>20490324</v>
      </c>
      <c r="Z101" s="133">
        <f t="shared" ref="Z101" si="522">IFERROR(Y101/E95,"-")</f>
        <v>1.8314981700498639E-3</v>
      </c>
      <c r="AA101" s="182">
        <v>533</v>
      </c>
      <c r="AB101" s="133">
        <f t="shared" ref="AB101" si="523">IFERROR(AA101/F95,"-")</f>
        <v>4.4714765100671142E-2</v>
      </c>
      <c r="AC101" s="134">
        <f t="shared" si="422"/>
        <v>38443.384615384617</v>
      </c>
      <c r="AD101" s="54">
        <f t="shared" si="498"/>
        <v>4.0594059405940595E-2</v>
      </c>
      <c r="AE101" s="114"/>
    </row>
    <row r="102" spans="2:31">
      <c r="B102" s="215"/>
      <c r="C102" s="215"/>
      <c r="D102" s="218"/>
      <c r="E102" s="233"/>
      <c r="F102" s="236"/>
      <c r="G102" s="2">
        <v>8</v>
      </c>
      <c r="H102" s="71" t="s">
        <v>79</v>
      </c>
      <c r="I102" s="152" t="s">
        <v>80</v>
      </c>
      <c r="J102" s="181" t="s">
        <v>257</v>
      </c>
      <c r="K102" s="182">
        <v>337082229</v>
      </c>
      <c r="L102" s="133">
        <f t="shared" ref="L102" si="524">IFERROR(K102/E95,"-")</f>
        <v>3.0129610716249738E-2</v>
      </c>
      <c r="M102" s="182">
        <v>4315</v>
      </c>
      <c r="N102" s="133">
        <f t="shared" ref="N102" si="525">IFERROR(M102/F95,"-")</f>
        <v>0.36199664429530204</v>
      </c>
      <c r="O102" s="134">
        <f t="shared" si="417"/>
        <v>78118.708922363847</v>
      </c>
      <c r="P102" s="54">
        <f t="shared" si="492"/>
        <v>0.32863670982482862</v>
      </c>
      <c r="Q102" s="181" t="s">
        <v>273</v>
      </c>
      <c r="R102" s="182">
        <v>10615265</v>
      </c>
      <c r="S102" s="133">
        <f t="shared" ref="S102" si="526">IFERROR(R102/E95,"-")</f>
        <v>9.4883020991246253E-4</v>
      </c>
      <c r="T102" s="182">
        <v>40</v>
      </c>
      <c r="U102" s="133">
        <f>IFERROR(T102/F95,"-")</f>
        <v>3.3557046979865771E-3</v>
      </c>
      <c r="V102" s="134">
        <f t="shared" si="394"/>
        <v>265381.625</v>
      </c>
      <c r="W102" s="54">
        <f t="shared" si="495"/>
        <v>3.0464584920030465E-3</v>
      </c>
      <c r="X102" s="181" t="s">
        <v>287</v>
      </c>
      <c r="Y102" s="182">
        <v>10314075</v>
      </c>
      <c r="Z102" s="133">
        <f t="shared" ref="Z102" si="527">IFERROR(Y102/E95,"-")</f>
        <v>9.2190877451508578E-4</v>
      </c>
      <c r="AA102" s="182">
        <v>209</v>
      </c>
      <c r="AB102" s="133">
        <f t="shared" ref="AB102" si="528">IFERROR(AA102/F95,"-")</f>
        <v>1.7533557046979866E-2</v>
      </c>
      <c r="AC102" s="134">
        <f t="shared" si="422"/>
        <v>49349.641148325361</v>
      </c>
      <c r="AD102" s="54">
        <f t="shared" si="498"/>
        <v>1.5917745620715917E-2</v>
      </c>
      <c r="AE102" s="114"/>
    </row>
    <row r="103" spans="2:31">
      <c r="B103" s="215"/>
      <c r="C103" s="215"/>
      <c r="D103" s="218"/>
      <c r="E103" s="233"/>
      <c r="F103" s="236"/>
      <c r="G103" s="2">
        <v>9</v>
      </c>
      <c r="H103" s="167" t="s">
        <v>73</v>
      </c>
      <c r="I103" s="152" t="s">
        <v>74</v>
      </c>
      <c r="J103" s="181" t="s">
        <v>256</v>
      </c>
      <c r="K103" s="182">
        <v>366548455</v>
      </c>
      <c r="L103" s="133">
        <f t="shared" ref="L103" si="529">IFERROR(K103/E95,"-")</f>
        <v>3.2763406989909233E-2</v>
      </c>
      <c r="M103" s="182">
        <v>8588</v>
      </c>
      <c r="N103" s="133">
        <f t="shared" ref="N103" si="530">IFERROR(M103/F95,"-")</f>
        <v>0.7204697986577181</v>
      </c>
      <c r="O103" s="134">
        <f t="shared" si="417"/>
        <v>42681.468910107127</v>
      </c>
      <c r="P103" s="54">
        <f t="shared" si="492"/>
        <v>0.65407463823305412</v>
      </c>
      <c r="Q103" s="181" t="s">
        <v>271</v>
      </c>
      <c r="R103" s="182">
        <v>9784649</v>
      </c>
      <c r="S103" s="133">
        <f t="shared" ref="S103" si="531">IFERROR(R103/E95,"-")</f>
        <v>8.745867921893392E-4</v>
      </c>
      <c r="T103" s="182">
        <v>276</v>
      </c>
      <c r="U103" s="133">
        <f>IFERROR(T103/F95,"-")</f>
        <v>2.3154362416107382E-2</v>
      </c>
      <c r="V103" s="134">
        <f t="shared" si="394"/>
        <v>35451.6268115942</v>
      </c>
      <c r="W103" s="54">
        <f t="shared" si="495"/>
        <v>2.1020563594821021E-2</v>
      </c>
      <c r="X103" s="181" t="s">
        <v>340</v>
      </c>
      <c r="Y103" s="182">
        <v>761663</v>
      </c>
      <c r="Z103" s="133">
        <f t="shared" ref="Z103" si="532">IFERROR(Y103/E95,"-")</f>
        <v>6.8080152890441828E-5</v>
      </c>
      <c r="AA103" s="182">
        <v>54</v>
      </c>
      <c r="AB103" s="133">
        <f t="shared" ref="AB103" si="533">IFERROR(AA103/F95,"-")</f>
        <v>4.5302013422818792E-3</v>
      </c>
      <c r="AC103" s="134">
        <f t="shared" si="422"/>
        <v>14104.87037037037</v>
      </c>
      <c r="AD103" s="54">
        <f t="shared" si="498"/>
        <v>4.1127189642041128E-3</v>
      </c>
      <c r="AE103" s="114"/>
    </row>
    <row r="104" spans="2:31">
      <c r="B104" s="216"/>
      <c r="C104" s="216"/>
      <c r="D104" s="219"/>
      <c r="E104" s="234"/>
      <c r="F104" s="237"/>
      <c r="G104" s="3">
        <v>10</v>
      </c>
      <c r="H104" s="168" t="s">
        <v>77</v>
      </c>
      <c r="I104" s="153" t="s">
        <v>78</v>
      </c>
      <c r="J104" s="184" t="s">
        <v>78</v>
      </c>
      <c r="K104" s="185">
        <v>101231094</v>
      </c>
      <c r="L104" s="135">
        <f t="shared" ref="L104" si="534">IFERROR(K104/E95,"-")</f>
        <v>9.0483958874025498E-3</v>
      </c>
      <c r="M104" s="185">
        <v>1541</v>
      </c>
      <c r="N104" s="135">
        <f t="shared" ref="N104" si="535">IFERROR(M104/F95,"-")</f>
        <v>0.12927852348993288</v>
      </c>
      <c r="O104" s="136">
        <f t="shared" si="417"/>
        <v>65691.819597663853</v>
      </c>
      <c r="P104" s="137">
        <f t="shared" si="492"/>
        <v>0.11736481340441736</v>
      </c>
      <c r="Q104" s="184" t="s">
        <v>260</v>
      </c>
      <c r="R104" s="185">
        <v>60591130</v>
      </c>
      <c r="S104" s="135">
        <f t="shared" ref="S104" si="536">IFERROR(R104/E95,"-")</f>
        <v>5.4158510971448479E-3</v>
      </c>
      <c r="T104" s="185">
        <v>662</v>
      </c>
      <c r="U104" s="135">
        <f>IFERROR(T104/F95,"-")</f>
        <v>5.5536912751677853E-2</v>
      </c>
      <c r="V104" s="136">
        <f t="shared" si="394"/>
        <v>91527.386706948644</v>
      </c>
      <c r="W104" s="137">
        <f t="shared" si="495"/>
        <v>5.041888804265042E-2</v>
      </c>
      <c r="X104" s="184" t="s">
        <v>297</v>
      </c>
      <c r="Y104" s="185">
        <v>47584048</v>
      </c>
      <c r="Z104" s="135">
        <f t="shared" ref="Z104" si="537">IFERROR(Y104/E95,"-")</f>
        <v>4.2532317612725343E-3</v>
      </c>
      <c r="AA104" s="185">
        <v>91</v>
      </c>
      <c r="AB104" s="135">
        <f t="shared" ref="AB104" si="538">IFERROR(AA104/F95,"-")</f>
        <v>7.6342281879194628E-3</v>
      </c>
      <c r="AC104" s="136">
        <f t="shared" si="422"/>
        <v>522901.62637362635</v>
      </c>
      <c r="AD104" s="137">
        <f t="shared" si="498"/>
        <v>6.9306930693069308E-3</v>
      </c>
      <c r="AE104" s="114"/>
    </row>
    <row r="105" spans="2:31">
      <c r="B105" s="214">
        <v>11</v>
      </c>
      <c r="C105" s="214" t="s">
        <v>52</v>
      </c>
      <c r="D105" s="217">
        <f>AJ15</f>
        <v>22723</v>
      </c>
      <c r="E105" s="238">
        <f>市区町村別_医療費順位!H124</f>
        <v>18624315760</v>
      </c>
      <c r="F105" s="239">
        <f>市区町村別_医療費順位!J124</f>
        <v>20157</v>
      </c>
      <c r="G105" s="1">
        <v>1</v>
      </c>
      <c r="H105" s="161" t="s">
        <v>64</v>
      </c>
      <c r="I105" s="175" t="s">
        <v>65</v>
      </c>
      <c r="J105" s="178" t="s">
        <v>251</v>
      </c>
      <c r="K105" s="179">
        <v>244657841</v>
      </c>
      <c r="L105" s="132">
        <f t="shared" ref="L105" si="539">IFERROR(K105/E105,"-")</f>
        <v>1.3136474067168629E-2</v>
      </c>
      <c r="M105" s="179">
        <v>2206</v>
      </c>
      <c r="N105" s="132">
        <f t="shared" ref="N105" si="540">IFERROR(M105/F105,"-")</f>
        <v>0.10944088902118371</v>
      </c>
      <c r="O105" s="131">
        <f t="shared" si="417"/>
        <v>110905.63961922031</v>
      </c>
      <c r="P105" s="53">
        <f>IFERROR(M105/$AJ$15,0)</f>
        <v>9.7082251463275093E-2</v>
      </c>
      <c r="Q105" s="178" t="s">
        <v>263</v>
      </c>
      <c r="R105" s="179">
        <v>166543177</v>
      </c>
      <c r="S105" s="132">
        <f t="shared" ref="S105" si="541">IFERROR(R105/E105,"-")</f>
        <v>8.942244061265852E-3</v>
      </c>
      <c r="T105" s="179">
        <v>3113</v>
      </c>
      <c r="U105" s="132">
        <f t="shared" ref="U105" si="542">IFERROR(T105/F105,"-")</f>
        <v>0.15443766433497047</v>
      </c>
      <c r="V105" s="131">
        <f t="shared" si="394"/>
        <v>53499.253774494056</v>
      </c>
      <c r="W105" s="53">
        <f>IFERROR(T105/$AJ$15,0)</f>
        <v>0.13699775557804866</v>
      </c>
      <c r="X105" s="178" t="s">
        <v>281</v>
      </c>
      <c r="Y105" s="179">
        <v>130455911</v>
      </c>
      <c r="Z105" s="132">
        <f t="shared" ref="Z105" si="543">IFERROR(Y105/E105,"-")</f>
        <v>7.0046015478423141E-3</v>
      </c>
      <c r="AA105" s="179">
        <v>1469</v>
      </c>
      <c r="AB105" s="132">
        <f t="shared" ref="AB105" si="544">IFERROR(AA105/F105,"-")</f>
        <v>7.2877908418911549E-2</v>
      </c>
      <c r="AC105" s="131">
        <f t="shared" ref="AC105:AC112" si="545">IFERROR(Y105/AA105,"-")</f>
        <v>88805.929884275014</v>
      </c>
      <c r="AD105" s="53">
        <f>IFERROR(AA105/$AJ$15,0)</f>
        <v>6.4648153852924356E-2</v>
      </c>
      <c r="AE105" s="114"/>
    </row>
    <row r="106" spans="2:31">
      <c r="B106" s="215"/>
      <c r="C106" s="215"/>
      <c r="D106" s="218"/>
      <c r="E106" s="233"/>
      <c r="F106" s="236"/>
      <c r="G106" s="2">
        <v>2</v>
      </c>
      <c r="H106" s="71" t="s">
        <v>66</v>
      </c>
      <c r="I106" s="156" t="s">
        <v>67</v>
      </c>
      <c r="J106" s="181" t="s">
        <v>255</v>
      </c>
      <c r="K106" s="182">
        <v>430742703</v>
      </c>
      <c r="L106" s="133">
        <f t="shared" ref="L106" si="546">IFERROR(K106/E105,"-")</f>
        <v>2.3127974662302441E-2</v>
      </c>
      <c r="M106" s="182">
        <v>986</v>
      </c>
      <c r="N106" s="133">
        <f t="shared" ref="N106" si="547">IFERROR(M106/F105,"-")</f>
        <v>4.8916009326784742E-2</v>
      </c>
      <c r="O106" s="134">
        <f t="shared" si="417"/>
        <v>436858.72515212983</v>
      </c>
      <c r="P106" s="54">
        <f t="shared" ref="P106:P114" si="548">IFERROR(M106/$AJ$15,0)</f>
        <v>4.3392157725652421E-2</v>
      </c>
      <c r="Q106" s="181" t="s">
        <v>270</v>
      </c>
      <c r="R106" s="182">
        <v>290315530</v>
      </c>
      <c r="S106" s="133">
        <f t="shared" ref="S106" si="549">IFERROR(R106/E105,"-")</f>
        <v>1.5587983673661683E-2</v>
      </c>
      <c r="T106" s="182">
        <v>703</v>
      </c>
      <c r="U106" s="133">
        <f t="shared" ref="U106" si="550">IFERROR(T106/F105,"-")</f>
        <v>3.4876221659969245E-2</v>
      </c>
      <c r="V106" s="134">
        <f t="shared" si="394"/>
        <v>412966.61450924608</v>
      </c>
      <c r="W106" s="54">
        <f t="shared" ref="W106:W114" si="551">IFERROR(T106/$AJ$15,0)</f>
        <v>3.0937816309466178E-2</v>
      </c>
      <c r="X106" s="181" t="s">
        <v>284</v>
      </c>
      <c r="Y106" s="182">
        <v>113443849</v>
      </c>
      <c r="Z106" s="133">
        <f t="shared" ref="Z106" si="552">IFERROR(Y106/E105,"-")</f>
        <v>6.0911686883899779E-3</v>
      </c>
      <c r="AA106" s="182">
        <v>131</v>
      </c>
      <c r="AB106" s="133">
        <f t="shared" ref="AB106" si="553">IFERROR(AA106/F105,"-")</f>
        <v>6.4989829835789053E-3</v>
      </c>
      <c r="AC106" s="134">
        <f t="shared" si="545"/>
        <v>865983.58015267178</v>
      </c>
      <c r="AD106" s="54">
        <f t="shared" ref="AD106:AD114" si="554">IFERROR(AA106/$AJ$15,0)</f>
        <v>5.7650838357611233E-3</v>
      </c>
      <c r="AE106" s="114"/>
    </row>
    <row r="107" spans="2:31">
      <c r="B107" s="215"/>
      <c r="C107" s="215"/>
      <c r="D107" s="218"/>
      <c r="E107" s="233"/>
      <c r="F107" s="236"/>
      <c r="G107" s="2">
        <v>3</v>
      </c>
      <c r="H107" s="71" t="s">
        <v>68</v>
      </c>
      <c r="I107" s="152" t="s">
        <v>69</v>
      </c>
      <c r="J107" s="181" t="s">
        <v>254</v>
      </c>
      <c r="K107" s="182">
        <v>225615682</v>
      </c>
      <c r="L107" s="133">
        <f t="shared" ref="L107" si="555">IFERROR(K107/E105,"-")</f>
        <v>1.2114038706568837E-2</v>
      </c>
      <c r="M107" s="182">
        <v>8511</v>
      </c>
      <c r="N107" s="133">
        <f t="shared" ref="N107" si="556">IFERROR(M107/F105,"-")</f>
        <v>0.42223545170412263</v>
      </c>
      <c r="O107" s="134">
        <f t="shared" si="417"/>
        <v>26508.716014569382</v>
      </c>
      <c r="P107" s="54">
        <f t="shared" si="548"/>
        <v>0.37455441623025126</v>
      </c>
      <c r="Q107" s="181" t="s">
        <v>269</v>
      </c>
      <c r="R107" s="182">
        <v>115426711</v>
      </c>
      <c r="S107" s="133">
        <f t="shared" ref="S107" si="557">IFERROR(R107/E105,"-")</f>
        <v>6.1976349889806635E-3</v>
      </c>
      <c r="T107" s="182">
        <v>4403</v>
      </c>
      <c r="U107" s="133">
        <f t="shared" ref="U107" si="558">IFERROR(T107/F105,"-")</f>
        <v>0.2184352830282284</v>
      </c>
      <c r="V107" s="134">
        <f t="shared" si="394"/>
        <v>26215.46922552805</v>
      </c>
      <c r="W107" s="54">
        <f t="shared" si="551"/>
        <v>0.19376842846455133</v>
      </c>
      <c r="X107" s="181" t="s">
        <v>277</v>
      </c>
      <c r="Y107" s="182">
        <v>82582511</v>
      </c>
      <c r="Z107" s="133">
        <f t="shared" ref="Z107" si="559">IFERROR(Y107/E105,"-")</f>
        <v>4.4341232217166831E-3</v>
      </c>
      <c r="AA107" s="182">
        <v>2267</v>
      </c>
      <c r="AB107" s="133">
        <f t="shared" ref="AB107" si="560">IFERROR(AA107/F105,"-")</f>
        <v>0.11246713300590365</v>
      </c>
      <c r="AC107" s="134">
        <f t="shared" si="545"/>
        <v>36428.103661226291</v>
      </c>
      <c r="AD107" s="54">
        <f t="shared" si="554"/>
        <v>9.9766756150156233E-2</v>
      </c>
      <c r="AE107" s="114"/>
    </row>
    <row r="108" spans="2:31" ht="24">
      <c r="B108" s="215"/>
      <c r="C108" s="215"/>
      <c r="D108" s="218"/>
      <c r="E108" s="233"/>
      <c r="F108" s="236"/>
      <c r="G108" s="2">
        <v>4</v>
      </c>
      <c r="H108" s="71" t="s">
        <v>70</v>
      </c>
      <c r="I108" s="152" t="s">
        <v>206</v>
      </c>
      <c r="J108" s="181" t="s">
        <v>253</v>
      </c>
      <c r="K108" s="182">
        <v>202435617</v>
      </c>
      <c r="L108" s="133">
        <f t="shared" ref="L108" si="561">IFERROR(K108/E105,"-")</f>
        <v>1.0869425734006134E-2</v>
      </c>
      <c r="M108" s="182">
        <v>1918</v>
      </c>
      <c r="N108" s="133">
        <f t="shared" ref="N108" si="562">IFERROR(M108/F105,"-")</f>
        <v>9.5153048568735424E-2</v>
      </c>
      <c r="O108" s="134">
        <f t="shared" si="417"/>
        <v>105545.16006256518</v>
      </c>
      <c r="P108" s="54">
        <f t="shared" si="548"/>
        <v>8.4407868679311715E-2</v>
      </c>
      <c r="Q108" s="181" t="s">
        <v>283</v>
      </c>
      <c r="R108" s="182">
        <v>96546285</v>
      </c>
      <c r="S108" s="133">
        <f t="shared" ref="S108" si="563">IFERROR(R108/E105,"-")</f>
        <v>5.1838835984168259E-3</v>
      </c>
      <c r="T108" s="182">
        <v>67</v>
      </c>
      <c r="U108" s="133">
        <f t="shared" ref="U108" si="564">IFERROR(T108/F105,"-")</f>
        <v>3.3239073274792877E-3</v>
      </c>
      <c r="V108" s="134">
        <f t="shared" si="394"/>
        <v>1440989.328358209</v>
      </c>
      <c r="W108" s="54">
        <f t="shared" si="551"/>
        <v>2.948554328213704E-3</v>
      </c>
      <c r="X108" s="181" t="s">
        <v>268</v>
      </c>
      <c r="Y108" s="182">
        <v>46216029</v>
      </c>
      <c r="Z108" s="133">
        <f t="shared" ref="Z108" si="565">IFERROR(Y108/E105,"-")</f>
        <v>2.4814886944335185E-3</v>
      </c>
      <c r="AA108" s="182">
        <v>121</v>
      </c>
      <c r="AB108" s="133">
        <f t="shared" ref="AB108" si="566">IFERROR(AA108/F105,"-")</f>
        <v>6.0028774123133399E-3</v>
      </c>
      <c r="AC108" s="134">
        <f t="shared" si="545"/>
        <v>381950.65289256198</v>
      </c>
      <c r="AD108" s="54">
        <f t="shared" si="554"/>
        <v>5.3250011002068387E-3</v>
      </c>
      <c r="AE108" s="114"/>
    </row>
    <row r="109" spans="2:31">
      <c r="B109" s="215"/>
      <c r="C109" s="215"/>
      <c r="D109" s="218"/>
      <c r="E109" s="233"/>
      <c r="F109" s="236"/>
      <c r="G109" s="2">
        <v>5</v>
      </c>
      <c r="H109" s="167" t="s">
        <v>71</v>
      </c>
      <c r="I109" s="152" t="s">
        <v>72</v>
      </c>
      <c r="J109" s="181" t="s">
        <v>267</v>
      </c>
      <c r="K109" s="182">
        <v>201952489</v>
      </c>
      <c r="L109" s="133">
        <f t="shared" ref="L109" si="567">IFERROR(K109/E105,"-")</f>
        <v>1.0843485022614329E-2</v>
      </c>
      <c r="M109" s="182">
        <v>215</v>
      </c>
      <c r="N109" s="133">
        <f t="shared" ref="N109" si="568">IFERROR(M109/F105,"-")</f>
        <v>1.0666269782209654E-2</v>
      </c>
      <c r="O109" s="134">
        <f t="shared" si="417"/>
        <v>939313.90232558141</v>
      </c>
      <c r="P109" s="54">
        <f t="shared" si="548"/>
        <v>9.4617788144171107E-3</v>
      </c>
      <c r="Q109" s="181" t="s">
        <v>252</v>
      </c>
      <c r="R109" s="182">
        <v>184078329</v>
      </c>
      <c r="S109" s="133">
        <f t="shared" ref="S109" si="569">IFERROR(R109/E105,"-")</f>
        <v>9.8837633216759847E-3</v>
      </c>
      <c r="T109" s="182">
        <v>415</v>
      </c>
      <c r="U109" s="133">
        <f t="shared" ref="U109" si="570">IFERROR(T109/F105,"-")</f>
        <v>2.0588381207520962E-2</v>
      </c>
      <c r="V109" s="134">
        <f t="shared" si="394"/>
        <v>443562.23855421686</v>
      </c>
      <c r="W109" s="54">
        <f t="shared" si="551"/>
        <v>1.8263433525502793E-2</v>
      </c>
      <c r="X109" s="181" t="s">
        <v>282</v>
      </c>
      <c r="Y109" s="182">
        <v>106326527</v>
      </c>
      <c r="Z109" s="133">
        <f t="shared" ref="Z109" si="571">IFERROR(Y109/E105,"-")</f>
        <v>5.709016555032892E-3</v>
      </c>
      <c r="AA109" s="182">
        <v>1177</v>
      </c>
      <c r="AB109" s="133">
        <f t="shared" ref="AB109" si="572">IFERROR(AA109/F105,"-")</f>
        <v>5.8391625737957038E-2</v>
      </c>
      <c r="AC109" s="134">
        <f t="shared" si="545"/>
        <v>90336.896346644004</v>
      </c>
      <c r="AD109" s="54">
        <f t="shared" si="554"/>
        <v>5.1797737974739251E-2</v>
      </c>
      <c r="AE109" s="114"/>
    </row>
    <row r="110" spans="2:31">
      <c r="B110" s="215"/>
      <c r="C110" s="215"/>
      <c r="D110" s="218"/>
      <c r="E110" s="233"/>
      <c r="F110" s="236"/>
      <c r="G110" s="2">
        <v>6</v>
      </c>
      <c r="H110" s="167" t="s">
        <v>73</v>
      </c>
      <c r="I110" s="152" t="s">
        <v>74</v>
      </c>
      <c r="J110" s="181" t="s">
        <v>256</v>
      </c>
      <c r="K110" s="182">
        <v>648460181</v>
      </c>
      <c r="L110" s="133">
        <f t="shared" ref="L110" si="573">IFERROR(K110/E105,"-")</f>
        <v>3.4817933144836243E-2</v>
      </c>
      <c r="M110" s="182">
        <v>14212</v>
      </c>
      <c r="N110" s="133">
        <f t="shared" ref="N110" si="574">IFERROR(M110/F105,"-")</f>
        <v>0.70506523788262143</v>
      </c>
      <c r="O110" s="134">
        <f t="shared" si="417"/>
        <v>45627.651350971013</v>
      </c>
      <c r="P110" s="54">
        <f t="shared" si="548"/>
        <v>0.62544558376974868</v>
      </c>
      <c r="Q110" s="181" t="s">
        <v>271</v>
      </c>
      <c r="R110" s="182">
        <v>37999392</v>
      </c>
      <c r="S110" s="133">
        <f t="shared" ref="S110" si="575">IFERROR(R110/E105,"-")</f>
        <v>2.0403107684424269E-3</v>
      </c>
      <c r="T110" s="182">
        <v>871</v>
      </c>
      <c r="U110" s="133">
        <f t="shared" ref="U110" si="576">IFERROR(T110/F105,"-")</f>
        <v>4.321079525723074E-2</v>
      </c>
      <c r="V110" s="134">
        <f t="shared" si="394"/>
        <v>43627.31572904707</v>
      </c>
      <c r="W110" s="54">
        <f t="shared" si="551"/>
        <v>3.8331206266778155E-2</v>
      </c>
      <c r="X110" s="181" t="s">
        <v>350</v>
      </c>
      <c r="Y110" s="182">
        <v>5282991</v>
      </c>
      <c r="Z110" s="133">
        <f t="shared" ref="Z110" si="577">IFERROR(Y110/E105,"-")</f>
        <v>2.836609445457555E-4</v>
      </c>
      <c r="AA110" s="182">
        <v>26</v>
      </c>
      <c r="AB110" s="133">
        <f t="shared" ref="AB110" si="578">IFERROR(AA110/F105,"-")</f>
        <v>1.2898744852904698E-3</v>
      </c>
      <c r="AC110" s="134">
        <f t="shared" si="545"/>
        <v>203191.96153846153</v>
      </c>
      <c r="AD110" s="54">
        <f t="shared" si="554"/>
        <v>1.1442151124411389E-3</v>
      </c>
      <c r="AE110" s="114"/>
    </row>
    <row r="111" spans="2:31">
      <c r="B111" s="215"/>
      <c r="C111" s="215"/>
      <c r="D111" s="218"/>
      <c r="E111" s="233"/>
      <c r="F111" s="236"/>
      <c r="G111" s="2">
        <v>7</v>
      </c>
      <c r="H111" s="71" t="s">
        <v>75</v>
      </c>
      <c r="I111" s="152" t="s">
        <v>76</v>
      </c>
      <c r="J111" s="181" t="s">
        <v>76</v>
      </c>
      <c r="K111" s="182">
        <v>227251629</v>
      </c>
      <c r="L111" s="133">
        <f t="shared" ref="L111" si="579">IFERROR(K111/E105,"-")</f>
        <v>1.2201878014121471E-2</v>
      </c>
      <c r="M111" s="182">
        <v>8064</v>
      </c>
      <c r="N111" s="133">
        <f t="shared" ref="N111" si="580">IFERROR(M111/F105,"-")</f>
        <v>0.40005953266855188</v>
      </c>
      <c r="O111" s="134">
        <f t="shared" si="417"/>
        <v>28181.005580357141</v>
      </c>
      <c r="P111" s="54">
        <f t="shared" si="548"/>
        <v>0.35488271795097476</v>
      </c>
      <c r="Q111" s="181" t="s">
        <v>259</v>
      </c>
      <c r="R111" s="182">
        <v>202544189</v>
      </c>
      <c r="S111" s="133">
        <f t="shared" ref="S111" si="581">IFERROR(R111/E105,"-")</f>
        <v>1.0875255317299238E-2</v>
      </c>
      <c r="T111" s="182">
        <v>3640</v>
      </c>
      <c r="U111" s="133">
        <f t="shared" ref="U111" si="582">IFERROR(T111/F105,"-")</f>
        <v>0.18058242794066579</v>
      </c>
      <c r="V111" s="134">
        <f t="shared" si="394"/>
        <v>55644.007967032965</v>
      </c>
      <c r="W111" s="54">
        <f t="shared" si="551"/>
        <v>0.16019011574175945</v>
      </c>
      <c r="X111" s="181" t="s">
        <v>289</v>
      </c>
      <c r="Y111" s="182">
        <v>30045919</v>
      </c>
      <c r="Z111" s="133">
        <f t="shared" ref="Z111" si="583">IFERROR(Y111/E105,"-")</f>
        <v>1.6132629722983177E-3</v>
      </c>
      <c r="AA111" s="182">
        <v>934</v>
      </c>
      <c r="AB111" s="133">
        <f t="shared" ref="AB111" si="584">IFERROR(AA111/F105,"-")</f>
        <v>4.63362603562038E-2</v>
      </c>
      <c r="AC111" s="134">
        <f t="shared" si="545"/>
        <v>32169.078158458244</v>
      </c>
      <c r="AD111" s="54">
        <f t="shared" si="554"/>
        <v>4.1103727500770147E-2</v>
      </c>
      <c r="AE111" s="114"/>
    </row>
    <row r="112" spans="2:31">
      <c r="B112" s="215"/>
      <c r="C112" s="215"/>
      <c r="D112" s="218"/>
      <c r="E112" s="233"/>
      <c r="F112" s="236"/>
      <c r="G112" s="2">
        <v>8</v>
      </c>
      <c r="H112" s="167" t="s">
        <v>77</v>
      </c>
      <c r="I112" s="152" t="s">
        <v>78</v>
      </c>
      <c r="J112" s="181" t="s">
        <v>78</v>
      </c>
      <c r="K112" s="182">
        <v>133237721</v>
      </c>
      <c r="L112" s="133">
        <f t="shared" ref="L112" si="585">IFERROR(K112/E105,"-")</f>
        <v>7.1539659613245304E-3</v>
      </c>
      <c r="M112" s="182">
        <v>2422</v>
      </c>
      <c r="N112" s="133">
        <f t="shared" ref="N112" si="586">IFERROR(M112/F105,"-")</f>
        <v>0.12015676936051992</v>
      </c>
      <c r="O112" s="134">
        <f t="shared" si="417"/>
        <v>55011.44549958712</v>
      </c>
      <c r="P112" s="54">
        <f t="shared" si="548"/>
        <v>0.10658803855124764</v>
      </c>
      <c r="Q112" s="181" t="s">
        <v>272</v>
      </c>
      <c r="R112" s="182">
        <v>112934371</v>
      </c>
      <c r="S112" s="133">
        <f t="shared" ref="S112" si="587">IFERROR(R112/E105,"-")</f>
        <v>6.0638131599203516E-3</v>
      </c>
      <c r="T112" s="182">
        <v>127</v>
      </c>
      <c r="U112" s="133">
        <f t="shared" ref="U112" si="588">IFERROR(T112/F105,"-")</f>
        <v>6.3005407550726792E-3</v>
      </c>
      <c r="V112" s="134">
        <f t="shared" si="394"/>
        <v>889247.01574803155</v>
      </c>
      <c r="W112" s="54">
        <f t="shared" si="551"/>
        <v>5.5890507415394097E-3</v>
      </c>
      <c r="X112" s="181" t="s">
        <v>260</v>
      </c>
      <c r="Y112" s="182">
        <v>88170792</v>
      </c>
      <c r="Z112" s="133">
        <f t="shared" ref="Z112" si="589">IFERROR(Y112/E105,"-")</f>
        <v>4.7341761778635135E-3</v>
      </c>
      <c r="AA112" s="182">
        <v>929</v>
      </c>
      <c r="AB112" s="133">
        <f t="shared" ref="AB112" si="590">IFERROR(AA112/F105,"-")</f>
        <v>4.608820757057102E-2</v>
      </c>
      <c r="AC112" s="134">
        <f t="shared" si="545"/>
        <v>94909.356297093647</v>
      </c>
      <c r="AD112" s="54">
        <f t="shared" si="554"/>
        <v>4.0883686132993001E-2</v>
      </c>
      <c r="AE112" s="114"/>
    </row>
    <row r="113" spans="2:31" ht="24">
      <c r="B113" s="215"/>
      <c r="C113" s="215"/>
      <c r="D113" s="218"/>
      <c r="E113" s="233"/>
      <c r="F113" s="236"/>
      <c r="G113" s="2">
        <v>9</v>
      </c>
      <c r="H113" s="71" t="s">
        <v>147</v>
      </c>
      <c r="I113" s="152" t="s">
        <v>148</v>
      </c>
      <c r="J113" s="181" t="s">
        <v>258</v>
      </c>
      <c r="K113" s="182">
        <v>403047604</v>
      </c>
      <c r="L113" s="133">
        <f t="shared" ref="L113" si="591">IFERROR(K113/E105,"-")</f>
        <v>2.1640934850644951E-2</v>
      </c>
      <c r="M113" s="182">
        <v>1247</v>
      </c>
      <c r="N113" s="133">
        <f t="shared" ref="N113" si="592">IFERROR(M113/F105,"-")</f>
        <v>6.1864364736815995E-2</v>
      </c>
      <c r="O113" s="134">
        <f t="shared" si="417"/>
        <v>323213.79631114675</v>
      </c>
      <c r="P113" s="54">
        <f t="shared" si="548"/>
        <v>5.4878317123619243E-2</v>
      </c>
      <c r="Q113" s="181" t="s">
        <v>274</v>
      </c>
      <c r="R113" s="182">
        <v>11179016</v>
      </c>
      <c r="S113" s="133">
        <f t="shared" ref="S113" si="593">IFERROR(R113/E105,"-")</f>
        <v>6.0023767552360265E-4</v>
      </c>
      <c r="T113" s="182">
        <v>1023</v>
      </c>
      <c r="U113" s="133">
        <f t="shared" ref="U113" si="594">IFERROR(T113/F105,"-")</f>
        <v>5.075159994046733E-2</v>
      </c>
      <c r="V113" s="134">
        <f t="shared" si="394"/>
        <v>10927.679374389052</v>
      </c>
      <c r="W113" s="54">
        <f t="shared" si="551"/>
        <v>4.5020463847203276E-2</v>
      </c>
      <c r="X113" s="181" t="s">
        <v>279</v>
      </c>
      <c r="Y113" s="182">
        <v>8276858</v>
      </c>
      <c r="Z113" s="133">
        <f t="shared" ref="Z113" si="595">IFERROR(Y113/E105,"-")</f>
        <v>4.4441138706295214E-4</v>
      </c>
      <c r="AA113" s="182">
        <v>9</v>
      </c>
      <c r="AB113" s="133">
        <f t="shared" ref="AB113" si="596">IFERROR(AA113/F105,"-")</f>
        <v>4.464950141390088E-4</v>
      </c>
      <c r="AC113" s="134">
        <f t="shared" si="422"/>
        <v>919650.88888888888</v>
      </c>
      <c r="AD113" s="54">
        <f t="shared" si="554"/>
        <v>3.9607446199885579E-4</v>
      </c>
      <c r="AE113" s="114"/>
    </row>
    <row r="114" spans="2:31">
      <c r="B114" s="216"/>
      <c r="C114" s="216"/>
      <c r="D114" s="219"/>
      <c r="E114" s="234"/>
      <c r="F114" s="237"/>
      <c r="G114" s="3">
        <v>10</v>
      </c>
      <c r="H114" s="72" t="s">
        <v>207</v>
      </c>
      <c r="I114" s="153" t="s">
        <v>208</v>
      </c>
      <c r="J114" s="184" t="s">
        <v>261</v>
      </c>
      <c r="K114" s="185">
        <v>302936150</v>
      </c>
      <c r="L114" s="135">
        <f t="shared" ref="L114" si="597">IFERROR(K114/E105,"-")</f>
        <v>1.626562574989332E-2</v>
      </c>
      <c r="M114" s="185">
        <v>661</v>
      </c>
      <c r="N114" s="135">
        <f t="shared" ref="N114" si="598">IFERROR(M114/F105,"-")</f>
        <v>3.2792578260653869E-2</v>
      </c>
      <c r="O114" s="136">
        <f t="shared" si="417"/>
        <v>458299.77307110437</v>
      </c>
      <c r="P114" s="137">
        <f t="shared" si="548"/>
        <v>2.9089468820138187E-2</v>
      </c>
      <c r="Q114" s="184" t="s">
        <v>276</v>
      </c>
      <c r="R114" s="185">
        <v>52738372</v>
      </c>
      <c r="S114" s="135">
        <f t="shared" ref="S114" si="599">IFERROR(R114/E105,"-")</f>
        <v>2.8316944729463714E-3</v>
      </c>
      <c r="T114" s="185">
        <v>211</v>
      </c>
      <c r="U114" s="135">
        <f t="shared" ref="U114" si="600">IFERROR(T114/F105,"-")</f>
        <v>1.0467827553703428E-2</v>
      </c>
      <c r="V114" s="136">
        <f t="shared" si="394"/>
        <v>249944.89099526068</v>
      </c>
      <c r="W114" s="137">
        <f t="shared" si="551"/>
        <v>9.2857457201953961E-3</v>
      </c>
      <c r="X114" s="184" t="s">
        <v>275</v>
      </c>
      <c r="Y114" s="185">
        <v>38919274</v>
      </c>
      <c r="Z114" s="135">
        <f t="shared" ref="Z114" si="601">IFERROR(Y114/E105,"-")</f>
        <v>2.0897022205555648E-3</v>
      </c>
      <c r="AA114" s="185">
        <v>736</v>
      </c>
      <c r="AB114" s="135">
        <f t="shared" ref="AB114" si="602">IFERROR(AA114/F105,"-")</f>
        <v>3.6513370045145606E-2</v>
      </c>
      <c r="AC114" s="136">
        <f t="shared" si="422"/>
        <v>52879.448369565216</v>
      </c>
      <c r="AD114" s="137">
        <f t="shared" si="554"/>
        <v>3.2390089336795318E-2</v>
      </c>
      <c r="AE114" s="114"/>
    </row>
    <row r="115" spans="2:31">
      <c r="B115" s="214">
        <v>12</v>
      </c>
      <c r="C115" s="214" t="s">
        <v>135</v>
      </c>
      <c r="D115" s="217">
        <f>AJ16</f>
        <v>11827</v>
      </c>
      <c r="E115" s="238">
        <f>市区町村別_医療費順位!H135</f>
        <v>9575125300</v>
      </c>
      <c r="F115" s="239">
        <f>市区町村別_医療費順位!J135</f>
        <v>10279</v>
      </c>
      <c r="G115" s="1">
        <v>1</v>
      </c>
      <c r="H115" s="161" t="s">
        <v>64</v>
      </c>
      <c r="I115" s="175" t="s">
        <v>65</v>
      </c>
      <c r="J115" s="178" t="s">
        <v>251</v>
      </c>
      <c r="K115" s="179">
        <v>128871978</v>
      </c>
      <c r="L115" s="132">
        <f t="shared" ref="L115" si="603">IFERROR(K115/E115,"-")</f>
        <v>1.3459038285378887E-2</v>
      </c>
      <c r="M115" s="179">
        <v>1210</v>
      </c>
      <c r="N115" s="132">
        <f t="shared" ref="N115" si="604">IFERROR(M115/F115,"-")</f>
        <v>0.1177157311022473</v>
      </c>
      <c r="O115" s="131">
        <f t="shared" si="417"/>
        <v>106505.76694214877</v>
      </c>
      <c r="P115" s="53">
        <f>IFERROR(M115/$AJ$16,0)</f>
        <v>0.10230827766973874</v>
      </c>
      <c r="Q115" s="178" t="s">
        <v>263</v>
      </c>
      <c r="R115" s="179">
        <v>103209008</v>
      </c>
      <c r="S115" s="132">
        <f t="shared" ref="S115" si="605">IFERROR(R115/E115,"-")</f>
        <v>1.0778867614400826E-2</v>
      </c>
      <c r="T115" s="179">
        <v>2051</v>
      </c>
      <c r="U115" s="132">
        <f t="shared" ref="U115" si="606">IFERROR(T115/F115,"-")</f>
        <v>0.19953302850471835</v>
      </c>
      <c r="V115" s="131">
        <f t="shared" si="394"/>
        <v>50321.310580204779</v>
      </c>
      <c r="W115" s="53">
        <f>IFERROR(T115/$AJ$16,0)</f>
        <v>0.1734167582649869</v>
      </c>
      <c r="X115" s="178" t="s">
        <v>302</v>
      </c>
      <c r="Y115" s="179">
        <v>81271695</v>
      </c>
      <c r="Z115" s="132">
        <f t="shared" ref="Z115" si="607">IFERROR(Y115/E115,"-")</f>
        <v>8.4877944103770638E-3</v>
      </c>
      <c r="AA115" s="179">
        <v>2197</v>
      </c>
      <c r="AB115" s="132">
        <f t="shared" ref="AB115" si="608">IFERROR(AA115/F115,"-")</f>
        <v>0.21373674481953497</v>
      </c>
      <c r="AC115" s="131">
        <f t="shared" si="422"/>
        <v>36992.123350022761</v>
      </c>
      <c r="AD115" s="53">
        <f>IFERROR(AA115/$AJ$16,0)</f>
        <v>0.1857613934218314</v>
      </c>
      <c r="AE115" s="114"/>
    </row>
    <row r="116" spans="2:31">
      <c r="B116" s="215"/>
      <c r="C116" s="215"/>
      <c r="D116" s="218"/>
      <c r="E116" s="233"/>
      <c r="F116" s="236"/>
      <c r="G116" s="2">
        <v>2</v>
      </c>
      <c r="H116" s="71" t="s">
        <v>66</v>
      </c>
      <c r="I116" s="156" t="s">
        <v>67</v>
      </c>
      <c r="J116" s="181" t="s">
        <v>255</v>
      </c>
      <c r="K116" s="182">
        <v>341865122</v>
      </c>
      <c r="L116" s="133">
        <f t="shared" ref="L116" si="609">IFERROR(K116/E115,"-")</f>
        <v>3.5703461969317521E-2</v>
      </c>
      <c r="M116" s="182">
        <v>550</v>
      </c>
      <c r="N116" s="133">
        <f t="shared" ref="N116" si="610">IFERROR(M116/F115,"-")</f>
        <v>5.3507150501021498E-2</v>
      </c>
      <c r="O116" s="134">
        <f t="shared" si="417"/>
        <v>621572.9490909091</v>
      </c>
      <c r="P116" s="54">
        <f t="shared" ref="P116:P124" si="611">IFERROR(M116/$AJ$16,0)</f>
        <v>4.6503762577153968E-2</v>
      </c>
      <c r="Q116" s="181" t="s">
        <v>270</v>
      </c>
      <c r="R116" s="182">
        <v>115151912</v>
      </c>
      <c r="S116" s="133">
        <f t="shared" ref="S116" si="612">IFERROR(R116/E115,"-")</f>
        <v>1.2026151971087E-2</v>
      </c>
      <c r="T116" s="182">
        <v>342</v>
      </c>
      <c r="U116" s="133">
        <f t="shared" ref="U116" si="613">IFERROR(T116/F115,"-")</f>
        <v>3.3271719038817003E-2</v>
      </c>
      <c r="V116" s="134">
        <f t="shared" si="394"/>
        <v>336701.49707602337</v>
      </c>
      <c r="W116" s="54">
        <f t="shared" ref="W116:W124" si="614">IFERROR(T116/$AJ$16,0)</f>
        <v>2.8916885093430288E-2</v>
      </c>
      <c r="X116" s="181" t="s">
        <v>284</v>
      </c>
      <c r="Y116" s="182">
        <v>21456894</v>
      </c>
      <c r="Z116" s="133">
        <f t="shared" ref="Z116" si="615">IFERROR(Y116/E115,"-")</f>
        <v>2.2408995525102946E-3</v>
      </c>
      <c r="AA116" s="182">
        <v>38</v>
      </c>
      <c r="AB116" s="133">
        <f t="shared" ref="AB116" si="616">IFERROR(AA116/F115,"-")</f>
        <v>3.6968576709796672E-3</v>
      </c>
      <c r="AC116" s="134">
        <f t="shared" si="422"/>
        <v>564655.10526315786</v>
      </c>
      <c r="AD116" s="54">
        <f t="shared" ref="AD116:AD124" si="617">IFERROR(AA116/$AJ$16,0)</f>
        <v>3.212987232603365E-3</v>
      </c>
      <c r="AE116" s="114"/>
    </row>
    <row r="117" spans="2:31">
      <c r="B117" s="215"/>
      <c r="C117" s="215"/>
      <c r="D117" s="218"/>
      <c r="E117" s="233"/>
      <c r="F117" s="236"/>
      <c r="G117" s="2">
        <v>3</v>
      </c>
      <c r="H117" s="71" t="s">
        <v>68</v>
      </c>
      <c r="I117" s="152" t="s">
        <v>69</v>
      </c>
      <c r="J117" s="181" t="s">
        <v>254</v>
      </c>
      <c r="K117" s="182">
        <v>113761891</v>
      </c>
      <c r="L117" s="133">
        <f t="shared" ref="L117" si="618">IFERROR(K117/E115,"-")</f>
        <v>1.188098196479998E-2</v>
      </c>
      <c r="M117" s="182">
        <v>4536</v>
      </c>
      <c r="N117" s="133">
        <f t="shared" ref="N117" si="619">IFERROR(M117/F115,"-")</f>
        <v>0.44128806304115187</v>
      </c>
      <c r="O117" s="134">
        <f t="shared" si="417"/>
        <v>25079.7819664903</v>
      </c>
      <c r="P117" s="54">
        <f t="shared" si="611"/>
        <v>0.38352921281812802</v>
      </c>
      <c r="Q117" s="181" t="s">
        <v>269</v>
      </c>
      <c r="R117" s="182">
        <v>80651870</v>
      </c>
      <c r="S117" s="133">
        <f t="shared" ref="S117" si="620">IFERROR(R117/E115,"-")</f>
        <v>8.4230615760192713E-3</v>
      </c>
      <c r="T117" s="182">
        <v>2549</v>
      </c>
      <c r="U117" s="133">
        <f t="shared" ref="U117" si="621">IFERROR(T117/F115,"-")</f>
        <v>0.24798132114018873</v>
      </c>
      <c r="V117" s="134">
        <f t="shared" si="394"/>
        <v>31640.592389172223</v>
      </c>
      <c r="W117" s="54">
        <f t="shared" si="614"/>
        <v>0.21552380147120995</v>
      </c>
      <c r="X117" s="181" t="s">
        <v>304</v>
      </c>
      <c r="Y117" s="182">
        <v>49124461</v>
      </c>
      <c r="Z117" s="133">
        <f t="shared" ref="Z117" si="622">IFERROR(Y117/E115,"-")</f>
        <v>5.1304248728734651E-3</v>
      </c>
      <c r="AA117" s="182">
        <v>1444</v>
      </c>
      <c r="AB117" s="133">
        <f t="shared" ref="AB117" si="623">IFERROR(AA117/F115,"-")</f>
        <v>0.14048059149722736</v>
      </c>
      <c r="AC117" s="134">
        <f t="shared" si="422"/>
        <v>34019.709833795016</v>
      </c>
      <c r="AD117" s="54">
        <f t="shared" si="617"/>
        <v>0.12209351483892787</v>
      </c>
      <c r="AE117" s="114"/>
    </row>
    <row r="118" spans="2:31">
      <c r="B118" s="215"/>
      <c r="C118" s="215"/>
      <c r="D118" s="218"/>
      <c r="E118" s="233"/>
      <c r="F118" s="236"/>
      <c r="G118" s="2">
        <v>4</v>
      </c>
      <c r="H118" s="71" t="s">
        <v>71</v>
      </c>
      <c r="I118" s="152" t="s">
        <v>72</v>
      </c>
      <c r="J118" s="181" t="s">
        <v>252</v>
      </c>
      <c r="K118" s="182">
        <v>134448174</v>
      </c>
      <c r="L118" s="133">
        <f t="shared" ref="L118" si="624">IFERROR(K118/E115,"-")</f>
        <v>1.4041401003911666E-2</v>
      </c>
      <c r="M118" s="182">
        <v>261</v>
      </c>
      <c r="N118" s="133">
        <f t="shared" ref="N118" si="625">IFERROR(M118/F115,"-")</f>
        <v>2.5391575055939294E-2</v>
      </c>
      <c r="O118" s="134">
        <f t="shared" si="417"/>
        <v>515127.10344827588</v>
      </c>
      <c r="P118" s="54">
        <f t="shared" si="611"/>
        <v>2.206814915024943E-2</v>
      </c>
      <c r="Q118" s="181" t="s">
        <v>267</v>
      </c>
      <c r="R118" s="182">
        <v>68901558</v>
      </c>
      <c r="S118" s="133">
        <f t="shared" ref="S118" si="626">IFERROR(R118/E115,"-")</f>
        <v>7.1958910031182568E-3</v>
      </c>
      <c r="T118" s="182">
        <v>100</v>
      </c>
      <c r="U118" s="133">
        <f t="shared" ref="U118" si="627">IFERROR(T118/F115,"-")</f>
        <v>9.7285728183675452E-3</v>
      </c>
      <c r="V118" s="134">
        <f t="shared" si="394"/>
        <v>689015.58</v>
      </c>
      <c r="W118" s="54">
        <f t="shared" si="614"/>
        <v>8.45522955948254E-3</v>
      </c>
      <c r="X118" s="181" t="s">
        <v>282</v>
      </c>
      <c r="Y118" s="182">
        <v>48868070</v>
      </c>
      <c r="Z118" s="133">
        <f t="shared" ref="Z118" si="628">IFERROR(Y118/E115,"-")</f>
        <v>5.1036480953413734E-3</v>
      </c>
      <c r="AA118" s="182">
        <v>639</v>
      </c>
      <c r="AB118" s="133">
        <f t="shared" ref="AB118" si="629">IFERROR(AA118/F115,"-")</f>
        <v>6.2165580309368619E-2</v>
      </c>
      <c r="AC118" s="134">
        <f t="shared" si="422"/>
        <v>76475.852895148666</v>
      </c>
      <c r="AD118" s="54">
        <f t="shared" si="617"/>
        <v>5.4028916885093432E-2</v>
      </c>
      <c r="AE118" s="114"/>
    </row>
    <row r="119" spans="2:31" ht="24">
      <c r="B119" s="215"/>
      <c r="C119" s="215"/>
      <c r="D119" s="218"/>
      <c r="E119" s="233"/>
      <c r="F119" s="236"/>
      <c r="G119" s="2">
        <v>5</v>
      </c>
      <c r="H119" s="167" t="s">
        <v>70</v>
      </c>
      <c r="I119" s="152" t="s">
        <v>206</v>
      </c>
      <c r="J119" s="181" t="s">
        <v>253</v>
      </c>
      <c r="K119" s="182">
        <v>58581600</v>
      </c>
      <c r="L119" s="133">
        <f t="shared" ref="L119" si="630">IFERROR(K119/E115,"-")</f>
        <v>6.1181027051416233E-3</v>
      </c>
      <c r="M119" s="182">
        <v>1128</v>
      </c>
      <c r="N119" s="133">
        <f t="shared" ref="N119" si="631">IFERROR(M119/F115,"-")</f>
        <v>0.10973830139118591</v>
      </c>
      <c r="O119" s="134">
        <f t="shared" si="417"/>
        <v>51934.042553191488</v>
      </c>
      <c r="P119" s="54">
        <f t="shared" si="611"/>
        <v>9.537498943096305E-2</v>
      </c>
      <c r="Q119" s="181" t="s">
        <v>268</v>
      </c>
      <c r="R119" s="182">
        <v>32307540</v>
      </c>
      <c r="S119" s="133">
        <f t="shared" ref="S119" si="632">IFERROR(R119/E115,"-")</f>
        <v>3.3741114594082649E-3</v>
      </c>
      <c r="T119" s="182">
        <v>41</v>
      </c>
      <c r="U119" s="133">
        <f t="shared" ref="U119" si="633">IFERROR(T119/F115,"-")</f>
        <v>3.988714855530694E-3</v>
      </c>
      <c r="V119" s="134">
        <f t="shared" si="394"/>
        <v>787988.78048780491</v>
      </c>
      <c r="W119" s="54">
        <f t="shared" si="614"/>
        <v>3.4666441193878413E-3</v>
      </c>
      <c r="X119" s="181" t="s">
        <v>309</v>
      </c>
      <c r="Y119" s="182">
        <v>22746216</v>
      </c>
      <c r="Z119" s="133">
        <f t="shared" ref="Z119" si="634">IFERROR(Y119/E115,"-")</f>
        <v>2.375552829580204E-3</v>
      </c>
      <c r="AA119" s="182">
        <v>26</v>
      </c>
      <c r="AB119" s="133">
        <f t="shared" ref="AB119" si="635">IFERROR(AA119/F115,"-")</f>
        <v>2.5294289327755619E-3</v>
      </c>
      <c r="AC119" s="134">
        <f t="shared" si="422"/>
        <v>874854.4615384615</v>
      </c>
      <c r="AD119" s="54">
        <f t="shared" si="617"/>
        <v>2.1983596854654604E-3</v>
      </c>
      <c r="AE119" s="114"/>
    </row>
    <row r="120" spans="2:31">
      <c r="B120" s="215"/>
      <c r="C120" s="215"/>
      <c r="D120" s="218"/>
      <c r="E120" s="233"/>
      <c r="F120" s="236"/>
      <c r="G120" s="2">
        <v>6</v>
      </c>
      <c r="H120" s="167" t="s">
        <v>73</v>
      </c>
      <c r="I120" s="152" t="s">
        <v>74</v>
      </c>
      <c r="J120" s="181" t="s">
        <v>256</v>
      </c>
      <c r="K120" s="182">
        <v>361096640</v>
      </c>
      <c r="L120" s="133">
        <f t="shared" ref="L120" si="636">IFERROR(K120/E115,"-")</f>
        <v>3.7711949315169795E-2</v>
      </c>
      <c r="M120" s="182">
        <v>7282</v>
      </c>
      <c r="N120" s="133">
        <f t="shared" ref="N120" si="637">IFERROR(M120/F115,"-")</f>
        <v>0.70843467263352466</v>
      </c>
      <c r="O120" s="134">
        <f t="shared" si="417"/>
        <v>49587.563856083492</v>
      </c>
      <c r="P120" s="54">
        <f t="shared" si="611"/>
        <v>0.61570981652151857</v>
      </c>
      <c r="Q120" s="181" t="s">
        <v>271</v>
      </c>
      <c r="R120" s="182">
        <v>6530090</v>
      </c>
      <c r="S120" s="133">
        <f t="shared" ref="S120" si="638">IFERROR(R120/E115,"-")</f>
        <v>6.8198480911785036E-4</v>
      </c>
      <c r="T120" s="182">
        <v>229</v>
      </c>
      <c r="U120" s="133">
        <f t="shared" ref="U120" si="639">IFERROR(T120/F115,"-")</f>
        <v>2.2278431754061679E-2</v>
      </c>
      <c r="V120" s="134">
        <f t="shared" si="394"/>
        <v>28515.676855895195</v>
      </c>
      <c r="W120" s="54">
        <f t="shared" si="614"/>
        <v>1.9362475691215016E-2</v>
      </c>
      <c r="X120" s="181" t="s">
        <v>285</v>
      </c>
      <c r="Y120" s="182">
        <v>2163823</v>
      </c>
      <c r="Z120" s="133">
        <f t="shared" ref="Z120" si="640">IFERROR(Y120/E115,"-")</f>
        <v>2.2598377903211355E-4</v>
      </c>
      <c r="AA120" s="182">
        <v>140</v>
      </c>
      <c r="AB120" s="133">
        <f t="shared" ref="AB120" si="641">IFERROR(AA120/F115,"-")</f>
        <v>1.3620001945714564E-2</v>
      </c>
      <c r="AC120" s="134">
        <f t="shared" si="422"/>
        <v>15455.878571428571</v>
      </c>
      <c r="AD120" s="54">
        <f t="shared" si="617"/>
        <v>1.1837321383275557E-2</v>
      </c>
      <c r="AE120" s="114"/>
    </row>
    <row r="121" spans="2:31">
      <c r="B121" s="215"/>
      <c r="C121" s="215"/>
      <c r="D121" s="218"/>
      <c r="E121" s="233"/>
      <c r="F121" s="236"/>
      <c r="G121" s="2">
        <v>7</v>
      </c>
      <c r="H121" s="167" t="s">
        <v>77</v>
      </c>
      <c r="I121" s="152" t="s">
        <v>78</v>
      </c>
      <c r="J121" s="181" t="s">
        <v>78</v>
      </c>
      <c r="K121" s="182">
        <v>70338948</v>
      </c>
      <c r="L121" s="133">
        <f t="shared" ref="L121" si="642">IFERROR(K121/E115,"-")</f>
        <v>7.346008098713862E-3</v>
      </c>
      <c r="M121" s="182">
        <v>1653</v>
      </c>
      <c r="N121" s="133">
        <f t="shared" ref="N121" si="643">IFERROR(M121/F115,"-")</f>
        <v>0.16081330868761554</v>
      </c>
      <c r="O121" s="134">
        <f t="shared" si="417"/>
        <v>42552.297640653356</v>
      </c>
      <c r="P121" s="54">
        <f t="shared" si="611"/>
        <v>0.13976494461824637</v>
      </c>
      <c r="Q121" s="181" t="s">
        <v>260</v>
      </c>
      <c r="R121" s="182">
        <v>53584131</v>
      </c>
      <c r="S121" s="133">
        <f t="shared" ref="S121" si="644">IFERROR(R121/E115,"-")</f>
        <v>5.5961806578134279E-3</v>
      </c>
      <c r="T121" s="182">
        <v>575</v>
      </c>
      <c r="U121" s="133">
        <f t="shared" ref="U121" si="645">IFERROR(T121/F115,"-")</f>
        <v>5.5939293705613388E-2</v>
      </c>
      <c r="V121" s="134">
        <f t="shared" si="394"/>
        <v>93189.793043478261</v>
      </c>
      <c r="W121" s="54">
        <f t="shared" si="614"/>
        <v>4.8617569967024606E-2</v>
      </c>
      <c r="X121" s="181" t="s">
        <v>272</v>
      </c>
      <c r="Y121" s="182">
        <v>41563138</v>
      </c>
      <c r="Z121" s="133">
        <f t="shared" ref="Z121" si="646">IFERROR(Y121/E115,"-")</f>
        <v>4.3407408987117899E-3</v>
      </c>
      <c r="AA121" s="182">
        <v>55</v>
      </c>
      <c r="AB121" s="133">
        <f t="shared" ref="AB121" si="647">IFERROR(AA121/F115,"-")</f>
        <v>5.3507150501021497E-3</v>
      </c>
      <c r="AC121" s="134">
        <f t="shared" si="422"/>
        <v>755693.41818181821</v>
      </c>
      <c r="AD121" s="54">
        <f t="shared" si="617"/>
        <v>4.6503762577153971E-3</v>
      </c>
      <c r="AE121" s="114"/>
    </row>
    <row r="122" spans="2:31">
      <c r="B122" s="215"/>
      <c r="C122" s="215"/>
      <c r="D122" s="218"/>
      <c r="E122" s="233"/>
      <c r="F122" s="236"/>
      <c r="G122" s="2">
        <v>8</v>
      </c>
      <c r="H122" s="71" t="s">
        <v>79</v>
      </c>
      <c r="I122" s="152" t="s">
        <v>80</v>
      </c>
      <c r="J122" s="181" t="s">
        <v>257</v>
      </c>
      <c r="K122" s="182">
        <v>256493905</v>
      </c>
      <c r="L122" s="133">
        <f t="shared" ref="L122" si="648">IFERROR(K122/E115,"-")</f>
        <v>2.6787524649938523E-2</v>
      </c>
      <c r="M122" s="182">
        <v>3792</v>
      </c>
      <c r="N122" s="133">
        <f t="shared" ref="N122" si="649">IFERROR(M122/F115,"-")</f>
        <v>0.36890748127249734</v>
      </c>
      <c r="O122" s="134">
        <f t="shared" si="417"/>
        <v>67640.797732067513</v>
      </c>
      <c r="P122" s="54">
        <f t="shared" si="611"/>
        <v>0.32062230489557791</v>
      </c>
      <c r="Q122" s="181" t="s">
        <v>273</v>
      </c>
      <c r="R122" s="182">
        <v>20447417</v>
      </c>
      <c r="S122" s="133">
        <f t="shared" ref="S122" si="650">IFERROR(R122/E115,"-")</f>
        <v>2.1354725248347401E-3</v>
      </c>
      <c r="T122" s="182">
        <v>93</v>
      </c>
      <c r="U122" s="133">
        <f t="shared" ref="U122" si="651">IFERROR(T122/F115,"-")</f>
        <v>9.0475727210818178E-3</v>
      </c>
      <c r="V122" s="134">
        <f t="shared" si="394"/>
        <v>219864.69892473117</v>
      </c>
      <c r="W122" s="54">
        <f t="shared" si="614"/>
        <v>7.863363490318763E-3</v>
      </c>
      <c r="X122" s="181" t="s">
        <v>287</v>
      </c>
      <c r="Y122" s="182">
        <v>10063897</v>
      </c>
      <c r="Z122" s="133">
        <f t="shared" ref="Z122" si="652">IFERROR(Y122/E115,"-")</f>
        <v>1.0510459847454946E-3</v>
      </c>
      <c r="AA122" s="182">
        <v>185</v>
      </c>
      <c r="AB122" s="133">
        <f t="shared" ref="AB122" si="653">IFERROR(AA122/F115,"-")</f>
        <v>1.799785971397996E-2</v>
      </c>
      <c r="AC122" s="134">
        <f t="shared" si="422"/>
        <v>54399.443243243244</v>
      </c>
      <c r="AD122" s="54">
        <f t="shared" si="617"/>
        <v>1.5642174685042698E-2</v>
      </c>
      <c r="AE122" s="114"/>
    </row>
    <row r="123" spans="2:31">
      <c r="B123" s="215"/>
      <c r="C123" s="215"/>
      <c r="D123" s="218"/>
      <c r="E123" s="233"/>
      <c r="F123" s="236"/>
      <c r="G123" s="2">
        <v>9</v>
      </c>
      <c r="H123" s="167" t="s">
        <v>75</v>
      </c>
      <c r="I123" s="152" t="s">
        <v>76</v>
      </c>
      <c r="J123" s="181" t="s">
        <v>76</v>
      </c>
      <c r="K123" s="182">
        <v>129384508</v>
      </c>
      <c r="L123" s="133">
        <f t="shared" ref="L123" si="654">IFERROR(K123/E115,"-")</f>
        <v>1.3512565522249614E-2</v>
      </c>
      <c r="M123" s="182">
        <v>4148</v>
      </c>
      <c r="N123" s="133">
        <f t="shared" ref="N123" si="655">IFERROR(M123/F115,"-")</f>
        <v>0.40354120050588577</v>
      </c>
      <c r="O123" s="134">
        <f t="shared" si="417"/>
        <v>31192.02217936355</v>
      </c>
      <c r="P123" s="54">
        <f t="shared" si="611"/>
        <v>0.35072292212733575</v>
      </c>
      <c r="Q123" s="181" t="s">
        <v>259</v>
      </c>
      <c r="R123" s="182">
        <v>98459061</v>
      </c>
      <c r="S123" s="133">
        <f t="shared" ref="S123" si="656">IFERROR(R123/E115,"-")</f>
        <v>1.0282796090407297E-2</v>
      </c>
      <c r="T123" s="182">
        <v>1712</v>
      </c>
      <c r="U123" s="133">
        <f t="shared" ref="U123" si="657">IFERROR(T123/F115,"-")</f>
        <v>0.16655316665045239</v>
      </c>
      <c r="V123" s="134">
        <f t="shared" si="394"/>
        <v>57511.133761682242</v>
      </c>
      <c r="W123" s="54">
        <f t="shared" si="614"/>
        <v>0.14475353005834107</v>
      </c>
      <c r="X123" s="181" t="s">
        <v>289</v>
      </c>
      <c r="Y123" s="182">
        <v>14622388</v>
      </c>
      <c r="Z123" s="133">
        <f t="shared" ref="Z123" si="658">IFERROR(Y123/E115,"-")</f>
        <v>1.5271223656989638E-3</v>
      </c>
      <c r="AA123" s="182">
        <v>305</v>
      </c>
      <c r="AB123" s="133">
        <f t="shared" ref="AB123" si="659">IFERROR(AA123/F115,"-")</f>
        <v>2.9672147096021013E-2</v>
      </c>
      <c r="AC123" s="134">
        <f t="shared" si="422"/>
        <v>47942.255737704916</v>
      </c>
      <c r="AD123" s="54">
        <f t="shared" si="617"/>
        <v>2.5788450156421748E-2</v>
      </c>
      <c r="AE123" s="114"/>
    </row>
    <row r="124" spans="2:31">
      <c r="B124" s="216"/>
      <c r="C124" s="216"/>
      <c r="D124" s="219"/>
      <c r="E124" s="234"/>
      <c r="F124" s="237"/>
      <c r="G124" s="3">
        <v>10</v>
      </c>
      <c r="H124" s="72" t="s">
        <v>207</v>
      </c>
      <c r="I124" s="153" t="s">
        <v>208</v>
      </c>
      <c r="J124" s="184" t="s">
        <v>261</v>
      </c>
      <c r="K124" s="185">
        <v>122030490</v>
      </c>
      <c r="L124" s="135">
        <f t="shared" ref="L124" si="660">IFERROR(K124/E115,"-")</f>
        <v>1.2744531917509216E-2</v>
      </c>
      <c r="M124" s="185">
        <v>321</v>
      </c>
      <c r="N124" s="135">
        <f t="shared" ref="N124" si="661">IFERROR(M124/F115,"-")</f>
        <v>3.1228718746959819E-2</v>
      </c>
      <c r="O124" s="136">
        <f t="shared" si="417"/>
        <v>380157.28971962619</v>
      </c>
      <c r="P124" s="137">
        <f t="shared" si="611"/>
        <v>2.7141286885938955E-2</v>
      </c>
      <c r="Q124" s="184" t="s">
        <v>275</v>
      </c>
      <c r="R124" s="185">
        <v>22461806</v>
      </c>
      <c r="S124" s="135">
        <f t="shared" ref="S124" si="662">IFERROR(R124/E115,"-")</f>
        <v>2.3458498240226684E-3</v>
      </c>
      <c r="T124" s="185">
        <v>365</v>
      </c>
      <c r="U124" s="135">
        <f t="shared" ref="U124" si="663">IFERROR(T124/F115,"-")</f>
        <v>3.5509290787041542E-2</v>
      </c>
      <c r="V124" s="136">
        <f t="shared" si="394"/>
        <v>61539.194520547942</v>
      </c>
      <c r="W124" s="137">
        <f t="shared" si="614"/>
        <v>3.086158789211127E-2</v>
      </c>
      <c r="X124" s="184" t="s">
        <v>291</v>
      </c>
      <c r="Y124" s="185">
        <v>22294408</v>
      </c>
      <c r="Z124" s="135">
        <f t="shared" ref="Z124" si="664">IFERROR(Y124/E115,"-")</f>
        <v>2.3283672329593432E-3</v>
      </c>
      <c r="AA124" s="185">
        <v>214</v>
      </c>
      <c r="AB124" s="135">
        <f t="shared" ref="AB124" si="665">IFERROR(AA124/F115,"-")</f>
        <v>2.0819145831306549E-2</v>
      </c>
      <c r="AC124" s="136">
        <f t="shared" si="422"/>
        <v>104179.47663551402</v>
      </c>
      <c r="AD124" s="137">
        <f t="shared" si="617"/>
        <v>1.8094191257292634E-2</v>
      </c>
      <c r="AE124" s="114"/>
    </row>
    <row r="125" spans="2:31">
      <c r="B125" s="214">
        <v>13</v>
      </c>
      <c r="C125" s="214" t="s">
        <v>136</v>
      </c>
      <c r="D125" s="217">
        <f>AJ17</f>
        <v>20407</v>
      </c>
      <c r="E125" s="238">
        <f>市区町村別_医療費順位!H146</f>
        <v>17702066250</v>
      </c>
      <c r="F125" s="239">
        <f>市区町村別_医療費順位!J146</f>
        <v>18067</v>
      </c>
      <c r="G125" s="1">
        <v>1</v>
      </c>
      <c r="H125" s="161" t="s">
        <v>64</v>
      </c>
      <c r="I125" s="175" t="s">
        <v>65</v>
      </c>
      <c r="J125" s="178" t="s">
        <v>251</v>
      </c>
      <c r="K125" s="179">
        <v>223364927</v>
      </c>
      <c r="L125" s="132">
        <f t="shared" ref="L125" si="666">IFERROR(K125/E125,"-")</f>
        <v>1.2618014408346258E-2</v>
      </c>
      <c r="M125" s="179">
        <v>1773</v>
      </c>
      <c r="N125" s="132">
        <f t="shared" ref="N125" si="667">IFERROR(M125/F125,"-")</f>
        <v>9.8134720761609562E-2</v>
      </c>
      <c r="O125" s="131">
        <f t="shared" si="417"/>
        <v>125981.34630569656</v>
      </c>
      <c r="P125" s="53">
        <f>IFERROR(M125/$AJ$17,0)</f>
        <v>8.688195227127947E-2</v>
      </c>
      <c r="Q125" s="178" t="s">
        <v>263</v>
      </c>
      <c r="R125" s="179">
        <v>208782973</v>
      </c>
      <c r="S125" s="132">
        <f t="shared" ref="S125" si="668">IFERROR(R125/E125,"-")</f>
        <v>1.1794271360836196E-2</v>
      </c>
      <c r="T125" s="179">
        <v>3363</v>
      </c>
      <c r="U125" s="132">
        <f t="shared" ref="U125" si="669">IFERROR(T125/F125,"-")</f>
        <v>0.18614047711296838</v>
      </c>
      <c r="V125" s="131">
        <f t="shared" si="394"/>
        <v>62082.358905738925</v>
      </c>
      <c r="W125" s="53">
        <f>IFERROR(T125/$AJ$17,0)</f>
        <v>0.16479639339442348</v>
      </c>
      <c r="X125" s="178" t="s">
        <v>302</v>
      </c>
      <c r="Y125" s="179">
        <v>118282064</v>
      </c>
      <c r="Z125" s="132">
        <f t="shared" ref="Z125" si="670">IFERROR(Y125/E125,"-")</f>
        <v>6.681822468040984E-3</v>
      </c>
      <c r="AA125" s="179">
        <v>3304</v>
      </c>
      <c r="AB125" s="132">
        <f t="shared" ref="AB125" si="671">IFERROR(AA125/F125,"-")</f>
        <v>0.18287485470747772</v>
      </c>
      <c r="AC125" s="131">
        <f t="shared" si="422"/>
        <v>35799.656174334137</v>
      </c>
      <c r="AD125" s="53">
        <f>IFERROR(AA125/$AJ$17,0)</f>
        <v>0.16190522859803008</v>
      </c>
      <c r="AE125" s="114"/>
    </row>
    <row r="126" spans="2:31">
      <c r="B126" s="215"/>
      <c r="C126" s="215"/>
      <c r="D126" s="218"/>
      <c r="E126" s="233"/>
      <c r="F126" s="236"/>
      <c r="G126" s="2">
        <v>2</v>
      </c>
      <c r="H126" s="71" t="s">
        <v>66</v>
      </c>
      <c r="I126" s="156" t="s">
        <v>67</v>
      </c>
      <c r="J126" s="181" t="s">
        <v>255</v>
      </c>
      <c r="K126" s="182">
        <v>506036316</v>
      </c>
      <c r="L126" s="133">
        <f t="shared" ref="L126" si="672">IFERROR(K126/E125,"-")</f>
        <v>2.8586285287459028E-2</v>
      </c>
      <c r="M126" s="182">
        <v>1140</v>
      </c>
      <c r="N126" s="133">
        <f t="shared" ref="N126" si="673">IFERROR(M126/F125,"-")</f>
        <v>6.309846681795539E-2</v>
      </c>
      <c r="O126" s="134">
        <f t="shared" si="417"/>
        <v>443891.50526315789</v>
      </c>
      <c r="P126" s="54">
        <f t="shared" ref="P126:P134" si="674">IFERROR(M126/$AJ$17,0)</f>
        <v>5.5863184201499487E-2</v>
      </c>
      <c r="Q126" s="181" t="s">
        <v>270</v>
      </c>
      <c r="R126" s="182">
        <v>348029561</v>
      </c>
      <c r="S126" s="133">
        <f t="shared" ref="S126" si="675">IFERROR(R126/E125,"-")</f>
        <v>1.9660391961305645E-2</v>
      </c>
      <c r="T126" s="182">
        <v>662</v>
      </c>
      <c r="U126" s="133">
        <f t="shared" ref="U126" si="676">IFERROR(T126/F125,"-")</f>
        <v>3.6641390380251285E-2</v>
      </c>
      <c r="V126" s="134">
        <f t="shared" si="394"/>
        <v>525724.41238670691</v>
      </c>
      <c r="W126" s="54">
        <f t="shared" ref="W126:W134" si="677">IFERROR(T126/$AJ$17,0)</f>
        <v>3.2439849071397069E-2</v>
      </c>
      <c r="X126" s="181" t="s">
        <v>284</v>
      </c>
      <c r="Y126" s="182">
        <v>72054127</v>
      </c>
      <c r="Z126" s="133">
        <f t="shared" ref="Z126" si="678">IFERROR(Y126/E125,"-")</f>
        <v>4.070379467707619E-3</v>
      </c>
      <c r="AA126" s="182">
        <v>105</v>
      </c>
      <c r="AB126" s="133">
        <f t="shared" ref="AB126" si="679">IFERROR(AA126/F125,"-")</f>
        <v>5.8117008911274699E-3</v>
      </c>
      <c r="AC126" s="134">
        <f t="shared" si="422"/>
        <v>686229.78095238097</v>
      </c>
      <c r="AD126" s="54">
        <f t="shared" ref="AD126:AD134" si="680">IFERROR(AA126/$AJ$17,0)</f>
        <v>5.1452932817170581E-3</v>
      </c>
      <c r="AE126" s="114"/>
    </row>
    <row r="127" spans="2:31">
      <c r="B127" s="215"/>
      <c r="C127" s="215"/>
      <c r="D127" s="218"/>
      <c r="E127" s="233"/>
      <c r="F127" s="236"/>
      <c r="G127" s="2">
        <v>3</v>
      </c>
      <c r="H127" s="71" t="s">
        <v>68</v>
      </c>
      <c r="I127" s="152" t="s">
        <v>69</v>
      </c>
      <c r="J127" s="181" t="s">
        <v>254</v>
      </c>
      <c r="K127" s="182">
        <v>196345384</v>
      </c>
      <c r="L127" s="133">
        <f t="shared" ref="L127" si="681">IFERROR(K127/E125,"-")</f>
        <v>1.1091664737160273E-2</v>
      </c>
      <c r="M127" s="182">
        <v>8007</v>
      </c>
      <c r="N127" s="133">
        <f t="shared" ref="N127" si="682">IFERROR(M127/F125,"-")</f>
        <v>0.44318370509769195</v>
      </c>
      <c r="O127" s="134">
        <f t="shared" si="417"/>
        <v>24521.716498064194</v>
      </c>
      <c r="P127" s="54">
        <f t="shared" si="674"/>
        <v>0.39236536482579509</v>
      </c>
      <c r="Q127" s="181" t="s">
        <v>269</v>
      </c>
      <c r="R127" s="182">
        <v>123883498</v>
      </c>
      <c r="S127" s="133">
        <f t="shared" ref="S127" si="683">IFERROR(R127/E125,"-")</f>
        <v>6.9982507268042792E-3</v>
      </c>
      <c r="T127" s="182">
        <v>4282</v>
      </c>
      <c r="U127" s="133">
        <f t="shared" ref="U127" si="684">IFERROR(T127/F125,"-")</f>
        <v>0.23700669729340787</v>
      </c>
      <c r="V127" s="134">
        <f t="shared" si="394"/>
        <v>28931.223260158804</v>
      </c>
      <c r="W127" s="54">
        <f t="shared" si="677"/>
        <v>0.20982996030773754</v>
      </c>
      <c r="X127" s="181" t="s">
        <v>277</v>
      </c>
      <c r="Y127" s="182">
        <v>75500127</v>
      </c>
      <c r="Z127" s="133">
        <f t="shared" ref="Z127" si="685">IFERROR(Y127/E125,"-")</f>
        <v>4.2650460084002906E-3</v>
      </c>
      <c r="AA127" s="182">
        <v>2148</v>
      </c>
      <c r="AB127" s="133">
        <f t="shared" ref="AB127" si="686">IFERROR(AA127/F125,"-")</f>
        <v>0.11889079537277911</v>
      </c>
      <c r="AC127" s="134">
        <f t="shared" si="422"/>
        <v>35149.034916201119</v>
      </c>
      <c r="AD127" s="54">
        <f t="shared" si="680"/>
        <v>0.10525799970598324</v>
      </c>
      <c r="AE127" s="114"/>
    </row>
    <row r="128" spans="2:31">
      <c r="B128" s="215"/>
      <c r="C128" s="215"/>
      <c r="D128" s="218"/>
      <c r="E128" s="233"/>
      <c r="F128" s="236"/>
      <c r="G128" s="2">
        <v>4</v>
      </c>
      <c r="H128" s="71" t="s">
        <v>71</v>
      </c>
      <c r="I128" s="152" t="s">
        <v>72</v>
      </c>
      <c r="J128" s="181" t="s">
        <v>252</v>
      </c>
      <c r="K128" s="182">
        <v>158558518</v>
      </c>
      <c r="L128" s="133">
        <f t="shared" ref="L128" si="687">IFERROR(K128/E125,"-")</f>
        <v>8.9570627383681826E-3</v>
      </c>
      <c r="M128" s="182">
        <v>350</v>
      </c>
      <c r="N128" s="133">
        <f t="shared" ref="N128" si="688">IFERROR(M128/F125,"-")</f>
        <v>1.9372336303758234E-2</v>
      </c>
      <c r="O128" s="134">
        <f t="shared" si="417"/>
        <v>453024.33714285714</v>
      </c>
      <c r="P128" s="54">
        <f t="shared" si="674"/>
        <v>1.7150977605723525E-2</v>
      </c>
      <c r="Q128" s="181" t="s">
        <v>267</v>
      </c>
      <c r="R128" s="182">
        <v>141417309</v>
      </c>
      <c r="S128" s="133">
        <f t="shared" ref="S128" si="689">IFERROR(R128/E125,"-")</f>
        <v>7.9887458900454629E-3</v>
      </c>
      <c r="T128" s="182">
        <v>186</v>
      </c>
      <c r="U128" s="133">
        <f t="shared" ref="U128" si="690">IFERROR(T128/F125,"-")</f>
        <v>1.0295013007140089E-2</v>
      </c>
      <c r="V128" s="134">
        <f t="shared" si="394"/>
        <v>760308.11290322582</v>
      </c>
      <c r="W128" s="54">
        <f t="shared" si="677"/>
        <v>9.1145195276130745E-3</v>
      </c>
      <c r="X128" s="181" t="s">
        <v>282</v>
      </c>
      <c r="Y128" s="182">
        <v>88006557</v>
      </c>
      <c r="Z128" s="133">
        <f t="shared" ref="Z128" si="691">IFERROR(Y128/E125,"-")</f>
        <v>4.9715415001342E-3</v>
      </c>
      <c r="AA128" s="182">
        <v>1007</v>
      </c>
      <c r="AB128" s="133">
        <f t="shared" ref="AB128" si="692">IFERROR(AA128/F125,"-")</f>
        <v>5.5736979022527257E-2</v>
      </c>
      <c r="AC128" s="134">
        <f t="shared" si="422"/>
        <v>87394.793445878851</v>
      </c>
      <c r="AD128" s="54">
        <f t="shared" si="680"/>
        <v>4.9345812711324544E-2</v>
      </c>
      <c r="AE128" s="114"/>
    </row>
    <row r="129" spans="2:31">
      <c r="B129" s="215"/>
      <c r="C129" s="215"/>
      <c r="D129" s="218"/>
      <c r="E129" s="233"/>
      <c r="F129" s="236"/>
      <c r="G129" s="2">
        <v>5</v>
      </c>
      <c r="H129" s="167" t="s">
        <v>73</v>
      </c>
      <c r="I129" s="152" t="s">
        <v>74</v>
      </c>
      <c r="J129" s="181" t="s">
        <v>256</v>
      </c>
      <c r="K129" s="182">
        <v>674797488</v>
      </c>
      <c r="L129" s="133">
        <f t="shared" ref="L129" si="693">IFERROR(K129/E125,"-")</f>
        <v>3.8119701873785494E-2</v>
      </c>
      <c r="M129" s="182">
        <v>13097</v>
      </c>
      <c r="N129" s="133">
        <f t="shared" ref="N129" si="694">IFERROR(M129/F125,"-")</f>
        <v>0.72491282448663308</v>
      </c>
      <c r="O129" s="134">
        <f t="shared" si="417"/>
        <v>51523.057799496069</v>
      </c>
      <c r="P129" s="54">
        <f t="shared" si="674"/>
        <v>0.64178958200617431</v>
      </c>
      <c r="Q129" s="181" t="s">
        <v>271</v>
      </c>
      <c r="R129" s="182">
        <v>18295724</v>
      </c>
      <c r="S129" s="133">
        <f t="shared" ref="S129" si="695">IFERROR(R129/E125,"-")</f>
        <v>1.033536070965727E-3</v>
      </c>
      <c r="T129" s="182">
        <v>401</v>
      </c>
      <c r="U129" s="133">
        <f t="shared" ref="U129" si="696">IFERROR(T129/F125,"-")</f>
        <v>2.2195162450877291E-2</v>
      </c>
      <c r="V129" s="134">
        <f t="shared" si="394"/>
        <v>45625.246882793021</v>
      </c>
      <c r="W129" s="54">
        <f t="shared" si="677"/>
        <v>1.9650120056843239E-2</v>
      </c>
      <c r="X129" s="181" t="s">
        <v>285</v>
      </c>
      <c r="Y129" s="182">
        <v>5784217</v>
      </c>
      <c r="Z129" s="133">
        <f t="shared" ref="Z129" si="697">IFERROR(Y129/E125,"-")</f>
        <v>3.2675377655419182E-4</v>
      </c>
      <c r="AA129" s="182">
        <v>287</v>
      </c>
      <c r="AB129" s="133">
        <f t="shared" ref="AB129" si="698">IFERROR(AA129/F125,"-")</f>
        <v>1.588531576908175E-2</v>
      </c>
      <c r="AC129" s="134">
        <f t="shared" si="422"/>
        <v>20154.066202090591</v>
      </c>
      <c r="AD129" s="54">
        <f t="shared" si="680"/>
        <v>1.4063801636693291E-2</v>
      </c>
      <c r="AE129" s="114"/>
    </row>
    <row r="130" spans="2:31">
      <c r="B130" s="215"/>
      <c r="C130" s="215"/>
      <c r="D130" s="218"/>
      <c r="E130" s="233"/>
      <c r="F130" s="236"/>
      <c r="G130" s="2">
        <v>6</v>
      </c>
      <c r="H130" s="167" t="s">
        <v>75</v>
      </c>
      <c r="I130" s="152" t="s">
        <v>76</v>
      </c>
      <c r="J130" s="181" t="s">
        <v>76</v>
      </c>
      <c r="K130" s="182">
        <v>203936420</v>
      </c>
      <c r="L130" s="133">
        <f t="shared" ref="L130" si="699">IFERROR(K130/E125,"-")</f>
        <v>1.1520486768034776E-2</v>
      </c>
      <c r="M130" s="182">
        <v>6871</v>
      </c>
      <c r="N130" s="133">
        <f t="shared" ref="N130" si="700">IFERROR(M130/F125,"-")</f>
        <v>0.38030663640892237</v>
      </c>
      <c r="O130" s="134">
        <f t="shared" si="417"/>
        <v>29680.748071605296</v>
      </c>
      <c r="P130" s="54">
        <f t="shared" si="674"/>
        <v>0.33669819179693244</v>
      </c>
      <c r="Q130" s="181" t="s">
        <v>259</v>
      </c>
      <c r="R130" s="182">
        <v>181742585</v>
      </c>
      <c r="S130" s="133">
        <f t="shared" ref="S130" si="701">IFERROR(R130/E125,"-")</f>
        <v>1.0266744143497937E-2</v>
      </c>
      <c r="T130" s="182">
        <v>2574</v>
      </c>
      <c r="U130" s="133">
        <f t="shared" ref="U130" si="702">IFERROR(T130/F125,"-")</f>
        <v>0.14246969613106769</v>
      </c>
      <c r="V130" s="134">
        <f t="shared" si="394"/>
        <v>70607.064879564874</v>
      </c>
      <c r="W130" s="54">
        <f t="shared" si="677"/>
        <v>0.12613318959180672</v>
      </c>
      <c r="X130" s="181" t="s">
        <v>286</v>
      </c>
      <c r="Y130" s="182">
        <v>32104320</v>
      </c>
      <c r="Z130" s="133">
        <f t="shared" ref="Z130" si="703">IFERROR(Y130/E125,"-")</f>
        <v>1.8135916760564604E-3</v>
      </c>
      <c r="AA130" s="182">
        <v>745</v>
      </c>
      <c r="AB130" s="133">
        <f t="shared" ref="AB130" si="704">IFERROR(AA130/F125,"-")</f>
        <v>4.123540156085681E-2</v>
      </c>
      <c r="AC130" s="134">
        <f t="shared" si="422"/>
        <v>43093.046979865772</v>
      </c>
      <c r="AD130" s="54">
        <f t="shared" si="680"/>
        <v>3.6507080903611509E-2</v>
      </c>
      <c r="AE130" s="114"/>
    </row>
    <row r="131" spans="2:31" ht="24">
      <c r="B131" s="215"/>
      <c r="C131" s="215"/>
      <c r="D131" s="218"/>
      <c r="E131" s="233"/>
      <c r="F131" s="236"/>
      <c r="G131" s="2">
        <v>7</v>
      </c>
      <c r="H131" s="71" t="s">
        <v>70</v>
      </c>
      <c r="I131" s="152" t="s">
        <v>206</v>
      </c>
      <c r="J131" s="181" t="s">
        <v>253</v>
      </c>
      <c r="K131" s="182">
        <v>120062064</v>
      </c>
      <c r="L131" s="133">
        <f t="shared" ref="L131" si="705">IFERROR(K131/E125,"-")</f>
        <v>6.7823757014806108E-3</v>
      </c>
      <c r="M131" s="182">
        <v>1878</v>
      </c>
      <c r="N131" s="133">
        <f t="shared" ref="N131" si="706">IFERROR(M131/F125,"-")</f>
        <v>0.10394642165273703</v>
      </c>
      <c r="O131" s="134">
        <f t="shared" si="417"/>
        <v>63930.811501597447</v>
      </c>
      <c r="P131" s="54">
        <f t="shared" si="674"/>
        <v>9.2027245552996517E-2</v>
      </c>
      <c r="Q131" s="181" t="s">
        <v>309</v>
      </c>
      <c r="R131" s="182">
        <v>51572279</v>
      </c>
      <c r="S131" s="133">
        <f t="shared" ref="S131" si="707">IFERROR(R131/E125,"-")</f>
        <v>2.9133479827531433E-3</v>
      </c>
      <c r="T131" s="182">
        <v>33</v>
      </c>
      <c r="U131" s="133">
        <f t="shared" ref="U131" si="708">IFERROR(T131/F125,"-")</f>
        <v>1.8265345657829191E-3</v>
      </c>
      <c r="V131" s="134">
        <f t="shared" si="394"/>
        <v>1562796.3333333333</v>
      </c>
      <c r="W131" s="54">
        <f t="shared" si="677"/>
        <v>1.6170921742539326E-3</v>
      </c>
      <c r="X131" s="181" t="s">
        <v>268</v>
      </c>
      <c r="Y131" s="182">
        <v>48983323</v>
      </c>
      <c r="Z131" s="133">
        <f t="shared" ref="Z131" si="709">IFERROR(Y131/E125,"-")</f>
        <v>2.7670963552065566E-3</v>
      </c>
      <c r="AA131" s="182">
        <v>64</v>
      </c>
      <c r="AB131" s="133">
        <f t="shared" ref="AB131" si="710">IFERROR(AA131/F125,"-")</f>
        <v>3.5423700669729341E-3</v>
      </c>
      <c r="AC131" s="134">
        <f t="shared" si="422"/>
        <v>765364.421875</v>
      </c>
      <c r="AD131" s="54">
        <f t="shared" si="680"/>
        <v>3.1361787621894447E-3</v>
      </c>
      <c r="AE131" s="114"/>
    </row>
    <row r="132" spans="2:31">
      <c r="B132" s="215"/>
      <c r="C132" s="215"/>
      <c r="D132" s="218"/>
      <c r="E132" s="233"/>
      <c r="F132" s="236"/>
      <c r="G132" s="2">
        <v>8</v>
      </c>
      <c r="H132" s="167" t="s">
        <v>79</v>
      </c>
      <c r="I132" s="152" t="s">
        <v>80</v>
      </c>
      <c r="J132" s="181" t="s">
        <v>257</v>
      </c>
      <c r="K132" s="182">
        <v>515109857</v>
      </c>
      <c r="L132" s="133">
        <f t="shared" ref="L132" si="711">IFERROR(K132/E125,"-")</f>
        <v>2.9098854886502303E-2</v>
      </c>
      <c r="M132" s="182">
        <v>6796</v>
      </c>
      <c r="N132" s="133">
        <f t="shared" ref="N132" si="712">IFERROR(M132/F125,"-")</f>
        <v>0.37615542148668846</v>
      </c>
      <c r="O132" s="134">
        <f t="shared" si="417"/>
        <v>75796.035462036496</v>
      </c>
      <c r="P132" s="54">
        <f t="shared" si="674"/>
        <v>0.33302298230999167</v>
      </c>
      <c r="Q132" s="181" t="s">
        <v>273</v>
      </c>
      <c r="R132" s="182">
        <v>18572234</v>
      </c>
      <c r="S132" s="133">
        <f t="shared" ref="S132" si="713">IFERROR(R132/E125,"-")</f>
        <v>1.0491562814030255E-3</v>
      </c>
      <c r="T132" s="182">
        <v>101</v>
      </c>
      <c r="U132" s="133">
        <f t="shared" ref="U132" si="714">IFERROR(T132/F125,"-")</f>
        <v>5.5903027619416618E-3</v>
      </c>
      <c r="V132" s="134">
        <f t="shared" si="394"/>
        <v>183883.50495049506</v>
      </c>
      <c r="W132" s="54">
        <f t="shared" si="677"/>
        <v>4.9492821090802172E-3</v>
      </c>
      <c r="X132" s="181" t="s">
        <v>287</v>
      </c>
      <c r="Y132" s="182">
        <v>13795619</v>
      </c>
      <c r="Z132" s="133">
        <f t="shared" ref="Z132" si="715">IFERROR(Y132/E125,"-")</f>
        <v>7.7932252682649404E-4</v>
      </c>
      <c r="AA132" s="182">
        <v>268</v>
      </c>
      <c r="AB132" s="133">
        <f t="shared" ref="AB132" si="716">IFERROR(AA132/F125,"-")</f>
        <v>1.4833674655449162E-2</v>
      </c>
      <c r="AC132" s="134">
        <f t="shared" si="422"/>
        <v>51476.190298507463</v>
      </c>
      <c r="AD132" s="54">
        <f t="shared" si="680"/>
        <v>1.31327485666683E-2</v>
      </c>
      <c r="AE132" s="114"/>
    </row>
    <row r="133" spans="2:31">
      <c r="B133" s="215"/>
      <c r="C133" s="215"/>
      <c r="D133" s="218"/>
      <c r="E133" s="233"/>
      <c r="F133" s="236"/>
      <c r="G133" s="2">
        <v>9</v>
      </c>
      <c r="H133" s="167" t="s">
        <v>77</v>
      </c>
      <c r="I133" s="152" t="s">
        <v>78</v>
      </c>
      <c r="J133" s="181" t="s">
        <v>260</v>
      </c>
      <c r="K133" s="182">
        <v>150343044</v>
      </c>
      <c r="L133" s="133">
        <f t="shared" ref="L133" si="717">IFERROR(K133/E125,"-")</f>
        <v>8.4929658423349309E-3</v>
      </c>
      <c r="M133" s="182">
        <v>1176</v>
      </c>
      <c r="N133" s="133">
        <f t="shared" ref="N133" si="718">IFERROR(M133/F125,"-")</f>
        <v>6.509104998062766E-2</v>
      </c>
      <c r="O133" s="134">
        <f t="shared" si="417"/>
        <v>127842.72448979592</v>
      </c>
      <c r="P133" s="54">
        <f t="shared" si="674"/>
        <v>5.7627284755231045E-2</v>
      </c>
      <c r="Q133" s="181" t="s">
        <v>78</v>
      </c>
      <c r="R133" s="182">
        <v>128176122</v>
      </c>
      <c r="S133" s="133">
        <f t="shared" ref="S133" si="719">IFERROR(R133/E125,"-")</f>
        <v>7.2407435487933502E-3</v>
      </c>
      <c r="T133" s="182">
        <v>2403</v>
      </c>
      <c r="U133" s="133">
        <f t="shared" ref="U133" si="720">IFERROR(T133/F125,"-")</f>
        <v>0.13300492610837439</v>
      </c>
      <c r="V133" s="134">
        <f t="shared" si="394"/>
        <v>53340.042446941326</v>
      </c>
      <c r="W133" s="54">
        <f t="shared" si="677"/>
        <v>0.11775371196158181</v>
      </c>
      <c r="X133" s="181" t="s">
        <v>272</v>
      </c>
      <c r="Y133" s="182">
        <v>83383113</v>
      </c>
      <c r="Z133" s="133">
        <f t="shared" ref="Z133" si="721">IFERROR(Y133/E125,"-")</f>
        <v>4.7103604642763103E-3</v>
      </c>
      <c r="AA133" s="182">
        <v>95</v>
      </c>
      <c r="AB133" s="133">
        <f t="shared" ref="AB133" si="722">IFERROR(AA133/F125,"-")</f>
        <v>5.2582055681629492E-3</v>
      </c>
      <c r="AC133" s="134">
        <f t="shared" si="422"/>
        <v>877716.97894736845</v>
      </c>
      <c r="AD133" s="54">
        <f t="shared" si="680"/>
        <v>4.6552653501249572E-3</v>
      </c>
      <c r="AE133" s="114"/>
    </row>
    <row r="134" spans="2:31">
      <c r="B134" s="216"/>
      <c r="C134" s="216"/>
      <c r="D134" s="219"/>
      <c r="E134" s="234"/>
      <c r="F134" s="237"/>
      <c r="G134" s="3">
        <v>10</v>
      </c>
      <c r="H134" s="72" t="s">
        <v>207</v>
      </c>
      <c r="I134" s="153" t="s">
        <v>208</v>
      </c>
      <c r="J134" s="184" t="s">
        <v>261</v>
      </c>
      <c r="K134" s="185">
        <v>244644039</v>
      </c>
      <c r="L134" s="135">
        <f t="shared" ref="L134" si="723">IFERROR(K134/E125,"-")</f>
        <v>1.3820083799539503E-2</v>
      </c>
      <c r="M134" s="185">
        <v>565</v>
      </c>
      <c r="N134" s="135">
        <f t="shared" ref="N134" si="724">IFERROR(M134/F125,"-")</f>
        <v>3.1272485747495436E-2</v>
      </c>
      <c r="O134" s="136">
        <f t="shared" si="417"/>
        <v>432998.29911504424</v>
      </c>
      <c r="P134" s="137">
        <f t="shared" si="674"/>
        <v>2.7686578134953694E-2</v>
      </c>
      <c r="Q134" s="184" t="s">
        <v>276</v>
      </c>
      <c r="R134" s="185">
        <v>57307145</v>
      </c>
      <c r="S134" s="135">
        <f t="shared" ref="S134" si="725">IFERROR(R134/E125,"-")</f>
        <v>3.237313892664931E-3</v>
      </c>
      <c r="T134" s="185">
        <v>226</v>
      </c>
      <c r="U134" s="135">
        <f t="shared" ref="U134" si="726">IFERROR(T134/F125,"-")</f>
        <v>1.2508994298998174E-2</v>
      </c>
      <c r="V134" s="136">
        <f t="shared" si="394"/>
        <v>253571.43805309734</v>
      </c>
      <c r="W134" s="137">
        <f t="shared" si="677"/>
        <v>1.1074631253981476E-2</v>
      </c>
      <c r="X134" s="184" t="s">
        <v>291</v>
      </c>
      <c r="Y134" s="185">
        <v>39674164</v>
      </c>
      <c r="Z134" s="135">
        <f t="shared" ref="Z134" si="727">IFERROR(Y134/E125,"-")</f>
        <v>2.2412165585472261E-3</v>
      </c>
      <c r="AA134" s="185">
        <v>483</v>
      </c>
      <c r="AB134" s="135">
        <f t="shared" ref="AB134" si="728">IFERROR(AA134/F125,"-")</f>
        <v>2.673382409918636E-2</v>
      </c>
      <c r="AC134" s="136">
        <f t="shared" si="422"/>
        <v>82141.126293995854</v>
      </c>
      <c r="AD134" s="137">
        <f t="shared" si="680"/>
        <v>2.3668349095898465E-2</v>
      </c>
      <c r="AE134" s="114"/>
    </row>
    <row r="135" spans="2:31">
      <c r="B135" s="214">
        <v>14</v>
      </c>
      <c r="C135" s="214" t="s">
        <v>137</v>
      </c>
      <c r="D135" s="217">
        <f>AJ18</f>
        <v>15377</v>
      </c>
      <c r="E135" s="238">
        <f>市区町村別_医療費順位!H157</f>
        <v>12899431700</v>
      </c>
      <c r="F135" s="239">
        <f>市区町村別_医療費順位!J157</f>
        <v>13607</v>
      </c>
      <c r="G135" s="1">
        <v>1</v>
      </c>
      <c r="H135" s="161" t="s">
        <v>64</v>
      </c>
      <c r="I135" s="175" t="s">
        <v>65</v>
      </c>
      <c r="J135" s="178" t="s">
        <v>251</v>
      </c>
      <c r="K135" s="179">
        <v>182502260</v>
      </c>
      <c r="L135" s="132">
        <f t="shared" ref="L135" si="729">IFERROR(K135/E135,"-")</f>
        <v>1.414808529898259E-2</v>
      </c>
      <c r="M135" s="179">
        <v>1782</v>
      </c>
      <c r="N135" s="132">
        <f t="shared" ref="N135" si="730">IFERROR(M135/F135,"-")</f>
        <v>0.13096200485044462</v>
      </c>
      <c r="O135" s="131">
        <f t="shared" si="417"/>
        <v>102414.28731762065</v>
      </c>
      <c r="P135" s="53">
        <f>IFERROR(M135/$AJ$18,0)</f>
        <v>0.11588736424530142</v>
      </c>
      <c r="Q135" s="178" t="s">
        <v>263</v>
      </c>
      <c r="R135" s="179">
        <v>149178458</v>
      </c>
      <c r="S135" s="132">
        <f t="shared" ref="S135" si="731">IFERROR(R135/E135,"-")</f>
        <v>1.156473102609629E-2</v>
      </c>
      <c r="T135" s="179">
        <v>2542</v>
      </c>
      <c r="U135" s="132">
        <f t="shared" ref="U135" si="732">IFERROR(T135/F135,"-")</f>
        <v>0.18681560961269936</v>
      </c>
      <c r="V135" s="131">
        <f t="shared" si="394"/>
        <v>58685.467348544451</v>
      </c>
      <c r="W135" s="53">
        <f>IFERROR(T135/$AJ$18,0)</f>
        <v>0.16531182935553099</v>
      </c>
      <c r="X135" s="178" t="s">
        <v>302</v>
      </c>
      <c r="Y135" s="179">
        <v>97732637</v>
      </c>
      <c r="Z135" s="132">
        <f t="shared" ref="Z135" si="733">IFERROR(Y135/E135,"-")</f>
        <v>7.576507188297295E-3</v>
      </c>
      <c r="AA135" s="179">
        <v>2582</v>
      </c>
      <c r="AB135" s="132">
        <f t="shared" ref="AB135" si="734">IFERROR(AA135/F135,"-")</f>
        <v>0.18975527302123907</v>
      </c>
      <c r="AC135" s="131">
        <f t="shared" si="422"/>
        <v>37851.524786986833</v>
      </c>
      <c r="AD135" s="53">
        <f>IFERROR(AA135/$AJ$18,0)</f>
        <v>0.1679131169929115</v>
      </c>
      <c r="AE135" s="114"/>
    </row>
    <row r="136" spans="2:31">
      <c r="B136" s="215"/>
      <c r="C136" s="215"/>
      <c r="D136" s="218"/>
      <c r="E136" s="233"/>
      <c r="F136" s="236"/>
      <c r="G136" s="2">
        <v>2</v>
      </c>
      <c r="H136" s="71" t="s">
        <v>66</v>
      </c>
      <c r="I136" s="156" t="s">
        <v>67</v>
      </c>
      <c r="J136" s="181" t="s">
        <v>255</v>
      </c>
      <c r="K136" s="182">
        <v>278109550</v>
      </c>
      <c r="L136" s="133">
        <f t="shared" ref="L136" si="735">IFERROR(K136/E135,"-")</f>
        <v>2.1559829647378962E-2</v>
      </c>
      <c r="M136" s="182">
        <v>747</v>
      </c>
      <c r="N136" s="133">
        <f t="shared" ref="N136" si="736">IFERROR(M136/F135,"-")</f>
        <v>5.4898214154479312E-2</v>
      </c>
      <c r="O136" s="134">
        <f t="shared" si="417"/>
        <v>372301.94109772425</v>
      </c>
      <c r="P136" s="54">
        <f t="shared" ref="P136:P144" si="737">IFERROR(M136/$AJ$18,0)</f>
        <v>4.8579046628080901E-2</v>
      </c>
      <c r="Q136" s="181" t="s">
        <v>270</v>
      </c>
      <c r="R136" s="182">
        <v>206269900</v>
      </c>
      <c r="S136" s="133">
        <f t="shared" ref="S136" si="738">IFERROR(R136/E135,"-")</f>
        <v>1.5990619183634269E-2</v>
      </c>
      <c r="T136" s="182">
        <v>492</v>
      </c>
      <c r="U136" s="133">
        <f t="shared" ref="U136" si="739">IFERROR(T136/F135,"-")</f>
        <v>3.6157859925038581E-2</v>
      </c>
      <c r="V136" s="134">
        <f t="shared" si="394"/>
        <v>419247.76422764227</v>
      </c>
      <c r="W136" s="54">
        <f t="shared" ref="W136:W144" si="740">IFERROR(T136/$AJ$18,0)</f>
        <v>3.199583793978019E-2</v>
      </c>
      <c r="X136" s="181" t="s">
        <v>284</v>
      </c>
      <c r="Y136" s="182">
        <v>116746422</v>
      </c>
      <c r="Z136" s="133">
        <f t="shared" ref="Z136" si="741">IFERROR(Y136/E135,"-")</f>
        <v>9.0505089460646542E-3</v>
      </c>
      <c r="AA136" s="182">
        <v>97</v>
      </c>
      <c r="AB136" s="133">
        <f t="shared" ref="AB136" si="742">IFERROR(AA136/F135,"-")</f>
        <v>7.1286837657088264E-3</v>
      </c>
      <c r="AC136" s="134">
        <f t="shared" si="422"/>
        <v>1203571.3608247424</v>
      </c>
      <c r="AD136" s="54">
        <f t="shared" ref="AD136:AD144" si="743">IFERROR(AA136/$AJ$18,0)</f>
        <v>6.3081225206477205E-3</v>
      </c>
      <c r="AE136" s="114"/>
    </row>
    <row r="137" spans="2:31">
      <c r="B137" s="215"/>
      <c r="C137" s="215"/>
      <c r="D137" s="218"/>
      <c r="E137" s="233"/>
      <c r="F137" s="236"/>
      <c r="G137" s="2">
        <v>3</v>
      </c>
      <c r="H137" s="71" t="s">
        <v>71</v>
      </c>
      <c r="I137" s="152" t="s">
        <v>72</v>
      </c>
      <c r="J137" s="181" t="s">
        <v>252</v>
      </c>
      <c r="K137" s="182">
        <v>181286200</v>
      </c>
      <c r="L137" s="133">
        <f t="shared" ref="L137" si="744">IFERROR(K137/E135,"-")</f>
        <v>1.4053812928828485E-2</v>
      </c>
      <c r="M137" s="182">
        <v>305</v>
      </c>
      <c r="N137" s="133">
        <f t="shared" ref="N137" si="745">IFERROR(M137/F135,"-")</f>
        <v>2.241493349011538E-2</v>
      </c>
      <c r="O137" s="134">
        <f t="shared" si="417"/>
        <v>594380.98360655736</v>
      </c>
      <c r="P137" s="54">
        <f t="shared" si="737"/>
        <v>1.9834818235026339E-2</v>
      </c>
      <c r="Q137" s="181" t="s">
        <v>267</v>
      </c>
      <c r="R137" s="182">
        <v>114030187</v>
      </c>
      <c r="S137" s="133">
        <f t="shared" ref="S137" si="746">IFERROR(R137/E135,"-")</f>
        <v>8.8399388168395043E-3</v>
      </c>
      <c r="T137" s="182">
        <v>122</v>
      </c>
      <c r="U137" s="133">
        <f t="shared" ref="U137" si="747">IFERROR(T137/F135,"-")</f>
        <v>8.9659733960461528E-3</v>
      </c>
      <c r="V137" s="134">
        <f t="shared" si="394"/>
        <v>934673.66393442627</v>
      </c>
      <c r="W137" s="54">
        <f t="shared" si="740"/>
        <v>7.933927294010535E-3</v>
      </c>
      <c r="X137" s="181" t="s">
        <v>282</v>
      </c>
      <c r="Y137" s="182">
        <v>79398473</v>
      </c>
      <c r="Z137" s="133">
        <f t="shared" ref="Z137" si="748">IFERROR(Y137/E135,"-")</f>
        <v>6.1551915500277429E-3</v>
      </c>
      <c r="AA137" s="182">
        <v>784</v>
      </c>
      <c r="AB137" s="133">
        <f t="shared" ref="AB137" si="749">IFERROR(AA137/F135,"-")</f>
        <v>5.7617402807378558E-2</v>
      </c>
      <c r="AC137" s="134">
        <f t="shared" si="422"/>
        <v>101273.5625</v>
      </c>
      <c r="AD137" s="54">
        <f t="shared" si="743"/>
        <v>5.0985237692657864E-2</v>
      </c>
      <c r="AE137" s="114"/>
    </row>
    <row r="138" spans="2:31" ht="24">
      <c r="B138" s="215"/>
      <c r="C138" s="215"/>
      <c r="D138" s="218"/>
      <c r="E138" s="233"/>
      <c r="F138" s="236"/>
      <c r="G138" s="2">
        <v>4</v>
      </c>
      <c r="H138" s="167" t="s">
        <v>70</v>
      </c>
      <c r="I138" s="152" t="s">
        <v>206</v>
      </c>
      <c r="J138" s="181" t="s">
        <v>253</v>
      </c>
      <c r="K138" s="182">
        <v>116653499</v>
      </c>
      <c r="L138" s="133">
        <f t="shared" ref="L138" si="750">IFERROR(K138/E135,"-")</f>
        <v>9.043305295379795E-3</v>
      </c>
      <c r="M138" s="182">
        <v>1465</v>
      </c>
      <c r="N138" s="133">
        <f t="shared" ref="N138" si="751">IFERROR(M138/F135,"-")</f>
        <v>0.10766517233776733</v>
      </c>
      <c r="O138" s="134">
        <f t="shared" si="417"/>
        <v>79626.961774744021</v>
      </c>
      <c r="P138" s="54">
        <f t="shared" si="737"/>
        <v>9.5272159719060931E-2</v>
      </c>
      <c r="Q138" s="181" t="s">
        <v>283</v>
      </c>
      <c r="R138" s="182">
        <v>47096919</v>
      </c>
      <c r="S138" s="133">
        <f t="shared" ref="S138" si="752">IFERROR(R138/E135,"-")</f>
        <v>3.6510847993404235E-3</v>
      </c>
      <c r="T138" s="182">
        <v>32</v>
      </c>
      <c r="U138" s="133">
        <f t="shared" ref="U138" si="753">IFERROR(T138/F135,"-")</f>
        <v>2.3517307268317777E-3</v>
      </c>
      <c r="V138" s="134">
        <f t="shared" si="394"/>
        <v>1471778.71875</v>
      </c>
      <c r="W138" s="54">
        <f t="shared" si="740"/>
        <v>2.0810301099044026E-3</v>
      </c>
      <c r="X138" s="181" t="s">
        <v>309</v>
      </c>
      <c r="Y138" s="182">
        <v>30584327</v>
      </c>
      <c r="Z138" s="133">
        <f t="shared" ref="Z138" si="754">IFERROR(Y138/E135,"-")</f>
        <v>2.3709825139040814E-3</v>
      </c>
      <c r="AA138" s="182">
        <v>36</v>
      </c>
      <c r="AB138" s="133">
        <f t="shared" ref="AB138" si="755">IFERROR(AA138/F135,"-")</f>
        <v>2.64569706768575E-3</v>
      </c>
      <c r="AC138" s="134">
        <f t="shared" si="422"/>
        <v>849564.63888888888</v>
      </c>
      <c r="AD138" s="54">
        <f t="shared" si="743"/>
        <v>2.341158873642453E-3</v>
      </c>
      <c r="AE138" s="114"/>
    </row>
    <row r="139" spans="2:31">
      <c r="B139" s="215"/>
      <c r="C139" s="215"/>
      <c r="D139" s="218"/>
      <c r="E139" s="233"/>
      <c r="F139" s="236"/>
      <c r="G139" s="2">
        <v>5</v>
      </c>
      <c r="H139" s="71" t="s">
        <v>68</v>
      </c>
      <c r="I139" s="152" t="s">
        <v>69</v>
      </c>
      <c r="J139" s="181" t="s">
        <v>254</v>
      </c>
      <c r="K139" s="182">
        <v>137238447</v>
      </c>
      <c r="L139" s="133">
        <f t="shared" ref="L139" si="756">IFERROR(K139/E135,"-")</f>
        <v>1.0639108000393537E-2</v>
      </c>
      <c r="M139" s="182">
        <v>5462</v>
      </c>
      <c r="N139" s="133">
        <f t="shared" ref="N139" si="757">IFERROR(M139/F135,"-")</f>
        <v>0.40141103843609904</v>
      </c>
      <c r="O139" s="134">
        <f t="shared" si="417"/>
        <v>25126.043024533137</v>
      </c>
      <c r="P139" s="54">
        <f t="shared" si="737"/>
        <v>0.35520582688430774</v>
      </c>
      <c r="Q139" s="181" t="s">
        <v>269</v>
      </c>
      <c r="R139" s="182">
        <v>88598239</v>
      </c>
      <c r="S139" s="133">
        <f t="shared" ref="S139" si="758">IFERROR(R139/E135,"-")</f>
        <v>6.8683831241960836E-3</v>
      </c>
      <c r="T139" s="182">
        <v>2970</v>
      </c>
      <c r="U139" s="133">
        <f t="shared" ref="U139" si="759">IFERROR(T139/F135,"-")</f>
        <v>0.21827000808407437</v>
      </c>
      <c r="V139" s="134">
        <f t="shared" si="394"/>
        <v>29831.056902356904</v>
      </c>
      <c r="W139" s="54">
        <f t="shared" si="740"/>
        <v>0.19314560707550238</v>
      </c>
      <c r="X139" s="181" t="s">
        <v>277</v>
      </c>
      <c r="Y139" s="182">
        <v>64736808</v>
      </c>
      <c r="Z139" s="133">
        <f t="shared" ref="Z139" si="760">IFERROR(Y139/E135,"-")</f>
        <v>5.0185782990734389E-3</v>
      </c>
      <c r="AA139" s="182">
        <v>1783</v>
      </c>
      <c r="AB139" s="133">
        <f t="shared" ref="AB139" si="761">IFERROR(AA139/F135,"-")</f>
        <v>0.13103549643565812</v>
      </c>
      <c r="AC139" s="134">
        <f t="shared" si="422"/>
        <v>36307.8003365115</v>
      </c>
      <c r="AD139" s="54">
        <f t="shared" si="743"/>
        <v>0.11595239643623594</v>
      </c>
      <c r="AE139" s="114"/>
    </row>
    <row r="140" spans="2:31">
      <c r="B140" s="215"/>
      <c r="C140" s="215"/>
      <c r="D140" s="218"/>
      <c r="E140" s="233"/>
      <c r="F140" s="236"/>
      <c r="G140" s="2">
        <v>6</v>
      </c>
      <c r="H140" s="71" t="s">
        <v>73</v>
      </c>
      <c r="I140" s="152" t="s">
        <v>74</v>
      </c>
      <c r="J140" s="181" t="s">
        <v>256</v>
      </c>
      <c r="K140" s="182">
        <v>450777025</v>
      </c>
      <c r="L140" s="133">
        <f t="shared" ref="L140" si="762">IFERROR(K140/E135,"-")</f>
        <v>3.4945494924400432E-2</v>
      </c>
      <c r="M140" s="182">
        <v>9315</v>
      </c>
      <c r="N140" s="133">
        <f t="shared" ref="N140" si="763">IFERROR(M140/F135,"-")</f>
        <v>0.6845741162636878</v>
      </c>
      <c r="O140" s="134">
        <f t="shared" si="417"/>
        <v>48392.595276435859</v>
      </c>
      <c r="P140" s="54">
        <f t="shared" si="737"/>
        <v>0.6057748585549847</v>
      </c>
      <c r="Q140" s="181" t="s">
        <v>271</v>
      </c>
      <c r="R140" s="182">
        <v>14546149</v>
      </c>
      <c r="S140" s="133">
        <f t="shared" ref="S140" si="764">IFERROR(R140/E135,"-")</f>
        <v>1.1276581277607756E-3</v>
      </c>
      <c r="T140" s="182">
        <v>351</v>
      </c>
      <c r="U140" s="133">
        <f t="shared" ref="U140" si="765">IFERROR(T140/F135,"-")</f>
        <v>2.5795546409936063E-2</v>
      </c>
      <c r="V140" s="134">
        <f t="shared" si="394"/>
        <v>41442.019943019943</v>
      </c>
      <c r="W140" s="54">
        <f t="shared" si="740"/>
        <v>2.2826299018013918E-2</v>
      </c>
      <c r="X140" s="181" t="s">
        <v>285</v>
      </c>
      <c r="Y140" s="182">
        <v>2951523</v>
      </c>
      <c r="Z140" s="133">
        <f t="shared" ref="Z140" si="766">IFERROR(Y140/E135,"-")</f>
        <v>2.2881031262795865E-4</v>
      </c>
      <c r="AA140" s="182">
        <v>125</v>
      </c>
      <c r="AB140" s="133">
        <f t="shared" ref="AB140" si="767">IFERROR(AA140/F135,"-")</f>
        <v>9.1864481516866318E-3</v>
      </c>
      <c r="AC140" s="134">
        <f t="shared" si="422"/>
        <v>23612.184000000001</v>
      </c>
      <c r="AD140" s="54">
        <f t="shared" si="743"/>
        <v>8.1290238668140728E-3</v>
      </c>
      <c r="AE140" s="114"/>
    </row>
    <row r="141" spans="2:31">
      <c r="B141" s="215"/>
      <c r="C141" s="215"/>
      <c r="D141" s="218"/>
      <c r="E141" s="233"/>
      <c r="F141" s="236"/>
      <c r="G141" s="2">
        <v>7</v>
      </c>
      <c r="H141" s="167" t="s">
        <v>79</v>
      </c>
      <c r="I141" s="152" t="s">
        <v>80</v>
      </c>
      <c r="J141" s="181" t="s">
        <v>257</v>
      </c>
      <c r="K141" s="182">
        <v>374514705</v>
      </c>
      <c r="L141" s="133">
        <f t="shared" ref="L141" si="768">IFERROR(K141/E135,"-")</f>
        <v>2.9033426720651578E-2</v>
      </c>
      <c r="M141" s="182">
        <v>4999</v>
      </c>
      <c r="N141" s="133">
        <f t="shared" ref="N141" si="769">IFERROR(M141/F135,"-")</f>
        <v>0.36738443448225178</v>
      </c>
      <c r="O141" s="134">
        <f t="shared" si="417"/>
        <v>74917.924584916982</v>
      </c>
      <c r="P141" s="54">
        <f t="shared" si="737"/>
        <v>0.32509592248162839</v>
      </c>
      <c r="Q141" s="181" t="s">
        <v>273</v>
      </c>
      <c r="R141" s="182">
        <v>30105324</v>
      </c>
      <c r="S141" s="133">
        <f t="shared" ref="S141" si="770">IFERROR(R141/E135,"-")</f>
        <v>2.3338488625045395E-3</v>
      </c>
      <c r="T141" s="182">
        <v>136</v>
      </c>
      <c r="U141" s="133">
        <f t="shared" ref="U141" si="771">IFERROR(T141/F135,"-")</f>
        <v>9.9948555890350555E-3</v>
      </c>
      <c r="V141" s="134">
        <f t="shared" si="394"/>
        <v>221362.67647058822</v>
      </c>
      <c r="W141" s="54">
        <f t="shared" si="740"/>
        <v>8.8443779670937112E-3</v>
      </c>
      <c r="X141" s="181" t="s">
        <v>356</v>
      </c>
      <c r="Y141" s="182">
        <v>16525655</v>
      </c>
      <c r="Z141" s="133">
        <f t="shared" ref="Z141" si="772">IFERROR(Y141/E135,"-")</f>
        <v>1.2811149657081405E-3</v>
      </c>
      <c r="AA141" s="182">
        <v>182</v>
      </c>
      <c r="AB141" s="133">
        <f t="shared" ref="AB141" si="773">IFERROR(AA141/F135,"-")</f>
        <v>1.3375468508855737E-2</v>
      </c>
      <c r="AC141" s="134">
        <f t="shared" si="422"/>
        <v>90800.302197802201</v>
      </c>
      <c r="AD141" s="54">
        <f t="shared" si="743"/>
        <v>1.183585875008129E-2</v>
      </c>
      <c r="AE141" s="114"/>
    </row>
    <row r="142" spans="2:31">
      <c r="B142" s="215"/>
      <c r="C142" s="215"/>
      <c r="D142" s="218"/>
      <c r="E142" s="233"/>
      <c r="F142" s="236"/>
      <c r="G142" s="2">
        <v>8</v>
      </c>
      <c r="H142" s="167" t="s">
        <v>75</v>
      </c>
      <c r="I142" s="152" t="s">
        <v>76</v>
      </c>
      <c r="J142" s="181" t="s">
        <v>76</v>
      </c>
      <c r="K142" s="182">
        <v>162411315</v>
      </c>
      <c r="L142" s="133">
        <f t="shared" ref="L142" si="774">IFERROR(K142/E135,"-")</f>
        <v>1.2590579087294209E-2</v>
      </c>
      <c r="M142" s="182">
        <v>5736</v>
      </c>
      <c r="N142" s="133">
        <f t="shared" ref="N142" si="775">IFERROR(M142/F135,"-")</f>
        <v>0.42154773278459617</v>
      </c>
      <c r="O142" s="134">
        <f t="shared" si="417"/>
        <v>28314.385460251047</v>
      </c>
      <c r="P142" s="54">
        <f t="shared" si="737"/>
        <v>0.37302464720036416</v>
      </c>
      <c r="Q142" s="181" t="s">
        <v>259</v>
      </c>
      <c r="R142" s="182">
        <v>141129748</v>
      </c>
      <c r="S142" s="133">
        <f t="shared" ref="S142" si="776">IFERROR(R142/E135,"-")</f>
        <v>1.0940772530312323E-2</v>
      </c>
      <c r="T142" s="182">
        <v>2359</v>
      </c>
      <c r="U142" s="133">
        <f t="shared" ref="U142" si="777">IFERROR(T142/F135,"-")</f>
        <v>0.17336664951863012</v>
      </c>
      <c r="V142" s="134">
        <f t="shared" si="394"/>
        <v>59826.090716405255</v>
      </c>
      <c r="W142" s="54">
        <f t="shared" si="740"/>
        <v>0.1534109384145152</v>
      </c>
      <c r="X142" s="181" t="s">
        <v>286</v>
      </c>
      <c r="Y142" s="182">
        <v>22468907</v>
      </c>
      <c r="Z142" s="133">
        <f t="shared" ref="Z142" si="778">IFERROR(Y142/E135,"-")</f>
        <v>1.7418524724620232E-3</v>
      </c>
      <c r="AA142" s="182">
        <v>546</v>
      </c>
      <c r="AB142" s="133">
        <f t="shared" ref="AB142" si="779">IFERROR(AA142/F135,"-")</f>
        <v>4.012640552656721E-2</v>
      </c>
      <c r="AC142" s="134">
        <f t="shared" si="422"/>
        <v>41151.844322344325</v>
      </c>
      <c r="AD142" s="54">
        <f t="shared" si="743"/>
        <v>3.5507576250243873E-2</v>
      </c>
      <c r="AE142" s="114"/>
    </row>
    <row r="143" spans="2:31">
      <c r="B143" s="215"/>
      <c r="C143" s="215"/>
      <c r="D143" s="218"/>
      <c r="E143" s="233"/>
      <c r="F143" s="236"/>
      <c r="G143" s="2">
        <v>9</v>
      </c>
      <c r="H143" s="167" t="s">
        <v>77</v>
      </c>
      <c r="I143" s="152" t="s">
        <v>78</v>
      </c>
      <c r="J143" s="181" t="s">
        <v>272</v>
      </c>
      <c r="K143" s="182">
        <v>92135298</v>
      </c>
      <c r="L143" s="133">
        <f t="shared" ref="L143" si="780">IFERROR(K143/E135,"-")</f>
        <v>7.1425858241491369E-3</v>
      </c>
      <c r="M143" s="182">
        <v>125</v>
      </c>
      <c r="N143" s="133">
        <f t="shared" ref="N143" si="781">IFERROR(M143/F135,"-")</f>
        <v>9.1864481516866318E-3</v>
      </c>
      <c r="O143" s="134">
        <f t="shared" si="417"/>
        <v>737082.38399999996</v>
      </c>
      <c r="P143" s="54">
        <f t="shared" si="737"/>
        <v>8.1290238668140728E-3</v>
      </c>
      <c r="Q143" s="181" t="s">
        <v>78</v>
      </c>
      <c r="R143" s="182">
        <v>72648410</v>
      </c>
      <c r="S143" s="133">
        <f t="shared" ref="S143" si="782">IFERROR(R143/E135,"-")</f>
        <v>5.6319077994730574E-3</v>
      </c>
      <c r="T143" s="182">
        <v>1522</v>
      </c>
      <c r="U143" s="133">
        <f t="shared" ref="U143" si="783">IFERROR(T143/F135,"-")</f>
        <v>0.11185419269493643</v>
      </c>
      <c r="V143" s="134">
        <f t="shared" ref="V143:V206" si="784">IFERROR(R143/T143,"-")</f>
        <v>47732.201051248354</v>
      </c>
      <c r="W143" s="54">
        <f t="shared" si="740"/>
        <v>9.8978994602328146E-2</v>
      </c>
      <c r="X143" s="181" t="s">
        <v>260</v>
      </c>
      <c r="Y143" s="182">
        <v>58984250</v>
      </c>
      <c r="Z143" s="133">
        <f t="shared" ref="Z143" si="785">IFERROR(Y143/E135,"-")</f>
        <v>4.572623924199699E-3</v>
      </c>
      <c r="AA143" s="182">
        <v>604</v>
      </c>
      <c r="AB143" s="133">
        <f t="shared" ref="AB143" si="786">IFERROR(AA143/F135,"-")</f>
        <v>4.4388917468949803E-2</v>
      </c>
      <c r="AC143" s="134">
        <f t="shared" si="422"/>
        <v>97656.043046357619</v>
      </c>
      <c r="AD143" s="54">
        <f t="shared" si="743"/>
        <v>3.92794433244456E-2</v>
      </c>
      <c r="AE143" s="114"/>
    </row>
    <row r="144" spans="2:31">
      <c r="B144" s="216"/>
      <c r="C144" s="216"/>
      <c r="D144" s="219"/>
      <c r="E144" s="234"/>
      <c r="F144" s="237"/>
      <c r="G144" s="3">
        <v>10</v>
      </c>
      <c r="H144" s="72" t="s">
        <v>207</v>
      </c>
      <c r="I144" s="153" t="s">
        <v>208</v>
      </c>
      <c r="J144" s="184" t="s">
        <v>261</v>
      </c>
      <c r="K144" s="185">
        <v>213409209</v>
      </c>
      <c r="L144" s="135">
        <f t="shared" ref="L144" si="787">IFERROR(K144/E135,"-")</f>
        <v>1.6544078372072779E-2</v>
      </c>
      <c r="M144" s="185">
        <v>472</v>
      </c>
      <c r="N144" s="135">
        <f t="shared" ref="N144" si="788">IFERROR(M144/F135,"-")</f>
        <v>3.4688028220768725E-2</v>
      </c>
      <c r="O144" s="136">
        <f t="shared" si="417"/>
        <v>452138.15466101695</v>
      </c>
      <c r="P144" s="137">
        <f t="shared" si="737"/>
        <v>3.0695194121089939E-2</v>
      </c>
      <c r="Q144" s="184" t="s">
        <v>276</v>
      </c>
      <c r="R144" s="185">
        <v>37713218</v>
      </c>
      <c r="S144" s="135">
        <f t="shared" ref="S144" si="789">IFERROR(R144/E135,"-")</f>
        <v>2.9236340698637134E-3</v>
      </c>
      <c r="T144" s="185">
        <v>205</v>
      </c>
      <c r="U144" s="135">
        <f t="shared" ref="U144" si="790">IFERROR(T144/F135,"-")</f>
        <v>1.5065774968766077E-2</v>
      </c>
      <c r="V144" s="136">
        <f t="shared" si="784"/>
        <v>183966.91707317074</v>
      </c>
      <c r="W144" s="137">
        <f t="shared" si="740"/>
        <v>1.3331599141575079E-2</v>
      </c>
      <c r="X144" s="184" t="s">
        <v>275</v>
      </c>
      <c r="Y144" s="185">
        <v>21550548</v>
      </c>
      <c r="Z144" s="135">
        <f t="shared" ref="Z144" si="791">IFERROR(Y144/E135,"-")</f>
        <v>1.6706587159184695E-3</v>
      </c>
      <c r="AA144" s="185">
        <v>365</v>
      </c>
      <c r="AB144" s="135">
        <f t="shared" ref="AB144" si="792">IFERROR(AA144/F135,"-")</f>
        <v>2.6824428602924964E-2</v>
      </c>
      <c r="AC144" s="136">
        <f t="shared" si="422"/>
        <v>59042.597260273971</v>
      </c>
      <c r="AD144" s="137">
        <f t="shared" si="743"/>
        <v>2.3736749691097094E-2</v>
      </c>
      <c r="AE144" s="114"/>
    </row>
    <row r="145" spans="2:31">
      <c r="B145" s="214">
        <v>15</v>
      </c>
      <c r="C145" s="214" t="s">
        <v>138</v>
      </c>
      <c r="D145" s="217">
        <f>AJ19</f>
        <v>24632</v>
      </c>
      <c r="E145" s="238">
        <f>市区町村別_医療費順位!H168</f>
        <v>20726154910</v>
      </c>
      <c r="F145" s="239">
        <f>市区町村別_医療費順位!J168</f>
        <v>21867</v>
      </c>
      <c r="G145" s="1">
        <v>1</v>
      </c>
      <c r="H145" s="161" t="s">
        <v>64</v>
      </c>
      <c r="I145" s="175" t="s">
        <v>65</v>
      </c>
      <c r="J145" s="178" t="s">
        <v>251</v>
      </c>
      <c r="K145" s="179">
        <v>295623718</v>
      </c>
      <c r="L145" s="132">
        <f t="shared" ref="L145" si="793">IFERROR(K145/E145,"-")</f>
        <v>1.4263317015804355E-2</v>
      </c>
      <c r="M145" s="179">
        <v>2759</v>
      </c>
      <c r="N145" s="132">
        <f t="shared" ref="N145" si="794">IFERROR(M145/F145,"-")</f>
        <v>0.12617185713632414</v>
      </c>
      <c r="O145" s="131">
        <f t="shared" si="417"/>
        <v>107148.86480608916</v>
      </c>
      <c r="P145" s="53">
        <f>IFERROR(M145/$AJ$19,0)</f>
        <v>0.11200876908087042</v>
      </c>
      <c r="Q145" s="178" t="s">
        <v>263</v>
      </c>
      <c r="R145" s="179">
        <v>203236095</v>
      </c>
      <c r="S145" s="132">
        <f t="shared" ref="S145" si="795">IFERROR(R145/E145,"-")</f>
        <v>9.8057790208806277E-3</v>
      </c>
      <c r="T145" s="179">
        <v>4097</v>
      </c>
      <c r="U145" s="132">
        <f t="shared" ref="U145" si="796">IFERROR(T145/F145,"-")</f>
        <v>0.18735994878126858</v>
      </c>
      <c r="V145" s="131">
        <f t="shared" si="784"/>
        <v>49606.076397363926</v>
      </c>
      <c r="W145" s="53">
        <f>IFERROR(T145/$AJ$19,0)</f>
        <v>0.166328353361481</v>
      </c>
      <c r="X145" s="178" t="s">
        <v>344</v>
      </c>
      <c r="Y145" s="179">
        <v>111951691</v>
      </c>
      <c r="Z145" s="132">
        <f t="shared" ref="Z145" si="797">IFERROR(Y145/E145,"-")</f>
        <v>5.4014693746202444E-3</v>
      </c>
      <c r="AA145" s="179">
        <v>965</v>
      </c>
      <c r="AB145" s="132">
        <f t="shared" ref="AB145" si="798">IFERROR(AA145/F145,"-")</f>
        <v>4.4130424841084738E-2</v>
      </c>
      <c r="AC145" s="131">
        <f t="shared" si="422"/>
        <v>116012.11502590674</v>
      </c>
      <c r="AD145" s="53">
        <f>IFERROR(AA145/$AJ$19,0)</f>
        <v>3.917668074050016E-2</v>
      </c>
      <c r="AE145" s="114"/>
    </row>
    <row r="146" spans="2:31">
      <c r="B146" s="215"/>
      <c r="C146" s="215"/>
      <c r="D146" s="218"/>
      <c r="E146" s="233"/>
      <c r="F146" s="236"/>
      <c r="G146" s="2">
        <v>2</v>
      </c>
      <c r="H146" s="71" t="s">
        <v>71</v>
      </c>
      <c r="I146" s="156" t="s">
        <v>72</v>
      </c>
      <c r="J146" s="181" t="s">
        <v>252</v>
      </c>
      <c r="K146" s="182">
        <v>268859352</v>
      </c>
      <c r="L146" s="133">
        <f t="shared" ref="L146" si="799">IFERROR(K146/E145,"-")</f>
        <v>1.2971984102573707E-2</v>
      </c>
      <c r="M146" s="182">
        <v>462</v>
      </c>
      <c r="N146" s="133">
        <f t="shared" ref="N146" si="800">IFERROR(M146/F145,"-")</f>
        <v>2.1127726711483056E-2</v>
      </c>
      <c r="O146" s="134">
        <f t="shared" si="417"/>
        <v>581946.64935064933</v>
      </c>
      <c r="P146" s="54">
        <f t="shared" ref="P146:P154" si="801">IFERROR(M146/$AJ$19,0)</f>
        <v>1.875608963949334E-2</v>
      </c>
      <c r="Q146" s="181" t="s">
        <v>267</v>
      </c>
      <c r="R146" s="182">
        <v>203643887</v>
      </c>
      <c r="S146" s="133">
        <f t="shared" ref="S146" si="802">IFERROR(R146/E145,"-")</f>
        <v>9.8254542574004143E-3</v>
      </c>
      <c r="T146" s="182">
        <v>208</v>
      </c>
      <c r="U146" s="133">
        <f t="shared" ref="U146" si="803">IFERROR(T146/F145,"-")</f>
        <v>9.5120501211871777E-3</v>
      </c>
      <c r="V146" s="134">
        <f t="shared" si="784"/>
        <v>979057.1490384615</v>
      </c>
      <c r="W146" s="54">
        <f t="shared" ref="W146:W154" si="804">IFERROR(T146/$AJ$19,0)</f>
        <v>8.4443000974342326E-3</v>
      </c>
      <c r="X146" s="181" t="s">
        <v>282</v>
      </c>
      <c r="Y146" s="182">
        <v>111083343</v>
      </c>
      <c r="Z146" s="133">
        <f t="shared" ref="Z146" si="805">IFERROR(Y146/E145,"-")</f>
        <v>5.3595731327089648E-3</v>
      </c>
      <c r="AA146" s="182">
        <v>1091</v>
      </c>
      <c r="AB146" s="133">
        <f t="shared" ref="AB146" si="806">IFERROR(AA146/F145,"-")</f>
        <v>4.9892532126034665E-2</v>
      </c>
      <c r="AC146" s="134">
        <f t="shared" si="422"/>
        <v>101817.91292392301</v>
      </c>
      <c r="AD146" s="54">
        <f t="shared" ref="AD146:AD154" si="807">IFERROR(AA146/$AJ$19,0)</f>
        <v>4.4291977914907438E-2</v>
      </c>
      <c r="AE146" s="114"/>
    </row>
    <row r="147" spans="2:31">
      <c r="B147" s="215"/>
      <c r="C147" s="215"/>
      <c r="D147" s="218"/>
      <c r="E147" s="233"/>
      <c r="F147" s="236"/>
      <c r="G147" s="2">
        <v>3</v>
      </c>
      <c r="H147" s="71" t="s">
        <v>66</v>
      </c>
      <c r="I147" s="152" t="s">
        <v>67</v>
      </c>
      <c r="J147" s="181" t="s">
        <v>255</v>
      </c>
      <c r="K147" s="182">
        <v>428717005</v>
      </c>
      <c r="L147" s="133">
        <f t="shared" ref="L147" si="808">IFERROR(K147/E145,"-")</f>
        <v>2.0684830681891298E-2</v>
      </c>
      <c r="M147" s="182">
        <v>1187</v>
      </c>
      <c r="N147" s="133">
        <f t="shared" ref="N147" si="809">IFERROR(M147/F145,"-")</f>
        <v>5.4282709105044132E-2</v>
      </c>
      <c r="O147" s="134">
        <f t="shared" ref="O147:O210" si="810">IFERROR(K147/M147,"-")</f>
        <v>361176.92080876156</v>
      </c>
      <c r="P147" s="54">
        <f t="shared" si="801"/>
        <v>4.8189347190646312E-2</v>
      </c>
      <c r="Q147" s="181" t="s">
        <v>270</v>
      </c>
      <c r="R147" s="182">
        <v>324065535</v>
      </c>
      <c r="S147" s="133">
        <f t="shared" ref="S147" si="811">IFERROR(R147/E145,"-")</f>
        <v>1.5635583947297631E-2</v>
      </c>
      <c r="T147" s="182">
        <v>791</v>
      </c>
      <c r="U147" s="133">
        <f t="shared" ref="U147" si="812">IFERROR(T147/F145,"-")</f>
        <v>3.6173229066630085E-2</v>
      </c>
      <c r="V147" s="134">
        <f t="shared" si="784"/>
        <v>409690.94184576487</v>
      </c>
      <c r="W147" s="54">
        <f t="shared" si="804"/>
        <v>3.2112698928223452E-2</v>
      </c>
      <c r="X147" s="181" t="s">
        <v>357</v>
      </c>
      <c r="Y147" s="182">
        <v>88975310</v>
      </c>
      <c r="Z147" s="133">
        <f t="shared" ref="Z147" si="813">IFERROR(Y147/E145,"-")</f>
        <v>4.2928999800667805E-3</v>
      </c>
      <c r="AA147" s="182">
        <v>117</v>
      </c>
      <c r="AB147" s="133">
        <f t="shared" ref="AB147" si="814">IFERROR(AA147/F145,"-")</f>
        <v>5.3505281931677867E-3</v>
      </c>
      <c r="AC147" s="134">
        <f t="shared" ref="AC147:AC210" si="815">IFERROR(Y147/AA147,"-")</f>
        <v>760472.735042735</v>
      </c>
      <c r="AD147" s="54">
        <f t="shared" si="807"/>
        <v>4.7499188048067556E-3</v>
      </c>
      <c r="AE147" s="114"/>
    </row>
    <row r="148" spans="2:31" ht="24">
      <c r="B148" s="215"/>
      <c r="C148" s="215"/>
      <c r="D148" s="218"/>
      <c r="E148" s="233"/>
      <c r="F148" s="236"/>
      <c r="G148" s="2">
        <v>4</v>
      </c>
      <c r="H148" s="167" t="s">
        <v>70</v>
      </c>
      <c r="I148" s="152" t="s">
        <v>206</v>
      </c>
      <c r="J148" s="181" t="s">
        <v>253</v>
      </c>
      <c r="K148" s="182">
        <v>185920122</v>
      </c>
      <c r="L148" s="133">
        <f t="shared" ref="L148" si="816">IFERROR(K148/E145,"-")</f>
        <v>8.9703142144468319E-3</v>
      </c>
      <c r="M148" s="182">
        <v>2323</v>
      </c>
      <c r="N148" s="133">
        <f t="shared" ref="N148" si="817">IFERROR(M148/F145,"-")</f>
        <v>0.10623313668998949</v>
      </c>
      <c r="O148" s="134">
        <f t="shared" si="810"/>
        <v>80034.490744726645</v>
      </c>
      <c r="P148" s="54">
        <f t="shared" si="801"/>
        <v>9.4308216953556345E-2</v>
      </c>
      <c r="Q148" s="181" t="s">
        <v>268</v>
      </c>
      <c r="R148" s="182">
        <v>87376454</v>
      </c>
      <c r="S148" s="133">
        <f t="shared" ref="S148" si="818">IFERROR(R148/E145,"-")</f>
        <v>4.2157580303446643E-3</v>
      </c>
      <c r="T148" s="182">
        <v>128</v>
      </c>
      <c r="U148" s="133">
        <f t="shared" ref="U148" si="819">IFERROR(T148/F145,"-")</f>
        <v>5.8535693053459554E-3</v>
      </c>
      <c r="V148" s="134">
        <f t="shared" si="784"/>
        <v>682628.546875</v>
      </c>
      <c r="W148" s="54">
        <f t="shared" si="804"/>
        <v>5.1964923676518348E-3</v>
      </c>
      <c r="X148" s="181" t="s">
        <v>283</v>
      </c>
      <c r="Y148" s="182">
        <v>57586920</v>
      </c>
      <c r="Z148" s="133">
        <f t="shared" ref="Z148" si="820">IFERROR(Y148/E145,"-")</f>
        <v>2.7784661578600543E-3</v>
      </c>
      <c r="AA148" s="182">
        <v>41</v>
      </c>
      <c r="AB148" s="133">
        <f t="shared" ref="AB148" si="821">IFERROR(AA148/F145,"-")</f>
        <v>1.8749714181186263E-3</v>
      </c>
      <c r="AC148" s="134">
        <f t="shared" si="815"/>
        <v>1404559.0243902439</v>
      </c>
      <c r="AD148" s="54">
        <f t="shared" si="807"/>
        <v>1.6645014615134783E-3</v>
      </c>
      <c r="AE148" s="114"/>
    </row>
    <row r="149" spans="2:31">
      <c r="B149" s="215"/>
      <c r="C149" s="215"/>
      <c r="D149" s="218"/>
      <c r="E149" s="233"/>
      <c r="F149" s="236"/>
      <c r="G149" s="2">
        <v>5</v>
      </c>
      <c r="H149" s="71" t="s">
        <v>68</v>
      </c>
      <c r="I149" s="152" t="s">
        <v>69</v>
      </c>
      <c r="J149" s="181" t="s">
        <v>254</v>
      </c>
      <c r="K149" s="182">
        <v>220035242</v>
      </c>
      <c r="L149" s="133">
        <f t="shared" ref="L149" si="822">IFERROR(K149/E145,"-")</f>
        <v>1.0616307894805752E-2</v>
      </c>
      <c r="M149" s="182">
        <v>9033</v>
      </c>
      <c r="N149" s="133">
        <f t="shared" ref="N149" si="823">IFERROR(M149/F145,"-")</f>
        <v>0.413088215118672</v>
      </c>
      <c r="O149" s="134">
        <f t="shared" si="810"/>
        <v>24359.043728550871</v>
      </c>
      <c r="P149" s="54">
        <f t="shared" si="801"/>
        <v>0.36671809028905489</v>
      </c>
      <c r="Q149" s="181" t="s">
        <v>269</v>
      </c>
      <c r="R149" s="182">
        <v>118858489</v>
      </c>
      <c r="S149" s="133">
        <f t="shared" ref="S149" si="824">IFERROR(R149/E145,"-")</f>
        <v>5.7347100567434672E-3</v>
      </c>
      <c r="T149" s="182">
        <v>4240</v>
      </c>
      <c r="U149" s="133">
        <f t="shared" ref="U149" si="825">IFERROR(T149/F145,"-")</f>
        <v>0.19389948323958475</v>
      </c>
      <c r="V149" s="134">
        <f t="shared" si="784"/>
        <v>28032.662499999999</v>
      </c>
      <c r="W149" s="54">
        <f t="shared" si="804"/>
        <v>0.17213380967846703</v>
      </c>
      <c r="X149" s="181" t="s">
        <v>277</v>
      </c>
      <c r="Y149" s="182">
        <v>100197246</v>
      </c>
      <c r="Z149" s="133">
        <f t="shared" ref="Z149" si="826">IFERROR(Y149/E145,"-")</f>
        <v>4.8343383727030148E-3</v>
      </c>
      <c r="AA149" s="182">
        <v>2898</v>
      </c>
      <c r="AB149" s="133">
        <f t="shared" ref="AB149" si="827">IFERROR(AA149/F145,"-")</f>
        <v>0.13252846755384826</v>
      </c>
      <c r="AC149" s="134">
        <f t="shared" si="815"/>
        <v>34574.619047619046</v>
      </c>
      <c r="AD149" s="54">
        <f t="shared" si="807"/>
        <v>0.11765183501136733</v>
      </c>
      <c r="AE149" s="114"/>
    </row>
    <row r="150" spans="2:31">
      <c r="B150" s="215"/>
      <c r="C150" s="215"/>
      <c r="D150" s="218"/>
      <c r="E150" s="233"/>
      <c r="F150" s="236"/>
      <c r="G150" s="2">
        <v>6</v>
      </c>
      <c r="H150" s="167" t="s">
        <v>73</v>
      </c>
      <c r="I150" s="152" t="s">
        <v>74</v>
      </c>
      <c r="J150" s="181" t="s">
        <v>256</v>
      </c>
      <c r="K150" s="182">
        <v>702092690</v>
      </c>
      <c r="L150" s="133">
        <f t="shared" ref="L150" si="828">IFERROR(K150/E145,"-")</f>
        <v>3.3874719794806357E-2</v>
      </c>
      <c r="M150" s="182">
        <v>15074</v>
      </c>
      <c r="N150" s="133">
        <f t="shared" ref="N150" si="829">IFERROR(M150/F145,"-")</f>
        <v>0.68934924772488226</v>
      </c>
      <c r="O150" s="134">
        <f t="shared" si="810"/>
        <v>46576.40241475388</v>
      </c>
      <c r="P150" s="54">
        <f t="shared" si="801"/>
        <v>0.61196817148424809</v>
      </c>
      <c r="Q150" s="181" t="s">
        <v>271</v>
      </c>
      <c r="R150" s="182">
        <v>24753322</v>
      </c>
      <c r="S150" s="133">
        <f t="shared" ref="S150" si="830">IFERROR(R150/E145,"-")</f>
        <v>1.1943036278309858E-3</v>
      </c>
      <c r="T150" s="182">
        <v>708</v>
      </c>
      <c r="U150" s="133">
        <f t="shared" ref="U150" si="831">IFERROR(T150/F145,"-")</f>
        <v>3.2377555220194816E-2</v>
      </c>
      <c r="V150" s="134">
        <f t="shared" si="784"/>
        <v>34962.319209039546</v>
      </c>
      <c r="W150" s="54">
        <f t="shared" si="804"/>
        <v>2.8743098408574211E-2</v>
      </c>
      <c r="X150" s="181" t="s">
        <v>350</v>
      </c>
      <c r="Y150" s="182">
        <v>16083415</v>
      </c>
      <c r="Z150" s="133">
        <f t="shared" ref="Z150" si="832">IFERROR(Y150/E145,"-")</f>
        <v>7.7599608175465485E-4</v>
      </c>
      <c r="AA150" s="182">
        <v>36</v>
      </c>
      <c r="AB150" s="133">
        <f t="shared" ref="AB150" si="833">IFERROR(AA150/F145,"-")</f>
        <v>1.6463163671285499E-3</v>
      </c>
      <c r="AC150" s="134">
        <f t="shared" si="815"/>
        <v>446761.52777777775</v>
      </c>
      <c r="AD150" s="54">
        <f t="shared" si="807"/>
        <v>1.4615134784020786E-3</v>
      </c>
      <c r="AE150" s="114"/>
    </row>
    <row r="151" spans="2:31">
      <c r="B151" s="215"/>
      <c r="C151" s="215"/>
      <c r="D151" s="218"/>
      <c r="E151" s="233"/>
      <c r="F151" s="236"/>
      <c r="G151" s="2">
        <v>7</v>
      </c>
      <c r="H151" s="167" t="s">
        <v>75</v>
      </c>
      <c r="I151" s="152" t="s">
        <v>76</v>
      </c>
      <c r="J151" s="181" t="s">
        <v>76</v>
      </c>
      <c r="K151" s="182">
        <v>265764996</v>
      </c>
      <c r="L151" s="133">
        <f t="shared" ref="L151" si="834">IFERROR(K151/E145,"-")</f>
        <v>1.2822686945747622E-2</v>
      </c>
      <c r="M151" s="182">
        <v>9570</v>
      </c>
      <c r="N151" s="133">
        <f t="shared" ref="N151" si="835">IFERROR(M151/F145,"-")</f>
        <v>0.43764576759500617</v>
      </c>
      <c r="O151" s="134">
        <f t="shared" si="810"/>
        <v>27770.636990595613</v>
      </c>
      <c r="P151" s="54">
        <f t="shared" si="801"/>
        <v>0.38851899967521925</v>
      </c>
      <c r="Q151" s="181" t="s">
        <v>259</v>
      </c>
      <c r="R151" s="182">
        <v>224366101</v>
      </c>
      <c r="S151" s="133">
        <f t="shared" ref="S151" si="836">IFERROR(R151/E145,"-")</f>
        <v>1.0825264115523297E-2</v>
      </c>
      <c r="T151" s="182">
        <v>3995</v>
      </c>
      <c r="U151" s="133">
        <f t="shared" ref="U151" si="837">IFERROR(T151/F145,"-")</f>
        <v>0.18269538574107103</v>
      </c>
      <c r="V151" s="134">
        <f t="shared" si="784"/>
        <v>56161.727409261577</v>
      </c>
      <c r="W151" s="54">
        <f t="shared" si="804"/>
        <v>0.16218739850600844</v>
      </c>
      <c r="X151" s="181" t="s">
        <v>286</v>
      </c>
      <c r="Y151" s="182">
        <v>57040672</v>
      </c>
      <c r="Z151" s="133">
        <f t="shared" ref="Z151" si="838">IFERROR(Y151/E145,"-")</f>
        <v>2.7521106663387375E-3</v>
      </c>
      <c r="AA151" s="182">
        <v>1062</v>
      </c>
      <c r="AB151" s="133">
        <f t="shared" ref="AB151" si="839">IFERROR(AA151/F145,"-")</f>
        <v>4.8566332830292221E-2</v>
      </c>
      <c r="AC151" s="134">
        <f t="shared" si="815"/>
        <v>53710.613935969865</v>
      </c>
      <c r="AD151" s="54">
        <f t="shared" si="807"/>
        <v>4.3114647612861316E-2</v>
      </c>
      <c r="AE151" s="114"/>
    </row>
    <row r="152" spans="2:31">
      <c r="B152" s="215"/>
      <c r="C152" s="215"/>
      <c r="D152" s="218"/>
      <c r="E152" s="233"/>
      <c r="F152" s="236"/>
      <c r="G152" s="2">
        <v>8</v>
      </c>
      <c r="H152" s="167" t="s">
        <v>77</v>
      </c>
      <c r="I152" s="152" t="s">
        <v>78</v>
      </c>
      <c r="J152" s="181" t="s">
        <v>272</v>
      </c>
      <c r="K152" s="182">
        <v>165123782</v>
      </c>
      <c r="L152" s="133">
        <f t="shared" ref="L152" si="840">IFERROR(K152/E145,"-")</f>
        <v>7.9669279090609675E-3</v>
      </c>
      <c r="M152" s="182">
        <v>200</v>
      </c>
      <c r="N152" s="133">
        <f t="shared" ref="N152" si="841">IFERROR(M152/F145,"-")</f>
        <v>9.1462020396030543E-3</v>
      </c>
      <c r="O152" s="134">
        <f t="shared" si="810"/>
        <v>825618.91</v>
      </c>
      <c r="P152" s="54">
        <f t="shared" si="801"/>
        <v>8.119519324455992E-3</v>
      </c>
      <c r="Q152" s="181" t="s">
        <v>78</v>
      </c>
      <c r="R152" s="182">
        <v>120921437</v>
      </c>
      <c r="S152" s="133">
        <f t="shared" ref="S152" si="842">IFERROR(R152/E145,"-")</f>
        <v>5.8342436175490304E-3</v>
      </c>
      <c r="T152" s="182">
        <v>2733</v>
      </c>
      <c r="U152" s="133">
        <f t="shared" ref="U152" si="843">IFERROR(T152/F145,"-")</f>
        <v>0.12498285087117575</v>
      </c>
      <c r="V152" s="134">
        <f t="shared" si="784"/>
        <v>44244.945847054521</v>
      </c>
      <c r="W152" s="54">
        <f t="shared" si="804"/>
        <v>0.11095323156869114</v>
      </c>
      <c r="X152" s="181" t="s">
        <v>260</v>
      </c>
      <c r="Y152" s="182">
        <v>113620327</v>
      </c>
      <c r="Z152" s="133">
        <f t="shared" ref="Z152" si="844">IFERROR(Y152/E145,"-")</f>
        <v>5.4819780848583844E-3</v>
      </c>
      <c r="AA152" s="182">
        <v>1031</v>
      </c>
      <c r="AB152" s="133">
        <f t="shared" ref="AB152" si="845">IFERROR(AA152/F145,"-")</f>
        <v>4.714867151415375E-2</v>
      </c>
      <c r="AC152" s="134">
        <f t="shared" si="815"/>
        <v>110204.00290979631</v>
      </c>
      <c r="AD152" s="54">
        <f t="shared" si="807"/>
        <v>4.1856122117570643E-2</v>
      </c>
      <c r="AE152" s="114"/>
    </row>
    <row r="153" spans="2:31" ht="24">
      <c r="B153" s="215"/>
      <c r="C153" s="215"/>
      <c r="D153" s="218"/>
      <c r="E153" s="233"/>
      <c r="F153" s="236"/>
      <c r="G153" s="2">
        <v>9</v>
      </c>
      <c r="H153" s="71" t="s">
        <v>147</v>
      </c>
      <c r="I153" s="152" t="s">
        <v>148</v>
      </c>
      <c r="J153" s="181" t="s">
        <v>258</v>
      </c>
      <c r="K153" s="182">
        <v>512426303</v>
      </c>
      <c r="L153" s="133">
        <f t="shared" ref="L153" si="846">IFERROR(K153/E145,"-")</f>
        <v>2.4723654977255982E-2</v>
      </c>
      <c r="M153" s="182">
        <v>1189</v>
      </c>
      <c r="N153" s="133">
        <f t="shared" ref="N153" si="847">IFERROR(M153/F145,"-")</f>
        <v>5.4374171125440164E-2</v>
      </c>
      <c r="O153" s="134">
        <f t="shared" si="810"/>
        <v>430972.50042052142</v>
      </c>
      <c r="P153" s="54">
        <f t="shared" si="801"/>
        <v>4.8270542383890877E-2</v>
      </c>
      <c r="Q153" s="181" t="s">
        <v>274</v>
      </c>
      <c r="R153" s="182">
        <v>13048801</v>
      </c>
      <c r="S153" s="133">
        <f t="shared" ref="S153" si="848">IFERROR(R153/E145,"-")</f>
        <v>6.2958136985187671E-4</v>
      </c>
      <c r="T153" s="182">
        <v>1219</v>
      </c>
      <c r="U153" s="133">
        <f t="shared" ref="U153" si="849">IFERROR(T153/F145,"-")</f>
        <v>5.5746101431380618E-2</v>
      </c>
      <c r="V153" s="134">
        <f t="shared" si="784"/>
        <v>10704.512715340443</v>
      </c>
      <c r="W153" s="54">
        <f t="shared" si="804"/>
        <v>4.9488470282559274E-2</v>
      </c>
      <c r="X153" s="181" t="s">
        <v>279</v>
      </c>
      <c r="Y153" s="182">
        <v>8064437</v>
      </c>
      <c r="Z153" s="133">
        <f t="shared" ref="Z153" si="850">IFERROR(Y153/E145,"-")</f>
        <v>3.8909469870405402E-4</v>
      </c>
      <c r="AA153" s="182">
        <v>15</v>
      </c>
      <c r="AB153" s="133">
        <f t="shared" ref="AB153" si="851">IFERROR(AA153/F145,"-")</f>
        <v>6.8596515297022912E-4</v>
      </c>
      <c r="AC153" s="134">
        <f t="shared" si="815"/>
        <v>537629.1333333333</v>
      </c>
      <c r="AD153" s="54">
        <f t="shared" si="807"/>
        <v>6.0896394933419938E-4</v>
      </c>
      <c r="AE153" s="114"/>
    </row>
    <row r="154" spans="2:31">
      <c r="B154" s="216"/>
      <c r="C154" s="216"/>
      <c r="D154" s="219"/>
      <c r="E154" s="234"/>
      <c r="F154" s="237"/>
      <c r="G154" s="3">
        <v>10</v>
      </c>
      <c r="H154" s="72" t="s">
        <v>79</v>
      </c>
      <c r="I154" s="153" t="s">
        <v>80</v>
      </c>
      <c r="J154" s="184" t="s">
        <v>257</v>
      </c>
      <c r="K154" s="185">
        <v>488286113</v>
      </c>
      <c r="L154" s="135">
        <f t="shared" ref="L154" si="852">IFERROR(K154/E145,"-")</f>
        <v>2.3558933874628655E-2</v>
      </c>
      <c r="M154" s="185">
        <v>7989</v>
      </c>
      <c r="N154" s="135">
        <f t="shared" ref="N154" si="853">IFERROR(M154/F145,"-")</f>
        <v>0.36534504047194405</v>
      </c>
      <c r="O154" s="136">
        <f t="shared" si="810"/>
        <v>61119.803855301041</v>
      </c>
      <c r="P154" s="137">
        <f t="shared" si="801"/>
        <v>0.3243341994153946</v>
      </c>
      <c r="Q154" s="184" t="s">
        <v>273</v>
      </c>
      <c r="R154" s="185">
        <v>35362495</v>
      </c>
      <c r="S154" s="135">
        <f t="shared" ref="S154" si="854">IFERROR(R154/E145,"-")</f>
        <v>1.7061772988552848E-3</v>
      </c>
      <c r="T154" s="185">
        <v>184</v>
      </c>
      <c r="U154" s="135">
        <f t="shared" ref="U154" si="855">IFERROR(T154/F145,"-")</f>
        <v>8.4145058764348111E-3</v>
      </c>
      <c r="V154" s="136">
        <f t="shared" si="784"/>
        <v>192187.47282608695</v>
      </c>
      <c r="W154" s="137">
        <f t="shared" si="804"/>
        <v>7.4699577784995124E-3</v>
      </c>
      <c r="X154" s="184" t="s">
        <v>358</v>
      </c>
      <c r="Y154" s="185">
        <v>32658212</v>
      </c>
      <c r="Z154" s="135">
        <f t="shared" ref="Z154" si="856">IFERROR(Y154/E145,"-")</f>
        <v>1.5757004684087831E-3</v>
      </c>
      <c r="AA154" s="185">
        <v>75</v>
      </c>
      <c r="AB154" s="135">
        <f t="shared" ref="AB154" si="857">IFERROR(AA154/F145,"-")</f>
        <v>3.4298257648511456E-3</v>
      </c>
      <c r="AC154" s="136">
        <f t="shared" si="815"/>
        <v>435442.82666666666</v>
      </c>
      <c r="AD154" s="137">
        <f t="shared" si="807"/>
        <v>3.044819746670997E-3</v>
      </c>
      <c r="AE154" s="114"/>
    </row>
    <row r="155" spans="2:31">
      <c r="B155" s="214">
        <v>16</v>
      </c>
      <c r="C155" s="214" t="s">
        <v>53</v>
      </c>
      <c r="D155" s="217">
        <f>AJ20</f>
        <v>16597</v>
      </c>
      <c r="E155" s="238">
        <f>市区町村別_医療費順位!H179</f>
        <v>13801901410</v>
      </c>
      <c r="F155" s="239">
        <f>市区町村別_医療費順位!J179</f>
        <v>14384</v>
      </c>
      <c r="G155" s="1">
        <v>1</v>
      </c>
      <c r="H155" s="161" t="s">
        <v>64</v>
      </c>
      <c r="I155" s="175" t="s">
        <v>65</v>
      </c>
      <c r="J155" s="178" t="s">
        <v>251</v>
      </c>
      <c r="K155" s="179">
        <v>188454530</v>
      </c>
      <c r="L155" s="132">
        <f t="shared" ref="L155" si="858">IFERROR(K155/E155,"-")</f>
        <v>1.3654244035061543E-2</v>
      </c>
      <c r="M155" s="179">
        <v>1735</v>
      </c>
      <c r="N155" s="132">
        <f t="shared" ref="N155" si="859">IFERROR(M155/F155,"-")</f>
        <v>0.12062013348164627</v>
      </c>
      <c r="O155" s="131">
        <f t="shared" si="810"/>
        <v>108619.32564841499</v>
      </c>
      <c r="P155" s="53">
        <f>IFERROR(M155/$AJ$20,0)</f>
        <v>0.10453696451165874</v>
      </c>
      <c r="Q155" s="178" t="s">
        <v>263</v>
      </c>
      <c r="R155" s="179">
        <v>174050706</v>
      </c>
      <c r="S155" s="132">
        <f t="shared" ref="S155" si="860">IFERROR(R155/E155,"-")</f>
        <v>1.2610632465023527E-2</v>
      </c>
      <c r="T155" s="179">
        <v>2713</v>
      </c>
      <c r="U155" s="132">
        <f t="shared" ref="U155" si="861">IFERROR(T155/F155,"-")</f>
        <v>0.1886123470522803</v>
      </c>
      <c r="V155" s="131">
        <f t="shared" si="784"/>
        <v>64154.333210468118</v>
      </c>
      <c r="W155" s="53">
        <f>IFERROR(T155/$AJ$20,0)</f>
        <v>0.16346327649575224</v>
      </c>
      <c r="X155" s="178" t="s">
        <v>281</v>
      </c>
      <c r="Y155" s="179">
        <v>79458746</v>
      </c>
      <c r="Z155" s="132">
        <f t="shared" ref="Z155" si="862">IFERROR(Y155/E155,"-")</f>
        <v>5.7570869143021937E-3</v>
      </c>
      <c r="AA155" s="179">
        <v>866</v>
      </c>
      <c r="AB155" s="132">
        <f t="shared" ref="AB155" si="863">IFERROR(AA155/F155,"-")</f>
        <v>6.0205784204671854E-2</v>
      </c>
      <c r="AC155" s="131">
        <f t="shared" si="815"/>
        <v>91753.74826789838</v>
      </c>
      <c r="AD155" s="53">
        <f>IFERROR(AA155/$AJ$20,0)</f>
        <v>5.2178104476712658E-2</v>
      </c>
      <c r="AE155" s="114"/>
    </row>
    <row r="156" spans="2:31">
      <c r="B156" s="215"/>
      <c r="C156" s="215"/>
      <c r="D156" s="218"/>
      <c r="E156" s="233"/>
      <c r="F156" s="236"/>
      <c r="G156" s="2">
        <v>2</v>
      </c>
      <c r="H156" s="71" t="s">
        <v>66</v>
      </c>
      <c r="I156" s="156" t="s">
        <v>67</v>
      </c>
      <c r="J156" s="181" t="s">
        <v>255</v>
      </c>
      <c r="K156" s="182">
        <v>346066851</v>
      </c>
      <c r="L156" s="133">
        <f t="shared" ref="L156" si="864">IFERROR(K156/E155,"-")</f>
        <v>2.5073853284393228E-2</v>
      </c>
      <c r="M156" s="182">
        <v>823</v>
      </c>
      <c r="N156" s="133">
        <f t="shared" ref="N156" si="865">IFERROR(M156/F155,"-")</f>
        <v>5.7216351501668518E-2</v>
      </c>
      <c r="O156" s="134">
        <f t="shared" si="810"/>
        <v>420494.35115431348</v>
      </c>
      <c r="P156" s="54">
        <f t="shared" ref="P156:P164" si="866">IFERROR(M156/$AJ$20,0)</f>
        <v>4.9587274808700364E-2</v>
      </c>
      <c r="Q156" s="181" t="s">
        <v>270</v>
      </c>
      <c r="R156" s="182">
        <v>262707528</v>
      </c>
      <c r="S156" s="133">
        <f t="shared" ref="S156" si="867">IFERROR(R156/E155,"-")</f>
        <v>1.9034154802008544E-2</v>
      </c>
      <c r="T156" s="182">
        <v>529</v>
      </c>
      <c r="U156" s="133">
        <f t="shared" ref="U156" si="868">IFERROR(T156/F155,"-")</f>
        <v>3.6776974416017801E-2</v>
      </c>
      <c r="V156" s="134">
        <f t="shared" si="784"/>
        <v>496611.58412098297</v>
      </c>
      <c r="W156" s="54">
        <f t="shared" ref="W156:W164" si="869">IFERROR(T156/$AJ$20,0)</f>
        <v>3.1873230101825634E-2</v>
      </c>
      <c r="X156" s="181" t="s">
        <v>284</v>
      </c>
      <c r="Y156" s="182">
        <v>56982181</v>
      </c>
      <c r="Z156" s="133">
        <f t="shared" ref="Z156" si="870">IFERROR(Y156/E155,"-")</f>
        <v>4.1285747019402883E-3</v>
      </c>
      <c r="AA156" s="182">
        <v>66</v>
      </c>
      <c r="AB156" s="133">
        <f t="shared" ref="AB156" si="871">IFERROR(AA156/F155,"-")</f>
        <v>4.5884315906562848E-3</v>
      </c>
      <c r="AC156" s="134">
        <f t="shared" si="815"/>
        <v>863366.37878787878</v>
      </c>
      <c r="AD156" s="54">
        <f t="shared" ref="AD156:AD164" si="872">IFERROR(AA156/$AJ$20,0)</f>
        <v>3.9766222811351446E-3</v>
      </c>
      <c r="AE156" s="114"/>
    </row>
    <row r="157" spans="2:31">
      <c r="B157" s="215"/>
      <c r="C157" s="215"/>
      <c r="D157" s="218"/>
      <c r="E157" s="233"/>
      <c r="F157" s="236"/>
      <c r="G157" s="2">
        <v>3</v>
      </c>
      <c r="H157" s="71" t="s">
        <v>71</v>
      </c>
      <c r="I157" s="152" t="s">
        <v>72</v>
      </c>
      <c r="J157" s="181" t="s">
        <v>252</v>
      </c>
      <c r="K157" s="182">
        <v>162629269</v>
      </c>
      <c r="L157" s="133">
        <f t="shared" ref="L157" si="873">IFERROR(K157/E155,"-")</f>
        <v>1.1783106122042643E-2</v>
      </c>
      <c r="M157" s="182">
        <v>314</v>
      </c>
      <c r="N157" s="133">
        <f t="shared" ref="N157" si="874">IFERROR(M157/F155,"-")</f>
        <v>2.1829810901001112E-2</v>
      </c>
      <c r="O157" s="134">
        <f t="shared" si="810"/>
        <v>517927.60828025476</v>
      </c>
      <c r="P157" s="54">
        <f t="shared" si="866"/>
        <v>1.8919081761764173E-2</v>
      </c>
      <c r="Q157" s="181" t="s">
        <v>267</v>
      </c>
      <c r="R157" s="182">
        <v>152220261</v>
      </c>
      <c r="S157" s="133">
        <f t="shared" ref="S157" si="875">IFERROR(R157/E155,"-")</f>
        <v>1.1028934092349816E-2</v>
      </c>
      <c r="T157" s="182">
        <v>160</v>
      </c>
      <c r="U157" s="133">
        <f t="shared" ref="U157" si="876">IFERROR(T157/F155,"-")</f>
        <v>1.1123470522803115E-2</v>
      </c>
      <c r="V157" s="134">
        <f t="shared" si="784"/>
        <v>951376.63124999998</v>
      </c>
      <c r="W157" s="54">
        <f t="shared" si="869"/>
        <v>9.6402964391155022E-3</v>
      </c>
      <c r="X157" s="181" t="s">
        <v>282</v>
      </c>
      <c r="Y157" s="182">
        <v>53705767</v>
      </c>
      <c r="Z157" s="133">
        <f t="shared" ref="Z157" si="877">IFERROR(Y157/E155,"-")</f>
        <v>3.8911861057845361E-3</v>
      </c>
      <c r="AA157" s="182">
        <v>819</v>
      </c>
      <c r="AB157" s="133">
        <f t="shared" ref="AB157" si="878">IFERROR(AA157/F155,"-")</f>
        <v>5.6938264738598442E-2</v>
      </c>
      <c r="AC157" s="134">
        <f t="shared" si="815"/>
        <v>65574.807081807085</v>
      </c>
      <c r="AD157" s="54">
        <f t="shared" si="872"/>
        <v>4.9346267397722479E-2</v>
      </c>
      <c r="AE157" s="114"/>
    </row>
    <row r="158" spans="2:31">
      <c r="B158" s="215"/>
      <c r="C158" s="215"/>
      <c r="D158" s="218"/>
      <c r="E158" s="233"/>
      <c r="F158" s="236"/>
      <c r="G158" s="2">
        <v>4</v>
      </c>
      <c r="H158" s="167" t="s">
        <v>68</v>
      </c>
      <c r="I158" s="152" t="s">
        <v>69</v>
      </c>
      <c r="J158" s="181" t="s">
        <v>254</v>
      </c>
      <c r="K158" s="182">
        <v>150866794</v>
      </c>
      <c r="L158" s="133">
        <f t="shared" ref="L158" si="879">IFERROR(K158/E155,"-")</f>
        <v>1.0930870285067484E-2</v>
      </c>
      <c r="M158" s="182">
        <v>6214</v>
      </c>
      <c r="N158" s="133">
        <f t="shared" ref="N158" si="880">IFERROR(M158/F155,"-")</f>
        <v>0.43200778642936594</v>
      </c>
      <c r="O158" s="134">
        <f t="shared" si="810"/>
        <v>24278.531380753138</v>
      </c>
      <c r="P158" s="54">
        <f t="shared" si="866"/>
        <v>0.37440501295414835</v>
      </c>
      <c r="Q158" s="181" t="s">
        <v>269</v>
      </c>
      <c r="R158" s="182">
        <v>92961123</v>
      </c>
      <c r="S158" s="133">
        <f t="shared" ref="S158" si="881">IFERROR(R158/E155,"-")</f>
        <v>6.7353852370403214E-3</v>
      </c>
      <c r="T158" s="182">
        <v>3297</v>
      </c>
      <c r="U158" s="133">
        <f t="shared" ref="U158" si="882">IFERROR(T158/F155,"-")</f>
        <v>0.22921301446051168</v>
      </c>
      <c r="V158" s="134">
        <f t="shared" si="784"/>
        <v>28195.669699727023</v>
      </c>
      <c r="W158" s="54">
        <f t="shared" si="869"/>
        <v>0.19865035849852383</v>
      </c>
      <c r="X158" s="181" t="s">
        <v>277</v>
      </c>
      <c r="Y158" s="182">
        <v>70866157</v>
      </c>
      <c r="Z158" s="133">
        <f t="shared" ref="Z158" si="883">IFERROR(Y158/E155,"-")</f>
        <v>5.1345213166538624E-3</v>
      </c>
      <c r="AA158" s="182">
        <v>1538</v>
      </c>
      <c r="AB158" s="133">
        <f t="shared" ref="AB158" si="884">IFERROR(AA158/F155,"-")</f>
        <v>0.10692436040044494</v>
      </c>
      <c r="AC158" s="134">
        <f t="shared" si="815"/>
        <v>46076.825097529261</v>
      </c>
      <c r="AD158" s="54">
        <f t="shared" si="872"/>
        <v>9.2667349520997769E-2</v>
      </c>
      <c r="AE158" s="114"/>
    </row>
    <row r="159" spans="2:31" ht="24">
      <c r="B159" s="215"/>
      <c r="C159" s="215"/>
      <c r="D159" s="218"/>
      <c r="E159" s="233"/>
      <c r="F159" s="236"/>
      <c r="G159" s="2">
        <v>5</v>
      </c>
      <c r="H159" s="71" t="s">
        <v>70</v>
      </c>
      <c r="I159" s="152" t="s">
        <v>206</v>
      </c>
      <c r="J159" s="181" t="s">
        <v>253</v>
      </c>
      <c r="K159" s="182">
        <v>111849261</v>
      </c>
      <c r="L159" s="133">
        <f t="shared" ref="L159" si="885">IFERROR(K159/E155,"-")</f>
        <v>8.1039023303673928E-3</v>
      </c>
      <c r="M159" s="182">
        <v>1718</v>
      </c>
      <c r="N159" s="133">
        <f t="shared" ref="N159" si="886">IFERROR(M159/F155,"-")</f>
        <v>0.11943826473859845</v>
      </c>
      <c r="O159" s="134">
        <f t="shared" si="810"/>
        <v>65104.342840512225</v>
      </c>
      <c r="P159" s="54">
        <f t="shared" si="866"/>
        <v>0.10351268301500272</v>
      </c>
      <c r="Q159" s="181" t="s">
        <v>268</v>
      </c>
      <c r="R159" s="182">
        <v>76879666</v>
      </c>
      <c r="S159" s="133">
        <f t="shared" ref="S159" si="887">IFERROR(R159/E155,"-")</f>
        <v>5.5702228059894537E-3</v>
      </c>
      <c r="T159" s="182">
        <v>84</v>
      </c>
      <c r="U159" s="133">
        <f t="shared" ref="U159" si="888">IFERROR(T159/F155,"-")</f>
        <v>5.8398220244716354E-3</v>
      </c>
      <c r="V159" s="134">
        <f t="shared" si="784"/>
        <v>915234.11904761905</v>
      </c>
      <c r="W159" s="54">
        <f t="shared" si="869"/>
        <v>5.0611556305356388E-3</v>
      </c>
      <c r="X159" s="181" t="s">
        <v>283</v>
      </c>
      <c r="Y159" s="182">
        <v>27940553</v>
      </c>
      <c r="Z159" s="133">
        <f t="shared" ref="Z159" si="889">IFERROR(Y159/E155,"-")</f>
        <v>2.0243988252050555E-3</v>
      </c>
      <c r="AA159" s="182">
        <v>31</v>
      </c>
      <c r="AB159" s="133">
        <f t="shared" ref="AB159" si="890">IFERROR(AA159/F155,"-")</f>
        <v>2.1551724137931034E-3</v>
      </c>
      <c r="AC159" s="134">
        <f t="shared" si="815"/>
        <v>901308.16129032255</v>
      </c>
      <c r="AD159" s="54">
        <f t="shared" si="872"/>
        <v>1.8678074350786287E-3</v>
      </c>
      <c r="AE159" s="114"/>
    </row>
    <row r="160" spans="2:31">
      <c r="B160" s="215"/>
      <c r="C160" s="215"/>
      <c r="D160" s="218"/>
      <c r="E160" s="233"/>
      <c r="F160" s="236"/>
      <c r="G160" s="2">
        <v>6</v>
      </c>
      <c r="H160" s="167" t="s">
        <v>73</v>
      </c>
      <c r="I160" s="152" t="s">
        <v>74</v>
      </c>
      <c r="J160" s="181" t="s">
        <v>256</v>
      </c>
      <c r="K160" s="182">
        <v>481372680</v>
      </c>
      <c r="L160" s="133">
        <f t="shared" ref="L160" si="891">IFERROR(K160/E155,"-")</f>
        <v>3.4877272753971948E-2</v>
      </c>
      <c r="M160" s="182">
        <v>9633</v>
      </c>
      <c r="N160" s="133">
        <f t="shared" ref="N160" si="892">IFERROR(M160/F155,"-")</f>
        <v>0.66970244716351501</v>
      </c>
      <c r="O160" s="134">
        <f t="shared" si="810"/>
        <v>49971.211460604172</v>
      </c>
      <c r="P160" s="54">
        <f t="shared" si="866"/>
        <v>0.58040609748749772</v>
      </c>
      <c r="Q160" s="181" t="s">
        <v>271</v>
      </c>
      <c r="R160" s="182">
        <v>22983650</v>
      </c>
      <c r="S160" s="133">
        <f t="shared" ref="S160" si="893">IFERROR(R160/E155,"-")</f>
        <v>1.6652524400259429E-3</v>
      </c>
      <c r="T160" s="182">
        <v>528</v>
      </c>
      <c r="U160" s="133">
        <f t="shared" ref="U160" si="894">IFERROR(T160/F155,"-")</f>
        <v>3.6707452725250278E-2</v>
      </c>
      <c r="V160" s="134">
        <f t="shared" si="784"/>
        <v>43529.640151515152</v>
      </c>
      <c r="W160" s="54">
        <f t="shared" si="869"/>
        <v>3.1812978249081157E-2</v>
      </c>
      <c r="X160" s="181" t="s">
        <v>350</v>
      </c>
      <c r="Y160" s="182">
        <v>2170426</v>
      </c>
      <c r="Z160" s="133">
        <f t="shared" ref="Z160" si="895">IFERROR(Y160/E155,"-")</f>
        <v>1.5725557917892707E-4</v>
      </c>
      <c r="AA160" s="182">
        <v>7</v>
      </c>
      <c r="AB160" s="133">
        <f t="shared" ref="AB160" si="896">IFERROR(AA160/F155,"-")</f>
        <v>4.8665183537263625E-4</v>
      </c>
      <c r="AC160" s="134">
        <f t="shared" si="815"/>
        <v>310060.85714285716</v>
      </c>
      <c r="AD160" s="54">
        <f t="shared" si="872"/>
        <v>4.2176296921130323E-4</v>
      </c>
      <c r="AE160" s="114"/>
    </row>
    <row r="161" spans="2:31" ht="24">
      <c r="B161" s="215"/>
      <c r="C161" s="215"/>
      <c r="D161" s="218"/>
      <c r="E161" s="233"/>
      <c r="F161" s="236"/>
      <c r="G161" s="2">
        <v>7</v>
      </c>
      <c r="H161" s="71" t="s">
        <v>147</v>
      </c>
      <c r="I161" s="152" t="s">
        <v>148</v>
      </c>
      <c r="J161" s="181" t="s">
        <v>258</v>
      </c>
      <c r="K161" s="182">
        <v>362623937</v>
      </c>
      <c r="L161" s="133">
        <f t="shared" ref="L161" si="897">IFERROR(K161/E155,"-")</f>
        <v>2.6273476836841135E-2</v>
      </c>
      <c r="M161" s="182">
        <v>664</v>
      </c>
      <c r="N161" s="133">
        <f t="shared" ref="N161" si="898">IFERROR(M161/F155,"-")</f>
        <v>4.6162402669632924E-2</v>
      </c>
      <c r="O161" s="134">
        <f t="shared" si="810"/>
        <v>546120.38704819279</v>
      </c>
      <c r="P161" s="54">
        <f t="shared" si="866"/>
        <v>4.0007230222329333E-2</v>
      </c>
      <c r="Q161" s="181" t="s">
        <v>274</v>
      </c>
      <c r="R161" s="182">
        <v>9621616</v>
      </c>
      <c r="S161" s="133">
        <f t="shared" ref="S161" si="899">IFERROR(R161/E155,"-")</f>
        <v>6.9712249886300266E-4</v>
      </c>
      <c r="T161" s="182">
        <v>901</v>
      </c>
      <c r="U161" s="133">
        <f t="shared" ref="U161" si="900">IFERROR(T161/F155,"-")</f>
        <v>6.2639043381535045E-2</v>
      </c>
      <c r="V161" s="134">
        <f t="shared" si="784"/>
        <v>10678.819089900111</v>
      </c>
      <c r="W161" s="54">
        <f t="shared" si="869"/>
        <v>5.4286919322769175E-2</v>
      </c>
      <c r="X161" s="181" t="s">
        <v>359</v>
      </c>
      <c r="Y161" s="182">
        <v>5553762</v>
      </c>
      <c r="Z161" s="133">
        <f t="shared" ref="Z161" si="901">IFERROR(Y161/E155,"-")</f>
        <v>4.0239107895496842E-4</v>
      </c>
      <c r="AA161" s="182">
        <v>32</v>
      </c>
      <c r="AB161" s="133">
        <f t="shared" ref="AB161" si="902">IFERROR(AA161/F155,"-")</f>
        <v>2.2246941045606229E-3</v>
      </c>
      <c r="AC161" s="134">
        <f t="shared" si="815"/>
        <v>173555.0625</v>
      </c>
      <c r="AD161" s="54">
        <f t="shared" si="872"/>
        <v>1.9280592878231006E-3</v>
      </c>
      <c r="AE161" s="114"/>
    </row>
    <row r="162" spans="2:31">
      <c r="B162" s="215"/>
      <c r="C162" s="215"/>
      <c r="D162" s="218"/>
      <c r="E162" s="233"/>
      <c r="F162" s="236"/>
      <c r="G162" s="2">
        <v>8</v>
      </c>
      <c r="H162" s="167" t="s">
        <v>79</v>
      </c>
      <c r="I162" s="152" t="s">
        <v>80</v>
      </c>
      <c r="J162" s="181" t="s">
        <v>257</v>
      </c>
      <c r="K162" s="182">
        <v>396027726</v>
      </c>
      <c r="L162" s="133">
        <f t="shared" ref="L162" si="903">IFERROR(K162/E155,"-")</f>
        <v>2.8693707789642878E-2</v>
      </c>
      <c r="M162" s="182">
        <v>6006</v>
      </c>
      <c r="N162" s="133">
        <f t="shared" ref="N162" si="904">IFERROR(M162/F155,"-")</f>
        <v>0.41754727474972192</v>
      </c>
      <c r="O162" s="134">
        <f t="shared" si="810"/>
        <v>65938.682317682324</v>
      </c>
      <c r="P162" s="54">
        <f t="shared" si="866"/>
        <v>0.36187262758329819</v>
      </c>
      <c r="Q162" s="181" t="s">
        <v>273</v>
      </c>
      <c r="R162" s="182">
        <v>26244736</v>
      </c>
      <c r="S162" s="133">
        <f t="shared" ref="S162" si="905">IFERROR(R162/E155,"-")</f>
        <v>1.9015304645622736E-3</v>
      </c>
      <c r="T162" s="182">
        <v>131</v>
      </c>
      <c r="U162" s="133">
        <f t="shared" ref="U162" si="906">IFERROR(T162/F155,"-")</f>
        <v>9.1073414905450505E-3</v>
      </c>
      <c r="V162" s="134">
        <f t="shared" si="784"/>
        <v>200341.49618320609</v>
      </c>
      <c r="W162" s="54">
        <f t="shared" si="869"/>
        <v>7.892992709525818E-3</v>
      </c>
      <c r="X162" s="181" t="s">
        <v>287</v>
      </c>
      <c r="Y162" s="182">
        <v>14731627</v>
      </c>
      <c r="Z162" s="133">
        <f t="shared" ref="Z162" si="907">IFERROR(Y162/E155,"-")</f>
        <v>1.0673621381852778E-3</v>
      </c>
      <c r="AA162" s="182">
        <v>276</v>
      </c>
      <c r="AB162" s="133">
        <f t="shared" ref="AB162" si="908">IFERROR(AA162/F155,"-")</f>
        <v>1.9187986651835371E-2</v>
      </c>
      <c r="AC162" s="134">
        <f t="shared" si="815"/>
        <v>53375.460144927536</v>
      </c>
      <c r="AD162" s="54">
        <f t="shared" si="872"/>
        <v>1.6629511357474241E-2</v>
      </c>
      <c r="AE162" s="114"/>
    </row>
    <row r="163" spans="2:31">
      <c r="B163" s="215"/>
      <c r="C163" s="215"/>
      <c r="D163" s="218"/>
      <c r="E163" s="233"/>
      <c r="F163" s="236"/>
      <c r="G163" s="2">
        <v>9</v>
      </c>
      <c r="H163" s="167" t="s">
        <v>77</v>
      </c>
      <c r="I163" s="152" t="s">
        <v>78</v>
      </c>
      <c r="J163" s="181" t="s">
        <v>78</v>
      </c>
      <c r="K163" s="182">
        <v>95979500</v>
      </c>
      <c r="L163" s="133">
        <f t="shared" ref="L163" si="909">IFERROR(K163/E155,"-")</f>
        <v>6.9540780758265107E-3</v>
      </c>
      <c r="M163" s="182">
        <v>1619</v>
      </c>
      <c r="N163" s="133">
        <f t="shared" ref="N163" si="910">IFERROR(M163/F155,"-")</f>
        <v>0.11255561735261402</v>
      </c>
      <c r="O163" s="134">
        <f t="shared" si="810"/>
        <v>59283.199505867822</v>
      </c>
      <c r="P163" s="54">
        <f t="shared" si="866"/>
        <v>9.7547749593299996E-2</v>
      </c>
      <c r="Q163" s="181" t="s">
        <v>260</v>
      </c>
      <c r="R163" s="182">
        <v>80641844</v>
      </c>
      <c r="S163" s="133">
        <f t="shared" ref="S163" si="911">IFERROR(R163/E155,"-")</f>
        <v>5.8428068426551669E-3</v>
      </c>
      <c r="T163" s="182">
        <v>765</v>
      </c>
      <c r="U163" s="133">
        <f t="shared" ref="U163" si="912">IFERROR(T163/F155,"-")</f>
        <v>5.3184093437152392E-2</v>
      </c>
      <c r="V163" s="134">
        <f t="shared" si="784"/>
        <v>105414.17516339869</v>
      </c>
      <c r="W163" s="54">
        <f t="shared" si="869"/>
        <v>4.6092667349520999E-2</v>
      </c>
      <c r="X163" s="181" t="s">
        <v>297</v>
      </c>
      <c r="Y163" s="182">
        <v>53140011</v>
      </c>
      <c r="Z163" s="133">
        <f t="shared" ref="Z163" si="913">IFERROR(Y163/E155,"-")</f>
        <v>3.8501949420895044E-3</v>
      </c>
      <c r="AA163" s="182">
        <v>87</v>
      </c>
      <c r="AB163" s="133">
        <f t="shared" ref="AB163" si="914">IFERROR(AA163/F155,"-")</f>
        <v>6.0483870967741934E-3</v>
      </c>
      <c r="AC163" s="134">
        <f t="shared" si="815"/>
        <v>610804.72413793101</v>
      </c>
      <c r="AD163" s="54">
        <f t="shared" si="872"/>
        <v>5.2419111887690543E-3</v>
      </c>
      <c r="AE163" s="114"/>
    </row>
    <row r="164" spans="2:31">
      <c r="B164" s="216"/>
      <c r="C164" s="216"/>
      <c r="D164" s="219"/>
      <c r="E164" s="234"/>
      <c r="F164" s="237"/>
      <c r="G164" s="3">
        <v>10</v>
      </c>
      <c r="H164" s="72" t="s">
        <v>75</v>
      </c>
      <c r="I164" s="153" t="s">
        <v>76</v>
      </c>
      <c r="J164" s="184" t="s">
        <v>76</v>
      </c>
      <c r="K164" s="185">
        <v>186589796</v>
      </c>
      <c r="L164" s="135">
        <f t="shared" ref="L164" si="915">IFERROR(K164/E155,"-")</f>
        <v>1.35191369983855E-2</v>
      </c>
      <c r="M164" s="185">
        <v>6254</v>
      </c>
      <c r="N164" s="135">
        <f t="shared" ref="N164" si="916">IFERROR(M164/F155,"-")</f>
        <v>0.43478865406006673</v>
      </c>
      <c r="O164" s="136">
        <f t="shared" si="810"/>
        <v>29835.272785417332</v>
      </c>
      <c r="P164" s="137">
        <f t="shared" si="866"/>
        <v>0.37681508706392719</v>
      </c>
      <c r="Q164" s="184" t="s">
        <v>259</v>
      </c>
      <c r="R164" s="185">
        <v>100785723</v>
      </c>
      <c r="S164" s="135">
        <f t="shared" ref="S164" si="917">IFERROR(R164/E155,"-")</f>
        <v>7.302307124652907E-3</v>
      </c>
      <c r="T164" s="185">
        <v>2109</v>
      </c>
      <c r="U164" s="135">
        <f t="shared" ref="U164" si="918">IFERROR(T164/F155,"-")</f>
        <v>0.14662124582869857</v>
      </c>
      <c r="V164" s="136">
        <f t="shared" si="784"/>
        <v>47788.394025604553</v>
      </c>
      <c r="W164" s="137">
        <f t="shared" si="869"/>
        <v>0.12707115743809122</v>
      </c>
      <c r="X164" s="184" t="s">
        <v>345</v>
      </c>
      <c r="Y164" s="185">
        <v>24708030</v>
      </c>
      <c r="Z164" s="135">
        <f t="shared" ref="Z164" si="919">IFERROR(Y164/E155,"-")</f>
        <v>1.790190298135161E-3</v>
      </c>
      <c r="AA164" s="185">
        <v>183</v>
      </c>
      <c r="AB164" s="135">
        <f t="shared" ref="AB164" si="920">IFERROR(AA164/F155,"-")</f>
        <v>1.2722469410456062E-2</v>
      </c>
      <c r="AC164" s="136">
        <f t="shared" si="815"/>
        <v>135016.55737704918</v>
      </c>
      <c r="AD164" s="137">
        <f t="shared" si="872"/>
        <v>1.1026089052238357E-2</v>
      </c>
      <c r="AE164" s="114"/>
    </row>
    <row r="165" spans="2:31">
      <c r="B165" s="214">
        <v>17</v>
      </c>
      <c r="C165" s="214" t="s">
        <v>139</v>
      </c>
      <c r="D165" s="217">
        <f>AJ21</f>
        <v>23535</v>
      </c>
      <c r="E165" s="238">
        <f>市区町村別_医療費順位!H190</f>
        <v>20533730380</v>
      </c>
      <c r="F165" s="239">
        <f>市区町村別_医療費順位!J190</f>
        <v>20754</v>
      </c>
      <c r="G165" s="1">
        <v>1</v>
      </c>
      <c r="H165" s="161" t="s">
        <v>64</v>
      </c>
      <c r="I165" s="175" t="s">
        <v>65</v>
      </c>
      <c r="J165" s="178" t="s">
        <v>263</v>
      </c>
      <c r="K165" s="179">
        <v>253295990</v>
      </c>
      <c r="L165" s="132">
        <f t="shared" ref="L165" si="921">IFERROR(K165/E165,"-")</f>
        <v>1.2335605139079459E-2</v>
      </c>
      <c r="M165" s="179">
        <v>4068</v>
      </c>
      <c r="N165" s="132">
        <f t="shared" ref="N165" si="922">IFERROR(M165/F165,"-")</f>
        <v>0.19601040763226366</v>
      </c>
      <c r="O165" s="131">
        <f t="shared" si="810"/>
        <v>62265.484267453292</v>
      </c>
      <c r="P165" s="53">
        <f>IFERROR(M165/$AJ$21,0)</f>
        <v>0.172848948374761</v>
      </c>
      <c r="Q165" s="178" t="s">
        <v>251</v>
      </c>
      <c r="R165" s="179">
        <v>251665886</v>
      </c>
      <c r="S165" s="132">
        <f t="shared" ref="S165" si="923">IFERROR(R165/E165,"-")</f>
        <v>1.2256218492336121E-2</v>
      </c>
      <c r="T165" s="179">
        <v>2263</v>
      </c>
      <c r="U165" s="132">
        <f t="shared" ref="U165" si="924">IFERROR(T165/F165,"-")</f>
        <v>0.10903922135491953</v>
      </c>
      <c r="V165" s="131">
        <f t="shared" si="784"/>
        <v>111208.96420680513</v>
      </c>
      <c r="W165" s="53">
        <f>IFERROR(T165/$AJ$21,0)</f>
        <v>9.6154663267473975E-2</v>
      </c>
      <c r="X165" s="178" t="s">
        <v>344</v>
      </c>
      <c r="Y165" s="179">
        <v>117479165</v>
      </c>
      <c r="Z165" s="132">
        <f t="shared" ref="Z165" si="925">IFERROR(Y165/E165,"-")</f>
        <v>5.7212772752887392E-3</v>
      </c>
      <c r="AA165" s="179">
        <v>982</v>
      </c>
      <c r="AB165" s="132">
        <f t="shared" ref="AB165" si="926">IFERROR(AA165/F165,"-")</f>
        <v>4.7316180013491374E-2</v>
      </c>
      <c r="AC165" s="131">
        <f t="shared" si="815"/>
        <v>119632.55091649694</v>
      </c>
      <c r="AD165" s="53">
        <f>IFERROR(AA165/$AJ$21,0)</f>
        <v>4.1725090291055873E-2</v>
      </c>
      <c r="AE165" s="114"/>
    </row>
    <row r="166" spans="2:31">
      <c r="B166" s="215"/>
      <c r="C166" s="215"/>
      <c r="D166" s="218"/>
      <c r="E166" s="233"/>
      <c r="F166" s="236"/>
      <c r="G166" s="2">
        <v>2</v>
      </c>
      <c r="H166" s="71" t="s">
        <v>66</v>
      </c>
      <c r="I166" s="156" t="s">
        <v>67</v>
      </c>
      <c r="J166" s="181" t="s">
        <v>255</v>
      </c>
      <c r="K166" s="182">
        <v>428180110</v>
      </c>
      <c r="L166" s="133">
        <f t="shared" ref="L166" si="927">IFERROR(K166/E165,"-")</f>
        <v>2.0852524216303653E-2</v>
      </c>
      <c r="M166" s="182">
        <v>1382</v>
      </c>
      <c r="N166" s="133">
        <f t="shared" ref="N166" si="928">IFERROR(M166/F165,"-")</f>
        <v>6.6589573094343255E-2</v>
      </c>
      <c r="O166" s="134">
        <f t="shared" si="810"/>
        <v>309826.41823444283</v>
      </c>
      <c r="P166" s="54">
        <f t="shared" ref="P166:P174" si="929">IFERROR(M166/$AJ$21,0)</f>
        <v>5.8721053749734436E-2</v>
      </c>
      <c r="Q166" s="181" t="s">
        <v>270</v>
      </c>
      <c r="R166" s="182">
        <v>401290021</v>
      </c>
      <c r="S166" s="133">
        <f t="shared" ref="S166" si="930">IFERROR(R166/E165,"-")</f>
        <v>1.9542967282304403E-2</v>
      </c>
      <c r="T166" s="182">
        <v>715</v>
      </c>
      <c r="U166" s="133">
        <f t="shared" ref="U166" si="931">IFERROR(T166/F165,"-")</f>
        <v>3.445119013202274E-2</v>
      </c>
      <c r="V166" s="134">
        <f t="shared" si="784"/>
        <v>561244.78461538465</v>
      </c>
      <c r="W166" s="54">
        <f t="shared" ref="W166:W174" si="932">IFERROR(T166/$AJ$21,0)</f>
        <v>3.0380284682387931E-2</v>
      </c>
      <c r="X166" s="181" t="s">
        <v>284</v>
      </c>
      <c r="Y166" s="182">
        <v>99556914</v>
      </c>
      <c r="Z166" s="133">
        <f t="shared" ref="Z166" si="933">IFERROR(Y166/E165,"-")</f>
        <v>4.8484572533868051E-3</v>
      </c>
      <c r="AA166" s="182">
        <v>104</v>
      </c>
      <c r="AB166" s="133">
        <f t="shared" ref="AB166" si="934">IFERROR(AA166/F165,"-")</f>
        <v>5.0110822010214894E-3</v>
      </c>
      <c r="AC166" s="134">
        <f t="shared" si="815"/>
        <v>957278.01923076925</v>
      </c>
      <c r="AD166" s="54">
        <f t="shared" ref="AD166:AD174" si="935">IFERROR(AA166/$AJ$21,0)</f>
        <v>4.4189504992564266E-3</v>
      </c>
      <c r="AE166" s="114"/>
    </row>
    <row r="167" spans="2:31">
      <c r="B167" s="215"/>
      <c r="C167" s="215"/>
      <c r="D167" s="218"/>
      <c r="E167" s="233"/>
      <c r="F167" s="236"/>
      <c r="G167" s="2">
        <v>3</v>
      </c>
      <c r="H167" s="71" t="s">
        <v>71</v>
      </c>
      <c r="I167" s="152" t="s">
        <v>72</v>
      </c>
      <c r="J167" s="181" t="s">
        <v>252</v>
      </c>
      <c r="K167" s="182">
        <v>264803493</v>
      </c>
      <c r="L167" s="133">
        <f t="shared" ref="L167" si="936">IFERROR(K167/E165,"-")</f>
        <v>1.2896024643331273E-2</v>
      </c>
      <c r="M167" s="182">
        <v>478</v>
      </c>
      <c r="N167" s="133">
        <f t="shared" ref="N167" si="937">IFERROR(M167/F165,"-")</f>
        <v>2.3031704731618002E-2</v>
      </c>
      <c r="O167" s="134">
        <f t="shared" si="810"/>
        <v>553982.20292887033</v>
      </c>
      <c r="P167" s="54">
        <f t="shared" si="929"/>
        <v>2.0310176333120884E-2</v>
      </c>
      <c r="Q167" s="181" t="s">
        <v>267</v>
      </c>
      <c r="R167" s="182">
        <v>175964665</v>
      </c>
      <c r="S167" s="133">
        <f t="shared" ref="S167" si="938">IFERROR(R167/E165,"-")</f>
        <v>8.5695420044762469E-3</v>
      </c>
      <c r="T167" s="182">
        <v>204</v>
      </c>
      <c r="U167" s="133">
        <f t="shared" ref="U167" si="939">IFERROR(T167/F165,"-")</f>
        <v>9.8294304712344613E-3</v>
      </c>
      <c r="V167" s="134">
        <f t="shared" si="784"/>
        <v>862571.88725490193</v>
      </c>
      <c r="W167" s="54">
        <f t="shared" si="932"/>
        <v>8.6679413639260683E-3</v>
      </c>
      <c r="X167" s="181" t="s">
        <v>282</v>
      </c>
      <c r="Y167" s="182">
        <v>127835230</v>
      </c>
      <c r="Z167" s="133">
        <f t="shared" ref="Z167" si="940">IFERROR(Y167/E165,"-")</f>
        <v>6.2256213378798636E-3</v>
      </c>
      <c r="AA167" s="182">
        <v>1247</v>
      </c>
      <c r="AB167" s="133">
        <f t="shared" ref="AB167" si="941">IFERROR(AA167/F165,"-")</f>
        <v>6.0084802929555751E-2</v>
      </c>
      <c r="AC167" s="134">
        <f t="shared" si="815"/>
        <v>102514.21812349639</v>
      </c>
      <c r="AD167" s="54">
        <f t="shared" si="935"/>
        <v>5.2984916082430424E-2</v>
      </c>
      <c r="AE167" s="114"/>
    </row>
    <row r="168" spans="2:31">
      <c r="B168" s="215"/>
      <c r="C168" s="215"/>
      <c r="D168" s="218"/>
      <c r="E168" s="233"/>
      <c r="F168" s="236"/>
      <c r="G168" s="2">
        <v>4</v>
      </c>
      <c r="H168" s="71" t="s">
        <v>68</v>
      </c>
      <c r="I168" s="152" t="s">
        <v>69</v>
      </c>
      <c r="J168" s="181" t="s">
        <v>254</v>
      </c>
      <c r="K168" s="182">
        <v>230088451</v>
      </c>
      <c r="L168" s="133">
        <f t="shared" ref="L168" si="942">IFERROR(K168/E165,"-")</f>
        <v>1.1205389704741999E-2</v>
      </c>
      <c r="M168" s="182">
        <v>9034</v>
      </c>
      <c r="N168" s="133">
        <f t="shared" ref="N168" si="943">IFERROR(M168/F165,"-")</f>
        <v>0.43528958273103979</v>
      </c>
      <c r="O168" s="134">
        <f t="shared" si="810"/>
        <v>25469.166592871374</v>
      </c>
      <c r="P168" s="54">
        <f t="shared" si="929"/>
        <v>0.38385383471425538</v>
      </c>
      <c r="Q168" s="181" t="s">
        <v>269</v>
      </c>
      <c r="R168" s="182">
        <v>139741990</v>
      </c>
      <c r="S168" s="133">
        <f t="shared" ref="S168" si="944">IFERROR(R168/E165,"-")</f>
        <v>6.8054848005654972E-3</v>
      </c>
      <c r="T168" s="182">
        <v>4454</v>
      </c>
      <c r="U168" s="133">
        <f t="shared" ref="U168" si="945">IFERROR(T168/F165,"-")</f>
        <v>0.21460923195528572</v>
      </c>
      <c r="V168" s="134">
        <f t="shared" si="784"/>
        <v>31374.492590929502</v>
      </c>
      <c r="W168" s="54">
        <f t="shared" si="932"/>
        <v>0.1892500531123858</v>
      </c>
      <c r="X168" s="181" t="s">
        <v>277</v>
      </c>
      <c r="Y168" s="182">
        <v>96949342</v>
      </c>
      <c r="Z168" s="133">
        <f t="shared" ref="Z168" si="946">IFERROR(Y168/E165,"-")</f>
        <v>4.7214675660896648E-3</v>
      </c>
      <c r="AA168" s="182">
        <v>2553</v>
      </c>
      <c r="AB168" s="133">
        <f t="shared" ref="AB168" si="947">IFERROR(AA168/F165,"-")</f>
        <v>0.12301243133853715</v>
      </c>
      <c r="AC168" s="134">
        <f t="shared" si="815"/>
        <v>37974.673717195459</v>
      </c>
      <c r="AD168" s="54">
        <f t="shared" si="935"/>
        <v>0.10847673677501593</v>
      </c>
      <c r="AE168" s="114"/>
    </row>
    <row r="169" spans="2:31" ht="24">
      <c r="B169" s="215"/>
      <c r="C169" s="215"/>
      <c r="D169" s="218"/>
      <c r="E169" s="233"/>
      <c r="F169" s="236"/>
      <c r="G169" s="2">
        <v>5</v>
      </c>
      <c r="H169" s="167" t="s">
        <v>70</v>
      </c>
      <c r="I169" s="152" t="s">
        <v>206</v>
      </c>
      <c r="J169" s="181" t="s">
        <v>253</v>
      </c>
      <c r="K169" s="182">
        <v>166375576</v>
      </c>
      <c r="L169" s="133">
        <f t="shared" ref="L169" si="948">IFERROR(K169/E165,"-")</f>
        <v>8.1025499468937705E-3</v>
      </c>
      <c r="M169" s="182">
        <v>2251</v>
      </c>
      <c r="N169" s="133">
        <f t="shared" ref="N169" si="949">IFERROR(M169/F165,"-")</f>
        <v>0.10846101956249397</v>
      </c>
      <c r="O169" s="134">
        <f t="shared" si="810"/>
        <v>73911.850733007552</v>
      </c>
      <c r="P169" s="54">
        <f t="shared" si="929"/>
        <v>9.5644784363713611E-2</v>
      </c>
      <c r="Q169" s="181" t="s">
        <v>268</v>
      </c>
      <c r="R169" s="182">
        <v>76956530</v>
      </c>
      <c r="S169" s="133">
        <f t="shared" ref="S169" si="950">IFERROR(R169/E165,"-")</f>
        <v>3.7478104843022683E-3</v>
      </c>
      <c r="T169" s="182">
        <v>88</v>
      </c>
      <c r="U169" s="133">
        <f t="shared" ref="U169" si="951">IFERROR(T169/F165,"-")</f>
        <v>4.2401464777874149E-3</v>
      </c>
      <c r="V169" s="134">
        <f t="shared" si="784"/>
        <v>874506.02272727271</v>
      </c>
      <c r="W169" s="54">
        <f t="shared" si="932"/>
        <v>3.7391119609092843E-3</v>
      </c>
      <c r="X169" s="181" t="s">
        <v>283</v>
      </c>
      <c r="Y169" s="182">
        <v>53096440</v>
      </c>
      <c r="Z169" s="133">
        <f t="shared" ref="Z169" si="952">IFERROR(Y169/E165,"-")</f>
        <v>2.5858155833056186E-3</v>
      </c>
      <c r="AA169" s="182">
        <v>41</v>
      </c>
      <c r="AB169" s="133">
        <f t="shared" ref="AB169" si="953">IFERROR(AA169/F165,"-")</f>
        <v>1.975522790787318E-3</v>
      </c>
      <c r="AC169" s="134">
        <f t="shared" si="815"/>
        <v>1295035.1219512196</v>
      </c>
      <c r="AD169" s="54">
        <f t="shared" si="935"/>
        <v>1.7420862545145528E-3</v>
      </c>
      <c r="AE169" s="114"/>
    </row>
    <row r="170" spans="2:31" ht="24">
      <c r="B170" s="215"/>
      <c r="C170" s="215"/>
      <c r="D170" s="218"/>
      <c r="E170" s="233"/>
      <c r="F170" s="236"/>
      <c r="G170" s="2">
        <v>6</v>
      </c>
      <c r="H170" s="71" t="s">
        <v>147</v>
      </c>
      <c r="I170" s="152" t="s">
        <v>148</v>
      </c>
      <c r="J170" s="181" t="s">
        <v>258</v>
      </c>
      <c r="K170" s="182">
        <v>704021169</v>
      </c>
      <c r="L170" s="133">
        <f t="shared" ref="L170" si="954">IFERROR(K170/E165,"-")</f>
        <v>3.4286082264220322E-2</v>
      </c>
      <c r="M170" s="182">
        <v>1204</v>
      </c>
      <c r="N170" s="133">
        <f t="shared" ref="N170" si="955">IFERROR(M170/F165,"-")</f>
        <v>5.801291317336417E-2</v>
      </c>
      <c r="O170" s="134">
        <f t="shared" si="810"/>
        <v>584735.19019933557</v>
      </c>
      <c r="P170" s="54">
        <f t="shared" si="929"/>
        <v>5.115785001062248E-2</v>
      </c>
      <c r="Q170" s="181" t="s">
        <v>274</v>
      </c>
      <c r="R170" s="182">
        <v>13685856</v>
      </c>
      <c r="S170" s="133">
        <f t="shared" ref="S170" si="956">IFERROR(R170/E165,"-")</f>
        <v>6.6650607301876918E-4</v>
      </c>
      <c r="T170" s="182">
        <v>1266</v>
      </c>
      <c r="U170" s="133">
        <f t="shared" ref="U170" si="957">IFERROR(T170/F165,"-")</f>
        <v>6.1000289100896214E-2</v>
      </c>
      <c r="V170" s="134">
        <f t="shared" si="784"/>
        <v>10810.312796208531</v>
      </c>
      <c r="W170" s="54">
        <f t="shared" si="932"/>
        <v>5.3792224346717654E-2</v>
      </c>
      <c r="X170" s="181" t="s">
        <v>315</v>
      </c>
      <c r="Y170" s="182">
        <v>7240860</v>
      </c>
      <c r="Z170" s="133">
        <f t="shared" ref="Z170" si="958">IFERROR(Y170/E165,"-")</f>
        <v>3.5263246697018335E-4</v>
      </c>
      <c r="AA170" s="182">
        <v>306</v>
      </c>
      <c r="AB170" s="133">
        <f t="shared" ref="AB170" si="959">IFERROR(AA170/F165,"-")</f>
        <v>1.4744145706851692E-2</v>
      </c>
      <c r="AC170" s="134">
        <f t="shared" si="815"/>
        <v>23662.941176470587</v>
      </c>
      <c r="AD170" s="54">
        <f t="shared" si="935"/>
        <v>1.3001912045889101E-2</v>
      </c>
      <c r="AE170" s="114"/>
    </row>
    <row r="171" spans="2:31">
      <c r="B171" s="215"/>
      <c r="C171" s="215"/>
      <c r="D171" s="218"/>
      <c r="E171" s="233"/>
      <c r="F171" s="236"/>
      <c r="G171" s="2">
        <v>7</v>
      </c>
      <c r="H171" s="167" t="s">
        <v>73</v>
      </c>
      <c r="I171" s="152" t="s">
        <v>74</v>
      </c>
      <c r="J171" s="181" t="s">
        <v>256</v>
      </c>
      <c r="K171" s="182">
        <v>680472749</v>
      </c>
      <c r="L171" s="133">
        <f t="shared" ref="L171" si="960">IFERROR(K171/E165,"-")</f>
        <v>3.3139265803489137E-2</v>
      </c>
      <c r="M171" s="182">
        <v>14098</v>
      </c>
      <c r="N171" s="133">
        <f t="shared" ref="N171" si="961">IFERROR(M171/F165,"-")</f>
        <v>0.67929073913462468</v>
      </c>
      <c r="O171" s="134">
        <f t="shared" si="810"/>
        <v>48267.325081571857</v>
      </c>
      <c r="P171" s="54">
        <f t="shared" si="929"/>
        <v>0.599022732101126</v>
      </c>
      <c r="Q171" s="181" t="s">
        <v>271</v>
      </c>
      <c r="R171" s="182">
        <v>31968405</v>
      </c>
      <c r="S171" s="133">
        <f t="shared" ref="S171" si="962">IFERROR(R171/E165,"-")</f>
        <v>1.5568727361462511E-3</v>
      </c>
      <c r="T171" s="182">
        <v>954</v>
      </c>
      <c r="U171" s="133">
        <f t="shared" ref="U171" si="963">IFERROR(T171/F165,"-")</f>
        <v>4.5967042497831741E-2</v>
      </c>
      <c r="V171" s="134">
        <f t="shared" si="784"/>
        <v>33509.858490566039</v>
      </c>
      <c r="W171" s="54">
        <f t="shared" si="932"/>
        <v>4.0535372848948377E-2</v>
      </c>
      <c r="X171" s="181" t="s">
        <v>285</v>
      </c>
      <c r="Y171" s="182">
        <v>7080642</v>
      </c>
      <c r="Z171" s="133">
        <f t="shared" ref="Z171" si="964">IFERROR(Y171/E165,"-")</f>
        <v>3.4482979317272986E-4</v>
      </c>
      <c r="AA171" s="182">
        <v>268</v>
      </c>
      <c r="AB171" s="133">
        <f t="shared" ref="AB171" si="965">IFERROR(AA171/F165,"-")</f>
        <v>1.2913173364170763E-2</v>
      </c>
      <c r="AC171" s="134">
        <f t="shared" si="815"/>
        <v>26420.305970149253</v>
      </c>
      <c r="AD171" s="54">
        <f t="shared" si="935"/>
        <v>1.1387295517314638E-2</v>
      </c>
      <c r="AE171" s="114"/>
    </row>
    <row r="172" spans="2:31">
      <c r="B172" s="215"/>
      <c r="C172" s="215"/>
      <c r="D172" s="218"/>
      <c r="E172" s="233"/>
      <c r="F172" s="236"/>
      <c r="G172" s="2">
        <v>8</v>
      </c>
      <c r="H172" s="167" t="s">
        <v>77</v>
      </c>
      <c r="I172" s="152" t="s">
        <v>78</v>
      </c>
      <c r="J172" s="181" t="s">
        <v>78</v>
      </c>
      <c r="K172" s="182">
        <v>160619827</v>
      </c>
      <c r="L172" s="133">
        <f t="shared" ref="L172" si="966">IFERROR(K172/E165,"-")</f>
        <v>7.8222429158047602E-3</v>
      </c>
      <c r="M172" s="182">
        <v>2600</v>
      </c>
      <c r="N172" s="133">
        <f t="shared" ref="N172" si="967">IFERROR(M172/F165,"-")</f>
        <v>0.12527705502553724</v>
      </c>
      <c r="O172" s="134">
        <f t="shared" si="810"/>
        <v>61776.856538461536</v>
      </c>
      <c r="P172" s="54">
        <f t="shared" si="929"/>
        <v>0.11047376248141066</v>
      </c>
      <c r="Q172" s="181" t="s">
        <v>260</v>
      </c>
      <c r="R172" s="182">
        <v>156509742</v>
      </c>
      <c r="S172" s="133">
        <f t="shared" ref="S172" si="968">IFERROR(R172/E165,"-")</f>
        <v>7.6220803090139731E-3</v>
      </c>
      <c r="T172" s="182">
        <v>1385</v>
      </c>
      <c r="U172" s="133">
        <f t="shared" ref="U172" si="969">IFERROR(T172/F165,"-")</f>
        <v>6.6734123542449647E-2</v>
      </c>
      <c r="V172" s="134">
        <f t="shared" si="784"/>
        <v>113003.4238267148</v>
      </c>
      <c r="W172" s="54">
        <f t="shared" si="932"/>
        <v>5.8848523475674527E-2</v>
      </c>
      <c r="X172" s="181" t="s">
        <v>297</v>
      </c>
      <c r="Y172" s="182">
        <v>77884197</v>
      </c>
      <c r="Z172" s="133">
        <f t="shared" ref="Z172" si="970">IFERROR(Y172/E165,"-")</f>
        <v>3.7929881983772302E-3</v>
      </c>
      <c r="AA172" s="182">
        <v>146</v>
      </c>
      <c r="AB172" s="133">
        <f t="shared" ref="AB172" si="971">IFERROR(AA172/F165,"-")</f>
        <v>7.0347884745109376E-3</v>
      </c>
      <c r="AC172" s="134">
        <f t="shared" si="815"/>
        <v>533453.40410958906</v>
      </c>
      <c r="AD172" s="54">
        <f t="shared" si="935"/>
        <v>6.2035266624176754E-3</v>
      </c>
      <c r="AE172" s="114"/>
    </row>
    <row r="173" spans="2:31">
      <c r="B173" s="215"/>
      <c r="C173" s="215"/>
      <c r="D173" s="218"/>
      <c r="E173" s="233"/>
      <c r="F173" s="236"/>
      <c r="G173" s="2">
        <v>9</v>
      </c>
      <c r="H173" s="71" t="s">
        <v>75</v>
      </c>
      <c r="I173" s="152" t="s">
        <v>76</v>
      </c>
      <c r="J173" s="181" t="s">
        <v>76</v>
      </c>
      <c r="K173" s="182">
        <v>245346393</v>
      </c>
      <c r="L173" s="133">
        <f t="shared" ref="L173" si="972">IFERROR(K173/E165,"-")</f>
        <v>1.1948456927191814E-2</v>
      </c>
      <c r="M173" s="182">
        <v>8724</v>
      </c>
      <c r="N173" s="133">
        <f t="shared" ref="N173" si="973">IFERROR(M173/F165,"-")</f>
        <v>0.42035270309337958</v>
      </c>
      <c r="O173" s="134">
        <f t="shared" si="810"/>
        <v>28123.153713892709</v>
      </c>
      <c r="P173" s="54">
        <f t="shared" si="929"/>
        <v>0.37068196303377948</v>
      </c>
      <c r="Q173" s="181" t="s">
        <v>259</v>
      </c>
      <c r="R173" s="182">
        <v>198956302</v>
      </c>
      <c r="S173" s="133">
        <f t="shared" ref="S173" si="974">IFERROR(R173/E165,"-")</f>
        <v>9.6892429343371951E-3</v>
      </c>
      <c r="T173" s="182">
        <v>3618</v>
      </c>
      <c r="U173" s="133">
        <f t="shared" ref="U173" si="975">IFERROR(T173/F165,"-")</f>
        <v>0.17432784041630528</v>
      </c>
      <c r="V173" s="134">
        <f t="shared" si="784"/>
        <v>54990.686014372579</v>
      </c>
      <c r="W173" s="54">
        <f t="shared" si="932"/>
        <v>0.15372848948374762</v>
      </c>
      <c r="X173" s="181" t="s">
        <v>286</v>
      </c>
      <c r="Y173" s="182">
        <v>33941889</v>
      </c>
      <c r="Z173" s="133">
        <f t="shared" ref="Z173" si="976">IFERROR(Y173/E165,"-")</f>
        <v>1.6529821114754503E-3</v>
      </c>
      <c r="AA173" s="182">
        <v>686</v>
      </c>
      <c r="AB173" s="133">
        <f t="shared" ref="AB173" si="977">IFERROR(AA173/F165,"-")</f>
        <v>3.3053869133660978E-2</v>
      </c>
      <c r="AC173" s="134">
        <f t="shared" si="815"/>
        <v>49477.972303206996</v>
      </c>
      <c r="AD173" s="54">
        <f t="shared" si="935"/>
        <v>2.9148077331633736E-2</v>
      </c>
      <c r="AE173" s="114"/>
    </row>
    <row r="174" spans="2:31">
      <c r="B174" s="216"/>
      <c r="C174" s="216"/>
      <c r="D174" s="219"/>
      <c r="E174" s="234"/>
      <c r="F174" s="237"/>
      <c r="G174" s="3">
        <v>10</v>
      </c>
      <c r="H174" s="168" t="s">
        <v>207</v>
      </c>
      <c r="I174" s="153" t="s">
        <v>208</v>
      </c>
      <c r="J174" s="184" t="s">
        <v>261</v>
      </c>
      <c r="K174" s="185">
        <v>289485274</v>
      </c>
      <c r="L174" s="135">
        <f t="shared" ref="L174" si="978">IFERROR(K174/E165,"-")</f>
        <v>1.4098036189369698E-2</v>
      </c>
      <c r="M174" s="185">
        <v>634</v>
      </c>
      <c r="N174" s="135">
        <f t="shared" ref="N174" si="979">IFERROR(M174/F165,"-")</f>
        <v>3.0548328033150236E-2</v>
      </c>
      <c r="O174" s="136">
        <f t="shared" si="810"/>
        <v>456601.37854889588</v>
      </c>
      <c r="P174" s="137">
        <f t="shared" si="929"/>
        <v>2.6938602082005523E-2</v>
      </c>
      <c r="Q174" s="184" t="s">
        <v>276</v>
      </c>
      <c r="R174" s="185">
        <v>58520961</v>
      </c>
      <c r="S174" s="135">
        <f t="shared" ref="S174" si="980">IFERROR(R174/E165,"-")</f>
        <v>2.8499916925470025E-3</v>
      </c>
      <c r="T174" s="185">
        <v>224</v>
      </c>
      <c r="U174" s="135">
        <f t="shared" ref="U174" si="981">IFERROR(T174/F165,"-")</f>
        <v>1.0793100125277054E-2</v>
      </c>
      <c r="V174" s="136">
        <f t="shared" si="784"/>
        <v>261254.29017857142</v>
      </c>
      <c r="W174" s="137">
        <f t="shared" si="932"/>
        <v>9.5177395368599964E-3</v>
      </c>
      <c r="X174" s="184" t="s">
        <v>291</v>
      </c>
      <c r="Y174" s="185">
        <v>52684930</v>
      </c>
      <c r="Z174" s="135">
        <f t="shared" ref="Z174" si="982">IFERROR(Y174/E165,"-")</f>
        <v>2.5657748993975055E-3</v>
      </c>
      <c r="AA174" s="185">
        <v>449</v>
      </c>
      <c r="AB174" s="135">
        <f t="shared" ref="AB174" si="983">IFERROR(AA174/F165,"-")</f>
        <v>2.1634383733256241E-2</v>
      </c>
      <c r="AC174" s="136">
        <f t="shared" si="815"/>
        <v>117338.3741648107</v>
      </c>
      <c r="AD174" s="137">
        <f t="shared" si="935"/>
        <v>1.9077968982366689E-2</v>
      </c>
      <c r="AE174" s="114"/>
    </row>
    <row r="175" spans="2:31">
      <c r="B175" s="214">
        <v>18</v>
      </c>
      <c r="C175" s="214" t="s">
        <v>54</v>
      </c>
      <c r="D175" s="217">
        <f>AJ22</f>
        <v>21156</v>
      </c>
      <c r="E175" s="238">
        <f>市区町村別_医療費順位!H201</f>
        <v>18318213140</v>
      </c>
      <c r="F175" s="239">
        <f>市区町村別_医療費順位!J201</f>
        <v>18851</v>
      </c>
      <c r="G175" s="1">
        <v>1</v>
      </c>
      <c r="H175" s="161" t="s">
        <v>64</v>
      </c>
      <c r="I175" s="175" t="s">
        <v>65</v>
      </c>
      <c r="J175" s="178" t="s">
        <v>251</v>
      </c>
      <c r="K175" s="179">
        <v>247819382</v>
      </c>
      <c r="L175" s="132">
        <f t="shared" ref="L175" si="984">IFERROR(K175/E175,"-")</f>
        <v>1.3528578366568782E-2</v>
      </c>
      <c r="M175" s="179">
        <v>1890</v>
      </c>
      <c r="N175" s="132">
        <f t="shared" ref="N175" si="985">IFERROR(M175/F175,"-")</f>
        <v>0.10025993316004456</v>
      </c>
      <c r="O175" s="131">
        <f t="shared" si="810"/>
        <v>131121.36613756613</v>
      </c>
      <c r="P175" s="53">
        <f>IFERROR(M175/$AJ$22,0)</f>
        <v>8.9336358479863862E-2</v>
      </c>
      <c r="Q175" s="178" t="s">
        <v>263</v>
      </c>
      <c r="R175" s="179">
        <v>199930247</v>
      </c>
      <c r="S175" s="132">
        <f t="shared" ref="S175" si="986">IFERROR(R175/E175,"-")</f>
        <v>1.0914287625763481E-2</v>
      </c>
      <c r="T175" s="179">
        <v>3342</v>
      </c>
      <c r="U175" s="132">
        <f t="shared" ref="U175" si="987">IFERROR(T175/F175,"-")</f>
        <v>0.17728502466712642</v>
      </c>
      <c r="V175" s="131">
        <f t="shared" si="784"/>
        <v>59823.532914422503</v>
      </c>
      <c r="W175" s="53">
        <f>IFERROR(T175/$AJ$22,0)</f>
        <v>0.15796937039137834</v>
      </c>
      <c r="X175" s="178" t="s">
        <v>281</v>
      </c>
      <c r="Y175" s="179">
        <v>95749849</v>
      </c>
      <c r="Z175" s="132">
        <f t="shared" ref="Z175" si="988">IFERROR(Y175/E175,"-")</f>
        <v>5.2270299656530803E-3</v>
      </c>
      <c r="AA175" s="179">
        <v>1176</v>
      </c>
      <c r="AB175" s="132">
        <f t="shared" ref="AB175" si="989">IFERROR(AA175/F175,"-")</f>
        <v>6.2383958410694391E-2</v>
      </c>
      <c r="AC175" s="131">
        <f t="shared" si="815"/>
        <v>81419.93962585034</v>
      </c>
      <c r="AD175" s="53">
        <f>IFERROR(AA175/$AJ$22,0)</f>
        <v>5.5587067498581964E-2</v>
      </c>
      <c r="AE175" s="114"/>
    </row>
    <row r="176" spans="2:31">
      <c r="B176" s="215"/>
      <c r="C176" s="215"/>
      <c r="D176" s="218"/>
      <c r="E176" s="233"/>
      <c r="F176" s="236"/>
      <c r="G176" s="2">
        <v>2</v>
      </c>
      <c r="H176" s="71" t="s">
        <v>66</v>
      </c>
      <c r="I176" s="156" t="s">
        <v>67</v>
      </c>
      <c r="J176" s="181" t="s">
        <v>255</v>
      </c>
      <c r="K176" s="182">
        <v>513538801</v>
      </c>
      <c r="L176" s="133">
        <f t="shared" ref="L176" si="990">IFERROR(K176/E175,"-")</f>
        <v>2.8034328298027437E-2</v>
      </c>
      <c r="M176" s="182">
        <v>1182</v>
      </c>
      <c r="N176" s="133">
        <f t="shared" ref="N176" si="991">IFERROR(M176/F175,"-")</f>
        <v>6.2702243912789779E-2</v>
      </c>
      <c r="O176" s="134">
        <f t="shared" si="810"/>
        <v>434465.99069373944</v>
      </c>
      <c r="P176" s="54">
        <f t="shared" ref="P176:P184" si="992">IFERROR(M176/$AJ$22,0)</f>
        <v>5.5870674985819622E-2</v>
      </c>
      <c r="Q176" s="181" t="s">
        <v>270</v>
      </c>
      <c r="R176" s="182">
        <v>446704903</v>
      </c>
      <c r="S176" s="133">
        <f t="shared" ref="S176" si="993">IFERROR(R176/E175,"-")</f>
        <v>2.4385833901264455E-2</v>
      </c>
      <c r="T176" s="182">
        <v>663</v>
      </c>
      <c r="U176" s="133">
        <f t="shared" ref="U176" si="994">IFERROR(T176/F175,"-")</f>
        <v>3.5170547981539443E-2</v>
      </c>
      <c r="V176" s="134">
        <f t="shared" si="784"/>
        <v>673763.05128205125</v>
      </c>
      <c r="W176" s="54">
        <f t="shared" ref="W176:W184" si="995">IFERROR(T176/$AJ$22,0)</f>
        <v>3.1338627339761768E-2</v>
      </c>
      <c r="X176" s="181" t="s">
        <v>284</v>
      </c>
      <c r="Y176" s="182">
        <v>78574148</v>
      </c>
      <c r="Z176" s="133">
        <f t="shared" ref="Z176" si="996">IFERROR(Y176/E175,"-")</f>
        <v>4.2894002487843088E-3</v>
      </c>
      <c r="AA176" s="182">
        <v>90</v>
      </c>
      <c r="AB176" s="133">
        <f t="shared" ref="AB176" si="997">IFERROR(AA176/F175,"-")</f>
        <v>4.7742825314306932E-3</v>
      </c>
      <c r="AC176" s="134">
        <f t="shared" si="815"/>
        <v>873046.08888888895</v>
      </c>
      <c r="AD176" s="54">
        <f t="shared" ref="AD176:AD184" si="998">IFERROR(AA176/$AJ$22,0)</f>
        <v>4.2541123085649462E-3</v>
      </c>
      <c r="AE176" s="114"/>
    </row>
    <row r="177" spans="2:31">
      <c r="B177" s="215"/>
      <c r="C177" s="215"/>
      <c r="D177" s="218"/>
      <c r="E177" s="233"/>
      <c r="F177" s="236"/>
      <c r="G177" s="2">
        <v>3</v>
      </c>
      <c r="H177" s="71" t="s">
        <v>68</v>
      </c>
      <c r="I177" s="152" t="s">
        <v>69</v>
      </c>
      <c r="J177" s="181" t="s">
        <v>254</v>
      </c>
      <c r="K177" s="182">
        <v>206456029</v>
      </c>
      <c r="L177" s="133">
        <f t="shared" ref="L177" si="999">IFERROR(K177/E175,"-")</f>
        <v>1.1270533180399493E-2</v>
      </c>
      <c r="M177" s="182">
        <v>8194</v>
      </c>
      <c r="N177" s="133">
        <f t="shared" ref="N177" si="1000">IFERROR(M177/F175,"-")</f>
        <v>0.43467190069492334</v>
      </c>
      <c r="O177" s="134">
        <f t="shared" si="810"/>
        <v>25196.000610202587</v>
      </c>
      <c r="P177" s="54">
        <f t="shared" si="992"/>
        <v>0.38731329173756857</v>
      </c>
      <c r="Q177" s="181" t="s">
        <v>269</v>
      </c>
      <c r="R177" s="182">
        <v>127163286</v>
      </c>
      <c r="S177" s="133">
        <f t="shared" ref="S177" si="1001">IFERROR(R177/E175,"-")</f>
        <v>6.9419044875247042E-3</v>
      </c>
      <c r="T177" s="182">
        <v>4257</v>
      </c>
      <c r="U177" s="133">
        <f t="shared" ref="U177" si="1002">IFERROR(T177/F175,"-")</f>
        <v>0.22582356373667178</v>
      </c>
      <c r="V177" s="134">
        <f t="shared" si="784"/>
        <v>29871.572938689216</v>
      </c>
      <c r="W177" s="54">
        <f t="shared" si="995"/>
        <v>0.20121951219512196</v>
      </c>
      <c r="X177" s="181" t="s">
        <v>277</v>
      </c>
      <c r="Y177" s="182">
        <v>85697932</v>
      </c>
      <c r="Z177" s="133">
        <f t="shared" ref="Z177" si="1003">IFERROR(Y177/E175,"-")</f>
        <v>4.6782910180725194E-3</v>
      </c>
      <c r="AA177" s="182">
        <v>2533</v>
      </c>
      <c r="AB177" s="133">
        <f t="shared" ref="AB177" si="1004">IFERROR(AA177/F175,"-")</f>
        <v>0.13436952946793274</v>
      </c>
      <c r="AC177" s="134">
        <f t="shared" si="815"/>
        <v>33832.582708251088</v>
      </c>
      <c r="AD177" s="54">
        <f t="shared" si="998"/>
        <v>0.11972962752883343</v>
      </c>
      <c r="AE177" s="114"/>
    </row>
    <row r="178" spans="2:31">
      <c r="B178" s="215"/>
      <c r="C178" s="215"/>
      <c r="D178" s="218"/>
      <c r="E178" s="233"/>
      <c r="F178" s="236"/>
      <c r="G178" s="2">
        <v>4</v>
      </c>
      <c r="H178" s="71" t="s">
        <v>71</v>
      </c>
      <c r="I178" s="152" t="s">
        <v>72</v>
      </c>
      <c r="J178" s="181" t="s">
        <v>252</v>
      </c>
      <c r="K178" s="182">
        <v>197743721</v>
      </c>
      <c r="L178" s="133">
        <f t="shared" ref="L178" si="1005">IFERROR(K178/E175,"-")</f>
        <v>1.0794924127627004E-2</v>
      </c>
      <c r="M178" s="182">
        <v>448</v>
      </c>
      <c r="N178" s="133">
        <f t="shared" ref="N178" si="1006">IFERROR(M178/F175,"-")</f>
        <v>2.3765317489788339E-2</v>
      </c>
      <c r="O178" s="134">
        <f t="shared" si="810"/>
        <v>441392.234375</v>
      </c>
      <c r="P178" s="54">
        <f t="shared" si="992"/>
        <v>2.1176025713745508E-2</v>
      </c>
      <c r="Q178" s="181" t="s">
        <v>267</v>
      </c>
      <c r="R178" s="182">
        <v>172440478</v>
      </c>
      <c r="S178" s="133">
        <f t="shared" ref="S178" si="1007">IFERROR(R178/E175,"-")</f>
        <v>9.41360801307938E-3</v>
      </c>
      <c r="T178" s="182">
        <v>196</v>
      </c>
      <c r="U178" s="133">
        <f t="shared" ref="U178" si="1008">IFERROR(T178/F175,"-")</f>
        <v>1.0397326401782399E-2</v>
      </c>
      <c r="V178" s="134">
        <f t="shared" si="784"/>
        <v>879798.35714285716</v>
      </c>
      <c r="W178" s="54">
        <f t="shared" si="995"/>
        <v>9.2645112497636607E-3</v>
      </c>
      <c r="X178" s="181" t="s">
        <v>282</v>
      </c>
      <c r="Y178" s="182">
        <v>73214765</v>
      </c>
      <c r="Z178" s="133">
        <f t="shared" ref="Z178" si="1009">IFERROR(Y178/E175,"-")</f>
        <v>3.9968289723699545E-3</v>
      </c>
      <c r="AA178" s="182">
        <v>1161</v>
      </c>
      <c r="AB178" s="133">
        <f t="shared" ref="AB178" si="1010">IFERROR(AA178/F175,"-")</f>
        <v>6.1588244655455947E-2</v>
      </c>
      <c r="AC178" s="134">
        <f t="shared" si="815"/>
        <v>63061.81309216193</v>
      </c>
      <c r="AD178" s="54">
        <f t="shared" si="998"/>
        <v>5.4878048780487805E-2</v>
      </c>
      <c r="AE178" s="114"/>
    </row>
    <row r="179" spans="2:31" ht="24">
      <c r="B179" s="215"/>
      <c r="C179" s="215"/>
      <c r="D179" s="218"/>
      <c r="E179" s="233"/>
      <c r="F179" s="236"/>
      <c r="G179" s="2">
        <v>5</v>
      </c>
      <c r="H179" s="71" t="s">
        <v>70</v>
      </c>
      <c r="I179" s="152" t="s">
        <v>206</v>
      </c>
      <c r="J179" s="181" t="s">
        <v>253</v>
      </c>
      <c r="K179" s="182">
        <v>147889041</v>
      </c>
      <c r="L179" s="133">
        <f t="shared" ref="L179" si="1011">IFERROR(K179/E175,"-")</f>
        <v>8.0733333469663951E-3</v>
      </c>
      <c r="M179" s="182">
        <v>2409</v>
      </c>
      <c r="N179" s="133">
        <f t="shared" ref="N179" si="1012">IFERROR(M179/F175,"-")</f>
        <v>0.12779162909129488</v>
      </c>
      <c r="O179" s="134">
        <f t="shared" si="810"/>
        <v>61390.220423412204</v>
      </c>
      <c r="P179" s="54">
        <f t="shared" si="992"/>
        <v>0.11386840612592172</v>
      </c>
      <c r="Q179" s="181" t="s">
        <v>268</v>
      </c>
      <c r="R179" s="182">
        <v>60791188</v>
      </c>
      <c r="S179" s="133">
        <f t="shared" ref="S179" si="1013">IFERROR(R179/E175,"-")</f>
        <v>3.3186199732142653E-3</v>
      </c>
      <c r="T179" s="182">
        <v>97</v>
      </c>
      <c r="U179" s="133">
        <f t="shared" ref="U179" si="1014">IFERROR(T179/F175,"-")</f>
        <v>5.1456156172086358E-3</v>
      </c>
      <c r="V179" s="134">
        <f t="shared" si="784"/>
        <v>626713.27835051541</v>
      </c>
      <c r="W179" s="54">
        <f t="shared" si="995"/>
        <v>4.5849877103422195E-3</v>
      </c>
      <c r="X179" s="181" t="s">
        <v>305</v>
      </c>
      <c r="Y179" s="182">
        <v>50185028</v>
      </c>
      <c r="Z179" s="133">
        <f t="shared" ref="Z179" si="1015">IFERROR(Y179/E175,"-")</f>
        <v>2.7396246356810325E-3</v>
      </c>
      <c r="AA179" s="182">
        <v>722</v>
      </c>
      <c r="AB179" s="133">
        <f t="shared" ref="AB179" si="1016">IFERROR(AA179/F175,"-")</f>
        <v>3.8300355418810675E-2</v>
      </c>
      <c r="AC179" s="134">
        <f t="shared" si="815"/>
        <v>69508.349030470912</v>
      </c>
      <c r="AD179" s="54">
        <f t="shared" si="998"/>
        <v>3.4127434297598791E-2</v>
      </c>
      <c r="AE179" s="114"/>
    </row>
    <row r="180" spans="2:31">
      <c r="B180" s="215"/>
      <c r="C180" s="215"/>
      <c r="D180" s="218"/>
      <c r="E180" s="233"/>
      <c r="F180" s="236"/>
      <c r="G180" s="2">
        <v>6</v>
      </c>
      <c r="H180" s="167" t="s">
        <v>73</v>
      </c>
      <c r="I180" s="152" t="s">
        <v>74</v>
      </c>
      <c r="J180" s="181" t="s">
        <v>256</v>
      </c>
      <c r="K180" s="182">
        <v>664429189</v>
      </c>
      <c r="L180" s="133">
        <f t="shared" ref="L180" si="1017">IFERROR(K180/E175,"-")</f>
        <v>3.6271506610496836E-2</v>
      </c>
      <c r="M180" s="182">
        <v>13098</v>
      </c>
      <c r="N180" s="133">
        <f t="shared" ref="N180" si="1018">IFERROR(M180/F175,"-")</f>
        <v>0.69481725107421355</v>
      </c>
      <c r="O180" s="134">
        <f t="shared" si="810"/>
        <v>50727.530080928387</v>
      </c>
      <c r="P180" s="54">
        <f t="shared" si="992"/>
        <v>0.61911514463981854</v>
      </c>
      <c r="Q180" s="181" t="s">
        <v>271</v>
      </c>
      <c r="R180" s="182">
        <v>19450053</v>
      </c>
      <c r="S180" s="133">
        <f t="shared" ref="S180" si="1019">IFERROR(R180/E175,"-")</f>
        <v>1.0617876782713317E-3</v>
      </c>
      <c r="T180" s="182">
        <v>503</v>
      </c>
      <c r="U180" s="133">
        <f t="shared" ref="U180" si="1020">IFERROR(T180/F175,"-")</f>
        <v>2.6682934592329319E-2</v>
      </c>
      <c r="V180" s="134">
        <f t="shared" si="784"/>
        <v>38668.097415506956</v>
      </c>
      <c r="W180" s="54">
        <f t="shared" si="995"/>
        <v>2.3775761013424088E-2</v>
      </c>
      <c r="X180" s="181" t="s">
        <v>285</v>
      </c>
      <c r="Y180" s="182">
        <v>3435275</v>
      </c>
      <c r="Z180" s="133">
        <f t="shared" ref="Z180" si="1021">IFERROR(Y180/E175,"-")</f>
        <v>1.8753330217010457E-4</v>
      </c>
      <c r="AA180" s="182">
        <v>192</v>
      </c>
      <c r="AB180" s="133">
        <f t="shared" ref="AB180" si="1022">IFERROR(AA180/F175,"-")</f>
        <v>1.0185136067052146E-2</v>
      </c>
      <c r="AC180" s="134">
        <f t="shared" si="815"/>
        <v>17892.057291666668</v>
      </c>
      <c r="AD180" s="54">
        <f t="shared" si="998"/>
        <v>9.0754395916052191E-3</v>
      </c>
      <c r="AE180" s="114"/>
    </row>
    <row r="181" spans="2:31">
      <c r="B181" s="215"/>
      <c r="C181" s="215"/>
      <c r="D181" s="218"/>
      <c r="E181" s="233"/>
      <c r="F181" s="236"/>
      <c r="G181" s="2">
        <v>7</v>
      </c>
      <c r="H181" s="167" t="s">
        <v>79</v>
      </c>
      <c r="I181" s="152" t="s">
        <v>80</v>
      </c>
      <c r="J181" s="181" t="s">
        <v>257</v>
      </c>
      <c r="K181" s="182">
        <v>542500653</v>
      </c>
      <c r="L181" s="133">
        <f t="shared" ref="L181" si="1023">IFERROR(K181/E175,"-")</f>
        <v>2.9615369624419602E-2</v>
      </c>
      <c r="M181" s="182">
        <v>7708</v>
      </c>
      <c r="N181" s="133">
        <f t="shared" ref="N181" si="1024">IFERROR(M181/F175,"-")</f>
        <v>0.40889077502519761</v>
      </c>
      <c r="O181" s="134">
        <f t="shared" si="810"/>
        <v>70381.506616502331</v>
      </c>
      <c r="P181" s="54">
        <f t="shared" si="992"/>
        <v>0.36434108527131781</v>
      </c>
      <c r="Q181" s="181" t="s">
        <v>273</v>
      </c>
      <c r="R181" s="182">
        <v>78506185</v>
      </c>
      <c r="S181" s="133">
        <f t="shared" ref="S181" si="1025">IFERROR(R181/E175,"-")</f>
        <v>4.2856901161703589E-3</v>
      </c>
      <c r="T181" s="182">
        <v>343</v>
      </c>
      <c r="U181" s="133">
        <f t="shared" ref="U181" si="1026">IFERROR(T181/F175,"-")</f>
        <v>1.8195321203119199E-2</v>
      </c>
      <c r="V181" s="134">
        <f t="shared" si="784"/>
        <v>228881.0058309038</v>
      </c>
      <c r="W181" s="54">
        <f t="shared" si="995"/>
        <v>1.6212894687086407E-2</v>
      </c>
      <c r="X181" s="181" t="s">
        <v>287</v>
      </c>
      <c r="Y181" s="182">
        <v>22016998</v>
      </c>
      <c r="Z181" s="133">
        <f t="shared" ref="Z181" si="1027">IFERROR(Y181/E175,"-")</f>
        <v>1.2019184312209612E-3</v>
      </c>
      <c r="AA181" s="182">
        <v>345</v>
      </c>
      <c r="AB181" s="133">
        <f t="shared" ref="AB181" si="1028">IFERROR(AA181/F175,"-")</f>
        <v>1.8301416370484325E-2</v>
      </c>
      <c r="AC181" s="134">
        <f t="shared" si="815"/>
        <v>63817.385507246378</v>
      </c>
      <c r="AD181" s="54">
        <f t="shared" si="998"/>
        <v>1.6307430516165625E-2</v>
      </c>
      <c r="AE181" s="114"/>
    </row>
    <row r="182" spans="2:31">
      <c r="B182" s="215"/>
      <c r="C182" s="215"/>
      <c r="D182" s="218"/>
      <c r="E182" s="233"/>
      <c r="F182" s="236"/>
      <c r="G182" s="2">
        <v>8</v>
      </c>
      <c r="H182" s="167" t="s">
        <v>77</v>
      </c>
      <c r="I182" s="152" t="s">
        <v>78</v>
      </c>
      <c r="J182" s="181" t="s">
        <v>78</v>
      </c>
      <c r="K182" s="182">
        <v>141526807</v>
      </c>
      <c r="L182" s="133">
        <f t="shared" ref="L182" si="1029">IFERROR(K182/E175,"-")</f>
        <v>7.72601595572438E-3</v>
      </c>
      <c r="M182" s="182">
        <v>2678</v>
      </c>
      <c r="N182" s="133">
        <f t="shared" ref="N182" si="1030">IFERROR(M182/F175,"-")</f>
        <v>0.14206142910190442</v>
      </c>
      <c r="O182" s="134">
        <f t="shared" si="810"/>
        <v>52847.948842419719</v>
      </c>
      <c r="P182" s="54">
        <f t="shared" si="992"/>
        <v>0.12658347513707696</v>
      </c>
      <c r="Q182" s="181" t="s">
        <v>297</v>
      </c>
      <c r="R182" s="182">
        <v>83345649</v>
      </c>
      <c r="S182" s="133">
        <f t="shared" ref="S182" si="1031">IFERROR(R182/E175,"-")</f>
        <v>4.5498787661775184E-3</v>
      </c>
      <c r="T182" s="182">
        <v>144</v>
      </c>
      <c r="U182" s="133">
        <f t="shared" ref="U182" si="1032">IFERROR(T182/F175,"-")</f>
        <v>7.6388520502891095E-3</v>
      </c>
      <c r="V182" s="134">
        <f t="shared" si="784"/>
        <v>578789.22916666663</v>
      </c>
      <c r="W182" s="54">
        <f t="shared" si="995"/>
        <v>6.8065796937039139E-3</v>
      </c>
      <c r="X182" s="181" t="s">
        <v>260</v>
      </c>
      <c r="Y182" s="182">
        <v>81572212</v>
      </c>
      <c r="Z182" s="133">
        <f t="shared" ref="Z182" si="1033">IFERROR(Y182/E175,"-")</f>
        <v>4.4530659937500865E-3</v>
      </c>
      <c r="AA182" s="182">
        <v>1118</v>
      </c>
      <c r="AB182" s="133">
        <f t="shared" ref="AB182" si="1034">IFERROR(AA182/F175,"-")</f>
        <v>5.9307198557105721E-2</v>
      </c>
      <c r="AC182" s="134">
        <f t="shared" si="815"/>
        <v>72962.62254025045</v>
      </c>
      <c r="AD182" s="54">
        <f t="shared" si="998"/>
        <v>5.2845528455284556E-2</v>
      </c>
      <c r="AE182" s="114"/>
    </row>
    <row r="183" spans="2:31" ht="24">
      <c r="B183" s="215"/>
      <c r="C183" s="215"/>
      <c r="D183" s="218"/>
      <c r="E183" s="233"/>
      <c r="F183" s="236"/>
      <c r="G183" s="2">
        <v>9</v>
      </c>
      <c r="H183" s="71" t="s">
        <v>147</v>
      </c>
      <c r="I183" s="152" t="s">
        <v>148</v>
      </c>
      <c r="J183" s="181" t="s">
        <v>258</v>
      </c>
      <c r="K183" s="182">
        <v>410684668</v>
      </c>
      <c r="L183" s="133">
        <f t="shared" ref="L183" si="1035">IFERROR(K183/E175,"-")</f>
        <v>2.2419472077394989E-2</v>
      </c>
      <c r="M183" s="182">
        <v>935</v>
      </c>
      <c r="N183" s="133">
        <f t="shared" ref="N183" si="1036">IFERROR(M183/F175,"-")</f>
        <v>4.9599490743196646E-2</v>
      </c>
      <c r="O183" s="134">
        <f t="shared" si="810"/>
        <v>439234.93903743313</v>
      </c>
      <c r="P183" s="54">
        <f t="shared" si="992"/>
        <v>4.4195500094535829E-2</v>
      </c>
      <c r="Q183" s="181" t="s">
        <v>274</v>
      </c>
      <c r="R183" s="182">
        <v>10275036</v>
      </c>
      <c r="S183" s="133">
        <f t="shared" ref="S183" si="1037">IFERROR(R183/E175,"-")</f>
        <v>5.6091912030236377E-4</v>
      </c>
      <c r="T183" s="182">
        <v>1115</v>
      </c>
      <c r="U183" s="133">
        <f t="shared" ref="U183" si="1038">IFERROR(T183/F175,"-")</f>
        <v>5.9148055806058031E-2</v>
      </c>
      <c r="V183" s="134">
        <f t="shared" si="784"/>
        <v>9215.2789237668167</v>
      </c>
      <c r="W183" s="54">
        <f t="shared" si="995"/>
        <v>5.270372471166572E-2</v>
      </c>
      <c r="X183" s="181" t="s">
        <v>279</v>
      </c>
      <c r="Y183" s="182">
        <v>10199940</v>
      </c>
      <c r="Z183" s="133">
        <f t="shared" ref="Z183" si="1039">IFERROR(Y183/E175,"-")</f>
        <v>5.5681959381328604E-4</v>
      </c>
      <c r="AA183" s="182">
        <v>21</v>
      </c>
      <c r="AB183" s="133">
        <f t="shared" ref="AB183" si="1040">IFERROR(AA183/F175,"-")</f>
        <v>1.1139992573338284E-3</v>
      </c>
      <c r="AC183" s="134">
        <f t="shared" si="815"/>
        <v>485711.42857142858</v>
      </c>
      <c r="AD183" s="54">
        <f t="shared" si="998"/>
        <v>9.926262053318207E-4</v>
      </c>
      <c r="AE183" s="114"/>
    </row>
    <row r="184" spans="2:31">
      <c r="B184" s="216"/>
      <c r="C184" s="216"/>
      <c r="D184" s="219"/>
      <c r="E184" s="234"/>
      <c r="F184" s="237"/>
      <c r="G184" s="3">
        <v>10</v>
      </c>
      <c r="H184" s="168" t="s">
        <v>75</v>
      </c>
      <c r="I184" s="153" t="s">
        <v>76</v>
      </c>
      <c r="J184" s="184" t="s">
        <v>76</v>
      </c>
      <c r="K184" s="185">
        <v>232083905</v>
      </c>
      <c r="L184" s="135">
        <f t="shared" ref="L184" si="1041">IFERROR(K184/E175,"-")</f>
        <v>1.2669571165389333E-2</v>
      </c>
      <c r="M184" s="185">
        <v>7776</v>
      </c>
      <c r="N184" s="135">
        <f t="shared" ref="N184" si="1042">IFERROR(M184/F175,"-")</f>
        <v>0.41249801071561193</v>
      </c>
      <c r="O184" s="136">
        <f t="shared" si="810"/>
        <v>29846.181198559672</v>
      </c>
      <c r="P184" s="137">
        <f t="shared" si="992"/>
        <v>0.36755530346001136</v>
      </c>
      <c r="Q184" s="184" t="s">
        <v>259</v>
      </c>
      <c r="R184" s="185">
        <v>156752867</v>
      </c>
      <c r="S184" s="135">
        <f t="shared" ref="S184" si="1043">IFERROR(R184/E175,"-")</f>
        <v>8.5572138396900425E-3</v>
      </c>
      <c r="T184" s="185">
        <v>2681</v>
      </c>
      <c r="U184" s="135">
        <f t="shared" ref="U184" si="1044">IFERROR(T184/F175,"-")</f>
        <v>0.14222057185295209</v>
      </c>
      <c r="V184" s="136">
        <f t="shared" si="784"/>
        <v>58468.059306229021</v>
      </c>
      <c r="W184" s="137">
        <f t="shared" si="995"/>
        <v>0.12672527888069579</v>
      </c>
      <c r="X184" s="184" t="s">
        <v>286</v>
      </c>
      <c r="Y184" s="185">
        <v>23135651</v>
      </c>
      <c r="Z184" s="135">
        <f t="shared" ref="Z184" si="1045">IFERROR(Y184/E175,"-")</f>
        <v>1.2629862325097938E-3</v>
      </c>
      <c r="AA184" s="185">
        <v>558</v>
      </c>
      <c r="AB184" s="135">
        <f t="shared" ref="AB184" si="1046">IFERROR(AA184/F175,"-")</f>
        <v>2.9600551694870299E-2</v>
      </c>
      <c r="AC184" s="136">
        <f t="shared" si="815"/>
        <v>41461.740143369178</v>
      </c>
      <c r="AD184" s="137">
        <f t="shared" si="998"/>
        <v>2.6375496313102667E-2</v>
      </c>
      <c r="AE184" s="114"/>
    </row>
    <row r="185" spans="2:31">
      <c r="B185" s="214">
        <v>19</v>
      </c>
      <c r="C185" s="214" t="s">
        <v>140</v>
      </c>
      <c r="D185" s="217">
        <f>AJ23</f>
        <v>14723</v>
      </c>
      <c r="E185" s="238">
        <f>市区町村別_医療費順位!H212</f>
        <v>12804168620</v>
      </c>
      <c r="F185" s="239">
        <f>市区町村別_医療費順位!J212</f>
        <v>12490</v>
      </c>
      <c r="G185" s="1">
        <v>1</v>
      </c>
      <c r="H185" s="161" t="s">
        <v>64</v>
      </c>
      <c r="I185" s="175" t="s">
        <v>65</v>
      </c>
      <c r="J185" s="178" t="s">
        <v>251</v>
      </c>
      <c r="K185" s="179">
        <v>183777947</v>
      </c>
      <c r="L185" s="132">
        <f t="shared" ref="L185" si="1047">IFERROR(K185/E185,"-")</f>
        <v>1.4352977725780683E-2</v>
      </c>
      <c r="M185" s="179">
        <v>1322</v>
      </c>
      <c r="N185" s="132">
        <f t="shared" ref="N185" si="1048">IFERROR(M185/F185,"-")</f>
        <v>0.10584467574059248</v>
      </c>
      <c r="O185" s="131">
        <f t="shared" si="810"/>
        <v>139015.0885022693</v>
      </c>
      <c r="P185" s="53">
        <f>IFERROR(M185/$AJ$23,0)</f>
        <v>8.9791482714120768E-2</v>
      </c>
      <c r="Q185" s="178" t="s">
        <v>263</v>
      </c>
      <c r="R185" s="179">
        <v>173410166</v>
      </c>
      <c r="S185" s="132">
        <f t="shared" ref="S185" si="1049">IFERROR(R185/E185,"-")</f>
        <v>1.3543258539186592E-2</v>
      </c>
      <c r="T185" s="179">
        <v>2200</v>
      </c>
      <c r="U185" s="132">
        <f t="shared" ref="U185" si="1050">IFERROR(T185/F185,"-")</f>
        <v>0.17614091273018415</v>
      </c>
      <c r="V185" s="131">
        <f t="shared" si="784"/>
        <v>78822.802727272734</v>
      </c>
      <c r="W185" s="53">
        <f>IFERROR(T185/$AJ$23,0)</f>
        <v>0.14942606805678191</v>
      </c>
      <c r="X185" s="178" t="s">
        <v>302</v>
      </c>
      <c r="Y185" s="179">
        <v>66669844</v>
      </c>
      <c r="Z185" s="132">
        <f t="shared" ref="Z185" si="1051">IFERROR(Y185/E185,"-")</f>
        <v>5.2068858180969501E-3</v>
      </c>
      <c r="AA185" s="179">
        <v>1818</v>
      </c>
      <c r="AB185" s="132">
        <f t="shared" ref="AB185" si="1052">IFERROR(AA185/F185,"-")</f>
        <v>0.1455564451561249</v>
      </c>
      <c r="AC185" s="131">
        <f t="shared" si="815"/>
        <v>36672.081408140817</v>
      </c>
      <c r="AD185" s="53">
        <f>IFERROR(AA185/$AJ$23,0)</f>
        <v>0.1234802689669225</v>
      </c>
      <c r="AE185" s="114"/>
    </row>
    <row r="186" spans="2:31">
      <c r="B186" s="215"/>
      <c r="C186" s="215"/>
      <c r="D186" s="218"/>
      <c r="E186" s="233"/>
      <c r="F186" s="236"/>
      <c r="G186" s="2">
        <v>2</v>
      </c>
      <c r="H186" s="71" t="s">
        <v>66</v>
      </c>
      <c r="I186" s="156" t="s">
        <v>67</v>
      </c>
      <c r="J186" s="181" t="s">
        <v>255</v>
      </c>
      <c r="K186" s="182">
        <v>277307852</v>
      </c>
      <c r="L186" s="133">
        <f t="shared" ref="L186" si="1053">IFERROR(K186/E185,"-")</f>
        <v>2.1657622625091608E-2</v>
      </c>
      <c r="M186" s="182">
        <v>728</v>
      </c>
      <c r="N186" s="133">
        <f t="shared" ref="N186" si="1054">IFERROR(M186/F185,"-")</f>
        <v>5.8286629303442757E-2</v>
      </c>
      <c r="O186" s="134">
        <f t="shared" si="810"/>
        <v>380917.37912087911</v>
      </c>
      <c r="P186" s="54">
        <f t="shared" ref="P186:P194" si="1055">IFERROR(M186/$AJ$23,0)</f>
        <v>4.9446444338789648E-2</v>
      </c>
      <c r="Q186" s="181" t="s">
        <v>270</v>
      </c>
      <c r="R186" s="182">
        <v>220389714</v>
      </c>
      <c r="S186" s="133">
        <f t="shared" ref="S186" si="1056">IFERROR(R186/E185,"-")</f>
        <v>1.7212340804052921E-2</v>
      </c>
      <c r="T186" s="182">
        <v>498</v>
      </c>
      <c r="U186" s="133">
        <f t="shared" ref="U186" si="1057">IFERROR(T186/F185,"-")</f>
        <v>3.9871897518014413E-2</v>
      </c>
      <c r="V186" s="134">
        <f t="shared" si="784"/>
        <v>442549.6265060241</v>
      </c>
      <c r="W186" s="54">
        <f t="shared" ref="W186:W194" si="1058">IFERROR(T186/$AJ$23,0)</f>
        <v>3.3824628132853356E-2</v>
      </c>
      <c r="X186" s="181" t="s">
        <v>284</v>
      </c>
      <c r="Y186" s="182">
        <v>136372852</v>
      </c>
      <c r="Z186" s="133">
        <f t="shared" ref="Z186" si="1059">IFERROR(Y186/E185,"-")</f>
        <v>1.0650660425307644E-2</v>
      </c>
      <c r="AA186" s="182">
        <v>108</v>
      </c>
      <c r="AB186" s="133">
        <f t="shared" ref="AB186" si="1060">IFERROR(AA186/F185,"-")</f>
        <v>8.6469175340272222E-3</v>
      </c>
      <c r="AC186" s="134">
        <f t="shared" si="815"/>
        <v>1262711.5925925926</v>
      </c>
      <c r="AD186" s="54">
        <f t="shared" ref="AD186:AD194" si="1061">IFERROR(AA186/$AJ$23,0)</f>
        <v>7.3354615227874754E-3</v>
      </c>
      <c r="AE186" s="114"/>
    </row>
    <row r="187" spans="2:31">
      <c r="B187" s="215"/>
      <c r="C187" s="215"/>
      <c r="D187" s="218"/>
      <c r="E187" s="233"/>
      <c r="F187" s="236"/>
      <c r="G187" s="2">
        <v>3</v>
      </c>
      <c r="H187" s="71" t="s">
        <v>71</v>
      </c>
      <c r="I187" s="152" t="s">
        <v>72</v>
      </c>
      <c r="J187" s="181" t="s">
        <v>267</v>
      </c>
      <c r="K187" s="182">
        <v>133258399</v>
      </c>
      <c r="L187" s="133">
        <f t="shared" ref="L187" si="1062">IFERROR(K187/E185,"-")</f>
        <v>1.0407423000650862E-2</v>
      </c>
      <c r="M187" s="182">
        <v>143</v>
      </c>
      <c r="N187" s="133">
        <f t="shared" ref="N187" si="1063">IFERROR(M187/F185,"-")</f>
        <v>1.1449159327461969E-2</v>
      </c>
      <c r="O187" s="134">
        <f t="shared" si="810"/>
        <v>931876.91608391609</v>
      </c>
      <c r="P187" s="54">
        <f t="shared" si="1055"/>
        <v>9.7126944236908246E-3</v>
      </c>
      <c r="Q187" s="181" t="s">
        <v>252</v>
      </c>
      <c r="R187" s="182">
        <v>122106213</v>
      </c>
      <c r="S187" s="133">
        <f t="shared" ref="S187" si="1064">IFERROR(R187/E185,"-")</f>
        <v>9.5364421247367166E-3</v>
      </c>
      <c r="T187" s="182">
        <v>235</v>
      </c>
      <c r="U187" s="133">
        <f t="shared" ref="U187" si="1065">IFERROR(T187/F185,"-")</f>
        <v>1.8815052041633307E-2</v>
      </c>
      <c r="V187" s="134">
        <f t="shared" si="784"/>
        <v>519600.90638297872</v>
      </c>
      <c r="W187" s="54">
        <f t="shared" si="1058"/>
        <v>1.5961420906065341E-2</v>
      </c>
      <c r="X187" s="181" t="s">
        <v>282</v>
      </c>
      <c r="Y187" s="182">
        <v>58678705</v>
      </c>
      <c r="Z187" s="133">
        <f t="shared" ref="Z187" si="1066">IFERROR(Y187/E185,"-")</f>
        <v>4.5827813379733517E-3</v>
      </c>
      <c r="AA187" s="182">
        <v>655</v>
      </c>
      <c r="AB187" s="133">
        <f t="shared" ref="AB187" si="1067">IFERROR(AA187/F185,"-")</f>
        <v>5.244195356285028E-2</v>
      </c>
      <c r="AC187" s="134">
        <f t="shared" si="815"/>
        <v>89585.809160305347</v>
      </c>
      <c r="AD187" s="54">
        <f t="shared" si="1061"/>
        <v>4.4488215716905519E-2</v>
      </c>
      <c r="AE187" s="114"/>
    </row>
    <row r="188" spans="2:31">
      <c r="B188" s="215"/>
      <c r="C188" s="215"/>
      <c r="D188" s="218"/>
      <c r="E188" s="233"/>
      <c r="F188" s="236"/>
      <c r="G188" s="2">
        <v>4</v>
      </c>
      <c r="H188" s="71" t="s">
        <v>68</v>
      </c>
      <c r="I188" s="152" t="s">
        <v>69</v>
      </c>
      <c r="J188" s="181" t="s">
        <v>254</v>
      </c>
      <c r="K188" s="182">
        <v>142542291</v>
      </c>
      <c r="L188" s="133">
        <f t="shared" ref="L188" si="1068">IFERROR(K188/E185,"-")</f>
        <v>1.113249092778661E-2</v>
      </c>
      <c r="M188" s="182">
        <v>5406</v>
      </c>
      <c r="N188" s="133">
        <f t="shared" ref="N188" si="1069">IFERROR(M188/F185,"-")</f>
        <v>0.43282626100880706</v>
      </c>
      <c r="O188" s="134">
        <f t="shared" si="810"/>
        <v>26367.423418423972</v>
      </c>
      <c r="P188" s="54">
        <f t="shared" si="1055"/>
        <v>0.3671806017795286</v>
      </c>
      <c r="Q188" s="181" t="s">
        <v>269</v>
      </c>
      <c r="R188" s="182">
        <v>72248614</v>
      </c>
      <c r="S188" s="133">
        <f t="shared" ref="S188" si="1070">IFERROR(R188/E185,"-")</f>
        <v>5.6425853285896515E-3</v>
      </c>
      <c r="T188" s="182">
        <v>2319</v>
      </c>
      <c r="U188" s="133">
        <f t="shared" ref="U188" si="1071">IFERROR(T188/F185,"-")</f>
        <v>0.1856685348278623</v>
      </c>
      <c r="V188" s="134">
        <f t="shared" si="784"/>
        <v>31155.072876239759</v>
      </c>
      <c r="W188" s="54">
        <f t="shared" si="1058"/>
        <v>0.1575086599198533</v>
      </c>
      <c r="X188" s="181" t="s">
        <v>277</v>
      </c>
      <c r="Y188" s="182">
        <v>67202574</v>
      </c>
      <c r="Z188" s="133">
        <f t="shared" ref="Z188" si="1072">IFERROR(Y188/E185,"-")</f>
        <v>5.2484917993840044E-3</v>
      </c>
      <c r="AA188" s="182">
        <v>1984</v>
      </c>
      <c r="AB188" s="133">
        <f t="shared" ref="AB188" si="1073">IFERROR(AA188/F185,"-")</f>
        <v>0.15884707766212972</v>
      </c>
      <c r="AC188" s="134">
        <f t="shared" si="815"/>
        <v>33872.265120967742</v>
      </c>
      <c r="AD188" s="54">
        <f t="shared" si="1061"/>
        <v>0.13475514501120694</v>
      </c>
      <c r="AE188" s="114"/>
    </row>
    <row r="189" spans="2:31">
      <c r="B189" s="215"/>
      <c r="C189" s="215"/>
      <c r="D189" s="218"/>
      <c r="E189" s="233"/>
      <c r="F189" s="236"/>
      <c r="G189" s="2">
        <v>5</v>
      </c>
      <c r="H189" s="167" t="s">
        <v>73</v>
      </c>
      <c r="I189" s="152" t="s">
        <v>74</v>
      </c>
      <c r="J189" s="181" t="s">
        <v>256</v>
      </c>
      <c r="K189" s="182">
        <v>494072590</v>
      </c>
      <c r="L189" s="133">
        <f t="shared" ref="L189" si="1074">IFERROR(K189/E185,"-")</f>
        <v>3.8586854380241675E-2</v>
      </c>
      <c r="M189" s="182">
        <v>8960</v>
      </c>
      <c r="N189" s="133">
        <f t="shared" ref="N189" si="1075">IFERROR(M189/F185,"-")</f>
        <v>0.71737389911929539</v>
      </c>
      <c r="O189" s="134">
        <f t="shared" si="810"/>
        <v>55142.030133928572</v>
      </c>
      <c r="P189" s="54">
        <f t="shared" si="1055"/>
        <v>0.60857162263125719</v>
      </c>
      <c r="Q189" s="181" t="s">
        <v>271</v>
      </c>
      <c r="R189" s="182">
        <v>8575186</v>
      </c>
      <c r="S189" s="133">
        <f t="shared" ref="S189" si="1076">IFERROR(R189/E185,"-")</f>
        <v>6.6971829679012777E-4</v>
      </c>
      <c r="T189" s="182">
        <v>274</v>
      </c>
      <c r="U189" s="133">
        <f t="shared" ref="U189" si="1077">IFERROR(T189/F185,"-")</f>
        <v>2.1937550040032026E-2</v>
      </c>
      <c r="V189" s="134">
        <f t="shared" si="784"/>
        <v>31296.299270072992</v>
      </c>
      <c r="W189" s="54">
        <f t="shared" si="1058"/>
        <v>1.8610337567071929E-2</v>
      </c>
      <c r="X189" s="181" t="s">
        <v>285</v>
      </c>
      <c r="Y189" s="182">
        <v>3515703</v>
      </c>
      <c r="Z189" s="133">
        <f t="shared" ref="Z189" si="1078">IFERROR(Y189/E185,"-")</f>
        <v>2.7457487513156479E-4</v>
      </c>
      <c r="AA189" s="182">
        <v>222</v>
      </c>
      <c r="AB189" s="133">
        <f t="shared" ref="AB189" si="1079">IFERROR(AA189/F185,"-")</f>
        <v>1.7774219375500399E-2</v>
      </c>
      <c r="AC189" s="134">
        <f t="shared" si="815"/>
        <v>15836.5</v>
      </c>
      <c r="AD189" s="54">
        <f t="shared" si="1061"/>
        <v>1.5078448685729811E-2</v>
      </c>
      <c r="AE189" s="114"/>
    </row>
    <row r="190" spans="2:31">
      <c r="B190" s="215"/>
      <c r="C190" s="215"/>
      <c r="D190" s="218"/>
      <c r="E190" s="233"/>
      <c r="F190" s="236"/>
      <c r="G190" s="2">
        <v>6</v>
      </c>
      <c r="H190" s="71" t="s">
        <v>77</v>
      </c>
      <c r="I190" s="152" t="s">
        <v>78</v>
      </c>
      <c r="J190" s="181" t="s">
        <v>297</v>
      </c>
      <c r="K190" s="182">
        <v>95948014</v>
      </c>
      <c r="L190" s="133">
        <f t="shared" ref="L190" si="1080">IFERROR(K190/E185,"-")</f>
        <v>7.4934981604451879E-3</v>
      </c>
      <c r="M190" s="182">
        <v>144</v>
      </c>
      <c r="N190" s="133">
        <f t="shared" ref="N190" si="1081">IFERROR(M190/F185,"-")</f>
        <v>1.1529223378702963E-2</v>
      </c>
      <c r="O190" s="134">
        <f t="shared" si="810"/>
        <v>666305.65277777775</v>
      </c>
      <c r="P190" s="54">
        <f t="shared" si="1055"/>
        <v>9.7806153637166344E-3</v>
      </c>
      <c r="Q190" s="181" t="s">
        <v>260</v>
      </c>
      <c r="R190" s="182">
        <v>87800510</v>
      </c>
      <c r="S190" s="133">
        <f t="shared" ref="S190" si="1082">IFERROR(R190/E185,"-")</f>
        <v>6.8571816418331426E-3</v>
      </c>
      <c r="T190" s="182">
        <v>790</v>
      </c>
      <c r="U190" s="133">
        <f t="shared" ref="U190" si="1083">IFERROR(T190/F185,"-")</f>
        <v>6.3250600480384306E-2</v>
      </c>
      <c r="V190" s="134">
        <f t="shared" si="784"/>
        <v>111139.88607594937</v>
      </c>
      <c r="W190" s="54">
        <f t="shared" si="1058"/>
        <v>5.3657542620389867E-2</v>
      </c>
      <c r="X190" s="181" t="s">
        <v>272</v>
      </c>
      <c r="Y190" s="182">
        <v>75587804</v>
      </c>
      <c r="Z190" s="133">
        <f t="shared" ref="Z190" si="1084">IFERROR(Y190/E185,"-")</f>
        <v>5.9033746151962189E-3</v>
      </c>
      <c r="AA190" s="182">
        <v>81</v>
      </c>
      <c r="AB190" s="133">
        <f t="shared" ref="AB190" si="1085">IFERROR(AA190/F185,"-")</f>
        <v>6.4851881505204167E-3</v>
      </c>
      <c r="AC190" s="134">
        <f t="shared" si="815"/>
        <v>933182.76543209876</v>
      </c>
      <c r="AD190" s="54">
        <f t="shared" si="1061"/>
        <v>5.5015961420906067E-3</v>
      </c>
      <c r="AE190" s="114"/>
    </row>
    <row r="191" spans="2:31" ht="24">
      <c r="B191" s="215"/>
      <c r="C191" s="215"/>
      <c r="D191" s="218"/>
      <c r="E191" s="233"/>
      <c r="F191" s="236"/>
      <c r="G191" s="2">
        <v>7</v>
      </c>
      <c r="H191" s="167" t="s">
        <v>70</v>
      </c>
      <c r="I191" s="152" t="s">
        <v>206</v>
      </c>
      <c r="J191" s="181" t="s">
        <v>253</v>
      </c>
      <c r="K191" s="182">
        <v>80224555</v>
      </c>
      <c r="L191" s="133">
        <f t="shared" ref="L191" si="1086">IFERROR(K191/E185,"-")</f>
        <v>6.265502851523678E-3</v>
      </c>
      <c r="M191" s="182">
        <v>1249</v>
      </c>
      <c r="N191" s="133">
        <f t="shared" ref="N191" si="1087">IFERROR(M191/F185,"-")</f>
        <v>0.1</v>
      </c>
      <c r="O191" s="134">
        <f t="shared" si="810"/>
        <v>64231.028823058448</v>
      </c>
      <c r="P191" s="54">
        <f t="shared" si="1055"/>
        <v>8.4833254092236632E-2</v>
      </c>
      <c r="Q191" s="181" t="s">
        <v>268</v>
      </c>
      <c r="R191" s="182">
        <v>50529330</v>
      </c>
      <c r="S191" s="133">
        <f t="shared" ref="S191" si="1088">IFERROR(R191/E185,"-")</f>
        <v>3.9463186950751041E-3</v>
      </c>
      <c r="T191" s="182">
        <v>60</v>
      </c>
      <c r="U191" s="133">
        <f t="shared" ref="U191" si="1089">IFERROR(T191/F185,"-")</f>
        <v>4.8038430744595673E-3</v>
      </c>
      <c r="V191" s="134">
        <f t="shared" si="784"/>
        <v>842155.5</v>
      </c>
      <c r="W191" s="54">
        <f t="shared" si="1058"/>
        <v>4.0752564015485975E-3</v>
      </c>
      <c r="X191" s="181" t="s">
        <v>360</v>
      </c>
      <c r="Y191" s="182">
        <v>20765382</v>
      </c>
      <c r="Z191" s="133">
        <f t="shared" ref="Z191" si="1090">IFERROR(Y191/E185,"-")</f>
        <v>1.6217673022178615E-3</v>
      </c>
      <c r="AA191" s="182">
        <v>12</v>
      </c>
      <c r="AB191" s="133">
        <f t="shared" ref="AB191" si="1091">IFERROR(AA191/F185,"-")</f>
        <v>9.6076861489191351E-4</v>
      </c>
      <c r="AC191" s="134">
        <f t="shared" si="815"/>
        <v>1730448.5</v>
      </c>
      <c r="AD191" s="54">
        <f t="shared" si="1061"/>
        <v>8.1505128030971946E-4</v>
      </c>
      <c r="AE191" s="114"/>
    </row>
    <row r="192" spans="2:31">
      <c r="B192" s="215"/>
      <c r="C192" s="215"/>
      <c r="D192" s="218"/>
      <c r="E192" s="233"/>
      <c r="F192" s="236"/>
      <c r="G192" s="2">
        <v>8</v>
      </c>
      <c r="H192" s="167" t="s">
        <v>75</v>
      </c>
      <c r="I192" s="152" t="s">
        <v>76</v>
      </c>
      <c r="J192" s="181" t="s">
        <v>76</v>
      </c>
      <c r="K192" s="182">
        <v>155533192</v>
      </c>
      <c r="L192" s="133">
        <f t="shared" ref="L192" si="1092">IFERROR(K192/E185,"-")</f>
        <v>1.2147074645444648E-2</v>
      </c>
      <c r="M192" s="182">
        <v>4718</v>
      </c>
      <c r="N192" s="133">
        <f t="shared" ref="N192" si="1093">IFERROR(M192/F185,"-")</f>
        <v>0.37774219375500401</v>
      </c>
      <c r="O192" s="134">
        <f t="shared" si="810"/>
        <v>32965.916066129714</v>
      </c>
      <c r="P192" s="54">
        <f t="shared" si="1055"/>
        <v>0.32045099504177138</v>
      </c>
      <c r="Q192" s="181" t="s">
        <v>259</v>
      </c>
      <c r="R192" s="182">
        <v>143798046</v>
      </c>
      <c r="S192" s="133">
        <f t="shared" ref="S192" si="1094">IFERROR(R192/E185,"-")</f>
        <v>1.123056484709118E-2</v>
      </c>
      <c r="T192" s="182">
        <v>2285</v>
      </c>
      <c r="U192" s="133">
        <f t="shared" ref="U192" si="1095">IFERROR(T192/F185,"-")</f>
        <v>0.18294635708566853</v>
      </c>
      <c r="V192" s="134">
        <f t="shared" si="784"/>
        <v>62931.311159737415</v>
      </c>
      <c r="W192" s="54">
        <f t="shared" si="1058"/>
        <v>0.15519934795897575</v>
      </c>
      <c r="X192" s="181" t="s">
        <v>289</v>
      </c>
      <c r="Y192" s="182">
        <v>28922735</v>
      </c>
      <c r="Z192" s="133">
        <f t="shared" ref="Z192" si="1096">IFERROR(Y192/E185,"-")</f>
        <v>2.2588530234460471E-3</v>
      </c>
      <c r="AA192" s="182">
        <v>687</v>
      </c>
      <c r="AB192" s="133">
        <f t="shared" ref="AB192" si="1097">IFERROR(AA192/F185,"-")</f>
        <v>5.5004003202562046E-2</v>
      </c>
      <c r="AC192" s="134">
        <f t="shared" si="815"/>
        <v>42100.050946142648</v>
      </c>
      <c r="AD192" s="54">
        <f t="shared" si="1061"/>
        <v>4.6661685797731438E-2</v>
      </c>
      <c r="AE192" s="114"/>
    </row>
    <row r="193" spans="2:31">
      <c r="B193" s="215"/>
      <c r="C193" s="215"/>
      <c r="D193" s="218"/>
      <c r="E193" s="233"/>
      <c r="F193" s="236"/>
      <c r="G193" s="2">
        <v>9</v>
      </c>
      <c r="H193" s="167" t="s">
        <v>207</v>
      </c>
      <c r="I193" s="152" t="s">
        <v>208</v>
      </c>
      <c r="J193" s="181" t="s">
        <v>261</v>
      </c>
      <c r="K193" s="182">
        <v>215801512</v>
      </c>
      <c r="L193" s="133">
        <f t="shared" ref="L193" si="1098">IFERROR(K193/E185,"-")</f>
        <v>1.6854004223508891E-2</v>
      </c>
      <c r="M193" s="182">
        <v>421</v>
      </c>
      <c r="N193" s="133">
        <f t="shared" ref="N193" si="1099">IFERROR(M193/F185,"-")</f>
        <v>3.3706965572457968E-2</v>
      </c>
      <c r="O193" s="134">
        <f t="shared" si="810"/>
        <v>512592.66508313542</v>
      </c>
      <c r="P193" s="54">
        <f t="shared" si="1055"/>
        <v>2.8594715750865991E-2</v>
      </c>
      <c r="Q193" s="181" t="s">
        <v>291</v>
      </c>
      <c r="R193" s="182">
        <v>39827245</v>
      </c>
      <c r="S193" s="133">
        <f t="shared" ref="S193" si="1100">IFERROR(R193/E185,"-")</f>
        <v>3.1104905114878127E-3</v>
      </c>
      <c r="T193" s="182">
        <v>290</v>
      </c>
      <c r="U193" s="133">
        <f t="shared" ref="U193" si="1101">IFERROR(T193/F185,"-")</f>
        <v>2.321857485988791E-2</v>
      </c>
      <c r="V193" s="134">
        <f t="shared" si="784"/>
        <v>137335.3275862069</v>
      </c>
      <c r="W193" s="54">
        <f t="shared" si="1058"/>
        <v>1.9697072607484888E-2</v>
      </c>
      <c r="X193" s="181" t="s">
        <v>276</v>
      </c>
      <c r="Y193" s="182">
        <v>35297452</v>
      </c>
      <c r="Z193" s="133">
        <f t="shared" ref="Z193" si="1102">IFERROR(Y193/E185,"-")</f>
        <v>2.7567156484385631E-3</v>
      </c>
      <c r="AA193" s="182">
        <v>159</v>
      </c>
      <c r="AB193" s="133">
        <f t="shared" ref="AB193" si="1103">IFERROR(AA193/F185,"-")</f>
        <v>1.2730184147317854E-2</v>
      </c>
      <c r="AC193" s="134">
        <f t="shared" si="815"/>
        <v>221996.55345911949</v>
      </c>
      <c r="AD193" s="54">
        <f t="shared" si="1061"/>
        <v>1.0799429464103782E-2</v>
      </c>
      <c r="AE193" s="114"/>
    </row>
    <row r="194" spans="2:31" ht="24">
      <c r="B194" s="216"/>
      <c r="C194" s="216"/>
      <c r="D194" s="219"/>
      <c r="E194" s="234"/>
      <c r="F194" s="237"/>
      <c r="G194" s="3">
        <v>10</v>
      </c>
      <c r="H194" s="72" t="s">
        <v>147</v>
      </c>
      <c r="I194" s="153" t="s">
        <v>148</v>
      </c>
      <c r="J194" s="184" t="s">
        <v>258</v>
      </c>
      <c r="K194" s="185">
        <v>301998986</v>
      </c>
      <c r="L194" s="135">
        <f t="shared" ref="L194" si="1104">IFERROR(K194/E185,"-")</f>
        <v>2.3585989450988658E-2</v>
      </c>
      <c r="M194" s="185">
        <v>822</v>
      </c>
      <c r="N194" s="135">
        <f t="shared" ref="N194" si="1105">IFERROR(M194/F185,"-")</f>
        <v>6.5812650120096072E-2</v>
      </c>
      <c r="O194" s="136">
        <f t="shared" si="810"/>
        <v>367395.3600973236</v>
      </c>
      <c r="P194" s="137">
        <f t="shared" si="1055"/>
        <v>5.5831012701215786E-2</v>
      </c>
      <c r="Q194" s="184" t="s">
        <v>274</v>
      </c>
      <c r="R194" s="185">
        <v>8408880</v>
      </c>
      <c r="S194" s="135">
        <f t="shared" ref="S194" si="1106">IFERROR(R194/E185,"-")</f>
        <v>6.5672987052555701E-4</v>
      </c>
      <c r="T194" s="185">
        <v>819</v>
      </c>
      <c r="U194" s="135">
        <f t="shared" ref="U194" si="1107">IFERROR(T194/F185,"-")</f>
        <v>6.5572457966373093E-2</v>
      </c>
      <c r="V194" s="136">
        <f t="shared" si="784"/>
        <v>10267.252747252747</v>
      </c>
      <c r="W194" s="137">
        <f t="shared" si="1058"/>
        <v>5.5627249881138353E-2</v>
      </c>
      <c r="X194" s="184" t="s">
        <v>279</v>
      </c>
      <c r="Y194" s="185">
        <v>7991402</v>
      </c>
      <c r="Z194" s="135">
        <f t="shared" ref="Z194" si="1108">IFERROR(Y194/E185,"-")</f>
        <v>6.2412502030920615E-4</v>
      </c>
      <c r="AA194" s="185">
        <v>12</v>
      </c>
      <c r="AB194" s="135">
        <f t="shared" ref="AB194" si="1109">IFERROR(AA194/F185,"-")</f>
        <v>9.6076861489191351E-4</v>
      </c>
      <c r="AC194" s="136">
        <f t="shared" si="815"/>
        <v>665950.16666666663</v>
      </c>
      <c r="AD194" s="137">
        <f t="shared" si="1061"/>
        <v>8.1505128030971946E-4</v>
      </c>
      <c r="AE194" s="114"/>
    </row>
    <row r="195" spans="2:31">
      <c r="B195" s="214">
        <v>20</v>
      </c>
      <c r="C195" s="214" t="s">
        <v>141</v>
      </c>
      <c r="D195" s="217">
        <f>AJ24</f>
        <v>21972</v>
      </c>
      <c r="E195" s="238">
        <f>市区町村別_医療費順位!H223</f>
        <v>18619537020</v>
      </c>
      <c r="F195" s="239">
        <f>市区町村別_医療費順位!J223</f>
        <v>19725</v>
      </c>
      <c r="G195" s="1">
        <v>1</v>
      </c>
      <c r="H195" s="161" t="s">
        <v>64</v>
      </c>
      <c r="I195" s="175" t="s">
        <v>65</v>
      </c>
      <c r="J195" s="178" t="s">
        <v>263</v>
      </c>
      <c r="K195" s="179">
        <v>245412273</v>
      </c>
      <c r="L195" s="132">
        <f t="shared" ref="L195" si="1110">IFERROR(K195/E195,"-")</f>
        <v>1.3180363869219343E-2</v>
      </c>
      <c r="M195" s="179">
        <v>3849</v>
      </c>
      <c r="N195" s="132">
        <f t="shared" ref="N195" si="1111">IFERROR(M195/F195,"-")</f>
        <v>0.19513307984790876</v>
      </c>
      <c r="O195" s="131">
        <f t="shared" si="810"/>
        <v>63760.008573655497</v>
      </c>
      <c r="P195" s="53">
        <f>IFERROR(M195/$AJ$24,0)</f>
        <v>0.17517749863462589</v>
      </c>
      <c r="Q195" s="178" t="s">
        <v>251</v>
      </c>
      <c r="R195" s="179">
        <v>196771800</v>
      </c>
      <c r="S195" s="132">
        <f t="shared" ref="S195" si="1112">IFERROR(R195/E195,"-")</f>
        <v>1.0568028613635207E-2</v>
      </c>
      <c r="T195" s="179">
        <v>1838</v>
      </c>
      <c r="U195" s="132">
        <f t="shared" ref="U195" si="1113">IFERROR(T195/F195,"-")</f>
        <v>9.3181242078580487E-2</v>
      </c>
      <c r="V195" s="131">
        <f t="shared" si="784"/>
        <v>107057.56256800871</v>
      </c>
      <c r="W195" s="53">
        <f>IFERROR(T195/$AJ$24,0)</f>
        <v>8.3651920626251597E-2</v>
      </c>
      <c r="X195" s="178" t="s">
        <v>281</v>
      </c>
      <c r="Y195" s="179">
        <v>118583542</v>
      </c>
      <c r="Z195" s="132">
        <f t="shared" ref="Z195" si="1114">IFERROR(Y195/E195,"-")</f>
        <v>6.3687696354976283E-3</v>
      </c>
      <c r="AA195" s="179">
        <v>1375</v>
      </c>
      <c r="AB195" s="132">
        <f t="shared" ref="AB195" si="1115">IFERROR(AA195/F195,"-")</f>
        <v>6.9708491761723695E-2</v>
      </c>
      <c r="AC195" s="131">
        <f t="shared" si="815"/>
        <v>86242.576000000001</v>
      </c>
      <c r="AD195" s="53">
        <f>IFERROR(AA195/$AJ$24,0)</f>
        <v>6.2579646823229571E-2</v>
      </c>
      <c r="AE195" s="114"/>
    </row>
    <row r="196" spans="2:31">
      <c r="B196" s="215"/>
      <c r="C196" s="215"/>
      <c r="D196" s="218"/>
      <c r="E196" s="233"/>
      <c r="F196" s="236"/>
      <c r="G196" s="2">
        <v>2</v>
      </c>
      <c r="H196" s="71" t="s">
        <v>66</v>
      </c>
      <c r="I196" s="156" t="s">
        <v>67</v>
      </c>
      <c r="J196" s="181" t="s">
        <v>270</v>
      </c>
      <c r="K196" s="182">
        <v>316072896</v>
      </c>
      <c r="L196" s="133">
        <f t="shared" ref="L196" si="1116">IFERROR(K196/E195,"-")</f>
        <v>1.6975335942053409E-2</v>
      </c>
      <c r="M196" s="182">
        <v>828</v>
      </c>
      <c r="N196" s="133">
        <f t="shared" ref="N196" si="1117">IFERROR(M196/F195,"-")</f>
        <v>4.1977186311787075E-2</v>
      </c>
      <c r="O196" s="134">
        <f t="shared" si="810"/>
        <v>381730.55072463769</v>
      </c>
      <c r="P196" s="54">
        <f t="shared" ref="P196:P204" si="1118">IFERROR(M196/$AJ$24,0)</f>
        <v>3.7684325505188423E-2</v>
      </c>
      <c r="Q196" s="181" t="s">
        <v>284</v>
      </c>
      <c r="R196" s="182">
        <v>288087019</v>
      </c>
      <c r="S196" s="133">
        <f t="shared" ref="S196" si="1119">IFERROR(R196/E195,"-")</f>
        <v>1.5472297656518207E-2</v>
      </c>
      <c r="T196" s="182">
        <v>151</v>
      </c>
      <c r="U196" s="133">
        <f t="shared" ref="U196" si="1120">IFERROR(T196/F195,"-")</f>
        <v>7.6552598225602024E-3</v>
      </c>
      <c r="V196" s="134">
        <f t="shared" si="784"/>
        <v>1907861.0529801324</v>
      </c>
      <c r="W196" s="54">
        <f t="shared" ref="W196:W204" si="1121">IFERROR(T196/$AJ$24,0)</f>
        <v>6.8723830329510283E-3</v>
      </c>
      <c r="X196" s="181" t="s">
        <v>255</v>
      </c>
      <c r="Y196" s="182">
        <v>247039450</v>
      </c>
      <c r="Z196" s="133">
        <f t="shared" ref="Z196" si="1122">IFERROR(Y196/E195,"-")</f>
        <v>1.3267754710261856E-2</v>
      </c>
      <c r="AA196" s="182">
        <v>1101</v>
      </c>
      <c r="AB196" s="133">
        <f t="shared" ref="AB196" si="1123">IFERROR(AA196/F195,"-")</f>
        <v>5.581749049429658E-2</v>
      </c>
      <c r="AC196" s="134">
        <f t="shared" si="815"/>
        <v>224377.33878292461</v>
      </c>
      <c r="AD196" s="54">
        <f t="shared" ref="AD196:AD204" si="1124">IFERROR(AA196/$AJ$24,0)</f>
        <v>5.0109229929000548E-2</v>
      </c>
      <c r="AE196" s="114"/>
    </row>
    <row r="197" spans="2:31" ht="24">
      <c r="B197" s="215"/>
      <c r="C197" s="215"/>
      <c r="D197" s="218"/>
      <c r="E197" s="233"/>
      <c r="F197" s="236"/>
      <c r="G197" s="2">
        <v>3</v>
      </c>
      <c r="H197" s="71" t="s">
        <v>70</v>
      </c>
      <c r="I197" s="152" t="s">
        <v>206</v>
      </c>
      <c r="J197" s="181" t="s">
        <v>253</v>
      </c>
      <c r="K197" s="182">
        <v>160028879</v>
      </c>
      <c r="L197" s="133">
        <f t="shared" ref="L197" si="1125">IFERROR(K197/E195,"-")</f>
        <v>8.5946755189512218E-3</v>
      </c>
      <c r="M197" s="182">
        <v>1997</v>
      </c>
      <c r="N197" s="133">
        <f t="shared" ref="N197" si="1126">IFERROR(M197/F195,"-")</f>
        <v>0.10124207858048162</v>
      </c>
      <c r="O197" s="134">
        <f t="shared" si="810"/>
        <v>80134.641462193293</v>
      </c>
      <c r="P197" s="54">
        <f t="shared" si="1118"/>
        <v>9.0888403422537775E-2</v>
      </c>
      <c r="Q197" s="181" t="s">
        <v>268</v>
      </c>
      <c r="R197" s="182">
        <v>138224579</v>
      </c>
      <c r="S197" s="133">
        <f t="shared" ref="S197" si="1127">IFERROR(R197/E195,"-")</f>
        <v>7.4236313637405359E-3</v>
      </c>
      <c r="T197" s="182">
        <v>115</v>
      </c>
      <c r="U197" s="133">
        <f t="shared" ref="U197" si="1128">IFERROR(T197/F195,"-")</f>
        <v>5.8301647655259825E-3</v>
      </c>
      <c r="V197" s="134">
        <f t="shared" si="784"/>
        <v>1201952.8608695653</v>
      </c>
      <c r="W197" s="54">
        <f t="shared" si="1121"/>
        <v>5.2339340979428361E-3</v>
      </c>
      <c r="X197" s="181" t="s">
        <v>283</v>
      </c>
      <c r="Y197" s="182">
        <v>41665794</v>
      </c>
      <c r="Z197" s="133">
        <f t="shared" ref="Z197" si="1129">IFERROR(Y197/E195,"-")</f>
        <v>2.2377459737718012E-3</v>
      </c>
      <c r="AA197" s="182">
        <v>45</v>
      </c>
      <c r="AB197" s="133">
        <f t="shared" ref="AB197" si="1130">IFERROR(AA197/F195,"-")</f>
        <v>2.2813688212927757E-3</v>
      </c>
      <c r="AC197" s="134">
        <f t="shared" si="815"/>
        <v>925906.53333333333</v>
      </c>
      <c r="AD197" s="54">
        <f t="shared" si="1124"/>
        <v>2.0480611687602405E-3</v>
      </c>
      <c r="AE197" s="114"/>
    </row>
    <row r="198" spans="2:31">
      <c r="B198" s="215"/>
      <c r="C198" s="215"/>
      <c r="D198" s="218"/>
      <c r="E198" s="233"/>
      <c r="F198" s="236"/>
      <c r="G198" s="2">
        <v>4</v>
      </c>
      <c r="H198" s="71" t="s">
        <v>68</v>
      </c>
      <c r="I198" s="152" t="s">
        <v>69</v>
      </c>
      <c r="J198" s="181" t="s">
        <v>254</v>
      </c>
      <c r="K198" s="182">
        <v>204097331</v>
      </c>
      <c r="L198" s="133">
        <f t="shared" ref="L198" si="1131">IFERROR(K198/E195,"-")</f>
        <v>1.0961461113709259E-2</v>
      </c>
      <c r="M198" s="182">
        <v>8142</v>
      </c>
      <c r="N198" s="133">
        <f t="shared" ref="N198" si="1132">IFERROR(M198/F195,"-")</f>
        <v>0.41277566539923954</v>
      </c>
      <c r="O198" s="134">
        <f t="shared" si="810"/>
        <v>25067.223163841809</v>
      </c>
      <c r="P198" s="54">
        <f t="shared" si="1118"/>
        <v>0.37056253413435281</v>
      </c>
      <c r="Q198" s="181" t="s">
        <v>269</v>
      </c>
      <c r="R198" s="182">
        <v>103299019</v>
      </c>
      <c r="S198" s="133">
        <f t="shared" ref="S198" si="1133">IFERROR(R198/E195,"-")</f>
        <v>5.5478833275522553E-3</v>
      </c>
      <c r="T198" s="182">
        <v>4220</v>
      </c>
      <c r="U198" s="133">
        <f t="shared" ref="U198" si="1134">IFERROR(T198/F195,"-")</f>
        <v>0.21394169835234475</v>
      </c>
      <c r="V198" s="134">
        <f t="shared" si="784"/>
        <v>24478.440521327015</v>
      </c>
      <c r="W198" s="54">
        <f t="shared" si="1121"/>
        <v>0.19206262515929365</v>
      </c>
      <c r="X198" s="181" t="s">
        <v>277</v>
      </c>
      <c r="Y198" s="182">
        <v>87510212</v>
      </c>
      <c r="Z198" s="133">
        <f t="shared" ref="Z198" si="1135">IFERROR(Y198/E195,"-")</f>
        <v>4.6999134245927672E-3</v>
      </c>
      <c r="AA198" s="182">
        <v>2609</v>
      </c>
      <c r="AB198" s="133">
        <f t="shared" ref="AB198" si="1136">IFERROR(AA198/F195,"-")</f>
        <v>0.13226869455006338</v>
      </c>
      <c r="AC198" s="134">
        <f t="shared" si="815"/>
        <v>33541.668072058259</v>
      </c>
      <c r="AD198" s="54">
        <f t="shared" si="1124"/>
        <v>0.11874203531767705</v>
      </c>
      <c r="AE198" s="114"/>
    </row>
    <row r="199" spans="2:31">
      <c r="B199" s="215"/>
      <c r="C199" s="215"/>
      <c r="D199" s="218"/>
      <c r="E199" s="233"/>
      <c r="F199" s="236"/>
      <c r="G199" s="2">
        <v>5</v>
      </c>
      <c r="H199" s="167" t="s">
        <v>71</v>
      </c>
      <c r="I199" s="152" t="s">
        <v>72</v>
      </c>
      <c r="J199" s="181" t="s">
        <v>252</v>
      </c>
      <c r="K199" s="182">
        <v>220611625</v>
      </c>
      <c r="L199" s="133">
        <f t="shared" ref="L199" si="1137">IFERROR(K199/E195,"-")</f>
        <v>1.1848394767444115E-2</v>
      </c>
      <c r="M199" s="182">
        <v>419</v>
      </c>
      <c r="N199" s="133">
        <f t="shared" ref="N199" si="1138">IFERROR(M199/F195,"-")</f>
        <v>2.1242078580481622E-2</v>
      </c>
      <c r="O199" s="134">
        <f t="shared" si="810"/>
        <v>526519.39140811458</v>
      </c>
      <c r="P199" s="54">
        <f t="shared" si="1118"/>
        <v>1.9069725104678682E-2</v>
      </c>
      <c r="Q199" s="181" t="s">
        <v>267</v>
      </c>
      <c r="R199" s="182">
        <v>165927108</v>
      </c>
      <c r="S199" s="133">
        <f t="shared" ref="S199" si="1139">IFERROR(R199/E195,"-")</f>
        <v>8.9114518702463428E-3</v>
      </c>
      <c r="T199" s="182">
        <v>196</v>
      </c>
      <c r="U199" s="133">
        <f t="shared" ref="U199" si="1140">IFERROR(T199/F195,"-")</f>
        <v>9.936628643852979E-3</v>
      </c>
      <c r="V199" s="134">
        <f t="shared" si="784"/>
        <v>846566.87755102036</v>
      </c>
      <c r="W199" s="54">
        <f t="shared" si="1121"/>
        <v>8.9204442017112688E-3</v>
      </c>
      <c r="X199" s="181" t="s">
        <v>282</v>
      </c>
      <c r="Y199" s="182">
        <v>70208702</v>
      </c>
      <c r="Z199" s="133">
        <f t="shared" ref="Z199" si="1141">IFERROR(Y199/E195,"-")</f>
        <v>3.7707007389381373E-3</v>
      </c>
      <c r="AA199" s="182">
        <v>973</v>
      </c>
      <c r="AB199" s="133">
        <f t="shared" ref="AB199" si="1142">IFERROR(AA199/F195,"-")</f>
        <v>4.9328263624841572E-2</v>
      </c>
      <c r="AC199" s="134">
        <f t="shared" si="815"/>
        <v>72156.939362795485</v>
      </c>
      <c r="AD199" s="54">
        <f t="shared" si="1124"/>
        <v>4.4283633715638086E-2</v>
      </c>
      <c r="AE199" s="114"/>
    </row>
    <row r="200" spans="2:31" ht="24">
      <c r="B200" s="215"/>
      <c r="C200" s="215"/>
      <c r="D200" s="218"/>
      <c r="E200" s="233"/>
      <c r="F200" s="236"/>
      <c r="G200" s="2">
        <v>6</v>
      </c>
      <c r="H200" s="71" t="s">
        <v>147</v>
      </c>
      <c r="I200" s="152" t="s">
        <v>148</v>
      </c>
      <c r="J200" s="181" t="s">
        <v>258</v>
      </c>
      <c r="K200" s="182">
        <v>502603094</v>
      </c>
      <c r="L200" s="133">
        <f t="shared" ref="L200" si="1143">IFERROR(K200/E195,"-")</f>
        <v>2.6993318548153674E-2</v>
      </c>
      <c r="M200" s="182">
        <v>1082</v>
      </c>
      <c r="N200" s="133">
        <f t="shared" ref="N200" si="1144">IFERROR(M200/F195,"-")</f>
        <v>5.4854245880861852E-2</v>
      </c>
      <c r="O200" s="134">
        <f t="shared" si="810"/>
        <v>464513.02587800368</v>
      </c>
      <c r="P200" s="54">
        <f t="shared" si="1118"/>
        <v>4.9244492991079553E-2</v>
      </c>
      <c r="Q200" s="181" t="s">
        <v>274</v>
      </c>
      <c r="R200" s="182">
        <v>11363683</v>
      </c>
      <c r="S200" s="133">
        <f t="shared" ref="S200" si="1145">IFERROR(R200/E195,"-")</f>
        <v>6.1030964345643003E-4</v>
      </c>
      <c r="T200" s="182">
        <v>920</v>
      </c>
      <c r="U200" s="133">
        <f t="shared" ref="U200" si="1146">IFERROR(T200/F195,"-")</f>
        <v>4.664131812420786E-2</v>
      </c>
      <c r="V200" s="134">
        <f t="shared" si="784"/>
        <v>12351.829347826088</v>
      </c>
      <c r="W200" s="54">
        <f t="shared" si="1121"/>
        <v>4.1871472783542689E-2</v>
      </c>
      <c r="X200" s="181" t="s">
        <v>279</v>
      </c>
      <c r="Y200" s="182">
        <v>8403800</v>
      </c>
      <c r="Z200" s="133">
        <f t="shared" ref="Z200" si="1147">IFERROR(Y200/E195,"-")</f>
        <v>4.5134312367558534E-4</v>
      </c>
      <c r="AA200" s="182">
        <v>14</v>
      </c>
      <c r="AB200" s="133">
        <f t="shared" ref="AB200" si="1148">IFERROR(AA200/F195,"-")</f>
        <v>7.0975918884664136E-4</v>
      </c>
      <c r="AC200" s="134">
        <f t="shared" si="815"/>
        <v>600271.42857142852</v>
      </c>
      <c r="AD200" s="54">
        <f t="shared" si="1124"/>
        <v>6.3717458583651917E-4</v>
      </c>
      <c r="AE200" s="114"/>
    </row>
    <row r="201" spans="2:31">
      <c r="B201" s="215"/>
      <c r="C201" s="215"/>
      <c r="D201" s="218"/>
      <c r="E201" s="233"/>
      <c r="F201" s="236"/>
      <c r="G201" s="2">
        <v>7</v>
      </c>
      <c r="H201" s="167" t="s">
        <v>79</v>
      </c>
      <c r="I201" s="152" t="s">
        <v>80</v>
      </c>
      <c r="J201" s="181" t="s">
        <v>257</v>
      </c>
      <c r="K201" s="182">
        <v>615923861</v>
      </c>
      <c r="L201" s="133">
        <f t="shared" ref="L201" si="1149">IFERROR(K201/E195,"-")</f>
        <v>3.3079440178260672E-2</v>
      </c>
      <c r="M201" s="182">
        <v>8005</v>
      </c>
      <c r="N201" s="133">
        <f t="shared" ref="N201" si="1150">IFERROR(M201/F195,"-")</f>
        <v>0.40583016476552597</v>
      </c>
      <c r="O201" s="134">
        <f t="shared" si="810"/>
        <v>76942.393628981881</v>
      </c>
      <c r="P201" s="54">
        <f t="shared" si="1118"/>
        <v>0.3643273256872383</v>
      </c>
      <c r="Q201" s="181" t="s">
        <v>273</v>
      </c>
      <c r="R201" s="182">
        <v>16418055</v>
      </c>
      <c r="S201" s="133">
        <f t="shared" ref="S201" si="1151">IFERROR(R201/E195,"-")</f>
        <v>8.8176494304690288E-4</v>
      </c>
      <c r="T201" s="182">
        <v>106</v>
      </c>
      <c r="U201" s="133">
        <f t="shared" ref="U201" si="1152">IFERROR(T201/F195,"-")</f>
        <v>5.3738910012674267E-3</v>
      </c>
      <c r="V201" s="134">
        <f t="shared" si="784"/>
        <v>154887.31132075473</v>
      </c>
      <c r="W201" s="54">
        <f t="shared" si="1121"/>
        <v>4.8243218641907878E-3</v>
      </c>
      <c r="X201" s="181" t="s">
        <v>287</v>
      </c>
      <c r="Y201" s="182">
        <v>12555309</v>
      </c>
      <c r="Z201" s="133">
        <f t="shared" ref="Z201" si="1153">IFERROR(Y201/E195,"-")</f>
        <v>6.7430833465482163E-4</v>
      </c>
      <c r="AA201" s="182">
        <v>284</v>
      </c>
      <c r="AB201" s="133">
        <f t="shared" ref="AB201" si="1154">IFERROR(AA201/F195,"-")</f>
        <v>1.4397972116603295E-2</v>
      </c>
      <c r="AC201" s="134">
        <f t="shared" si="815"/>
        <v>44208.834507042251</v>
      </c>
      <c r="AD201" s="54">
        <f t="shared" si="1124"/>
        <v>1.2925541598397962E-2</v>
      </c>
      <c r="AE201" s="114"/>
    </row>
    <row r="202" spans="2:31">
      <c r="B202" s="215"/>
      <c r="C202" s="215"/>
      <c r="D202" s="218"/>
      <c r="E202" s="233"/>
      <c r="F202" s="236"/>
      <c r="G202" s="2">
        <v>8</v>
      </c>
      <c r="H202" s="167" t="s">
        <v>73</v>
      </c>
      <c r="I202" s="152" t="s">
        <v>74</v>
      </c>
      <c r="J202" s="181" t="s">
        <v>256</v>
      </c>
      <c r="K202" s="182">
        <v>604856061</v>
      </c>
      <c r="L202" s="133">
        <f t="shared" ref="L202" si="1155">IFERROR(K202/E195,"-")</f>
        <v>3.2485021531432255E-2</v>
      </c>
      <c r="M202" s="182">
        <v>13574</v>
      </c>
      <c r="N202" s="133">
        <f t="shared" ref="N202" si="1156">IFERROR(M202/F195,"-")</f>
        <v>0.68816223067173643</v>
      </c>
      <c r="O202" s="134">
        <f t="shared" si="810"/>
        <v>44559.898408722554</v>
      </c>
      <c r="P202" s="54">
        <f t="shared" si="1118"/>
        <v>0.61778627343892223</v>
      </c>
      <c r="Q202" s="181" t="s">
        <v>271</v>
      </c>
      <c r="R202" s="182">
        <v>37240818</v>
      </c>
      <c r="S202" s="133">
        <f t="shared" ref="S202" si="1157">IFERROR(R202/E195,"-")</f>
        <v>2.000093662908918E-3</v>
      </c>
      <c r="T202" s="182">
        <v>952</v>
      </c>
      <c r="U202" s="133">
        <f t="shared" ref="U202" si="1158">IFERROR(T202/F195,"-")</f>
        <v>4.8263624841571609E-2</v>
      </c>
      <c r="V202" s="134">
        <f t="shared" si="784"/>
        <v>39118.506302521011</v>
      </c>
      <c r="W202" s="54">
        <f t="shared" si="1121"/>
        <v>4.3327871836883303E-2</v>
      </c>
      <c r="X202" s="181" t="s">
        <v>361</v>
      </c>
      <c r="Y202" s="182">
        <v>3089649</v>
      </c>
      <c r="Z202" s="133">
        <f t="shared" ref="Z202" si="1159">IFERROR(Y202/E195,"-")</f>
        <v>1.659358660036113E-4</v>
      </c>
      <c r="AA202" s="182">
        <v>179</v>
      </c>
      <c r="AB202" s="133">
        <f t="shared" ref="AB202" si="1160">IFERROR(AA202/F195,"-")</f>
        <v>9.074778200253486E-3</v>
      </c>
      <c r="AC202" s="134">
        <f t="shared" si="815"/>
        <v>17260.608938547484</v>
      </c>
      <c r="AD202" s="54">
        <f t="shared" si="1124"/>
        <v>8.1467322046240662E-3</v>
      </c>
      <c r="AE202" s="114"/>
    </row>
    <row r="203" spans="2:31">
      <c r="B203" s="215"/>
      <c r="C203" s="215"/>
      <c r="D203" s="218"/>
      <c r="E203" s="233"/>
      <c r="F203" s="236"/>
      <c r="G203" s="2">
        <v>9</v>
      </c>
      <c r="H203" s="167" t="s">
        <v>75</v>
      </c>
      <c r="I203" s="152" t="s">
        <v>76</v>
      </c>
      <c r="J203" s="181" t="s">
        <v>76</v>
      </c>
      <c r="K203" s="182">
        <v>269587772</v>
      </c>
      <c r="L203" s="133">
        <f t="shared" ref="L203" si="1161">IFERROR(K203/E195,"-")</f>
        <v>1.447875807601579E-2</v>
      </c>
      <c r="M203" s="182">
        <v>9736</v>
      </c>
      <c r="N203" s="133">
        <f t="shared" ref="N203" si="1162">IFERROR(M203/F195,"-")</f>
        <v>0.49358681875792143</v>
      </c>
      <c r="O203" s="134">
        <f t="shared" si="810"/>
        <v>27689.787592440429</v>
      </c>
      <c r="P203" s="54">
        <f t="shared" si="1118"/>
        <v>0.44310941197888221</v>
      </c>
      <c r="Q203" s="181" t="s">
        <v>259</v>
      </c>
      <c r="R203" s="182">
        <v>161717186</v>
      </c>
      <c r="S203" s="133">
        <f t="shared" ref="S203" si="1163">IFERROR(R203/E195,"-")</f>
        <v>8.6853494706282449E-3</v>
      </c>
      <c r="T203" s="182">
        <v>2728</v>
      </c>
      <c r="U203" s="133">
        <f t="shared" ref="U203" si="1164">IFERROR(T203/F195,"-")</f>
        <v>0.13830164765525982</v>
      </c>
      <c r="V203" s="134">
        <f t="shared" si="784"/>
        <v>59280.49340175953</v>
      </c>
      <c r="W203" s="54">
        <f t="shared" si="1121"/>
        <v>0.12415801929728745</v>
      </c>
      <c r="X203" s="181" t="s">
        <v>286</v>
      </c>
      <c r="Y203" s="182">
        <v>33550604</v>
      </c>
      <c r="Z203" s="133">
        <f t="shared" ref="Z203" si="1165">IFERROR(Y203/E195,"-")</f>
        <v>1.8019032355080546E-3</v>
      </c>
      <c r="AA203" s="182">
        <v>837</v>
      </c>
      <c r="AB203" s="133">
        <f t="shared" ref="AB203" si="1166">IFERROR(AA203/F195,"-")</f>
        <v>4.2433460076045627E-2</v>
      </c>
      <c r="AC203" s="134">
        <f t="shared" si="815"/>
        <v>40084.353643966548</v>
      </c>
      <c r="AD203" s="54">
        <f t="shared" si="1124"/>
        <v>3.8093937738940473E-2</v>
      </c>
      <c r="AE203" s="114"/>
    </row>
    <row r="204" spans="2:31">
      <c r="B204" s="216"/>
      <c r="C204" s="216"/>
      <c r="D204" s="219"/>
      <c r="E204" s="234"/>
      <c r="F204" s="237"/>
      <c r="G204" s="3">
        <v>10</v>
      </c>
      <c r="H204" s="72" t="s">
        <v>77</v>
      </c>
      <c r="I204" s="153" t="s">
        <v>78</v>
      </c>
      <c r="J204" s="184" t="s">
        <v>260</v>
      </c>
      <c r="K204" s="185">
        <v>112777275</v>
      </c>
      <c r="L204" s="135">
        <f t="shared" ref="L204" si="1167">IFERROR(K204/E195,"-")</f>
        <v>6.0569322899308052E-3</v>
      </c>
      <c r="M204" s="185">
        <v>1032</v>
      </c>
      <c r="N204" s="135">
        <f t="shared" ref="N204" si="1168">IFERROR(M204/F195,"-")</f>
        <v>5.2319391634980991E-2</v>
      </c>
      <c r="O204" s="136">
        <f t="shared" si="810"/>
        <v>109280.30523255814</v>
      </c>
      <c r="P204" s="137">
        <f t="shared" si="1118"/>
        <v>4.6968869470234847E-2</v>
      </c>
      <c r="Q204" s="184" t="s">
        <v>78</v>
      </c>
      <c r="R204" s="185">
        <v>108365184</v>
      </c>
      <c r="S204" s="135">
        <f t="shared" ref="S204" si="1169">IFERROR(R204/E195,"-")</f>
        <v>5.819971994126415E-3</v>
      </c>
      <c r="T204" s="185">
        <v>2239</v>
      </c>
      <c r="U204" s="135">
        <f t="shared" ref="U204" si="1170">IFERROR(T204/F195,"-")</f>
        <v>0.11351077313054499</v>
      </c>
      <c r="V204" s="136">
        <f t="shared" si="784"/>
        <v>48398.920946851271</v>
      </c>
      <c r="W204" s="137">
        <f t="shared" si="1121"/>
        <v>0.10190242126342618</v>
      </c>
      <c r="X204" s="184" t="s">
        <v>272</v>
      </c>
      <c r="Y204" s="185">
        <v>92551431</v>
      </c>
      <c r="Z204" s="135">
        <f t="shared" ref="Z204" si="1171">IFERROR(Y204/E195,"-")</f>
        <v>4.9706623156411866E-3</v>
      </c>
      <c r="AA204" s="185">
        <v>117</v>
      </c>
      <c r="AB204" s="135">
        <f t="shared" ref="AB204" si="1172">IFERROR(AA204/F195,"-")</f>
        <v>5.9315589353612164E-3</v>
      </c>
      <c r="AC204" s="136">
        <f t="shared" si="815"/>
        <v>791037.87179487175</v>
      </c>
      <c r="AD204" s="137">
        <f t="shared" si="1124"/>
        <v>5.3249590387766249E-3</v>
      </c>
      <c r="AE204" s="114"/>
    </row>
    <row r="205" spans="2:31">
      <c r="B205" s="214">
        <v>21</v>
      </c>
      <c r="C205" s="214" t="s">
        <v>142</v>
      </c>
      <c r="D205" s="217">
        <f>AJ25</f>
        <v>14633</v>
      </c>
      <c r="E205" s="238">
        <f>市区町村別_医療費順位!H234</f>
        <v>12648247320</v>
      </c>
      <c r="F205" s="239">
        <f>市区町村別_医療費順位!J234</f>
        <v>13318</v>
      </c>
      <c r="G205" s="1">
        <v>1</v>
      </c>
      <c r="H205" s="161" t="s">
        <v>64</v>
      </c>
      <c r="I205" s="175" t="s">
        <v>65</v>
      </c>
      <c r="J205" s="178" t="s">
        <v>251</v>
      </c>
      <c r="K205" s="179">
        <v>185774206</v>
      </c>
      <c r="L205" s="132">
        <f t="shared" ref="L205" si="1173">IFERROR(K205/E205,"-")</f>
        <v>1.4687742997106417E-2</v>
      </c>
      <c r="M205" s="179">
        <v>2381</v>
      </c>
      <c r="N205" s="132">
        <f t="shared" ref="N205" si="1174">IFERROR(M205/F205,"-")</f>
        <v>0.17878059768734045</v>
      </c>
      <c r="O205" s="131">
        <f t="shared" si="810"/>
        <v>78023.606047879046</v>
      </c>
      <c r="P205" s="53">
        <f>IFERROR(M205/$AJ$25,0)</f>
        <v>0.16271441262898928</v>
      </c>
      <c r="Q205" s="178" t="s">
        <v>263</v>
      </c>
      <c r="R205" s="179">
        <v>152039609</v>
      </c>
      <c r="S205" s="132">
        <f t="shared" ref="S205" si="1175">IFERROR(R205/E205,"-")</f>
        <v>1.2020606899391337E-2</v>
      </c>
      <c r="T205" s="179">
        <v>2321</v>
      </c>
      <c r="U205" s="132">
        <f t="shared" ref="U205" si="1176">IFERROR(T205/F205,"-")</f>
        <v>0.17427541672923863</v>
      </c>
      <c r="V205" s="131">
        <f t="shared" si="784"/>
        <v>65506.07884532529</v>
      </c>
      <c r="W205" s="53">
        <f>IFERROR(T205/$AJ$25,0)</f>
        <v>0.15861409143716257</v>
      </c>
      <c r="X205" s="178" t="s">
        <v>344</v>
      </c>
      <c r="Y205" s="179">
        <v>90124536</v>
      </c>
      <c r="Z205" s="132">
        <f t="shared" ref="Z205" si="1177">IFERROR(Y205/E205,"-")</f>
        <v>7.1254564936827939E-3</v>
      </c>
      <c r="AA205" s="179">
        <v>672</v>
      </c>
      <c r="AB205" s="132">
        <f t="shared" ref="AB205" si="1178">IFERROR(AA205/F205,"-")</f>
        <v>5.0458026730740353E-2</v>
      </c>
      <c r="AC205" s="131">
        <f t="shared" si="815"/>
        <v>134113.89285714287</v>
      </c>
      <c r="AD205" s="53">
        <f>IFERROR(AA205/$AJ$25,0)</f>
        <v>4.592359734845896E-2</v>
      </c>
      <c r="AE205" s="114"/>
    </row>
    <row r="206" spans="2:31">
      <c r="B206" s="215"/>
      <c r="C206" s="215"/>
      <c r="D206" s="218"/>
      <c r="E206" s="233"/>
      <c r="F206" s="236"/>
      <c r="G206" s="2">
        <v>2</v>
      </c>
      <c r="H206" s="71" t="s">
        <v>66</v>
      </c>
      <c r="I206" s="156" t="s">
        <v>67</v>
      </c>
      <c r="J206" s="181" t="s">
        <v>255</v>
      </c>
      <c r="K206" s="182">
        <v>272055848</v>
      </c>
      <c r="L206" s="133">
        <f t="shared" ref="L206" si="1179">IFERROR(K206/E205,"-")</f>
        <v>2.1509371307897544E-2</v>
      </c>
      <c r="M206" s="182">
        <v>694</v>
      </c>
      <c r="N206" s="133">
        <f t="shared" ref="N206" si="1180">IFERROR(M206/F205,"-")</f>
        <v>5.2109926415377684E-2</v>
      </c>
      <c r="O206" s="134">
        <f t="shared" si="810"/>
        <v>392011.30835734872</v>
      </c>
      <c r="P206" s="54">
        <f t="shared" ref="P206:P214" si="1181">IFERROR(M206/$AJ$25,0)</f>
        <v>4.7427048452128751E-2</v>
      </c>
      <c r="Q206" s="181" t="s">
        <v>270</v>
      </c>
      <c r="R206" s="182">
        <v>257815306</v>
      </c>
      <c r="S206" s="133">
        <f t="shared" ref="S206" si="1182">IFERROR(R206/E205,"-")</f>
        <v>2.0383480768306164E-2</v>
      </c>
      <c r="T206" s="182">
        <v>489</v>
      </c>
      <c r="U206" s="133">
        <f t="shared" ref="U206" si="1183">IFERROR(T206/F205,"-")</f>
        <v>3.6717224808529812E-2</v>
      </c>
      <c r="V206" s="134">
        <f t="shared" si="784"/>
        <v>527229.6646216769</v>
      </c>
      <c r="W206" s="54">
        <f t="shared" ref="W206:W214" si="1184">IFERROR(T206/$AJ$25,0)</f>
        <v>3.3417617713387547E-2</v>
      </c>
      <c r="X206" s="181" t="s">
        <v>357</v>
      </c>
      <c r="Y206" s="182">
        <v>59420658</v>
      </c>
      <c r="Z206" s="133">
        <f t="shared" ref="Z206" si="1185">IFERROR(Y206/E205,"-")</f>
        <v>4.6979361247974083E-3</v>
      </c>
      <c r="AA206" s="182">
        <v>67</v>
      </c>
      <c r="AB206" s="133">
        <f t="shared" ref="AB206" si="1186">IFERROR(AA206/F205,"-")</f>
        <v>5.0307854032136954E-3</v>
      </c>
      <c r="AC206" s="134">
        <f t="shared" si="815"/>
        <v>886875.49253731349</v>
      </c>
      <c r="AD206" s="54">
        <f t="shared" ref="AD206:AD214" si="1187">IFERROR(AA206/$AJ$25,0)</f>
        <v>4.578691997539807E-3</v>
      </c>
      <c r="AE206" s="114"/>
    </row>
    <row r="207" spans="2:31">
      <c r="B207" s="215"/>
      <c r="C207" s="215"/>
      <c r="D207" s="218"/>
      <c r="E207" s="233"/>
      <c r="F207" s="236"/>
      <c r="G207" s="2">
        <v>3</v>
      </c>
      <c r="H207" s="71" t="s">
        <v>71</v>
      </c>
      <c r="I207" s="152" t="s">
        <v>72</v>
      </c>
      <c r="J207" s="181" t="s">
        <v>252</v>
      </c>
      <c r="K207" s="182">
        <v>179159704</v>
      </c>
      <c r="L207" s="133">
        <f t="shared" ref="L207" si="1188">IFERROR(K207/E205,"-")</f>
        <v>1.4164785006749852E-2</v>
      </c>
      <c r="M207" s="182">
        <v>291</v>
      </c>
      <c r="N207" s="133">
        <f t="shared" ref="N207" si="1189">IFERROR(M207/F205,"-")</f>
        <v>2.1850127646793813E-2</v>
      </c>
      <c r="O207" s="134">
        <f t="shared" si="810"/>
        <v>615669.08591065288</v>
      </c>
      <c r="P207" s="54">
        <f t="shared" si="1181"/>
        <v>1.988655778035946E-2</v>
      </c>
      <c r="Q207" s="181" t="s">
        <v>267</v>
      </c>
      <c r="R207" s="182">
        <v>133400599</v>
      </c>
      <c r="S207" s="133">
        <f t="shared" ref="S207" si="1190">IFERROR(R207/E205,"-")</f>
        <v>1.054696319774367E-2</v>
      </c>
      <c r="T207" s="182">
        <v>152</v>
      </c>
      <c r="U207" s="133">
        <f t="shared" ref="U207" si="1191">IFERROR(T207/F205,"-")</f>
        <v>1.1413125093857937E-2</v>
      </c>
      <c r="V207" s="134">
        <f t="shared" ref="V207:V270" si="1192">IFERROR(R207/T207,"-")</f>
        <v>877635.51973684214</v>
      </c>
      <c r="W207" s="54">
        <f t="shared" si="1184"/>
        <v>1.0387480352627623E-2</v>
      </c>
      <c r="X207" s="181" t="s">
        <v>282</v>
      </c>
      <c r="Y207" s="182">
        <v>56294790</v>
      </c>
      <c r="Z207" s="133">
        <f t="shared" ref="Z207" si="1193">IFERROR(Y207/E205,"-")</f>
        <v>4.4507976936048717E-3</v>
      </c>
      <c r="AA207" s="182">
        <v>863</v>
      </c>
      <c r="AB207" s="133">
        <f t="shared" ref="AB207" si="1194">IFERROR(AA207/F205,"-")</f>
        <v>6.4799519447364465E-2</v>
      </c>
      <c r="AC207" s="134">
        <f t="shared" si="815"/>
        <v>65231.50637311703</v>
      </c>
      <c r="AD207" s="54">
        <f t="shared" si="1187"/>
        <v>5.8976286475773937E-2</v>
      </c>
      <c r="AE207" s="114"/>
    </row>
    <row r="208" spans="2:31" ht="24">
      <c r="B208" s="215"/>
      <c r="C208" s="215"/>
      <c r="D208" s="218"/>
      <c r="E208" s="233"/>
      <c r="F208" s="236"/>
      <c r="G208" s="2">
        <v>4</v>
      </c>
      <c r="H208" s="71" t="s">
        <v>70</v>
      </c>
      <c r="I208" s="152" t="s">
        <v>206</v>
      </c>
      <c r="J208" s="181" t="s">
        <v>268</v>
      </c>
      <c r="K208" s="182">
        <v>106214658</v>
      </c>
      <c r="L208" s="133">
        <f t="shared" ref="L208" si="1195">IFERROR(K208/E205,"-")</f>
        <v>8.3975791517017871E-3</v>
      </c>
      <c r="M208" s="182">
        <v>87</v>
      </c>
      <c r="N208" s="133">
        <f t="shared" ref="N208" si="1196">IFERROR(M208/F205,"-")</f>
        <v>6.5325123892476349E-3</v>
      </c>
      <c r="O208" s="134">
        <f t="shared" si="810"/>
        <v>1220858.1379310344</v>
      </c>
      <c r="P208" s="54">
        <f t="shared" si="1181"/>
        <v>5.945465728148705E-3</v>
      </c>
      <c r="Q208" s="181" t="s">
        <v>253</v>
      </c>
      <c r="R208" s="182">
        <v>93076491</v>
      </c>
      <c r="S208" s="133">
        <f t="shared" ref="S208" si="1197">IFERROR(R208/E205,"-")</f>
        <v>7.3588449565516563E-3</v>
      </c>
      <c r="T208" s="182">
        <v>1387</v>
      </c>
      <c r="U208" s="133">
        <f t="shared" ref="U208" si="1198">IFERROR(T208/F205,"-")</f>
        <v>0.10414476648145367</v>
      </c>
      <c r="V208" s="134">
        <f t="shared" si="1192"/>
        <v>67106.338139870219</v>
      </c>
      <c r="W208" s="54">
        <f t="shared" si="1184"/>
        <v>9.4785758217727056E-2</v>
      </c>
      <c r="X208" s="181" t="s">
        <v>283</v>
      </c>
      <c r="Y208" s="182">
        <v>33063875</v>
      </c>
      <c r="Z208" s="133">
        <f t="shared" ref="Z208" si="1199">IFERROR(Y208/E205,"-")</f>
        <v>2.6141072484974145E-3</v>
      </c>
      <c r="AA208" s="182">
        <v>28</v>
      </c>
      <c r="AB208" s="133">
        <f t="shared" ref="AB208" si="1200">IFERROR(AA208/F205,"-")</f>
        <v>2.1024177804475144E-3</v>
      </c>
      <c r="AC208" s="134">
        <f t="shared" si="815"/>
        <v>1180852.6785714286</v>
      </c>
      <c r="AD208" s="54">
        <f t="shared" si="1187"/>
        <v>1.9134832228524569E-3</v>
      </c>
      <c r="AE208" s="114"/>
    </row>
    <row r="209" spans="2:31">
      <c r="B209" s="215"/>
      <c r="C209" s="215"/>
      <c r="D209" s="218"/>
      <c r="E209" s="233"/>
      <c r="F209" s="236"/>
      <c r="G209" s="2">
        <v>5</v>
      </c>
      <c r="H209" s="167" t="s">
        <v>68</v>
      </c>
      <c r="I209" s="152" t="s">
        <v>69</v>
      </c>
      <c r="J209" s="181" t="s">
        <v>254</v>
      </c>
      <c r="K209" s="182">
        <v>148043844</v>
      </c>
      <c r="L209" s="133">
        <f t="shared" ref="L209" si="1201">IFERROR(K209/E205,"-")</f>
        <v>1.1704692377884338E-2</v>
      </c>
      <c r="M209" s="182">
        <v>5833</v>
      </c>
      <c r="N209" s="133">
        <f t="shared" ref="N209" si="1202">IFERROR(M209/F205,"-")</f>
        <v>0.43797867547679831</v>
      </c>
      <c r="O209" s="134">
        <f t="shared" si="810"/>
        <v>25380.394993999656</v>
      </c>
      <c r="P209" s="54">
        <f t="shared" si="1181"/>
        <v>0.39861955853208503</v>
      </c>
      <c r="Q209" s="181" t="s">
        <v>269</v>
      </c>
      <c r="R209" s="182">
        <v>77207063</v>
      </c>
      <c r="S209" s="133">
        <f t="shared" ref="S209" si="1203">IFERROR(R209/E205,"-")</f>
        <v>6.104170882072853E-3</v>
      </c>
      <c r="T209" s="182">
        <v>2727</v>
      </c>
      <c r="U209" s="133">
        <f t="shared" ref="U209" si="1204">IFERROR(T209/F205,"-")</f>
        <v>0.2047604745457276</v>
      </c>
      <c r="V209" s="134">
        <f t="shared" si="1192"/>
        <v>28312.087642097544</v>
      </c>
      <c r="W209" s="54">
        <f t="shared" si="1184"/>
        <v>0.18635959816852321</v>
      </c>
      <c r="X209" s="181" t="s">
        <v>277</v>
      </c>
      <c r="Y209" s="182">
        <v>69795933</v>
      </c>
      <c r="Z209" s="133">
        <f t="shared" ref="Z209" si="1205">IFERROR(Y209/E205,"-")</f>
        <v>5.5182296198173966E-3</v>
      </c>
      <c r="AA209" s="182">
        <v>2118</v>
      </c>
      <c r="AB209" s="133">
        <f t="shared" ref="AB209" si="1206">IFERROR(AA209/F205,"-")</f>
        <v>0.15903288782099415</v>
      </c>
      <c r="AC209" s="134">
        <f t="shared" si="815"/>
        <v>32953.698300283286</v>
      </c>
      <c r="AD209" s="54">
        <f t="shared" si="1187"/>
        <v>0.14474133807148226</v>
      </c>
      <c r="AE209" s="114"/>
    </row>
    <row r="210" spans="2:31" ht="24">
      <c r="B210" s="215"/>
      <c r="C210" s="215"/>
      <c r="D210" s="218"/>
      <c r="E210" s="233"/>
      <c r="F210" s="236"/>
      <c r="G210" s="2">
        <v>6</v>
      </c>
      <c r="H210" s="167" t="s">
        <v>147</v>
      </c>
      <c r="I210" s="152" t="s">
        <v>148</v>
      </c>
      <c r="J210" s="181" t="s">
        <v>258</v>
      </c>
      <c r="K210" s="182">
        <v>319228152</v>
      </c>
      <c r="L210" s="133">
        <f t="shared" ref="L210" si="1207">IFERROR(K210/E205,"-")</f>
        <v>2.5238923933375457E-2</v>
      </c>
      <c r="M210" s="182">
        <v>750</v>
      </c>
      <c r="N210" s="133">
        <f t="shared" ref="N210" si="1208">IFERROR(M210/F205,"-")</f>
        <v>5.6314761976272713E-2</v>
      </c>
      <c r="O210" s="134">
        <f t="shared" si="810"/>
        <v>425637.53600000002</v>
      </c>
      <c r="P210" s="54">
        <f t="shared" si="1181"/>
        <v>5.1254014897833662E-2</v>
      </c>
      <c r="Q210" s="181" t="s">
        <v>310</v>
      </c>
      <c r="R210" s="182">
        <v>13539708</v>
      </c>
      <c r="S210" s="133">
        <f t="shared" ref="S210" si="1209">IFERROR(R210/E205,"-")</f>
        <v>1.0704809652630986E-3</v>
      </c>
      <c r="T210" s="182">
        <v>54</v>
      </c>
      <c r="U210" s="133">
        <f t="shared" ref="U210" si="1210">IFERROR(T210/F205,"-")</f>
        <v>4.0546628622916353E-3</v>
      </c>
      <c r="V210" s="134">
        <f t="shared" si="1192"/>
        <v>250735.33333333334</v>
      </c>
      <c r="W210" s="54">
        <f t="shared" si="1184"/>
        <v>3.6902890726440239E-3</v>
      </c>
      <c r="X210" s="181" t="s">
        <v>362</v>
      </c>
      <c r="Y210" s="182">
        <v>13208125</v>
      </c>
      <c r="Z210" s="133">
        <f t="shared" ref="Z210" si="1211">IFERROR(Y210/E205,"-")</f>
        <v>1.0442652381658203E-3</v>
      </c>
      <c r="AA210" s="182">
        <v>43</v>
      </c>
      <c r="AB210" s="133">
        <f t="shared" ref="AB210" si="1212">IFERROR(AA210/F205,"-")</f>
        <v>3.2287130199729688E-3</v>
      </c>
      <c r="AC210" s="134">
        <f t="shared" si="815"/>
        <v>307165.69767441862</v>
      </c>
      <c r="AD210" s="54">
        <f t="shared" si="1187"/>
        <v>2.9385635208091301E-3</v>
      </c>
      <c r="AE210" s="114"/>
    </row>
    <row r="211" spans="2:31">
      <c r="B211" s="215"/>
      <c r="C211" s="215"/>
      <c r="D211" s="218"/>
      <c r="E211" s="233"/>
      <c r="F211" s="236"/>
      <c r="G211" s="2">
        <v>7</v>
      </c>
      <c r="H211" s="71" t="s">
        <v>73</v>
      </c>
      <c r="I211" s="152" t="s">
        <v>74</v>
      </c>
      <c r="J211" s="181" t="s">
        <v>256</v>
      </c>
      <c r="K211" s="182">
        <v>451595383</v>
      </c>
      <c r="L211" s="133">
        <f t="shared" ref="L211" si="1213">IFERROR(K211/E205,"-")</f>
        <v>3.5704186641410486E-2</v>
      </c>
      <c r="M211" s="182">
        <v>9458</v>
      </c>
      <c r="N211" s="133">
        <f t="shared" ref="N211" si="1214">IFERROR(M211/F205,"-")</f>
        <v>0.71016669169544977</v>
      </c>
      <c r="O211" s="134">
        <f t="shared" ref="O211:O274" si="1215">IFERROR(K211/M211,"-")</f>
        <v>47747.450095157539</v>
      </c>
      <c r="P211" s="54">
        <f t="shared" si="1181"/>
        <v>0.64634729720494777</v>
      </c>
      <c r="Q211" s="181" t="s">
        <v>285</v>
      </c>
      <c r="R211" s="182">
        <v>9298212</v>
      </c>
      <c r="S211" s="133">
        <f t="shared" ref="S211" si="1216">IFERROR(R211/E205,"-")</f>
        <v>7.3513837646874852E-4</v>
      </c>
      <c r="T211" s="182">
        <v>409</v>
      </c>
      <c r="U211" s="133">
        <f t="shared" ref="U211" si="1217">IFERROR(T211/F205,"-")</f>
        <v>3.0710316864394054E-2</v>
      </c>
      <c r="V211" s="134">
        <f t="shared" si="1192"/>
        <v>22734.014669926652</v>
      </c>
      <c r="W211" s="54">
        <f t="shared" si="1184"/>
        <v>2.7950522790951959E-2</v>
      </c>
      <c r="X211" s="181" t="s">
        <v>271</v>
      </c>
      <c r="Y211" s="182">
        <v>7314171</v>
      </c>
      <c r="Z211" s="133">
        <f t="shared" ref="Z211" si="1218">IFERROR(Y211/E205,"-")</f>
        <v>5.7827545706150849E-4</v>
      </c>
      <c r="AA211" s="182">
        <v>222</v>
      </c>
      <c r="AB211" s="133">
        <f t="shared" ref="AB211" si="1219">IFERROR(AA211/F205,"-")</f>
        <v>1.6669169544976725E-2</v>
      </c>
      <c r="AC211" s="134">
        <f t="shared" ref="AC211:AC274" si="1220">IFERROR(Y211/AA211,"-")</f>
        <v>32946.716216216213</v>
      </c>
      <c r="AD211" s="54">
        <f t="shared" si="1187"/>
        <v>1.5171188409758764E-2</v>
      </c>
      <c r="AE211" s="114"/>
    </row>
    <row r="212" spans="2:31">
      <c r="B212" s="215"/>
      <c r="C212" s="215"/>
      <c r="D212" s="218"/>
      <c r="E212" s="233"/>
      <c r="F212" s="236"/>
      <c r="G212" s="2">
        <v>8</v>
      </c>
      <c r="H212" s="167" t="s">
        <v>75</v>
      </c>
      <c r="I212" s="152" t="s">
        <v>76</v>
      </c>
      <c r="J212" s="181" t="s">
        <v>76</v>
      </c>
      <c r="K212" s="182">
        <v>204135885</v>
      </c>
      <c r="L212" s="133">
        <f t="shared" ref="L212" si="1221">IFERROR(K212/E205,"-")</f>
        <v>1.6139460261597731E-2</v>
      </c>
      <c r="M212" s="182">
        <v>6564</v>
      </c>
      <c r="N212" s="133">
        <f t="shared" ref="N212" si="1222">IFERROR(M212/F205,"-")</f>
        <v>0.49286679681633877</v>
      </c>
      <c r="O212" s="134">
        <f t="shared" si="1215"/>
        <v>31099.312157221208</v>
      </c>
      <c r="P212" s="54">
        <f t="shared" si="1181"/>
        <v>0.44857513838584023</v>
      </c>
      <c r="Q212" s="181" t="s">
        <v>259</v>
      </c>
      <c r="R212" s="182">
        <v>101588768</v>
      </c>
      <c r="S212" s="133">
        <f t="shared" ref="S212" si="1223">IFERROR(R212/E205,"-")</f>
        <v>8.0318454746977543E-3</v>
      </c>
      <c r="T212" s="182">
        <v>1865</v>
      </c>
      <c r="U212" s="133">
        <f t="shared" ref="U212" si="1224">IFERROR(T212/F205,"-")</f>
        <v>0.14003604144766482</v>
      </c>
      <c r="V212" s="134">
        <f t="shared" si="1192"/>
        <v>54471.189276139412</v>
      </c>
      <c r="W212" s="54">
        <f t="shared" si="1184"/>
        <v>0.12745165037927972</v>
      </c>
      <c r="X212" s="181" t="s">
        <v>286</v>
      </c>
      <c r="Y212" s="182">
        <v>28483501</v>
      </c>
      <c r="Z212" s="133">
        <f t="shared" ref="Z212" si="1225">IFERROR(Y212/E205,"-")</f>
        <v>2.2519721728527999E-3</v>
      </c>
      <c r="AA212" s="182">
        <v>673</v>
      </c>
      <c r="AB212" s="133">
        <f t="shared" ref="AB212" si="1226">IFERROR(AA212/F205,"-")</f>
        <v>5.0533113080042047E-2</v>
      </c>
      <c r="AC212" s="134">
        <f t="shared" si="1220"/>
        <v>42323.181277860327</v>
      </c>
      <c r="AD212" s="54">
        <f t="shared" si="1187"/>
        <v>4.5991936034989404E-2</v>
      </c>
      <c r="AE212" s="114"/>
    </row>
    <row r="213" spans="2:31">
      <c r="B213" s="215"/>
      <c r="C213" s="215"/>
      <c r="D213" s="218"/>
      <c r="E213" s="233"/>
      <c r="F213" s="236"/>
      <c r="G213" s="2">
        <v>9</v>
      </c>
      <c r="H213" s="167" t="s">
        <v>77</v>
      </c>
      <c r="I213" s="152" t="s">
        <v>78</v>
      </c>
      <c r="J213" s="181" t="s">
        <v>78</v>
      </c>
      <c r="K213" s="182">
        <v>66375266</v>
      </c>
      <c r="L213" s="133">
        <f t="shared" ref="L213" si="1227">IFERROR(K213/E205,"-")</f>
        <v>5.2477836905548431E-3</v>
      </c>
      <c r="M213" s="182">
        <v>1817</v>
      </c>
      <c r="N213" s="133">
        <f t="shared" ref="N213" si="1228">IFERROR(M213/F205,"-")</f>
        <v>0.13643189668118336</v>
      </c>
      <c r="O213" s="134">
        <f t="shared" si="1215"/>
        <v>36530.140891579525</v>
      </c>
      <c r="P213" s="54">
        <f t="shared" si="1181"/>
        <v>0.12417139342581836</v>
      </c>
      <c r="Q213" s="181" t="s">
        <v>297</v>
      </c>
      <c r="R213" s="182">
        <v>64196602</v>
      </c>
      <c r="S213" s="133">
        <f t="shared" ref="S213" si="1229">IFERROR(R213/E205,"-")</f>
        <v>5.0755334218116795E-3</v>
      </c>
      <c r="T213" s="182">
        <v>200</v>
      </c>
      <c r="U213" s="133">
        <f t="shared" ref="U213" si="1230">IFERROR(T213/F205,"-")</f>
        <v>1.501726986033939E-2</v>
      </c>
      <c r="V213" s="134">
        <f t="shared" si="1192"/>
        <v>320983.01</v>
      </c>
      <c r="W213" s="54">
        <f t="shared" si="1184"/>
        <v>1.3667737306088976E-2</v>
      </c>
      <c r="X213" s="181" t="s">
        <v>260</v>
      </c>
      <c r="Y213" s="182">
        <v>63447613</v>
      </c>
      <c r="Z213" s="133">
        <f t="shared" ref="Z213" si="1231">IFERROR(Y213/E205,"-")</f>
        <v>5.0163166006149855E-3</v>
      </c>
      <c r="AA213" s="182">
        <v>631</v>
      </c>
      <c r="AB213" s="133">
        <f t="shared" ref="AB213" si="1232">IFERROR(AA213/F205,"-")</f>
        <v>4.7379486409370779E-2</v>
      </c>
      <c r="AC213" s="134">
        <f t="shared" si="1220"/>
        <v>100550.89223454833</v>
      </c>
      <c r="AD213" s="54">
        <f t="shared" si="1187"/>
        <v>4.3121711200710719E-2</v>
      </c>
      <c r="AE213" s="114"/>
    </row>
    <row r="214" spans="2:31">
      <c r="B214" s="216"/>
      <c r="C214" s="216"/>
      <c r="D214" s="219"/>
      <c r="E214" s="234"/>
      <c r="F214" s="237"/>
      <c r="G214" s="3">
        <v>10</v>
      </c>
      <c r="H214" s="72" t="s">
        <v>79</v>
      </c>
      <c r="I214" s="153" t="s">
        <v>80</v>
      </c>
      <c r="J214" s="184" t="s">
        <v>257</v>
      </c>
      <c r="K214" s="185">
        <v>308015013</v>
      </c>
      <c r="L214" s="135">
        <f t="shared" ref="L214" si="1233">IFERROR(K214/E205,"-")</f>
        <v>2.4352386951902203E-2</v>
      </c>
      <c r="M214" s="185">
        <v>4658</v>
      </c>
      <c r="N214" s="135">
        <f t="shared" ref="N214" si="1234">IFERROR(M214/F205,"-")</f>
        <v>0.34975221504730442</v>
      </c>
      <c r="O214" s="136">
        <f t="shared" si="1215"/>
        <v>66126.022541863465</v>
      </c>
      <c r="P214" s="137">
        <f t="shared" si="1181"/>
        <v>0.31832160185881225</v>
      </c>
      <c r="Q214" s="184" t="s">
        <v>287</v>
      </c>
      <c r="R214" s="185">
        <v>17399541</v>
      </c>
      <c r="S214" s="135">
        <f t="shared" ref="S214" si="1235">IFERROR(R214/E205,"-")</f>
        <v>1.3756483850918247E-3</v>
      </c>
      <c r="T214" s="185">
        <v>310</v>
      </c>
      <c r="U214" s="135">
        <f t="shared" ref="U214" si="1236">IFERROR(T214/F205,"-")</f>
        <v>2.3276768283526057E-2</v>
      </c>
      <c r="V214" s="136">
        <f t="shared" si="1192"/>
        <v>56127.551612903226</v>
      </c>
      <c r="W214" s="137">
        <f t="shared" si="1184"/>
        <v>2.1184992824437913E-2</v>
      </c>
      <c r="X214" s="184" t="s">
        <v>346</v>
      </c>
      <c r="Y214" s="185">
        <v>13593758</v>
      </c>
      <c r="Z214" s="135">
        <f t="shared" ref="Z214" si="1237">IFERROR(Y214/E205,"-")</f>
        <v>1.0747542846118224E-3</v>
      </c>
      <c r="AA214" s="185">
        <v>93</v>
      </c>
      <c r="AB214" s="135">
        <f t="shared" ref="AB214" si="1238">IFERROR(AA214/F205,"-")</f>
        <v>6.9830304850578163E-3</v>
      </c>
      <c r="AC214" s="136">
        <f t="shared" si="1220"/>
        <v>146169.44086021505</v>
      </c>
      <c r="AD214" s="137">
        <f t="shared" si="1187"/>
        <v>6.3554978473313742E-3</v>
      </c>
      <c r="AE214" s="114"/>
    </row>
    <row r="215" spans="2:31">
      <c r="B215" s="214">
        <v>22</v>
      </c>
      <c r="C215" s="214" t="s">
        <v>55</v>
      </c>
      <c r="D215" s="217">
        <f>AJ26</f>
        <v>18751</v>
      </c>
      <c r="E215" s="238">
        <f>市区町村別_医療費順位!H245</f>
        <v>16660811680</v>
      </c>
      <c r="F215" s="239">
        <f>市区町村別_医療費順位!J245</f>
        <v>17003</v>
      </c>
      <c r="G215" s="1">
        <v>1</v>
      </c>
      <c r="H215" s="161" t="s">
        <v>64</v>
      </c>
      <c r="I215" s="175" t="s">
        <v>65</v>
      </c>
      <c r="J215" s="178" t="s">
        <v>251</v>
      </c>
      <c r="K215" s="179">
        <v>202071388</v>
      </c>
      <c r="L215" s="132">
        <f t="shared" ref="L215" si="1239">IFERROR(K215/E215,"-")</f>
        <v>1.2128544027814136E-2</v>
      </c>
      <c r="M215" s="179">
        <v>1812</v>
      </c>
      <c r="N215" s="132">
        <f t="shared" ref="N215" si="1240">IFERROR(M215/F215,"-")</f>
        <v>0.10656942892430747</v>
      </c>
      <c r="O215" s="131">
        <f t="shared" si="1215"/>
        <v>111518.42604856512</v>
      </c>
      <c r="P215" s="53">
        <f>IFERROR(M215/$AJ$26,0)</f>
        <v>9.6634846141539124E-2</v>
      </c>
      <c r="Q215" s="178" t="s">
        <v>263</v>
      </c>
      <c r="R215" s="179">
        <v>191013789</v>
      </c>
      <c r="S215" s="132">
        <f t="shared" ref="S215" si="1241">IFERROR(R215/E215,"-")</f>
        <v>1.146485493436656E-2</v>
      </c>
      <c r="T215" s="179">
        <v>3273</v>
      </c>
      <c r="U215" s="132">
        <f t="shared" ref="U215" si="1242">IFERROR(T215/F215,"-")</f>
        <v>0.19249544198082691</v>
      </c>
      <c r="V215" s="131">
        <f t="shared" si="1192"/>
        <v>58360.461044912925</v>
      </c>
      <c r="W215" s="53">
        <f>IFERROR(T215/$AJ$26,0)</f>
        <v>0.17455069062983308</v>
      </c>
      <c r="X215" s="178" t="s">
        <v>344</v>
      </c>
      <c r="Y215" s="179">
        <v>90501420</v>
      </c>
      <c r="Z215" s="132">
        <f t="shared" ref="Z215" si="1243">IFERROR(Y215/E215,"-")</f>
        <v>5.4319934549551313E-3</v>
      </c>
      <c r="AA215" s="179">
        <v>771</v>
      </c>
      <c r="AB215" s="132">
        <f t="shared" ref="AB215" si="1244">IFERROR(AA215/F215,"-")</f>
        <v>4.5344939128389106E-2</v>
      </c>
      <c r="AC215" s="131">
        <f t="shared" si="1220"/>
        <v>117381.86770428016</v>
      </c>
      <c r="AD215" s="53">
        <f>IFERROR(AA215/$AJ$26,0)</f>
        <v>4.1117807050290653E-2</v>
      </c>
      <c r="AE215" s="114"/>
    </row>
    <row r="216" spans="2:31">
      <c r="B216" s="215"/>
      <c r="C216" s="215"/>
      <c r="D216" s="218"/>
      <c r="E216" s="233"/>
      <c r="F216" s="236"/>
      <c r="G216" s="2">
        <v>2</v>
      </c>
      <c r="H216" s="71" t="s">
        <v>66</v>
      </c>
      <c r="I216" s="156" t="s">
        <v>67</v>
      </c>
      <c r="J216" s="181" t="s">
        <v>255</v>
      </c>
      <c r="K216" s="182">
        <v>326735819</v>
      </c>
      <c r="L216" s="133">
        <f t="shared" ref="L216" si="1245">IFERROR(K216/E215,"-")</f>
        <v>1.9611038482129941E-2</v>
      </c>
      <c r="M216" s="182">
        <v>1233</v>
      </c>
      <c r="N216" s="133">
        <f t="shared" ref="N216" si="1246">IFERROR(M216/F215,"-")</f>
        <v>7.251661471505029E-2</v>
      </c>
      <c r="O216" s="134">
        <f t="shared" si="1215"/>
        <v>264992.55393349554</v>
      </c>
      <c r="P216" s="54">
        <f t="shared" ref="P216:P224" si="1247">IFERROR(M216/$AJ$26,0)</f>
        <v>6.5756492987040685E-2</v>
      </c>
      <c r="Q216" s="181" t="s">
        <v>270</v>
      </c>
      <c r="R216" s="182">
        <v>317645047</v>
      </c>
      <c r="S216" s="133">
        <f t="shared" ref="S216" si="1248">IFERROR(R216/E215,"-")</f>
        <v>1.9065400479936281E-2</v>
      </c>
      <c r="T216" s="182">
        <v>797</v>
      </c>
      <c r="U216" s="133">
        <f t="shared" ref="U216" si="1249">IFERROR(T216/F215,"-")</f>
        <v>4.6874081044521558E-2</v>
      </c>
      <c r="V216" s="134">
        <f t="shared" si="1192"/>
        <v>398550.87452948559</v>
      </c>
      <c r="W216" s="54">
        <f t="shared" ref="W216:W224" si="1250">IFERROR(T216/$AJ$26,0)</f>
        <v>4.2504399765345847E-2</v>
      </c>
      <c r="X216" s="181" t="s">
        <v>284</v>
      </c>
      <c r="Y216" s="182">
        <v>190911904</v>
      </c>
      <c r="Z216" s="133">
        <f t="shared" ref="Z216" si="1251">IFERROR(Y216/E215,"-")</f>
        <v>1.145873968608473E-2</v>
      </c>
      <c r="AA216" s="182">
        <v>138</v>
      </c>
      <c r="AB216" s="133">
        <f t="shared" ref="AB216" si="1252">IFERROR(AA216/F215,"-")</f>
        <v>8.116214785626066E-3</v>
      </c>
      <c r="AC216" s="134">
        <f t="shared" si="1220"/>
        <v>1383419.5942028984</v>
      </c>
      <c r="AD216" s="54">
        <f t="shared" ref="AD216:AD224" si="1253">IFERROR(AA216/$AJ$26,0)</f>
        <v>7.359607487600661E-3</v>
      </c>
      <c r="AE216" s="114"/>
    </row>
    <row r="217" spans="2:31">
      <c r="B217" s="215"/>
      <c r="C217" s="215"/>
      <c r="D217" s="218"/>
      <c r="E217" s="233"/>
      <c r="F217" s="236"/>
      <c r="G217" s="2">
        <v>3</v>
      </c>
      <c r="H217" s="71" t="s">
        <v>77</v>
      </c>
      <c r="I217" s="152" t="s">
        <v>78</v>
      </c>
      <c r="J217" s="181" t="s">
        <v>298</v>
      </c>
      <c r="K217" s="182">
        <v>147412160</v>
      </c>
      <c r="L217" s="133">
        <f t="shared" ref="L217" si="1254">IFERROR(K217/E215,"-")</f>
        <v>8.8478378383543433E-3</v>
      </c>
      <c r="M217" s="182">
        <v>168</v>
      </c>
      <c r="N217" s="133">
        <f t="shared" ref="N217" si="1255">IFERROR(M217/F215,"-")</f>
        <v>9.8806093042404283E-3</v>
      </c>
      <c r="O217" s="134">
        <f t="shared" si="1215"/>
        <v>877453.33333333337</v>
      </c>
      <c r="P217" s="54">
        <f t="shared" si="1247"/>
        <v>8.9595221588181957E-3</v>
      </c>
      <c r="Q217" s="181" t="s">
        <v>78</v>
      </c>
      <c r="R217" s="182">
        <v>147313906</v>
      </c>
      <c r="S217" s="133">
        <f t="shared" ref="S217" si="1256">IFERROR(R217/E215,"-")</f>
        <v>8.8419405266334534E-3</v>
      </c>
      <c r="T217" s="182">
        <v>2436</v>
      </c>
      <c r="U217" s="133">
        <f t="shared" ref="U217" si="1257">IFERROR(T217/F215,"-")</f>
        <v>0.1432688349114862</v>
      </c>
      <c r="V217" s="134">
        <f t="shared" si="1192"/>
        <v>60473.688834154353</v>
      </c>
      <c r="W217" s="54">
        <f t="shared" si="1250"/>
        <v>0.12991307130286384</v>
      </c>
      <c r="X217" s="181" t="s">
        <v>363</v>
      </c>
      <c r="Y217" s="182">
        <v>103211471</v>
      </c>
      <c r="Z217" s="133">
        <f t="shared" ref="Z217" si="1258">IFERROR(Y217/E215,"-")</f>
        <v>6.1948645109468044E-3</v>
      </c>
      <c r="AA217" s="182">
        <v>72</v>
      </c>
      <c r="AB217" s="133">
        <f t="shared" ref="AB217" si="1259">IFERROR(AA217/F215,"-")</f>
        <v>4.2345468446744689E-3</v>
      </c>
      <c r="AC217" s="134">
        <f t="shared" si="1220"/>
        <v>1433492.6527777778</v>
      </c>
      <c r="AD217" s="54">
        <f t="shared" si="1253"/>
        <v>3.8397952109220841E-3</v>
      </c>
      <c r="AE217" s="114"/>
    </row>
    <row r="218" spans="2:31">
      <c r="B218" s="215"/>
      <c r="C218" s="215"/>
      <c r="D218" s="218"/>
      <c r="E218" s="233"/>
      <c r="F218" s="236"/>
      <c r="G218" s="2">
        <v>4</v>
      </c>
      <c r="H218" s="167" t="s">
        <v>71</v>
      </c>
      <c r="I218" s="152" t="s">
        <v>72</v>
      </c>
      <c r="J218" s="181" t="s">
        <v>252</v>
      </c>
      <c r="K218" s="182">
        <v>182135833</v>
      </c>
      <c r="L218" s="133">
        <f t="shared" ref="L218" si="1260">IFERROR(K218/E215,"-")</f>
        <v>1.0931990379474716E-2</v>
      </c>
      <c r="M218" s="182">
        <v>322</v>
      </c>
      <c r="N218" s="133">
        <f t="shared" ref="N218" si="1261">IFERROR(M218/F215,"-")</f>
        <v>1.8937834499794155E-2</v>
      </c>
      <c r="O218" s="134">
        <f t="shared" si="1215"/>
        <v>565639.23291925469</v>
      </c>
      <c r="P218" s="54">
        <f t="shared" si="1247"/>
        <v>1.7172417471068211E-2</v>
      </c>
      <c r="Q218" s="181" t="s">
        <v>267</v>
      </c>
      <c r="R218" s="182">
        <v>130671871</v>
      </c>
      <c r="S218" s="133">
        <f t="shared" ref="S218" si="1262">IFERROR(R218/E215,"-")</f>
        <v>7.8430675233464968E-3</v>
      </c>
      <c r="T218" s="182">
        <v>168</v>
      </c>
      <c r="U218" s="133">
        <f t="shared" ref="U218" si="1263">IFERROR(T218/F215,"-")</f>
        <v>9.8806093042404283E-3</v>
      </c>
      <c r="V218" s="134">
        <f t="shared" si="1192"/>
        <v>777808.75595238095</v>
      </c>
      <c r="W218" s="54">
        <f t="shared" si="1250"/>
        <v>8.9595221588181957E-3</v>
      </c>
      <c r="X218" s="181" t="s">
        <v>282</v>
      </c>
      <c r="Y218" s="182">
        <v>93574245</v>
      </c>
      <c r="Z218" s="133">
        <f t="shared" ref="Z218" si="1264">IFERROR(Y218/E215,"-")</f>
        <v>5.6164277465742297E-3</v>
      </c>
      <c r="AA218" s="182">
        <v>951</v>
      </c>
      <c r="AB218" s="133">
        <f t="shared" ref="AB218" si="1265">IFERROR(AA218/F215,"-")</f>
        <v>5.5931306240075279E-2</v>
      </c>
      <c r="AC218" s="134">
        <f t="shared" si="1220"/>
        <v>98395.630914826499</v>
      </c>
      <c r="AD218" s="54">
        <f t="shared" si="1253"/>
        <v>5.0717295077595863E-2</v>
      </c>
      <c r="AE218" s="114"/>
    </row>
    <row r="219" spans="2:31">
      <c r="B219" s="215"/>
      <c r="C219" s="215"/>
      <c r="D219" s="218"/>
      <c r="E219" s="233"/>
      <c r="F219" s="236"/>
      <c r="G219" s="2">
        <v>5</v>
      </c>
      <c r="H219" s="71" t="s">
        <v>68</v>
      </c>
      <c r="I219" s="152" t="s">
        <v>69</v>
      </c>
      <c r="J219" s="181" t="s">
        <v>254</v>
      </c>
      <c r="K219" s="182">
        <v>154332377</v>
      </c>
      <c r="L219" s="133">
        <f t="shared" ref="L219" si="1266">IFERROR(K219/E215,"-")</f>
        <v>9.2631967736160146E-3</v>
      </c>
      <c r="M219" s="182">
        <v>7149</v>
      </c>
      <c r="N219" s="133">
        <f t="shared" ref="N219" si="1267">IFERROR(M219/F215,"-")</f>
        <v>0.42045521378580253</v>
      </c>
      <c r="O219" s="134">
        <f t="shared" si="1215"/>
        <v>21587.967128269687</v>
      </c>
      <c r="P219" s="54">
        <f t="shared" si="1247"/>
        <v>0.3812596661511386</v>
      </c>
      <c r="Q219" s="181" t="s">
        <v>269</v>
      </c>
      <c r="R219" s="182">
        <v>89998711</v>
      </c>
      <c r="S219" s="133">
        <f t="shared" ref="S219" si="1268">IFERROR(R219/E215,"-")</f>
        <v>5.4018203151552577E-3</v>
      </c>
      <c r="T219" s="182">
        <v>3174</v>
      </c>
      <c r="U219" s="133">
        <f t="shared" ref="U219" si="1269">IFERROR(T219/F215,"-")</f>
        <v>0.18667294006939952</v>
      </c>
      <c r="V219" s="134">
        <f t="shared" si="1192"/>
        <v>28354.981411468179</v>
      </c>
      <c r="W219" s="54">
        <f t="shared" si="1250"/>
        <v>0.16927097221481521</v>
      </c>
      <c r="X219" s="181" t="s">
        <v>277</v>
      </c>
      <c r="Y219" s="182">
        <v>88687617</v>
      </c>
      <c r="Z219" s="133">
        <f t="shared" ref="Z219" si="1270">IFERROR(Y219/E215,"-")</f>
        <v>5.323127030267231E-3</v>
      </c>
      <c r="AA219" s="182">
        <v>2764</v>
      </c>
      <c r="AB219" s="133">
        <f t="shared" ref="AB219" si="1271">IFERROR(AA219/F215,"-")</f>
        <v>0.16255954831500324</v>
      </c>
      <c r="AC219" s="134">
        <f t="shared" si="1220"/>
        <v>32086.692112879886</v>
      </c>
      <c r="AD219" s="54">
        <f t="shared" si="1253"/>
        <v>0.14740547170817556</v>
      </c>
      <c r="AE219" s="114"/>
    </row>
    <row r="220" spans="2:31" ht="24">
      <c r="B220" s="215"/>
      <c r="C220" s="215"/>
      <c r="D220" s="218"/>
      <c r="E220" s="233"/>
      <c r="F220" s="236"/>
      <c r="G220" s="2">
        <v>6</v>
      </c>
      <c r="H220" s="167" t="s">
        <v>70</v>
      </c>
      <c r="I220" s="152" t="s">
        <v>206</v>
      </c>
      <c r="J220" s="181" t="s">
        <v>253</v>
      </c>
      <c r="K220" s="182">
        <v>154746264</v>
      </c>
      <c r="L220" s="133">
        <f t="shared" ref="L220" si="1272">IFERROR(K220/E215,"-")</f>
        <v>9.2880387205721057E-3</v>
      </c>
      <c r="M220" s="182">
        <v>1967</v>
      </c>
      <c r="N220" s="133">
        <f t="shared" ref="N220" si="1273">IFERROR(M220/F215,"-")</f>
        <v>0.11568546727048168</v>
      </c>
      <c r="O220" s="134">
        <f t="shared" si="1215"/>
        <v>78671.206914082359</v>
      </c>
      <c r="P220" s="54">
        <f t="shared" si="1247"/>
        <v>0.10490107194282972</v>
      </c>
      <c r="Q220" s="181" t="s">
        <v>268</v>
      </c>
      <c r="R220" s="182">
        <v>76581969</v>
      </c>
      <c r="S220" s="133">
        <f t="shared" ref="S220" si="1274">IFERROR(R220/E215,"-")</f>
        <v>4.5965328983299568E-3</v>
      </c>
      <c r="T220" s="182">
        <v>93</v>
      </c>
      <c r="U220" s="133">
        <f t="shared" ref="U220" si="1275">IFERROR(T220/F215,"-")</f>
        <v>5.4696230077045226E-3</v>
      </c>
      <c r="V220" s="134">
        <f t="shared" si="1192"/>
        <v>823462.03225806449</v>
      </c>
      <c r="W220" s="54">
        <f t="shared" si="1250"/>
        <v>4.9597354807743585E-3</v>
      </c>
      <c r="X220" s="181" t="s">
        <v>283</v>
      </c>
      <c r="Y220" s="182">
        <v>35261885</v>
      </c>
      <c r="Z220" s="133">
        <f t="shared" ref="Z220" si="1276">IFERROR(Y220/E215,"-")</f>
        <v>2.1164566095137568E-3</v>
      </c>
      <c r="AA220" s="182">
        <v>27</v>
      </c>
      <c r="AB220" s="133">
        <f t="shared" ref="AB220" si="1277">IFERROR(AA220/F215,"-")</f>
        <v>1.5879550667529259E-3</v>
      </c>
      <c r="AC220" s="134">
        <f t="shared" si="1220"/>
        <v>1305995.7407407407</v>
      </c>
      <c r="AD220" s="54">
        <f t="shared" si="1253"/>
        <v>1.4399232040957816E-3</v>
      </c>
      <c r="AE220" s="114"/>
    </row>
    <row r="221" spans="2:31">
      <c r="B221" s="215"/>
      <c r="C221" s="215"/>
      <c r="D221" s="218"/>
      <c r="E221" s="233"/>
      <c r="F221" s="236"/>
      <c r="G221" s="2">
        <v>7</v>
      </c>
      <c r="H221" s="167" t="s">
        <v>73</v>
      </c>
      <c r="I221" s="152" t="s">
        <v>74</v>
      </c>
      <c r="J221" s="181" t="s">
        <v>256</v>
      </c>
      <c r="K221" s="182">
        <v>523421340</v>
      </c>
      <c r="L221" s="133">
        <f t="shared" ref="L221" si="1278">IFERROR(K221/E215,"-")</f>
        <v>3.1416316927003404E-2</v>
      </c>
      <c r="M221" s="182">
        <v>11715</v>
      </c>
      <c r="N221" s="133">
        <f t="shared" ref="N221" si="1279">IFERROR(M221/F215,"-")</f>
        <v>0.68899605951890841</v>
      </c>
      <c r="O221" s="134">
        <f t="shared" si="1215"/>
        <v>44679.585147247119</v>
      </c>
      <c r="P221" s="54">
        <f t="shared" si="1247"/>
        <v>0.62476667911044748</v>
      </c>
      <c r="Q221" s="181" t="s">
        <v>271</v>
      </c>
      <c r="R221" s="182">
        <v>22403075</v>
      </c>
      <c r="S221" s="133">
        <f t="shared" ref="S221" si="1280">IFERROR(R221/E215,"-")</f>
        <v>1.3446568768851243E-3</v>
      </c>
      <c r="T221" s="182">
        <v>655</v>
      </c>
      <c r="U221" s="133">
        <f t="shared" ref="U221" si="1281">IFERROR(T221/F215,"-")</f>
        <v>3.8522613656413573E-2</v>
      </c>
      <c r="V221" s="134">
        <f t="shared" si="1192"/>
        <v>34203.167938931299</v>
      </c>
      <c r="W221" s="54">
        <f t="shared" si="1250"/>
        <v>3.493147032158285E-2</v>
      </c>
      <c r="X221" s="181" t="s">
        <v>350</v>
      </c>
      <c r="Y221" s="182">
        <v>2863715</v>
      </c>
      <c r="Z221" s="133">
        <f t="shared" ref="Z221" si="1282">IFERROR(Y221/E215,"-")</f>
        <v>1.7188328245962143E-4</v>
      </c>
      <c r="AA221" s="182">
        <v>17</v>
      </c>
      <c r="AB221" s="133">
        <f t="shared" ref="AB221" si="1283">IFERROR(AA221/F215,"-")</f>
        <v>9.9982356054813867E-4</v>
      </c>
      <c r="AC221" s="134">
        <f t="shared" si="1220"/>
        <v>168453.82352941178</v>
      </c>
      <c r="AD221" s="54">
        <f t="shared" si="1253"/>
        <v>9.0661831368993653E-4</v>
      </c>
      <c r="AE221" s="114"/>
    </row>
    <row r="222" spans="2:31">
      <c r="B222" s="215"/>
      <c r="C222" s="215"/>
      <c r="D222" s="218"/>
      <c r="E222" s="233"/>
      <c r="F222" s="236"/>
      <c r="G222" s="2">
        <v>8</v>
      </c>
      <c r="H222" s="167" t="s">
        <v>75</v>
      </c>
      <c r="I222" s="152" t="s">
        <v>76</v>
      </c>
      <c r="J222" s="181" t="s">
        <v>76</v>
      </c>
      <c r="K222" s="182">
        <v>207301333</v>
      </c>
      <c r="L222" s="133">
        <f t="shared" ref="L222" si="1284">IFERROR(K222/E215,"-")</f>
        <v>1.2442451003083423E-2</v>
      </c>
      <c r="M222" s="182">
        <v>7550</v>
      </c>
      <c r="N222" s="133">
        <f t="shared" ref="N222" si="1285">IFERROR(M222/F215,"-")</f>
        <v>0.4440392871846145</v>
      </c>
      <c r="O222" s="134">
        <f t="shared" si="1215"/>
        <v>27457.130198675495</v>
      </c>
      <c r="P222" s="54">
        <f t="shared" si="1247"/>
        <v>0.40264519225641299</v>
      </c>
      <c r="Q222" s="181" t="s">
        <v>259</v>
      </c>
      <c r="R222" s="182">
        <v>134881266</v>
      </c>
      <c r="S222" s="133">
        <f t="shared" ref="S222" si="1286">IFERROR(R222/E215,"-")</f>
        <v>8.0957199799523809E-3</v>
      </c>
      <c r="T222" s="182">
        <v>2556</v>
      </c>
      <c r="U222" s="133">
        <f t="shared" ref="U222" si="1287">IFERROR(T222/F215,"-")</f>
        <v>0.15032641298594365</v>
      </c>
      <c r="V222" s="134">
        <f t="shared" si="1192"/>
        <v>52770.448356807508</v>
      </c>
      <c r="W222" s="54">
        <f t="shared" si="1250"/>
        <v>0.136312729987734</v>
      </c>
      <c r="X222" s="181" t="s">
        <v>289</v>
      </c>
      <c r="Y222" s="182">
        <v>45303386</v>
      </c>
      <c r="Z222" s="133">
        <f t="shared" ref="Z222" si="1288">IFERROR(Y222/E215,"-")</f>
        <v>2.7191583981699503E-3</v>
      </c>
      <c r="AA222" s="182">
        <v>906</v>
      </c>
      <c r="AB222" s="133">
        <f t="shared" ref="AB222" si="1289">IFERROR(AA222/F215,"-")</f>
        <v>5.3284714462153736E-2</v>
      </c>
      <c r="AC222" s="134">
        <f t="shared" si="1220"/>
        <v>50003.737306843264</v>
      </c>
      <c r="AD222" s="54">
        <f t="shared" si="1253"/>
        <v>4.8317423070769562E-2</v>
      </c>
      <c r="AE222" s="114"/>
    </row>
    <row r="223" spans="2:31" ht="24">
      <c r="B223" s="215"/>
      <c r="C223" s="215"/>
      <c r="D223" s="218"/>
      <c r="E223" s="233"/>
      <c r="F223" s="236"/>
      <c r="G223" s="2">
        <v>9</v>
      </c>
      <c r="H223" s="71" t="s">
        <v>147</v>
      </c>
      <c r="I223" s="152" t="s">
        <v>148</v>
      </c>
      <c r="J223" s="181" t="s">
        <v>258</v>
      </c>
      <c r="K223" s="182">
        <v>395323771</v>
      </c>
      <c r="L223" s="133">
        <f t="shared" ref="L223" si="1290">IFERROR(K223/E215,"-")</f>
        <v>2.3727761803739443E-2</v>
      </c>
      <c r="M223" s="182">
        <v>1084</v>
      </c>
      <c r="N223" s="133">
        <f t="shared" ref="N223" si="1291">IFERROR(M223/F215,"-")</f>
        <v>6.3753455272598958E-2</v>
      </c>
      <c r="O223" s="134">
        <f t="shared" si="1215"/>
        <v>364689.82564575644</v>
      </c>
      <c r="P223" s="54">
        <f t="shared" si="1247"/>
        <v>5.7810250119993599E-2</v>
      </c>
      <c r="Q223" s="181" t="s">
        <v>311</v>
      </c>
      <c r="R223" s="182">
        <v>13230431</v>
      </c>
      <c r="S223" s="133">
        <f t="shared" ref="S223" si="1292">IFERROR(R223/E215,"-")</f>
        <v>7.9410482839092987E-4</v>
      </c>
      <c r="T223" s="182">
        <v>22</v>
      </c>
      <c r="U223" s="133">
        <f t="shared" ref="U223" si="1293">IFERROR(T223/F215,"-")</f>
        <v>1.2938893136505323E-3</v>
      </c>
      <c r="V223" s="134">
        <f t="shared" si="1192"/>
        <v>601383.22727272729</v>
      </c>
      <c r="W223" s="54">
        <f t="shared" si="1250"/>
        <v>1.1732707588928591E-3</v>
      </c>
      <c r="X223" s="181" t="s">
        <v>274</v>
      </c>
      <c r="Y223" s="182">
        <v>12277482</v>
      </c>
      <c r="Z223" s="133">
        <f t="shared" ref="Z223" si="1294">IFERROR(Y223/E215,"-")</f>
        <v>7.3690779511889908E-4</v>
      </c>
      <c r="AA223" s="182">
        <v>1263</v>
      </c>
      <c r="AB223" s="133">
        <f t="shared" ref="AB223" si="1295">IFERROR(AA223/F215,"-")</f>
        <v>7.4281009233664652E-2</v>
      </c>
      <c r="AC223" s="134">
        <f t="shared" si="1220"/>
        <v>9720.8883610451303</v>
      </c>
      <c r="AD223" s="54">
        <f t="shared" si="1253"/>
        <v>6.7356407658258233E-2</v>
      </c>
      <c r="AE223" s="114"/>
    </row>
    <row r="224" spans="2:31">
      <c r="B224" s="216"/>
      <c r="C224" s="216"/>
      <c r="D224" s="219"/>
      <c r="E224" s="234"/>
      <c r="F224" s="237"/>
      <c r="G224" s="3">
        <v>10</v>
      </c>
      <c r="H224" s="72" t="s">
        <v>79</v>
      </c>
      <c r="I224" s="153" t="s">
        <v>80</v>
      </c>
      <c r="J224" s="184" t="s">
        <v>257</v>
      </c>
      <c r="K224" s="185">
        <v>393270849</v>
      </c>
      <c r="L224" s="135">
        <f t="shared" ref="L224" si="1296">IFERROR(K224/E215,"-")</f>
        <v>2.3604543197141521E-2</v>
      </c>
      <c r="M224" s="185">
        <v>6276</v>
      </c>
      <c r="N224" s="135">
        <f t="shared" ref="N224" si="1297">IFERROR(M224/F215,"-")</f>
        <v>0.36911133329412454</v>
      </c>
      <c r="O224" s="136">
        <f t="shared" si="1215"/>
        <v>62662.659177820271</v>
      </c>
      <c r="P224" s="137">
        <f t="shared" si="1247"/>
        <v>0.33470214921870833</v>
      </c>
      <c r="Q224" s="184" t="s">
        <v>273</v>
      </c>
      <c r="R224" s="185">
        <v>45910833</v>
      </c>
      <c r="S224" s="135">
        <f t="shared" ref="S224" si="1298">IFERROR(R224/E215,"-")</f>
        <v>2.755618026408183E-3</v>
      </c>
      <c r="T224" s="185">
        <v>282</v>
      </c>
      <c r="U224" s="135">
        <f t="shared" ref="U224" si="1299">IFERROR(T224/F215,"-")</f>
        <v>1.6585308474975004E-2</v>
      </c>
      <c r="V224" s="136">
        <f t="shared" si="1192"/>
        <v>162804.37234042553</v>
      </c>
      <c r="W224" s="137">
        <f t="shared" si="1250"/>
        <v>1.5039197909444829E-2</v>
      </c>
      <c r="X224" s="184" t="s">
        <v>287</v>
      </c>
      <c r="Y224" s="185">
        <v>15637674</v>
      </c>
      <c r="Z224" s="135">
        <f t="shared" ref="Z224" si="1300">IFERROR(Y224/E215,"-")</f>
        <v>9.3859016597443471E-4</v>
      </c>
      <c r="AA224" s="185">
        <v>284</v>
      </c>
      <c r="AB224" s="135">
        <f t="shared" ref="AB224" si="1301">IFERROR(AA224/F215,"-")</f>
        <v>1.6702934776215962E-2</v>
      </c>
      <c r="AC224" s="136">
        <f t="shared" si="1220"/>
        <v>55062.232394366198</v>
      </c>
      <c r="AD224" s="137">
        <f t="shared" si="1253"/>
        <v>1.5145858887525999E-2</v>
      </c>
      <c r="AE224" s="114"/>
    </row>
    <row r="225" spans="2:31">
      <c r="B225" s="214">
        <v>23</v>
      </c>
      <c r="C225" s="214" t="s">
        <v>143</v>
      </c>
      <c r="D225" s="217">
        <f>AJ27</f>
        <v>30883</v>
      </c>
      <c r="E225" s="238">
        <f>市区町村別_医療費順位!H256</f>
        <v>26572011310</v>
      </c>
      <c r="F225" s="239">
        <f>市区町村別_医療費順位!J256</f>
        <v>28070</v>
      </c>
      <c r="G225" s="1">
        <v>1</v>
      </c>
      <c r="H225" s="161" t="s">
        <v>64</v>
      </c>
      <c r="I225" s="175" t="s">
        <v>65</v>
      </c>
      <c r="J225" s="178" t="s">
        <v>263</v>
      </c>
      <c r="K225" s="179">
        <v>354167930</v>
      </c>
      <c r="L225" s="132">
        <f t="shared" ref="L225" si="1302">IFERROR(K225/E225,"-")</f>
        <v>1.3328608281402993E-2</v>
      </c>
      <c r="M225" s="179">
        <v>5544</v>
      </c>
      <c r="N225" s="132">
        <f t="shared" ref="N225" si="1303">IFERROR(M225/F225,"-")</f>
        <v>0.19750623441396509</v>
      </c>
      <c r="O225" s="131">
        <f t="shared" si="1215"/>
        <v>63883.104256854254</v>
      </c>
      <c r="P225" s="53">
        <f>IFERROR(M225/$AJ$27,0)</f>
        <v>0.17951623870737946</v>
      </c>
      <c r="Q225" s="178" t="s">
        <v>251</v>
      </c>
      <c r="R225" s="179">
        <v>351807507</v>
      </c>
      <c r="S225" s="132">
        <f t="shared" ref="S225" si="1304">IFERROR(R225/E225,"-")</f>
        <v>1.3239777105905499E-2</v>
      </c>
      <c r="T225" s="179">
        <v>3626</v>
      </c>
      <c r="U225" s="132">
        <f t="shared" ref="U225" si="1305">IFERROR(T225/F225,"-")</f>
        <v>0.12917705735660848</v>
      </c>
      <c r="V225" s="131">
        <f t="shared" si="1192"/>
        <v>97023.581632653062</v>
      </c>
      <c r="W225" s="53">
        <f>IFERROR(T225/$AJ$27,0)</f>
        <v>0.11741087329598808</v>
      </c>
      <c r="X225" s="178" t="s">
        <v>341</v>
      </c>
      <c r="Y225" s="179">
        <v>166585891</v>
      </c>
      <c r="Z225" s="132">
        <f t="shared" ref="Z225" si="1306">IFERROR(Y225/E225,"-")</f>
        <v>6.2692239987609732E-3</v>
      </c>
      <c r="AA225" s="179">
        <v>453</v>
      </c>
      <c r="AB225" s="132">
        <f t="shared" ref="AB225" si="1307">IFERROR(AA225/F225,"-")</f>
        <v>1.613822586391165E-2</v>
      </c>
      <c r="AC225" s="131">
        <f t="shared" si="1220"/>
        <v>367739.2737306843</v>
      </c>
      <c r="AD225" s="53">
        <f>IFERROR(AA225/$AJ$27,0)</f>
        <v>1.4668264093514231E-2</v>
      </c>
      <c r="AE225" s="114"/>
    </row>
    <row r="226" spans="2:31">
      <c r="B226" s="215"/>
      <c r="C226" s="215"/>
      <c r="D226" s="218"/>
      <c r="E226" s="233"/>
      <c r="F226" s="236"/>
      <c r="G226" s="2">
        <v>2</v>
      </c>
      <c r="H226" s="71" t="s">
        <v>66</v>
      </c>
      <c r="I226" s="156" t="s">
        <v>67</v>
      </c>
      <c r="J226" s="181" t="s">
        <v>255</v>
      </c>
      <c r="K226" s="182">
        <v>743189773</v>
      </c>
      <c r="L226" s="133">
        <f t="shared" ref="L226" si="1308">IFERROR(K226/E225,"-")</f>
        <v>2.7968894199601333E-2</v>
      </c>
      <c r="M226" s="182">
        <v>1885</v>
      </c>
      <c r="N226" s="133">
        <f t="shared" ref="N226" si="1309">IFERROR(M226/F225,"-")</f>
        <v>6.7153544709654442E-2</v>
      </c>
      <c r="O226" s="134">
        <f t="shared" si="1215"/>
        <v>394265.13156498672</v>
      </c>
      <c r="P226" s="54">
        <f t="shared" ref="P226:P234" si="1310">IFERROR(M226/$AJ$27,0)</f>
        <v>6.1036816371466504E-2</v>
      </c>
      <c r="Q226" s="181" t="s">
        <v>270</v>
      </c>
      <c r="R226" s="182">
        <v>679813468</v>
      </c>
      <c r="S226" s="133">
        <f t="shared" ref="S226" si="1311">IFERROR(R226/E225,"-")</f>
        <v>2.5583816748721684E-2</v>
      </c>
      <c r="T226" s="182">
        <v>1113</v>
      </c>
      <c r="U226" s="133">
        <f t="shared" ref="U226" si="1312">IFERROR(T226/F225,"-")</f>
        <v>3.965087281795511E-2</v>
      </c>
      <c r="V226" s="134">
        <f t="shared" si="1192"/>
        <v>610793.77178796043</v>
      </c>
      <c r="W226" s="54">
        <f t="shared" ref="W226:W234" si="1313">IFERROR(T226/$AJ$27,0)</f>
        <v>3.6039244892011789E-2</v>
      </c>
      <c r="X226" s="181" t="s">
        <v>284</v>
      </c>
      <c r="Y226" s="182">
        <v>125966139</v>
      </c>
      <c r="Z226" s="133">
        <f t="shared" ref="Z226" si="1314">IFERROR(Y226/E225,"-")</f>
        <v>4.7405571798998306E-3</v>
      </c>
      <c r="AA226" s="182">
        <v>144</v>
      </c>
      <c r="AB226" s="133">
        <f t="shared" ref="AB226" si="1315">IFERROR(AA226/F225,"-")</f>
        <v>5.1300320627003923E-3</v>
      </c>
      <c r="AC226" s="134">
        <f t="shared" si="1220"/>
        <v>874764.85416666663</v>
      </c>
      <c r="AD226" s="54">
        <f t="shared" ref="AD226:AD234" si="1316">IFERROR(AA226/$AJ$27,0)</f>
        <v>4.662759446944921E-3</v>
      </c>
      <c r="AE226" s="114"/>
    </row>
    <row r="227" spans="2:31">
      <c r="B227" s="215"/>
      <c r="C227" s="215"/>
      <c r="D227" s="218"/>
      <c r="E227" s="233"/>
      <c r="F227" s="236"/>
      <c r="G227" s="2">
        <v>3</v>
      </c>
      <c r="H227" s="71" t="s">
        <v>68</v>
      </c>
      <c r="I227" s="152" t="s">
        <v>69</v>
      </c>
      <c r="J227" s="181" t="s">
        <v>254</v>
      </c>
      <c r="K227" s="182">
        <v>325670940</v>
      </c>
      <c r="L227" s="133">
        <f t="shared" ref="L227" si="1317">IFERROR(K227/E225,"-")</f>
        <v>1.2256164435600641E-2</v>
      </c>
      <c r="M227" s="182">
        <v>12615</v>
      </c>
      <c r="N227" s="133">
        <f t="shared" ref="N227" si="1318">IFERROR(M227/F225,"-")</f>
        <v>0.44941218382614889</v>
      </c>
      <c r="O227" s="134">
        <f t="shared" si="1215"/>
        <v>25816.166468489893</v>
      </c>
      <c r="P227" s="54">
        <f t="shared" si="1310"/>
        <v>0.40847715571673737</v>
      </c>
      <c r="Q227" s="181" t="s">
        <v>277</v>
      </c>
      <c r="R227" s="182">
        <v>167321169</v>
      </c>
      <c r="S227" s="133">
        <f t="shared" ref="S227" si="1319">IFERROR(R227/E225,"-")</f>
        <v>6.2968951445926506E-3</v>
      </c>
      <c r="T227" s="182">
        <v>4667</v>
      </c>
      <c r="U227" s="133">
        <f t="shared" ref="U227" si="1320">IFERROR(T227/F225,"-")</f>
        <v>0.1662629141432134</v>
      </c>
      <c r="V227" s="134">
        <f t="shared" si="1192"/>
        <v>35851.975358902935</v>
      </c>
      <c r="W227" s="54">
        <f t="shared" si="1313"/>
        <v>0.15111873846452742</v>
      </c>
      <c r="X227" s="181" t="s">
        <v>269</v>
      </c>
      <c r="Y227" s="182">
        <v>160834850</v>
      </c>
      <c r="Z227" s="133">
        <f t="shared" ref="Z227" si="1321">IFERROR(Y227/E225,"-")</f>
        <v>6.0527917184602462E-3</v>
      </c>
      <c r="AA227" s="182">
        <v>5894</v>
      </c>
      <c r="AB227" s="133">
        <f t="shared" ref="AB227" si="1322">IFERROR(AA227/F225,"-")</f>
        <v>0.20997506234413965</v>
      </c>
      <c r="AC227" s="134">
        <f t="shared" si="1220"/>
        <v>27287.894468951476</v>
      </c>
      <c r="AD227" s="54">
        <f t="shared" si="1316"/>
        <v>0.19084933458537059</v>
      </c>
      <c r="AE227" s="114"/>
    </row>
    <row r="228" spans="2:31">
      <c r="B228" s="215"/>
      <c r="C228" s="215"/>
      <c r="D228" s="218"/>
      <c r="E228" s="233"/>
      <c r="F228" s="236"/>
      <c r="G228" s="2">
        <v>4</v>
      </c>
      <c r="H228" s="71" t="s">
        <v>71</v>
      </c>
      <c r="I228" s="152" t="s">
        <v>72</v>
      </c>
      <c r="J228" s="181" t="s">
        <v>252</v>
      </c>
      <c r="K228" s="182">
        <v>310240531</v>
      </c>
      <c r="L228" s="133">
        <f t="shared" ref="L228" si="1323">IFERROR(K228/E225,"-")</f>
        <v>1.167546285377522E-2</v>
      </c>
      <c r="M228" s="182">
        <v>664</v>
      </c>
      <c r="N228" s="133">
        <f t="shared" ref="N228" si="1324">IFERROR(M228/F225,"-")</f>
        <v>2.365514784467403E-2</v>
      </c>
      <c r="O228" s="134">
        <f t="shared" si="1215"/>
        <v>467229.71536144579</v>
      </c>
      <c r="P228" s="54">
        <f t="shared" si="1310"/>
        <v>2.1500501894246026E-2</v>
      </c>
      <c r="Q228" s="181" t="s">
        <v>267</v>
      </c>
      <c r="R228" s="182">
        <v>203933033</v>
      </c>
      <c r="S228" s="133">
        <f t="shared" ref="S228" si="1325">IFERROR(R228/E225,"-")</f>
        <v>7.6747307767121376E-3</v>
      </c>
      <c r="T228" s="182">
        <v>298</v>
      </c>
      <c r="U228" s="133">
        <f t="shared" ref="U228" si="1326">IFERROR(T228/F225,"-")</f>
        <v>1.06163163519772E-2</v>
      </c>
      <c r="V228" s="134">
        <f t="shared" si="1192"/>
        <v>684339.03691275173</v>
      </c>
      <c r="W228" s="54">
        <f t="shared" si="1313"/>
        <v>9.6493216332610172E-3</v>
      </c>
      <c r="X228" s="181" t="s">
        <v>282</v>
      </c>
      <c r="Y228" s="182">
        <v>109971877</v>
      </c>
      <c r="Z228" s="133">
        <f t="shared" ref="Z228" si="1327">IFERROR(Y228/E225,"-")</f>
        <v>4.1386357892529441E-3</v>
      </c>
      <c r="AA228" s="182">
        <v>1732</v>
      </c>
      <c r="AB228" s="133">
        <f t="shared" ref="AB228" si="1328">IFERROR(AA228/F225,"-")</f>
        <v>6.170288564303527E-2</v>
      </c>
      <c r="AC228" s="134">
        <f t="shared" si="1220"/>
        <v>63494.15531177829</v>
      </c>
      <c r="AD228" s="54">
        <f t="shared" si="1316"/>
        <v>5.6082634459087524E-2</v>
      </c>
      <c r="AE228" s="114"/>
    </row>
    <row r="229" spans="2:31">
      <c r="B229" s="215"/>
      <c r="C229" s="215"/>
      <c r="D229" s="218"/>
      <c r="E229" s="233"/>
      <c r="F229" s="236"/>
      <c r="G229" s="2">
        <v>5</v>
      </c>
      <c r="H229" s="167" t="s">
        <v>79</v>
      </c>
      <c r="I229" s="152" t="s">
        <v>80</v>
      </c>
      <c r="J229" s="181" t="s">
        <v>257</v>
      </c>
      <c r="K229" s="182">
        <v>709816019</v>
      </c>
      <c r="L229" s="133">
        <f t="shared" ref="L229" si="1329">IFERROR(K229/E225,"-")</f>
        <v>2.671292024976938E-2</v>
      </c>
      <c r="M229" s="182">
        <v>11203</v>
      </c>
      <c r="N229" s="133">
        <f t="shared" ref="N229" si="1330">IFERROR(M229/F225,"-")</f>
        <v>0.39910936943355896</v>
      </c>
      <c r="O229" s="134">
        <f t="shared" si="1215"/>
        <v>63359.458984200661</v>
      </c>
      <c r="P229" s="54">
        <f t="shared" si="1310"/>
        <v>0.36275620891752747</v>
      </c>
      <c r="Q229" s="181" t="s">
        <v>273</v>
      </c>
      <c r="R229" s="182">
        <v>195724006</v>
      </c>
      <c r="S229" s="133">
        <f t="shared" ref="S229" si="1331">IFERROR(R229/E225,"-")</f>
        <v>7.3657956756303967E-3</v>
      </c>
      <c r="T229" s="182">
        <v>931</v>
      </c>
      <c r="U229" s="133">
        <f t="shared" ref="U229" si="1332">IFERROR(T229/F225,"-")</f>
        <v>3.3167082294264343E-2</v>
      </c>
      <c r="V229" s="134">
        <f t="shared" si="1192"/>
        <v>210229.86680988185</v>
      </c>
      <c r="W229" s="54">
        <f t="shared" si="1313"/>
        <v>3.01460350354564E-2</v>
      </c>
      <c r="X229" s="181" t="s">
        <v>287</v>
      </c>
      <c r="Y229" s="182">
        <v>69335316</v>
      </c>
      <c r="Z229" s="133">
        <f t="shared" ref="Z229" si="1333">IFERROR(Y229/E225,"-")</f>
        <v>2.6093363874907971E-3</v>
      </c>
      <c r="AA229" s="182">
        <v>801</v>
      </c>
      <c r="AB229" s="133">
        <f t="shared" ref="AB229" si="1334">IFERROR(AA229/F225,"-")</f>
        <v>2.8535803348770931E-2</v>
      </c>
      <c r="AC229" s="134">
        <f t="shared" si="1220"/>
        <v>86560.943820224726</v>
      </c>
      <c r="AD229" s="54">
        <f t="shared" si="1316"/>
        <v>2.5936599423631124E-2</v>
      </c>
      <c r="AE229" s="114"/>
    </row>
    <row r="230" spans="2:31" ht="24">
      <c r="B230" s="215"/>
      <c r="C230" s="215"/>
      <c r="D230" s="218"/>
      <c r="E230" s="233"/>
      <c r="F230" s="236"/>
      <c r="G230" s="2">
        <v>6</v>
      </c>
      <c r="H230" s="167" t="s">
        <v>70</v>
      </c>
      <c r="I230" s="152" t="s">
        <v>206</v>
      </c>
      <c r="J230" s="181" t="s">
        <v>253</v>
      </c>
      <c r="K230" s="182">
        <v>216925258</v>
      </c>
      <c r="L230" s="133">
        <f t="shared" ref="L230" si="1335">IFERROR(K230/E225,"-")</f>
        <v>8.163674757972245E-3</v>
      </c>
      <c r="M230" s="182">
        <v>3212</v>
      </c>
      <c r="N230" s="133">
        <f t="shared" ref="N230" si="1336">IFERROR(M230/F225,"-")</f>
        <v>0.11442821517634486</v>
      </c>
      <c r="O230" s="134">
        <f t="shared" si="1215"/>
        <v>67535.88356164383</v>
      </c>
      <c r="P230" s="54">
        <f t="shared" si="1310"/>
        <v>0.10400543988602144</v>
      </c>
      <c r="Q230" s="181" t="s">
        <v>268</v>
      </c>
      <c r="R230" s="182">
        <v>112297952</v>
      </c>
      <c r="S230" s="133">
        <f t="shared" ref="S230" si="1337">IFERROR(R230/E225,"-")</f>
        <v>4.2261743264326501E-3</v>
      </c>
      <c r="T230" s="182">
        <v>153</v>
      </c>
      <c r="U230" s="133">
        <f t="shared" ref="U230" si="1338">IFERROR(T230/F225,"-")</f>
        <v>5.450659066619166E-3</v>
      </c>
      <c r="V230" s="134">
        <f t="shared" si="1192"/>
        <v>733973.54248366016</v>
      </c>
      <c r="W230" s="54">
        <f t="shared" si="1313"/>
        <v>4.954181912378979E-3</v>
      </c>
      <c r="X230" s="181" t="s">
        <v>283</v>
      </c>
      <c r="Y230" s="182">
        <v>62388580</v>
      </c>
      <c r="Z230" s="133">
        <f t="shared" ref="Z230" si="1339">IFERROR(Y230/E225,"-")</f>
        <v>2.3479058198549291E-3</v>
      </c>
      <c r="AA230" s="182">
        <v>57</v>
      </c>
      <c r="AB230" s="133">
        <f t="shared" ref="AB230" si="1340">IFERROR(AA230/F225,"-")</f>
        <v>2.030637691485572E-3</v>
      </c>
      <c r="AC230" s="134">
        <f t="shared" si="1220"/>
        <v>1094536.4912280701</v>
      </c>
      <c r="AD230" s="54">
        <f t="shared" si="1316"/>
        <v>1.845675614415698E-3</v>
      </c>
      <c r="AE230" s="114"/>
    </row>
    <row r="231" spans="2:31">
      <c r="B231" s="215"/>
      <c r="C231" s="215"/>
      <c r="D231" s="218"/>
      <c r="E231" s="233"/>
      <c r="F231" s="236"/>
      <c r="G231" s="2">
        <v>7</v>
      </c>
      <c r="H231" s="71" t="s">
        <v>73</v>
      </c>
      <c r="I231" s="152" t="s">
        <v>74</v>
      </c>
      <c r="J231" s="181" t="s">
        <v>256</v>
      </c>
      <c r="K231" s="182">
        <v>970066467</v>
      </c>
      <c r="L231" s="133">
        <f t="shared" ref="L231" si="1341">IFERROR(K231/E225,"-")</f>
        <v>3.6507077152828443E-2</v>
      </c>
      <c r="M231" s="182">
        <v>20071</v>
      </c>
      <c r="N231" s="133">
        <f t="shared" ref="N231" si="1342">IFERROR(M231/F225,"-")</f>
        <v>0.71503384396152481</v>
      </c>
      <c r="O231" s="134">
        <f t="shared" si="1215"/>
        <v>48331.745652932092</v>
      </c>
      <c r="P231" s="54">
        <f t="shared" si="1310"/>
        <v>0.64990447819188546</v>
      </c>
      <c r="Q231" s="181" t="s">
        <v>271</v>
      </c>
      <c r="R231" s="182">
        <v>22388695</v>
      </c>
      <c r="S231" s="133">
        <f t="shared" ref="S231" si="1343">IFERROR(R231/E225,"-")</f>
        <v>8.425668173479338E-4</v>
      </c>
      <c r="T231" s="182">
        <v>637</v>
      </c>
      <c r="U231" s="133">
        <f t="shared" ref="U231" si="1344">IFERROR(T231/F225,"-")</f>
        <v>2.2693266832917707E-2</v>
      </c>
      <c r="V231" s="134">
        <f t="shared" si="1192"/>
        <v>35147.087912087911</v>
      </c>
      <c r="W231" s="54">
        <f t="shared" si="1313"/>
        <v>2.0626234497943853E-2</v>
      </c>
      <c r="X231" s="181" t="s">
        <v>285</v>
      </c>
      <c r="Y231" s="182">
        <v>3575369</v>
      </c>
      <c r="Z231" s="133">
        <f t="shared" ref="Z231" si="1345">IFERROR(Y231/E225,"-")</f>
        <v>1.3455394694395832E-4</v>
      </c>
      <c r="AA231" s="182">
        <v>211</v>
      </c>
      <c r="AB231" s="133">
        <f t="shared" ref="AB231" si="1346">IFERROR(AA231/F225,"-")</f>
        <v>7.5169219807623795E-3</v>
      </c>
      <c r="AC231" s="134">
        <f t="shared" si="1220"/>
        <v>16944.876777251186</v>
      </c>
      <c r="AD231" s="54">
        <f t="shared" si="1316"/>
        <v>6.8322378007317939E-3</v>
      </c>
      <c r="AE231" s="114"/>
    </row>
    <row r="232" spans="2:31">
      <c r="B232" s="215"/>
      <c r="C232" s="215"/>
      <c r="D232" s="218"/>
      <c r="E232" s="233"/>
      <c r="F232" s="236"/>
      <c r="G232" s="2">
        <v>8</v>
      </c>
      <c r="H232" s="167" t="s">
        <v>75</v>
      </c>
      <c r="I232" s="152" t="s">
        <v>76</v>
      </c>
      <c r="J232" s="181" t="s">
        <v>76</v>
      </c>
      <c r="K232" s="182">
        <v>408860583</v>
      </c>
      <c r="L232" s="133">
        <f t="shared" ref="L232" si="1347">IFERROR(K232/E225,"-")</f>
        <v>1.5386888791746491E-2</v>
      </c>
      <c r="M232" s="182">
        <v>12479</v>
      </c>
      <c r="N232" s="133">
        <f t="shared" ref="N232" si="1348">IFERROR(M232/F225,"-")</f>
        <v>0.44456715354470966</v>
      </c>
      <c r="O232" s="134">
        <f t="shared" si="1215"/>
        <v>32763.889975158265</v>
      </c>
      <c r="P232" s="54">
        <f t="shared" si="1310"/>
        <v>0.4040734384612894</v>
      </c>
      <c r="Q232" s="181" t="s">
        <v>259</v>
      </c>
      <c r="R232" s="182">
        <v>244328119</v>
      </c>
      <c r="S232" s="133">
        <f t="shared" ref="S232" si="1349">IFERROR(R232/E225,"-")</f>
        <v>9.1949426089567628E-3</v>
      </c>
      <c r="T232" s="182">
        <v>4166</v>
      </c>
      <c r="U232" s="133">
        <f t="shared" ref="U232" si="1350">IFERROR(T232/F225,"-")</f>
        <v>0.14841467759173496</v>
      </c>
      <c r="V232" s="134">
        <f t="shared" si="1192"/>
        <v>58648.132261161787</v>
      </c>
      <c r="W232" s="54">
        <f t="shared" si="1313"/>
        <v>0.13489622122203154</v>
      </c>
      <c r="X232" s="181" t="s">
        <v>286</v>
      </c>
      <c r="Y232" s="182">
        <v>49607544</v>
      </c>
      <c r="Z232" s="133">
        <f t="shared" ref="Z232" si="1351">IFERROR(Y232/E225,"-")</f>
        <v>1.8669096374097547E-3</v>
      </c>
      <c r="AA232" s="182">
        <v>1134</v>
      </c>
      <c r="AB232" s="133">
        <f t="shared" ref="AB232" si="1352">IFERROR(AA232/F225,"-")</f>
        <v>4.0399002493765587E-2</v>
      </c>
      <c r="AC232" s="134">
        <f t="shared" si="1220"/>
        <v>43745.629629629628</v>
      </c>
      <c r="AD232" s="54">
        <f t="shared" si="1316"/>
        <v>3.6719230644691257E-2</v>
      </c>
      <c r="AE232" s="114"/>
    </row>
    <row r="233" spans="2:31">
      <c r="B233" s="215"/>
      <c r="C233" s="215"/>
      <c r="D233" s="218"/>
      <c r="E233" s="233"/>
      <c r="F233" s="236"/>
      <c r="G233" s="2">
        <v>9</v>
      </c>
      <c r="H233" s="167" t="s">
        <v>207</v>
      </c>
      <c r="I233" s="152" t="s">
        <v>208</v>
      </c>
      <c r="J233" s="181" t="s">
        <v>261</v>
      </c>
      <c r="K233" s="182">
        <v>324331753</v>
      </c>
      <c r="L233" s="133">
        <f t="shared" ref="L233" si="1353">IFERROR(K233/E225,"-")</f>
        <v>1.2205766030136466E-2</v>
      </c>
      <c r="M233" s="182">
        <v>826</v>
      </c>
      <c r="N233" s="133">
        <f t="shared" ref="N233" si="1354">IFERROR(M233/F225,"-")</f>
        <v>2.9426433915211971E-2</v>
      </c>
      <c r="O233" s="134">
        <f t="shared" si="1215"/>
        <v>392653.45399515738</v>
      </c>
      <c r="P233" s="54">
        <f t="shared" si="1310"/>
        <v>2.6746106272059061E-2</v>
      </c>
      <c r="Q233" s="181" t="s">
        <v>276</v>
      </c>
      <c r="R233" s="182">
        <v>87354206</v>
      </c>
      <c r="S233" s="133">
        <f t="shared" ref="S233" si="1355">IFERROR(R233/E225,"-")</f>
        <v>3.2874517845446452E-3</v>
      </c>
      <c r="T233" s="182">
        <v>382</v>
      </c>
      <c r="U233" s="133">
        <f t="shared" ref="U233" si="1356">IFERROR(T233/F225,"-")</f>
        <v>1.3608835055219095E-2</v>
      </c>
      <c r="V233" s="134">
        <f t="shared" si="1192"/>
        <v>228675.93193717278</v>
      </c>
      <c r="W233" s="54">
        <f t="shared" si="1313"/>
        <v>1.2369264643978889E-2</v>
      </c>
      <c r="X233" s="181" t="s">
        <v>291</v>
      </c>
      <c r="Y233" s="182">
        <v>66973344</v>
      </c>
      <c r="Z233" s="133">
        <f t="shared" ref="Z233" si="1357">IFERROR(Y233/E225,"-")</f>
        <v>2.5204469175728345E-3</v>
      </c>
      <c r="AA233" s="182">
        <v>824</v>
      </c>
      <c r="AB233" s="133">
        <f t="shared" ref="AB233" si="1358">IFERROR(AA233/F225,"-")</f>
        <v>2.9355183469896688E-2</v>
      </c>
      <c r="AC233" s="134">
        <f t="shared" si="1220"/>
        <v>81278.330097087382</v>
      </c>
      <c r="AD233" s="54">
        <f t="shared" si="1316"/>
        <v>2.6681345724184825E-2</v>
      </c>
      <c r="AE233" s="114"/>
    </row>
    <row r="234" spans="2:31">
      <c r="B234" s="216"/>
      <c r="C234" s="216"/>
      <c r="D234" s="219"/>
      <c r="E234" s="234"/>
      <c r="F234" s="237"/>
      <c r="G234" s="3">
        <v>10</v>
      </c>
      <c r="H234" s="72" t="s">
        <v>77</v>
      </c>
      <c r="I234" s="153" t="s">
        <v>78</v>
      </c>
      <c r="J234" s="184" t="s">
        <v>78</v>
      </c>
      <c r="K234" s="185">
        <v>172999752</v>
      </c>
      <c r="L234" s="135">
        <f t="shared" ref="L234" si="1359">IFERROR(K234/E225,"-")</f>
        <v>6.51060057071758E-3</v>
      </c>
      <c r="M234" s="185">
        <v>4698</v>
      </c>
      <c r="N234" s="135">
        <f t="shared" ref="N234" si="1360">IFERROR(M234/F225,"-")</f>
        <v>0.16736729604560027</v>
      </c>
      <c r="O234" s="136">
        <f t="shared" si="1215"/>
        <v>36824.127713920818</v>
      </c>
      <c r="P234" s="137">
        <f t="shared" si="1310"/>
        <v>0.15212252695657805</v>
      </c>
      <c r="Q234" s="184" t="s">
        <v>260</v>
      </c>
      <c r="R234" s="185">
        <v>134461758</v>
      </c>
      <c r="S234" s="135">
        <f t="shared" ref="S234" si="1361">IFERROR(R234/E225,"-")</f>
        <v>5.0602777648749995E-3</v>
      </c>
      <c r="T234" s="185">
        <v>1445</v>
      </c>
      <c r="U234" s="135">
        <f t="shared" ref="U234" si="1362">IFERROR(T234/F225,"-")</f>
        <v>5.1478446740292123E-2</v>
      </c>
      <c r="V234" s="136">
        <f t="shared" si="1192"/>
        <v>93053.119723183394</v>
      </c>
      <c r="W234" s="137">
        <f t="shared" si="1313"/>
        <v>4.6789495839134797E-2</v>
      </c>
      <c r="X234" s="184" t="s">
        <v>272</v>
      </c>
      <c r="Y234" s="185">
        <v>125185048</v>
      </c>
      <c r="Z234" s="135">
        <f t="shared" ref="Z234" si="1363">IFERROR(Y234/E225,"-")</f>
        <v>4.7111619267182978E-3</v>
      </c>
      <c r="AA234" s="185">
        <v>136</v>
      </c>
      <c r="AB234" s="135">
        <f t="shared" ref="AB234" si="1364">IFERROR(AA234/F225,"-")</f>
        <v>4.8450302814392592E-3</v>
      </c>
      <c r="AC234" s="136">
        <f t="shared" si="1220"/>
        <v>920478.29411764711</v>
      </c>
      <c r="AD234" s="137">
        <f t="shared" si="1316"/>
        <v>4.403717255447981E-3</v>
      </c>
      <c r="AE234" s="114"/>
    </row>
    <row r="235" spans="2:31">
      <c r="B235" s="214">
        <v>24</v>
      </c>
      <c r="C235" s="214" t="s">
        <v>144</v>
      </c>
      <c r="D235" s="217">
        <f>AJ28</f>
        <v>13361</v>
      </c>
      <c r="E235" s="238">
        <f>市区町村別_医療費順位!H267</f>
        <v>11579472270</v>
      </c>
      <c r="F235" s="239">
        <f>市区町村別_医療費順位!J267</f>
        <v>11822</v>
      </c>
      <c r="G235" s="1">
        <v>1</v>
      </c>
      <c r="H235" s="161" t="s">
        <v>64</v>
      </c>
      <c r="I235" s="175" t="s">
        <v>65</v>
      </c>
      <c r="J235" s="178" t="s">
        <v>251</v>
      </c>
      <c r="K235" s="179">
        <v>139040274</v>
      </c>
      <c r="L235" s="132">
        <f t="shared" ref="L235" si="1365">IFERROR(K235/E235,"-")</f>
        <v>1.2007479335670968E-2</v>
      </c>
      <c r="M235" s="179">
        <v>1310</v>
      </c>
      <c r="N235" s="132">
        <f t="shared" ref="N235" si="1366">IFERROR(M235/F235,"-")</f>
        <v>0.11081035357807477</v>
      </c>
      <c r="O235" s="131">
        <f t="shared" si="1215"/>
        <v>106137.61374045802</v>
      </c>
      <c r="P235" s="53">
        <f>IFERROR(M235/$AJ$28,0)</f>
        <v>9.8046553401691494E-2</v>
      </c>
      <c r="Q235" s="178" t="s">
        <v>263</v>
      </c>
      <c r="R235" s="179">
        <v>125985865</v>
      </c>
      <c r="S235" s="132">
        <f t="shared" ref="S235" si="1367">IFERROR(R235/E235,"-")</f>
        <v>1.088010421048316E-2</v>
      </c>
      <c r="T235" s="179">
        <v>2182</v>
      </c>
      <c r="U235" s="132">
        <f t="shared" ref="U235" si="1368">IFERROR(T235/F235,"-")</f>
        <v>0.18457113855523599</v>
      </c>
      <c r="V235" s="131">
        <f t="shared" si="1192"/>
        <v>57738.709899175068</v>
      </c>
      <c r="W235" s="53">
        <f>IFERROR(T235/$AJ$28,0)</f>
        <v>0.16331112940648154</v>
      </c>
      <c r="X235" s="178" t="s">
        <v>344</v>
      </c>
      <c r="Y235" s="179">
        <v>72441855</v>
      </c>
      <c r="Z235" s="132">
        <f t="shared" ref="Z235" si="1369">IFERROR(Y235/E235,"-")</f>
        <v>6.2560584205276571E-3</v>
      </c>
      <c r="AA235" s="179">
        <v>521</v>
      </c>
      <c r="AB235" s="132">
        <f t="shared" ref="AB235" si="1370">IFERROR(AA235/F235,"-")</f>
        <v>4.4070377262730505E-2</v>
      </c>
      <c r="AC235" s="131">
        <f t="shared" si="1220"/>
        <v>139043.86756238004</v>
      </c>
      <c r="AD235" s="53">
        <f>IFERROR(AA235/$AJ$28,0)</f>
        <v>3.8994087268916997E-2</v>
      </c>
      <c r="AE235" s="114"/>
    </row>
    <row r="236" spans="2:31">
      <c r="B236" s="215"/>
      <c r="C236" s="215"/>
      <c r="D236" s="218"/>
      <c r="E236" s="233"/>
      <c r="F236" s="236"/>
      <c r="G236" s="2">
        <v>2</v>
      </c>
      <c r="H236" s="71" t="s">
        <v>71</v>
      </c>
      <c r="I236" s="156" t="s">
        <v>72</v>
      </c>
      <c r="J236" s="181" t="s">
        <v>252</v>
      </c>
      <c r="K236" s="182">
        <v>195058669</v>
      </c>
      <c r="L236" s="133">
        <f t="shared" ref="L236" si="1371">IFERROR(K236/E235,"-")</f>
        <v>1.6845212325034567E-2</v>
      </c>
      <c r="M236" s="182">
        <v>282</v>
      </c>
      <c r="N236" s="133">
        <f t="shared" ref="N236" si="1372">IFERROR(M236/F235,"-")</f>
        <v>2.385383183894434E-2</v>
      </c>
      <c r="O236" s="134">
        <f t="shared" si="1215"/>
        <v>691697.40780141845</v>
      </c>
      <c r="P236" s="54">
        <f t="shared" ref="P236:P244" si="1373">IFERROR(M236/$AJ$28,0)</f>
        <v>2.1106204625402289E-2</v>
      </c>
      <c r="Q236" s="181" t="s">
        <v>267</v>
      </c>
      <c r="R236" s="182">
        <v>129727954</v>
      </c>
      <c r="S236" s="133">
        <f t="shared" ref="S236" si="1374">IFERROR(R236/E235,"-")</f>
        <v>1.1203269974236917E-2</v>
      </c>
      <c r="T236" s="182">
        <v>146</v>
      </c>
      <c r="U236" s="133">
        <f t="shared" ref="U236" si="1375">IFERROR(T236/F235,"-")</f>
        <v>1.2349856200304517E-2</v>
      </c>
      <c r="V236" s="134">
        <f t="shared" si="1192"/>
        <v>888547.63013698626</v>
      </c>
      <c r="W236" s="54">
        <f t="shared" ref="W236:W244" si="1376">IFERROR(T236/$AJ$28,0)</f>
        <v>1.0927325798967142E-2</v>
      </c>
      <c r="X236" s="181" t="s">
        <v>282</v>
      </c>
      <c r="Y236" s="182">
        <v>81802250</v>
      </c>
      <c r="Z236" s="133">
        <f t="shared" ref="Z236" si="1377">IFERROR(Y236/E235,"-")</f>
        <v>7.0644195255713501E-3</v>
      </c>
      <c r="AA236" s="182">
        <v>643</v>
      </c>
      <c r="AB236" s="133">
        <f t="shared" ref="AB236" si="1378">IFERROR(AA236/F235,"-")</f>
        <v>5.4390120115039756E-2</v>
      </c>
      <c r="AC236" s="134">
        <f t="shared" si="1220"/>
        <v>127219.67340590979</v>
      </c>
      <c r="AD236" s="54">
        <f t="shared" ref="AD236:AD244" si="1379">IFERROR(AA236/$AJ$28,0)</f>
        <v>4.8125140333807347E-2</v>
      </c>
      <c r="AE236" s="114"/>
    </row>
    <row r="237" spans="2:31">
      <c r="B237" s="215"/>
      <c r="C237" s="215"/>
      <c r="D237" s="218"/>
      <c r="E237" s="233"/>
      <c r="F237" s="236"/>
      <c r="G237" s="2">
        <v>3</v>
      </c>
      <c r="H237" s="71" t="s">
        <v>66</v>
      </c>
      <c r="I237" s="152" t="s">
        <v>67</v>
      </c>
      <c r="J237" s="181" t="s">
        <v>255</v>
      </c>
      <c r="K237" s="182">
        <v>238392377</v>
      </c>
      <c r="L237" s="133">
        <f t="shared" ref="L237" si="1380">IFERROR(K237/E235,"-")</f>
        <v>2.0587499278151473E-2</v>
      </c>
      <c r="M237" s="182">
        <v>570</v>
      </c>
      <c r="N237" s="133">
        <f t="shared" ref="N237" si="1381">IFERROR(M237/F235,"-")</f>
        <v>4.8215192014887498E-2</v>
      </c>
      <c r="O237" s="134">
        <f t="shared" si="1215"/>
        <v>418232.24035087717</v>
      </c>
      <c r="P237" s="54">
        <f t="shared" si="1373"/>
        <v>4.2661477434323782E-2</v>
      </c>
      <c r="Q237" s="181" t="s">
        <v>270</v>
      </c>
      <c r="R237" s="182">
        <v>160436656</v>
      </c>
      <c r="S237" s="133">
        <f t="shared" ref="S237" si="1382">IFERROR(R237/E235,"-")</f>
        <v>1.3855264925644145E-2</v>
      </c>
      <c r="T237" s="182">
        <v>402</v>
      </c>
      <c r="U237" s="133">
        <f t="shared" ref="U237" si="1383">IFERROR(T237/F235,"-")</f>
        <v>3.400439857892066E-2</v>
      </c>
      <c r="V237" s="134">
        <f t="shared" si="1192"/>
        <v>399096.15920398012</v>
      </c>
      <c r="W237" s="54">
        <f t="shared" si="1376"/>
        <v>3.0087568295786245E-2</v>
      </c>
      <c r="X237" s="181" t="s">
        <v>67</v>
      </c>
      <c r="Y237" s="182">
        <v>91826711</v>
      </c>
      <c r="Z237" s="133">
        <f t="shared" ref="Z237" si="1384">IFERROR(Y237/E235,"-")</f>
        <v>7.9301291854123497E-3</v>
      </c>
      <c r="AA237" s="182">
        <v>194</v>
      </c>
      <c r="AB237" s="133">
        <f t="shared" ref="AB237" si="1385">IFERROR(AA237/F235,"-")</f>
        <v>1.6410082896295045E-2</v>
      </c>
      <c r="AC237" s="134">
        <f t="shared" si="1220"/>
        <v>473333.56185567012</v>
      </c>
      <c r="AD237" s="54">
        <f t="shared" si="1379"/>
        <v>1.4519871267120725E-2</v>
      </c>
      <c r="AE237" s="114"/>
    </row>
    <row r="238" spans="2:31">
      <c r="B238" s="215"/>
      <c r="C238" s="215"/>
      <c r="D238" s="218"/>
      <c r="E238" s="233"/>
      <c r="F238" s="236"/>
      <c r="G238" s="2">
        <v>4</v>
      </c>
      <c r="H238" s="71" t="s">
        <v>68</v>
      </c>
      <c r="I238" s="152" t="s">
        <v>69</v>
      </c>
      <c r="J238" s="181" t="s">
        <v>254</v>
      </c>
      <c r="K238" s="182">
        <v>121217868</v>
      </c>
      <c r="L238" s="133">
        <f t="shared" ref="L238" si="1386">IFERROR(K238/E235,"-")</f>
        <v>1.046834131759616E-2</v>
      </c>
      <c r="M238" s="182">
        <v>4799</v>
      </c>
      <c r="N238" s="133">
        <f t="shared" ref="N238" si="1387">IFERROR(M238/F235,"-")</f>
        <v>0.40593808154288613</v>
      </c>
      <c r="O238" s="134">
        <f t="shared" si="1215"/>
        <v>25258.984788497604</v>
      </c>
      <c r="P238" s="54">
        <f t="shared" si="1373"/>
        <v>0.35917970211810496</v>
      </c>
      <c r="Q238" s="181" t="s">
        <v>277</v>
      </c>
      <c r="R238" s="182">
        <v>63835842</v>
      </c>
      <c r="S238" s="133">
        <f t="shared" ref="S238" si="1388">IFERROR(R238/E235,"-")</f>
        <v>5.5128455348855028E-3</v>
      </c>
      <c r="T238" s="182">
        <v>1894</v>
      </c>
      <c r="U238" s="133">
        <f t="shared" ref="U238" si="1389">IFERROR(T238/F235,"-")</f>
        <v>0.16020977837929284</v>
      </c>
      <c r="V238" s="134">
        <f t="shared" si="1192"/>
        <v>33704.246040126716</v>
      </c>
      <c r="W238" s="54">
        <f t="shared" si="1376"/>
        <v>0.14175585659756007</v>
      </c>
      <c r="X238" s="181" t="s">
        <v>269</v>
      </c>
      <c r="Y238" s="182">
        <v>55355673</v>
      </c>
      <c r="Z238" s="133">
        <f t="shared" ref="Z238" si="1390">IFERROR(Y238/E235,"-")</f>
        <v>4.7805005020319464E-3</v>
      </c>
      <c r="AA238" s="182">
        <v>2185</v>
      </c>
      <c r="AB238" s="133">
        <f t="shared" ref="AB238" si="1391">IFERROR(AA238/F235,"-")</f>
        <v>0.18482490272373542</v>
      </c>
      <c r="AC238" s="134">
        <f t="shared" si="1220"/>
        <v>25334.404118993134</v>
      </c>
      <c r="AD238" s="54">
        <f t="shared" si="1379"/>
        <v>0.16353566349824114</v>
      </c>
      <c r="AE238" s="114"/>
    </row>
    <row r="239" spans="2:31" ht="24">
      <c r="B239" s="215"/>
      <c r="C239" s="215"/>
      <c r="D239" s="218"/>
      <c r="E239" s="233"/>
      <c r="F239" s="236"/>
      <c r="G239" s="2">
        <v>5</v>
      </c>
      <c r="H239" s="167" t="s">
        <v>70</v>
      </c>
      <c r="I239" s="152" t="s">
        <v>206</v>
      </c>
      <c r="J239" s="181" t="s">
        <v>268</v>
      </c>
      <c r="K239" s="182">
        <v>100624258</v>
      </c>
      <c r="L239" s="133">
        <f t="shared" ref="L239" si="1392">IFERROR(K239/E235,"-")</f>
        <v>8.6898828939464268E-3</v>
      </c>
      <c r="M239" s="182">
        <v>87</v>
      </c>
      <c r="N239" s="133">
        <f t="shared" ref="N239" si="1393">IFERROR(M239/F235,"-")</f>
        <v>7.359160886482829E-3</v>
      </c>
      <c r="O239" s="134">
        <f t="shared" si="1215"/>
        <v>1156600.6666666667</v>
      </c>
      <c r="P239" s="54">
        <f t="shared" si="1373"/>
        <v>6.5114886610283659E-3</v>
      </c>
      <c r="Q239" s="181" t="s">
        <v>253</v>
      </c>
      <c r="R239" s="182">
        <v>86096718</v>
      </c>
      <c r="S239" s="133">
        <f t="shared" ref="S239" si="1394">IFERROR(R239/E235,"-")</f>
        <v>7.4352885859106602E-3</v>
      </c>
      <c r="T239" s="182">
        <v>1086</v>
      </c>
      <c r="U239" s="133">
        <f t="shared" ref="U239" si="1395">IFERROR(T239/F235,"-")</f>
        <v>9.1862628996785656E-2</v>
      </c>
      <c r="V239" s="134">
        <f t="shared" si="1192"/>
        <v>79278.745856353591</v>
      </c>
      <c r="W239" s="54">
        <f t="shared" si="1376"/>
        <v>8.1281341216974778E-2</v>
      </c>
      <c r="X239" s="181" t="s">
        <v>283</v>
      </c>
      <c r="Y239" s="182">
        <v>23489892</v>
      </c>
      <c r="Z239" s="133">
        <f t="shared" ref="Z239" si="1396">IFERROR(Y239/E235,"-")</f>
        <v>2.0285805304666098E-3</v>
      </c>
      <c r="AA239" s="182">
        <v>19</v>
      </c>
      <c r="AB239" s="133">
        <f t="shared" ref="AB239" si="1397">IFERROR(AA239/F235,"-")</f>
        <v>1.6071730671629167E-3</v>
      </c>
      <c r="AC239" s="134">
        <f t="shared" si="1220"/>
        <v>1236310.105263158</v>
      </c>
      <c r="AD239" s="54">
        <f t="shared" si="1379"/>
        <v>1.4220492478107926E-3</v>
      </c>
      <c r="AE239" s="114"/>
    </row>
    <row r="240" spans="2:31">
      <c r="B240" s="215"/>
      <c r="C240" s="215"/>
      <c r="D240" s="218"/>
      <c r="E240" s="233"/>
      <c r="F240" s="236"/>
      <c r="G240" s="2">
        <v>6</v>
      </c>
      <c r="H240" s="71" t="s">
        <v>207</v>
      </c>
      <c r="I240" s="152" t="s">
        <v>208</v>
      </c>
      <c r="J240" s="181" t="s">
        <v>261</v>
      </c>
      <c r="K240" s="182">
        <v>191026578</v>
      </c>
      <c r="L240" s="133">
        <f t="shared" ref="L240" si="1398">IFERROR(K240/E235,"-")</f>
        <v>1.6497002069335239E-2</v>
      </c>
      <c r="M240" s="182">
        <v>427</v>
      </c>
      <c r="N240" s="133">
        <f t="shared" ref="N240" si="1399">IFERROR(M240/F235,"-")</f>
        <v>3.6119099983082388E-2</v>
      </c>
      <c r="O240" s="134">
        <f t="shared" si="1215"/>
        <v>447369.03512880561</v>
      </c>
      <c r="P240" s="54">
        <f t="shared" si="1373"/>
        <v>3.1958685727116236E-2</v>
      </c>
      <c r="Q240" s="181" t="s">
        <v>276</v>
      </c>
      <c r="R240" s="182">
        <v>35178449</v>
      </c>
      <c r="S240" s="133">
        <f t="shared" ref="S240" si="1400">IFERROR(R240/E235,"-")</f>
        <v>3.0380010573659759E-3</v>
      </c>
      <c r="T240" s="182">
        <v>146</v>
      </c>
      <c r="U240" s="133">
        <f t="shared" ref="U240" si="1401">IFERROR(T240/F235,"-")</f>
        <v>1.2349856200304517E-2</v>
      </c>
      <c r="V240" s="134">
        <f t="shared" si="1192"/>
        <v>240948.28082191781</v>
      </c>
      <c r="W240" s="54">
        <f t="shared" si="1376"/>
        <v>1.0927325798967142E-2</v>
      </c>
      <c r="X240" s="181" t="s">
        <v>275</v>
      </c>
      <c r="Y240" s="182">
        <v>32813373</v>
      </c>
      <c r="Z240" s="133">
        <f t="shared" ref="Z240" si="1402">IFERROR(Y240/E235,"-")</f>
        <v>2.833753752751981E-3</v>
      </c>
      <c r="AA240" s="182">
        <v>545</v>
      </c>
      <c r="AB240" s="133">
        <f t="shared" ref="AB240" si="1403">IFERROR(AA240/F235,"-")</f>
        <v>4.6100490610725763E-2</v>
      </c>
      <c r="AC240" s="134">
        <f t="shared" si="1220"/>
        <v>60208.023853211009</v>
      </c>
      <c r="AD240" s="54">
        <f t="shared" si="1379"/>
        <v>4.079036000299379E-2</v>
      </c>
      <c r="AE240" s="114"/>
    </row>
    <row r="241" spans="2:31">
      <c r="B241" s="215"/>
      <c r="C241" s="215"/>
      <c r="D241" s="218"/>
      <c r="E241" s="233"/>
      <c r="F241" s="236"/>
      <c r="G241" s="2">
        <v>7</v>
      </c>
      <c r="H241" s="167" t="s">
        <v>77</v>
      </c>
      <c r="I241" s="152" t="s">
        <v>78</v>
      </c>
      <c r="J241" s="181" t="s">
        <v>78</v>
      </c>
      <c r="K241" s="182">
        <v>76289606</v>
      </c>
      <c r="L241" s="133">
        <f t="shared" ref="L241" si="1404">IFERROR(K241/E235,"-")</f>
        <v>6.5883491251713146E-3</v>
      </c>
      <c r="M241" s="182">
        <v>1345</v>
      </c>
      <c r="N241" s="133">
        <f t="shared" ref="N241" si="1405">IFERROR(M241/F235,"-")</f>
        <v>0.11377093554390121</v>
      </c>
      <c r="O241" s="134">
        <f t="shared" si="1215"/>
        <v>56720.896654275093</v>
      </c>
      <c r="P241" s="54">
        <f t="shared" si="1373"/>
        <v>0.10066611780555347</v>
      </c>
      <c r="Q241" s="181" t="s">
        <v>272</v>
      </c>
      <c r="R241" s="182">
        <v>64871357</v>
      </c>
      <c r="S241" s="133">
        <f t="shared" ref="S241" si="1406">IFERROR(R241/E235,"-")</f>
        <v>5.6022723218629028E-3</v>
      </c>
      <c r="T241" s="182">
        <v>78</v>
      </c>
      <c r="U241" s="133">
        <f t="shared" ref="U241" si="1407">IFERROR(T241/F235,"-")</f>
        <v>6.5978683809846048E-3</v>
      </c>
      <c r="V241" s="134">
        <f t="shared" si="1192"/>
        <v>831684.06410256412</v>
      </c>
      <c r="W241" s="54">
        <f t="shared" si="1376"/>
        <v>5.8378863857495699E-3</v>
      </c>
      <c r="X241" s="181" t="s">
        <v>297</v>
      </c>
      <c r="Y241" s="182">
        <v>59877969</v>
      </c>
      <c r="Z241" s="133">
        <f t="shared" ref="Z241" si="1408">IFERROR(Y241/E235,"-")</f>
        <v>5.1710447249941902E-3</v>
      </c>
      <c r="AA241" s="182">
        <v>114</v>
      </c>
      <c r="AB241" s="133">
        <f t="shared" ref="AB241" si="1409">IFERROR(AA241/F235,"-")</f>
        <v>9.6430384029774999E-3</v>
      </c>
      <c r="AC241" s="134">
        <f t="shared" si="1220"/>
        <v>525245.34210526315</v>
      </c>
      <c r="AD241" s="54">
        <f t="shared" si="1379"/>
        <v>8.5322954868647556E-3</v>
      </c>
      <c r="AE241" s="114"/>
    </row>
    <row r="242" spans="2:31" ht="24">
      <c r="B242" s="215"/>
      <c r="C242" s="215"/>
      <c r="D242" s="218"/>
      <c r="E242" s="233"/>
      <c r="F242" s="236"/>
      <c r="G242" s="2">
        <v>8</v>
      </c>
      <c r="H242" s="167" t="s">
        <v>147</v>
      </c>
      <c r="I242" s="152" t="s">
        <v>148</v>
      </c>
      <c r="J242" s="181" t="s">
        <v>258</v>
      </c>
      <c r="K242" s="182">
        <v>258359234</v>
      </c>
      <c r="L242" s="133">
        <f t="shared" ref="L242" si="1410">IFERROR(K242/E235,"-")</f>
        <v>2.2311831487291087E-2</v>
      </c>
      <c r="M242" s="182">
        <v>573</v>
      </c>
      <c r="N242" s="133">
        <f t="shared" ref="N242" si="1411">IFERROR(M242/F235,"-")</f>
        <v>4.8468956183386903E-2</v>
      </c>
      <c r="O242" s="134">
        <f t="shared" si="1215"/>
        <v>450888.71553228621</v>
      </c>
      <c r="P242" s="54">
        <f t="shared" si="1373"/>
        <v>4.288601152608338E-2</v>
      </c>
      <c r="Q242" s="181" t="s">
        <v>312</v>
      </c>
      <c r="R242" s="182">
        <v>10257778</v>
      </c>
      <c r="S242" s="133">
        <f t="shared" ref="S242" si="1412">IFERROR(R242/E235,"-")</f>
        <v>8.858588509750799E-4</v>
      </c>
      <c r="T242" s="182">
        <v>8</v>
      </c>
      <c r="U242" s="133">
        <f t="shared" ref="U242" si="1413">IFERROR(T242/F235,"-")</f>
        <v>6.767044493317544E-4</v>
      </c>
      <c r="V242" s="134">
        <f t="shared" si="1192"/>
        <v>1282222.25</v>
      </c>
      <c r="W242" s="54">
        <f t="shared" si="1376"/>
        <v>5.987575780255969E-4</v>
      </c>
      <c r="X242" s="181" t="s">
        <v>274</v>
      </c>
      <c r="Y242" s="182">
        <v>8168043</v>
      </c>
      <c r="Z242" s="133">
        <f t="shared" ref="Z242" si="1414">IFERROR(Y242/E235,"-")</f>
        <v>7.0538991843019459E-4</v>
      </c>
      <c r="AA242" s="182">
        <v>873</v>
      </c>
      <c r="AB242" s="133">
        <f t="shared" ref="AB242" si="1415">IFERROR(AA242/F235,"-")</f>
        <v>7.3845373033327694E-2</v>
      </c>
      <c r="AC242" s="134">
        <f t="shared" si="1220"/>
        <v>9356.2920962199314</v>
      </c>
      <c r="AD242" s="54">
        <f t="shared" si="1379"/>
        <v>6.5339420702043266E-2</v>
      </c>
      <c r="AE242" s="114"/>
    </row>
    <row r="243" spans="2:31">
      <c r="B243" s="215"/>
      <c r="C243" s="215"/>
      <c r="D243" s="218"/>
      <c r="E243" s="233"/>
      <c r="F243" s="236"/>
      <c r="G243" s="2">
        <v>9</v>
      </c>
      <c r="H243" s="167" t="s">
        <v>73</v>
      </c>
      <c r="I243" s="152" t="s">
        <v>74</v>
      </c>
      <c r="J243" s="181" t="s">
        <v>256</v>
      </c>
      <c r="K243" s="182">
        <v>337161677</v>
      </c>
      <c r="L243" s="133">
        <f t="shared" ref="L243" si="1416">IFERROR(K243/E235,"-")</f>
        <v>2.9117188515880438E-2</v>
      </c>
      <c r="M243" s="182">
        <v>7848</v>
      </c>
      <c r="N243" s="133">
        <f t="shared" ref="N243" si="1417">IFERROR(M243/F235,"-")</f>
        <v>0.66384706479445099</v>
      </c>
      <c r="O243" s="134">
        <f t="shared" si="1215"/>
        <v>42961.477701325181</v>
      </c>
      <c r="P243" s="54">
        <f t="shared" si="1373"/>
        <v>0.58738118404311057</v>
      </c>
      <c r="Q243" s="181" t="s">
        <v>271</v>
      </c>
      <c r="R243" s="182">
        <v>24624621</v>
      </c>
      <c r="S243" s="133">
        <f t="shared" ref="S243" si="1418">IFERROR(R243/E235,"-")</f>
        <v>2.1265754108498762E-3</v>
      </c>
      <c r="T243" s="182">
        <v>641</v>
      </c>
      <c r="U243" s="133">
        <f t="shared" ref="U243" si="1419">IFERROR(T243/F235,"-")</f>
        <v>5.4220944002706821E-2</v>
      </c>
      <c r="V243" s="134">
        <f t="shared" si="1192"/>
        <v>38415.945397815914</v>
      </c>
      <c r="W243" s="54">
        <f t="shared" si="1376"/>
        <v>4.7975450939300952E-2</v>
      </c>
      <c r="X243" s="181" t="s">
        <v>340</v>
      </c>
      <c r="Y243" s="182">
        <v>3134986</v>
      </c>
      <c r="Z243" s="133">
        <f t="shared" ref="Z243" si="1420">IFERROR(Y243/E235,"-")</f>
        <v>2.7073651777051152E-4</v>
      </c>
      <c r="AA243" s="182">
        <v>55</v>
      </c>
      <c r="AB243" s="133">
        <f t="shared" ref="AB243" si="1421">IFERROR(AA243/F235,"-")</f>
        <v>4.652343089155811E-3</v>
      </c>
      <c r="AC243" s="134">
        <f t="shared" si="1220"/>
        <v>56999.745454545453</v>
      </c>
      <c r="AD243" s="54">
        <f t="shared" si="1379"/>
        <v>4.1164583489259783E-3</v>
      </c>
      <c r="AE243" s="114"/>
    </row>
    <row r="244" spans="2:31">
      <c r="B244" s="216"/>
      <c r="C244" s="216"/>
      <c r="D244" s="219"/>
      <c r="E244" s="234"/>
      <c r="F244" s="237"/>
      <c r="G244" s="3">
        <v>10</v>
      </c>
      <c r="H244" s="72" t="s">
        <v>79</v>
      </c>
      <c r="I244" s="153" t="s">
        <v>80</v>
      </c>
      <c r="J244" s="184" t="s">
        <v>257</v>
      </c>
      <c r="K244" s="185">
        <v>304851772</v>
      </c>
      <c r="L244" s="135">
        <f t="shared" ref="L244" si="1422">IFERROR(K244/E235,"-")</f>
        <v>2.632691411937722E-2</v>
      </c>
      <c r="M244" s="185">
        <v>4124</v>
      </c>
      <c r="N244" s="135">
        <f t="shared" ref="N244" si="1423">IFERROR(M244/F235,"-")</f>
        <v>0.34884114363051938</v>
      </c>
      <c r="O244" s="136">
        <f t="shared" si="1215"/>
        <v>73921.38021338507</v>
      </c>
      <c r="P244" s="137">
        <f t="shared" si="1373"/>
        <v>0.30865953147219521</v>
      </c>
      <c r="Q244" s="184" t="s">
        <v>273</v>
      </c>
      <c r="R244" s="185">
        <v>12228155</v>
      </c>
      <c r="S244" s="135">
        <f t="shared" ref="S244" si="1424">IFERROR(R244/E235,"-")</f>
        <v>1.0560200598848189E-3</v>
      </c>
      <c r="T244" s="185">
        <v>75</v>
      </c>
      <c r="U244" s="135">
        <f t="shared" ref="U244" si="1425">IFERROR(T244/F235,"-")</f>
        <v>6.3441042124851967E-3</v>
      </c>
      <c r="V244" s="136">
        <f t="shared" si="1192"/>
        <v>163042.06666666668</v>
      </c>
      <c r="W244" s="137">
        <f t="shared" si="1376"/>
        <v>5.6133522939899707E-3</v>
      </c>
      <c r="X244" s="184" t="s">
        <v>346</v>
      </c>
      <c r="Y244" s="185">
        <v>10447511</v>
      </c>
      <c r="Z244" s="135">
        <f t="shared" ref="Z244" si="1426">IFERROR(Y244/E235,"-")</f>
        <v>9.0224414000863616E-4</v>
      </c>
      <c r="AA244" s="185">
        <v>100</v>
      </c>
      <c r="AB244" s="135">
        <f t="shared" ref="AB244" si="1427">IFERROR(AA244/F235,"-")</f>
        <v>8.4588056166469295E-3</v>
      </c>
      <c r="AC244" s="136">
        <f t="shared" si="1220"/>
        <v>104475.11</v>
      </c>
      <c r="AD244" s="137">
        <f t="shared" si="1379"/>
        <v>7.4844697253199609E-3</v>
      </c>
      <c r="AE244" s="114"/>
    </row>
    <row r="245" spans="2:31">
      <c r="B245" s="214">
        <v>25</v>
      </c>
      <c r="C245" s="214" t="s">
        <v>145</v>
      </c>
      <c r="D245" s="217">
        <f>AJ29</f>
        <v>9235</v>
      </c>
      <c r="E245" s="238">
        <f>市区町村別_医療費順位!H278</f>
        <v>7496662830</v>
      </c>
      <c r="F245" s="239">
        <f>市区町村別_医療費順位!J278</f>
        <v>8050</v>
      </c>
      <c r="G245" s="1">
        <v>1</v>
      </c>
      <c r="H245" s="161" t="s">
        <v>64</v>
      </c>
      <c r="I245" s="175" t="s">
        <v>65</v>
      </c>
      <c r="J245" s="178" t="s">
        <v>251</v>
      </c>
      <c r="K245" s="179">
        <v>96581812</v>
      </c>
      <c r="L245" s="132">
        <f t="shared" ref="L245" si="1428">IFERROR(K245/E245,"-")</f>
        <v>1.2883307438277839E-2</v>
      </c>
      <c r="M245" s="179">
        <v>915</v>
      </c>
      <c r="N245" s="132">
        <f t="shared" ref="N245" si="1429">IFERROR(M245/F245,"-")</f>
        <v>0.11366459627329192</v>
      </c>
      <c r="O245" s="131">
        <f t="shared" si="1215"/>
        <v>105553.89289617486</v>
      </c>
      <c r="P245" s="53">
        <f>IFERROR(M245/$AJ$29,0)</f>
        <v>9.9079588521927456E-2</v>
      </c>
      <c r="Q245" s="178" t="s">
        <v>263</v>
      </c>
      <c r="R245" s="179">
        <v>85669008</v>
      </c>
      <c r="S245" s="132">
        <f t="shared" ref="S245" si="1430">IFERROR(R245/E245,"-")</f>
        <v>1.1427619187723292E-2</v>
      </c>
      <c r="T245" s="179">
        <v>1545</v>
      </c>
      <c r="U245" s="132">
        <f t="shared" ref="U245" si="1431">IFERROR(T245/F245,"-")</f>
        <v>0.19192546583850931</v>
      </c>
      <c r="V245" s="131">
        <f t="shared" si="1192"/>
        <v>55449.196116504856</v>
      </c>
      <c r="W245" s="53">
        <f>IFERROR(T245/$AJ$29,0)</f>
        <v>0.1672983216025988</v>
      </c>
      <c r="X245" s="178" t="s">
        <v>344</v>
      </c>
      <c r="Y245" s="179">
        <v>54971900</v>
      </c>
      <c r="Z245" s="132">
        <f t="shared" ref="Z245" si="1432">IFERROR(Y245/E245,"-")</f>
        <v>7.3328494620318943E-3</v>
      </c>
      <c r="AA245" s="179">
        <v>384</v>
      </c>
      <c r="AB245" s="132">
        <f t="shared" ref="AB245" si="1433">IFERROR(AA245/F245,"-")</f>
        <v>4.7701863354037269E-2</v>
      </c>
      <c r="AC245" s="131">
        <f t="shared" si="1220"/>
        <v>143155.98958333334</v>
      </c>
      <c r="AD245" s="53">
        <f>IFERROR(AA245/$AJ$29,0)</f>
        <v>4.1580942068218732E-2</v>
      </c>
      <c r="AE245" s="114"/>
    </row>
    <row r="246" spans="2:31">
      <c r="B246" s="215"/>
      <c r="C246" s="215"/>
      <c r="D246" s="218"/>
      <c r="E246" s="233"/>
      <c r="F246" s="236"/>
      <c r="G246" s="2">
        <v>2</v>
      </c>
      <c r="H246" s="71" t="s">
        <v>71</v>
      </c>
      <c r="I246" s="156" t="s">
        <v>72</v>
      </c>
      <c r="J246" s="181" t="s">
        <v>252</v>
      </c>
      <c r="K246" s="182">
        <v>111036260</v>
      </c>
      <c r="L246" s="133">
        <f t="shared" ref="L246" si="1434">IFERROR(K246/E245,"-")</f>
        <v>1.4811425099133076E-2</v>
      </c>
      <c r="M246" s="182">
        <v>190</v>
      </c>
      <c r="N246" s="133">
        <f t="shared" ref="N246" si="1435">IFERROR(M246/F245,"-")</f>
        <v>2.3602484472049691E-2</v>
      </c>
      <c r="O246" s="134">
        <f t="shared" si="1215"/>
        <v>584401.36842105258</v>
      </c>
      <c r="P246" s="54">
        <f t="shared" ref="P246:P254" si="1436">IFERROR(M246/$AJ$29,0)</f>
        <v>2.057390362750406E-2</v>
      </c>
      <c r="Q246" s="181" t="s">
        <v>267</v>
      </c>
      <c r="R246" s="182">
        <v>67165800</v>
      </c>
      <c r="S246" s="133">
        <f t="shared" ref="S246" si="1437">IFERROR(R246/E245,"-")</f>
        <v>8.9594265506002489E-3</v>
      </c>
      <c r="T246" s="182">
        <v>66</v>
      </c>
      <c r="U246" s="133">
        <f t="shared" ref="U246" si="1438">IFERROR(T246/F245,"-")</f>
        <v>8.1987577639751549E-3</v>
      </c>
      <c r="V246" s="134">
        <f t="shared" si="1192"/>
        <v>1017663.6363636364</v>
      </c>
      <c r="W246" s="54">
        <f t="shared" ref="W246:W254" si="1439">IFERROR(T246/$AJ$29,0)</f>
        <v>7.1467244179750948E-3</v>
      </c>
      <c r="X246" s="181" t="s">
        <v>282</v>
      </c>
      <c r="Y246" s="182">
        <v>35879917</v>
      </c>
      <c r="Z246" s="133">
        <f t="shared" ref="Z246" si="1440">IFERROR(Y246/E245,"-")</f>
        <v>4.7861185454968636E-3</v>
      </c>
      <c r="AA246" s="182">
        <v>479</v>
      </c>
      <c r="AB246" s="133">
        <f t="shared" ref="AB246" si="1441">IFERROR(AA246/F245,"-")</f>
        <v>5.9503105590062111E-2</v>
      </c>
      <c r="AC246" s="134">
        <f t="shared" si="1220"/>
        <v>74905.881002087684</v>
      </c>
      <c r="AD246" s="54">
        <f t="shared" ref="AD246:AD254" si="1442">IFERROR(AA246/$AJ$29,0)</f>
        <v>5.1867893881970766E-2</v>
      </c>
      <c r="AE246" s="114"/>
    </row>
    <row r="247" spans="2:31">
      <c r="B247" s="215"/>
      <c r="C247" s="215"/>
      <c r="D247" s="218"/>
      <c r="E247" s="233"/>
      <c r="F247" s="236"/>
      <c r="G247" s="2">
        <v>3</v>
      </c>
      <c r="H247" s="71" t="s">
        <v>66</v>
      </c>
      <c r="I247" s="152" t="s">
        <v>67</v>
      </c>
      <c r="J247" s="181" t="s">
        <v>255</v>
      </c>
      <c r="K247" s="182">
        <v>146151575</v>
      </c>
      <c r="L247" s="133">
        <f t="shared" ref="L247" si="1443">IFERROR(K247/E245,"-")</f>
        <v>1.9495551329203904E-2</v>
      </c>
      <c r="M247" s="182">
        <v>436</v>
      </c>
      <c r="N247" s="133">
        <f t="shared" ref="N247" si="1444">IFERROR(M247/F245,"-")</f>
        <v>5.4161490683229813E-2</v>
      </c>
      <c r="O247" s="134">
        <f t="shared" si="1215"/>
        <v>335210.03440366971</v>
      </c>
      <c r="P247" s="54">
        <f t="shared" si="1436"/>
        <v>4.7211694639956683E-2</v>
      </c>
      <c r="Q247" s="181" t="s">
        <v>270</v>
      </c>
      <c r="R247" s="182">
        <v>124458916</v>
      </c>
      <c r="S247" s="133">
        <f t="shared" ref="S247" si="1445">IFERROR(R247/E245,"-")</f>
        <v>1.6601909252466674E-2</v>
      </c>
      <c r="T247" s="182">
        <v>232</v>
      </c>
      <c r="U247" s="133">
        <f t="shared" ref="U247" si="1446">IFERROR(T247/F245,"-")</f>
        <v>2.8819875776397514E-2</v>
      </c>
      <c r="V247" s="134">
        <f t="shared" si="1192"/>
        <v>536460.8448275862</v>
      </c>
      <c r="W247" s="54">
        <f t="shared" si="1439"/>
        <v>2.5121819166215486E-2</v>
      </c>
      <c r="X247" s="181" t="s">
        <v>284</v>
      </c>
      <c r="Y247" s="182">
        <v>40478679</v>
      </c>
      <c r="Z247" s="133">
        <f t="shared" ref="Z247" si="1447">IFERROR(Y247/E245,"-")</f>
        <v>5.39955976651547E-3</v>
      </c>
      <c r="AA247" s="182">
        <v>40</v>
      </c>
      <c r="AB247" s="133">
        <f t="shared" ref="AB247" si="1448">IFERROR(AA247/F245,"-")</f>
        <v>4.9689440993788822E-3</v>
      </c>
      <c r="AC247" s="134">
        <f t="shared" si="1220"/>
        <v>1011966.975</v>
      </c>
      <c r="AD247" s="54">
        <f t="shared" si="1442"/>
        <v>4.3313481321061182E-3</v>
      </c>
      <c r="AE247" s="114"/>
    </row>
    <row r="248" spans="2:31">
      <c r="B248" s="215"/>
      <c r="C248" s="215"/>
      <c r="D248" s="218"/>
      <c r="E248" s="233"/>
      <c r="F248" s="236"/>
      <c r="G248" s="2">
        <v>4</v>
      </c>
      <c r="H248" s="71" t="s">
        <v>68</v>
      </c>
      <c r="I248" s="152" t="s">
        <v>69</v>
      </c>
      <c r="J248" s="181" t="s">
        <v>254</v>
      </c>
      <c r="K248" s="182">
        <v>82898630</v>
      </c>
      <c r="L248" s="133">
        <f t="shared" ref="L248" si="1449">IFERROR(K248/E245,"-")</f>
        <v>1.1058071021716206E-2</v>
      </c>
      <c r="M248" s="182">
        <v>3395</v>
      </c>
      <c r="N248" s="133">
        <f t="shared" ref="N248" si="1450">IFERROR(M248/F245,"-")</f>
        <v>0.42173913043478262</v>
      </c>
      <c r="O248" s="134">
        <f t="shared" si="1215"/>
        <v>24417.858615611192</v>
      </c>
      <c r="P248" s="54">
        <f t="shared" si="1436"/>
        <v>0.36762317271250677</v>
      </c>
      <c r="Q248" s="181" t="s">
        <v>269</v>
      </c>
      <c r="R248" s="182">
        <v>38764283</v>
      </c>
      <c r="S248" s="133">
        <f t="shared" ref="S248" si="1451">IFERROR(R248/E245,"-")</f>
        <v>5.1708718771336284E-3</v>
      </c>
      <c r="T248" s="182">
        <v>1595</v>
      </c>
      <c r="U248" s="133">
        <f t="shared" ref="U248" si="1452">IFERROR(T248/F245,"-")</f>
        <v>0.19813664596273292</v>
      </c>
      <c r="V248" s="134">
        <f t="shared" si="1192"/>
        <v>24303.625705329152</v>
      </c>
      <c r="W248" s="54">
        <f t="shared" si="1439"/>
        <v>0.17271250676773145</v>
      </c>
      <c r="X248" s="181" t="s">
        <v>277</v>
      </c>
      <c r="Y248" s="182">
        <v>34823705</v>
      </c>
      <c r="Z248" s="133">
        <f t="shared" ref="Z248" si="1453">IFERROR(Y248/E245,"-")</f>
        <v>4.6452275885535592E-3</v>
      </c>
      <c r="AA248" s="182">
        <v>1086</v>
      </c>
      <c r="AB248" s="133">
        <f t="shared" ref="AB248" si="1454">IFERROR(AA248/F245,"-")</f>
        <v>0.13490683229813666</v>
      </c>
      <c r="AC248" s="134">
        <f t="shared" si="1220"/>
        <v>32066.026703499079</v>
      </c>
      <c r="AD248" s="54">
        <f t="shared" si="1442"/>
        <v>0.1175961017866811</v>
      </c>
      <c r="AE248" s="114"/>
    </row>
    <row r="249" spans="2:31" ht="24">
      <c r="B249" s="215"/>
      <c r="C249" s="215"/>
      <c r="D249" s="218"/>
      <c r="E249" s="233"/>
      <c r="F249" s="236"/>
      <c r="G249" s="2">
        <v>5</v>
      </c>
      <c r="H249" s="167" t="s">
        <v>70</v>
      </c>
      <c r="I249" s="152" t="s">
        <v>206</v>
      </c>
      <c r="J249" s="181" t="s">
        <v>253</v>
      </c>
      <c r="K249" s="182">
        <v>57248582</v>
      </c>
      <c r="L249" s="133">
        <f t="shared" ref="L249" si="1455">IFERROR(K249/E245,"-")</f>
        <v>7.6365421919342208E-3</v>
      </c>
      <c r="M249" s="182">
        <v>828</v>
      </c>
      <c r="N249" s="133">
        <f t="shared" ref="N249" si="1456">IFERROR(M249/F245,"-")</f>
        <v>0.10285714285714286</v>
      </c>
      <c r="O249" s="134">
        <f t="shared" si="1215"/>
        <v>69140.799516908213</v>
      </c>
      <c r="P249" s="54">
        <f t="shared" si="1436"/>
        <v>8.9658906334596639E-2</v>
      </c>
      <c r="Q249" s="181" t="s">
        <v>268</v>
      </c>
      <c r="R249" s="182">
        <v>26097868</v>
      </c>
      <c r="S249" s="133">
        <f t="shared" ref="S249" si="1457">IFERROR(R249/E245,"-")</f>
        <v>3.4812647429683053E-3</v>
      </c>
      <c r="T249" s="182">
        <v>43</v>
      </c>
      <c r="U249" s="133">
        <f t="shared" ref="U249" si="1458">IFERROR(T249/F245,"-")</f>
        <v>5.3416149068322982E-3</v>
      </c>
      <c r="V249" s="134">
        <f t="shared" si="1192"/>
        <v>606927.16279069765</v>
      </c>
      <c r="W249" s="54">
        <f t="shared" si="1439"/>
        <v>4.6561992420140769E-3</v>
      </c>
      <c r="X249" s="181" t="s">
        <v>309</v>
      </c>
      <c r="Y249" s="182">
        <v>22094914</v>
      </c>
      <c r="Z249" s="133">
        <f t="shared" ref="Z249" si="1459">IFERROR(Y249/E245,"-")</f>
        <v>2.9472999521308338E-3</v>
      </c>
      <c r="AA249" s="182">
        <v>17</v>
      </c>
      <c r="AB249" s="133">
        <f t="shared" ref="AB249" si="1460">IFERROR(AA249/F245,"-")</f>
        <v>2.111801242236025E-3</v>
      </c>
      <c r="AC249" s="134">
        <f t="shared" si="1220"/>
        <v>1299700.8235294118</v>
      </c>
      <c r="AD249" s="54">
        <f t="shared" si="1442"/>
        <v>1.8408229561451001E-3</v>
      </c>
      <c r="AE249" s="114"/>
    </row>
    <row r="250" spans="2:31">
      <c r="B250" s="215"/>
      <c r="C250" s="215"/>
      <c r="D250" s="218"/>
      <c r="E250" s="233"/>
      <c r="F250" s="236"/>
      <c r="G250" s="2">
        <v>6</v>
      </c>
      <c r="H250" s="167" t="s">
        <v>77</v>
      </c>
      <c r="I250" s="152" t="s">
        <v>78</v>
      </c>
      <c r="J250" s="181" t="s">
        <v>78</v>
      </c>
      <c r="K250" s="182">
        <v>66685416</v>
      </c>
      <c r="L250" s="133">
        <f t="shared" ref="L250" si="1461">IFERROR(K250/E245,"-")</f>
        <v>8.8953468379476264E-3</v>
      </c>
      <c r="M250" s="182">
        <v>1102</v>
      </c>
      <c r="N250" s="133">
        <f t="shared" ref="N250" si="1462">IFERROR(M250/F245,"-")</f>
        <v>0.13689440993788821</v>
      </c>
      <c r="O250" s="134">
        <f t="shared" si="1215"/>
        <v>60513.08166969147</v>
      </c>
      <c r="P250" s="54">
        <f t="shared" si="1436"/>
        <v>0.11932864103952355</v>
      </c>
      <c r="Q250" s="181" t="s">
        <v>260</v>
      </c>
      <c r="R250" s="182">
        <v>60607941</v>
      </c>
      <c r="S250" s="133">
        <f t="shared" ref="S250" si="1463">IFERROR(R250/E245,"-")</f>
        <v>8.0846561162468602E-3</v>
      </c>
      <c r="T250" s="182">
        <v>384</v>
      </c>
      <c r="U250" s="133">
        <f t="shared" ref="U250" si="1464">IFERROR(T250/F245,"-")</f>
        <v>4.7701863354037269E-2</v>
      </c>
      <c r="V250" s="134">
        <f t="shared" si="1192"/>
        <v>157833.1796875</v>
      </c>
      <c r="W250" s="54">
        <f t="shared" si="1439"/>
        <v>4.1580942068218732E-2</v>
      </c>
      <c r="X250" s="181" t="s">
        <v>297</v>
      </c>
      <c r="Y250" s="182">
        <v>37559942</v>
      </c>
      <c r="Z250" s="133">
        <f t="shared" ref="Z250" si="1465">IFERROR(Y250/E245,"-")</f>
        <v>5.0102215948266146E-3</v>
      </c>
      <c r="AA250" s="182">
        <v>93</v>
      </c>
      <c r="AB250" s="133">
        <f t="shared" ref="AB250" si="1466">IFERROR(AA250/F245,"-")</f>
        <v>1.15527950310559E-2</v>
      </c>
      <c r="AC250" s="134">
        <f t="shared" si="1220"/>
        <v>403870.34408602153</v>
      </c>
      <c r="AD250" s="54">
        <f t="shared" si="1442"/>
        <v>1.0070384407146724E-2</v>
      </c>
      <c r="AE250" s="114"/>
    </row>
    <row r="251" spans="2:31">
      <c r="B251" s="215"/>
      <c r="C251" s="215"/>
      <c r="D251" s="218"/>
      <c r="E251" s="233"/>
      <c r="F251" s="236"/>
      <c r="G251" s="2">
        <v>7</v>
      </c>
      <c r="H251" s="167" t="s">
        <v>73</v>
      </c>
      <c r="I251" s="152" t="s">
        <v>74</v>
      </c>
      <c r="J251" s="181" t="s">
        <v>256</v>
      </c>
      <c r="K251" s="182">
        <v>232961895</v>
      </c>
      <c r="L251" s="133">
        <f t="shared" ref="L251" si="1467">IFERROR(K251/E245,"-")</f>
        <v>3.1075413191552059E-2</v>
      </c>
      <c r="M251" s="182">
        <v>5332</v>
      </c>
      <c r="N251" s="133">
        <f t="shared" ref="N251" si="1468">IFERROR(M251/F245,"-")</f>
        <v>0.66236024844720498</v>
      </c>
      <c r="O251" s="134">
        <f t="shared" si="1215"/>
        <v>43691.27813203301</v>
      </c>
      <c r="P251" s="54">
        <f t="shared" si="1436"/>
        <v>0.57736870600974555</v>
      </c>
      <c r="Q251" s="181" t="s">
        <v>271</v>
      </c>
      <c r="R251" s="182">
        <v>16652715</v>
      </c>
      <c r="S251" s="133">
        <f t="shared" ref="S251" si="1469">IFERROR(R251/E245,"-")</f>
        <v>2.2213504031900018E-3</v>
      </c>
      <c r="T251" s="182">
        <v>445</v>
      </c>
      <c r="U251" s="133">
        <f t="shared" ref="U251" si="1470">IFERROR(T251/F245,"-")</f>
        <v>5.5279503105590065E-2</v>
      </c>
      <c r="V251" s="134">
        <f t="shared" si="1192"/>
        <v>37421.831460674155</v>
      </c>
      <c r="W251" s="54">
        <f t="shared" si="1439"/>
        <v>4.8186247969680567E-2</v>
      </c>
      <c r="X251" s="181" t="s">
        <v>285</v>
      </c>
      <c r="Y251" s="182">
        <v>1601367</v>
      </c>
      <c r="Z251" s="133">
        <f t="shared" ref="Z251" si="1471">IFERROR(Y251/E245,"-")</f>
        <v>2.1361064733919745E-4</v>
      </c>
      <c r="AA251" s="182">
        <v>101</v>
      </c>
      <c r="AB251" s="133">
        <f t="shared" ref="AB251" si="1472">IFERROR(AA251/F245,"-")</f>
        <v>1.2546583850931678E-2</v>
      </c>
      <c r="AC251" s="134">
        <f t="shared" si="1220"/>
        <v>15855.118811881188</v>
      </c>
      <c r="AD251" s="54">
        <f t="shared" si="1442"/>
        <v>1.0936654033567948E-2</v>
      </c>
      <c r="AE251" s="114"/>
    </row>
    <row r="252" spans="2:31">
      <c r="B252" s="215"/>
      <c r="C252" s="215"/>
      <c r="D252" s="218"/>
      <c r="E252" s="233"/>
      <c r="F252" s="236"/>
      <c r="G252" s="2">
        <v>8</v>
      </c>
      <c r="H252" s="71" t="s">
        <v>75</v>
      </c>
      <c r="I252" s="152" t="s">
        <v>76</v>
      </c>
      <c r="J252" s="181" t="s">
        <v>76</v>
      </c>
      <c r="K252" s="182">
        <v>95513692</v>
      </c>
      <c r="L252" s="133">
        <f t="shared" ref="L252" si="1473">IFERROR(K252/E245,"-")</f>
        <v>1.274082804121524E-2</v>
      </c>
      <c r="M252" s="182">
        <v>3264</v>
      </c>
      <c r="N252" s="133">
        <f t="shared" ref="N252" si="1474">IFERROR(M252/F245,"-")</f>
        <v>0.40546583850931678</v>
      </c>
      <c r="O252" s="134">
        <f t="shared" si="1215"/>
        <v>29262.773284313724</v>
      </c>
      <c r="P252" s="54">
        <f t="shared" si="1436"/>
        <v>0.35343800757985921</v>
      </c>
      <c r="Q252" s="181" t="s">
        <v>259</v>
      </c>
      <c r="R252" s="182">
        <v>75215128</v>
      </c>
      <c r="S252" s="133">
        <f t="shared" ref="S252" si="1475">IFERROR(R252/E245,"-")</f>
        <v>1.0033148042753844E-2</v>
      </c>
      <c r="T252" s="182">
        <v>1204</v>
      </c>
      <c r="U252" s="133">
        <f t="shared" ref="U252" si="1476">IFERROR(T252/F245,"-")</f>
        <v>0.14956521739130435</v>
      </c>
      <c r="V252" s="134">
        <f t="shared" si="1192"/>
        <v>62471.036544850496</v>
      </c>
      <c r="W252" s="54">
        <f t="shared" si="1439"/>
        <v>0.13037357877639416</v>
      </c>
      <c r="X252" s="181" t="s">
        <v>286</v>
      </c>
      <c r="Y252" s="182">
        <v>10936856</v>
      </c>
      <c r="Z252" s="133">
        <f t="shared" ref="Z252" si="1477">IFERROR(Y252/E245,"-")</f>
        <v>1.4588966114673187E-3</v>
      </c>
      <c r="AA252" s="182">
        <v>223</v>
      </c>
      <c r="AB252" s="133">
        <f t="shared" ref="AB252" si="1478">IFERROR(AA252/F245,"-")</f>
        <v>2.7701863354037268E-2</v>
      </c>
      <c r="AC252" s="134">
        <f t="shared" si="1220"/>
        <v>49044.197309417039</v>
      </c>
      <c r="AD252" s="54">
        <f t="shared" si="1442"/>
        <v>2.414726583649161E-2</v>
      </c>
      <c r="AE252" s="114"/>
    </row>
    <row r="253" spans="2:31" ht="24">
      <c r="B253" s="215"/>
      <c r="C253" s="215"/>
      <c r="D253" s="218"/>
      <c r="E253" s="233"/>
      <c r="F253" s="236"/>
      <c r="G253" s="2">
        <v>9</v>
      </c>
      <c r="H253" s="167" t="s">
        <v>147</v>
      </c>
      <c r="I253" s="152" t="s">
        <v>148</v>
      </c>
      <c r="J253" s="181" t="s">
        <v>258</v>
      </c>
      <c r="K253" s="182">
        <v>171850177</v>
      </c>
      <c r="L253" s="133">
        <f t="shared" ref="L253" si="1479">IFERROR(K253/E245,"-")</f>
        <v>2.2923556907520674E-2</v>
      </c>
      <c r="M253" s="182">
        <v>363</v>
      </c>
      <c r="N253" s="133">
        <f t="shared" ref="N253" si="1480">IFERROR(M253/F245,"-")</f>
        <v>4.5093167701863356E-2</v>
      </c>
      <c r="O253" s="134">
        <f t="shared" si="1215"/>
        <v>473416.46556473832</v>
      </c>
      <c r="P253" s="54">
        <f t="shared" si="1436"/>
        <v>3.9306984298863021E-2</v>
      </c>
      <c r="Q253" s="181" t="s">
        <v>274</v>
      </c>
      <c r="R253" s="182">
        <v>5618651</v>
      </c>
      <c r="S253" s="133">
        <f t="shared" ref="S253" si="1481">IFERROR(R253/E245,"-")</f>
        <v>7.4948695538438667E-4</v>
      </c>
      <c r="T253" s="182">
        <v>564</v>
      </c>
      <c r="U253" s="133">
        <f t="shared" ref="U253" si="1482">IFERROR(T253/F245,"-")</f>
        <v>7.0062111801242236E-2</v>
      </c>
      <c r="V253" s="134">
        <f t="shared" si="1192"/>
        <v>9962.1471631205677</v>
      </c>
      <c r="W253" s="54">
        <f t="shared" si="1439"/>
        <v>6.1072008662696263E-2</v>
      </c>
      <c r="X253" s="181" t="s">
        <v>364</v>
      </c>
      <c r="Y253" s="182">
        <v>4528965</v>
      </c>
      <c r="Z253" s="133">
        <f t="shared" ref="Z253" si="1483">IFERROR(Y253/E245,"-")</f>
        <v>6.0413081162941941E-4</v>
      </c>
      <c r="AA253" s="182">
        <v>74</v>
      </c>
      <c r="AB253" s="133">
        <f t="shared" ref="AB253" si="1484">IFERROR(AA253/F245,"-")</f>
        <v>9.1925465838509322E-3</v>
      </c>
      <c r="AC253" s="134">
        <f t="shared" si="1220"/>
        <v>61202.229729729726</v>
      </c>
      <c r="AD253" s="54">
        <f t="shared" si="1442"/>
        <v>8.0129940443963189E-3</v>
      </c>
      <c r="AE253" s="114"/>
    </row>
    <row r="254" spans="2:31">
      <c r="B254" s="216"/>
      <c r="C254" s="216"/>
      <c r="D254" s="219"/>
      <c r="E254" s="234"/>
      <c r="F254" s="237"/>
      <c r="G254" s="3">
        <v>10</v>
      </c>
      <c r="H254" s="72" t="s">
        <v>207</v>
      </c>
      <c r="I254" s="153" t="s">
        <v>208</v>
      </c>
      <c r="J254" s="184" t="s">
        <v>261</v>
      </c>
      <c r="K254" s="185">
        <v>131531586</v>
      </c>
      <c r="L254" s="135">
        <f t="shared" ref="L254" si="1485">IFERROR(K254/E245,"-")</f>
        <v>1.754535170951526E-2</v>
      </c>
      <c r="M254" s="185">
        <v>324</v>
      </c>
      <c r="N254" s="135">
        <f t="shared" ref="N254" si="1486">IFERROR(M254/F245,"-")</f>
        <v>4.0248447204968944E-2</v>
      </c>
      <c r="O254" s="136">
        <f t="shared" si="1215"/>
        <v>405961.68518518517</v>
      </c>
      <c r="P254" s="137">
        <f t="shared" si="1436"/>
        <v>3.5083919870059557E-2</v>
      </c>
      <c r="Q254" s="184" t="s">
        <v>276</v>
      </c>
      <c r="R254" s="185">
        <v>22189114</v>
      </c>
      <c r="S254" s="135">
        <f t="shared" ref="S254" si="1487">IFERROR(R254/E245,"-")</f>
        <v>2.9598655432660028E-3</v>
      </c>
      <c r="T254" s="185">
        <v>82</v>
      </c>
      <c r="U254" s="135">
        <f t="shared" ref="U254" si="1488">IFERROR(T254/F245,"-")</f>
        <v>1.0186335403726708E-2</v>
      </c>
      <c r="V254" s="136">
        <f t="shared" si="1192"/>
        <v>270598.95121951221</v>
      </c>
      <c r="W254" s="137">
        <f t="shared" si="1439"/>
        <v>8.8792636708175422E-3</v>
      </c>
      <c r="X254" s="184" t="s">
        <v>275</v>
      </c>
      <c r="Y254" s="185">
        <v>15557919</v>
      </c>
      <c r="Z254" s="135">
        <f t="shared" ref="Z254" si="1489">IFERROR(Y254/E245,"-")</f>
        <v>2.0753126228033919E-3</v>
      </c>
      <c r="AA254" s="185">
        <v>271</v>
      </c>
      <c r="AB254" s="135">
        <f t="shared" ref="AB254" si="1490">IFERROR(AA254/F245,"-")</f>
        <v>3.3664596273291929E-2</v>
      </c>
      <c r="AC254" s="136">
        <f t="shared" si="1220"/>
        <v>57409.295202952031</v>
      </c>
      <c r="AD254" s="137">
        <f t="shared" si="1442"/>
        <v>2.9344883595018949E-2</v>
      </c>
      <c r="AE254" s="114"/>
    </row>
    <row r="255" spans="2:31">
      <c r="B255" s="214">
        <v>26</v>
      </c>
      <c r="C255" s="214" t="s">
        <v>29</v>
      </c>
      <c r="D255" s="217">
        <f>AJ30</f>
        <v>128043</v>
      </c>
      <c r="E255" s="238">
        <f>市区町村別_医療費順位!H289</f>
        <v>108736224800</v>
      </c>
      <c r="F255" s="239">
        <f>市区町村別_医療費順位!J289</f>
        <v>117275</v>
      </c>
      <c r="G255" s="1">
        <v>1</v>
      </c>
      <c r="H255" s="161" t="s">
        <v>64</v>
      </c>
      <c r="I255" s="175" t="s">
        <v>65</v>
      </c>
      <c r="J255" s="178" t="s">
        <v>251</v>
      </c>
      <c r="K255" s="179">
        <v>1251914960</v>
      </c>
      <c r="L255" s="132">
        <f t="shared" ref="L255" si="1491">IFERROR(K255/E255,"-")</f>
        <v>1.1513320076199665E-2</v>
      </c>
      <c r="M255" s="179">
        <v>11566</v>
      </c>
      <c r="N255" s="132">
        <f t="shared" ref="N255" si="1492">IFERROR(M255/F255,"-")</f>
        <v>9.8622894905137495E-2</v>
      </c>
      <c r="O255" s="131">
        <f t="shared" si="1215"/>
        <v>108240.96143869964</v>
      </c>
      <c r="P255" s="53">
        <f>IFERROR(M255/$AJ$30,0)</f>
        <v>9.0329030091453655E-2</v>
      </c>
      <c r="Q255" s="178" t="s">
        <v>263</v>
      </c>
      <c r="R255" s="179">
        <v>1058897778</v>
      </c>
      <c r="S255" s="132">
        <f t="shared" ref="S255" si="1493">IFERROR(R255/E255,"-")</f>
        <v>9.7382245884262107E-3</v>
      </c>
      <c r="T255" s="179">
        <v>16589</v>
      </c>
      <c r="U255" s="132">
        <f t="shared" ref="U255" si="1494">IFERROR(T255/F255,"-")</f>
        <v>0.14145384779364742</v>
      </c>
      <c r="V255" s="131">
        <f t="shared" si="1192"/>
        <v>63831.320634155163</v>
      </c>
      <c r="W255" s="53">
        <f>IFERROR(T255/$AJ$30,0)</f>
        <v>0.12955803909624111</v>
      </c>
      <c r="X255" s="178" t="s">
        <v>281</v>
      </c>
      <c r="Y255" s="179">
        <v>732373095</v>
      </c>
      <c r="Z255" s="132">
        <f t="shared" ref="Z255" si="1495">IFERROR(Y255/E255,"-")</f>
        <v>6.735318394096022E-3</v>
      </c>
      <c r="AA255" s="179">
        <v>7372</v>
      </c>
      <c r="AB255" s="132">
        <f t="shared" ref="AB255" si="1496">IFERROR(AA255/F255,"-")</f>
        <v>6.2860797271370714E-2</v>
      </c>
      <c r="AC255" s="131">
        <f t="shared" si="1220"/>
        <v>99345.238062940858</v>
      </c>
      <c r="AD255" s="53">
        <f>IFERROR(AA255/$AJ$30,0)</f>
        <v>5.7574408597111909E-2</v>
      </c>
      <c r="AE255" s="114"/>
    </row>
    <row r="256" spans="2:31">
      <c r="B256" s="215"/>
      <c r="C256" s="215"/>
      <c r="D256" s="218"/>
      <c r="E256" s="233"/>
      <c r="F256" s="236"/>
      <c r="G256" s="2">
        <v>2</v>
      </c>
      <c r="H256" s="71" t="s">
        <v>71</v>
      </c>
      <c r="I256" s="156" t="s">
        <v>72</v>
      </c>
      <c r="J256" s="181" t="s">
        <v>252</v>
      </c>
      <c r="K256" s="182">
        <v>1401731610</v>
      </c>
      <c r="L256" s="133">
        <f t="shared" ref="L256" si="1497">IFERROR(K256/E255,"-")</f>
        <v>1.289111896774257E-2</v>
      </c>
      <c r="M256" s="182">
        <v>2110</v>
      </c>
      <c r="N256" s="133">
        <f t="shared" ref="N256" si="1498">IFERROR(M256/F255,"-")</f>
        <v>1.7991899381794928E-2</v>
      </c>
      <c r="O256" s="134">
        <f t="shared" si="1215"/>
        <v>664327.7772511848</v>
      </c>
      <c r="P256" s="54">
        <f t="shared" ref="P256:P264" si="1499">IFERROR(M256/$AJ$30,0)</f>
        <v>1.6478839139976414E-2</v>
      </c>
      <c r="Q256" s="181" t="s">
        <v>267</v>
      </c>
      <c r="R256" s="182">
        <v>1104837422</v>
      </c>
      <c r="S256" s="133">
        <f t="shared" ref="S256" si="1500">IFERROR(R256/E255,"-")</f>
        <v>1.0160711612272196E-2</v>
      </c>
      <c r="T256" s="182">
        <v>1129</v>
      </c>
      <c r="U256" s="133">
        <f t="shared" ref="U256" si="1501">IFERROR(T256/F255,"-")</f>
        <v>9.6269452142400333E-3</v>
      </c>
      <c r="V256" s="134">
        <f t="shared" si="1192"/>
        <v>978598.24800708587</v>
      </c>
      <c r="W256" s="54">
        <f t="shared" ref="W256:W264" si="1502">IFERROR(T256/$AJ$30,0)</f>
        <v>8.8173504213428303E-3</v>
      </c>
      <c r="X256" s="181" t="s">
        <v>282</v>
      </c>
      <c r="Y256" s="182">
        <v>589619719</v>
      </c>
      <c r="Z256" s="133">
        <f t="shared" ref="Z256" si="1503">IFERROR(Y256/E255,"-")</f>
        <v>5.4224773766469777E-3</v>
      </c>
      <c r="AA256" s="182">
        <v>5097</v>
      </c>
      <c r="AB256" s="133">
        <f t="shared" ref="AB256" si="1504">IFERROR(AA256/F255,"-")</f>
        <v>4.3461948411852483E-2</v>
      </c>
      <c r="AC256" s="134">
        <f t="shared" si="1220"/>
        <v>115679.75652344516</v>
      </c>
      <c r="AD256" s="54">
        <f t="shared" ref="AD256:AD264" si="1505">IFERROR(AA256/$AJ$30,0)</f>
        <v>3.980693985614208E-2</v>
      </c>
      <c r="AE256" s="114"/>
    </row>
    <row r="257" spans="2:31">
      <c r="B257" s="215"/>
      <c r="C257" s="215"/>
      <c r="D257" s="218"/>
      <c r="E257" s="233"/>
      <c r="F257" s="236"/>
      <c r="G257" s="2">
        <v>3</v>
      </c>
      <c r="H257" s="71" t="s">
        <v>66</v>
      </c>
      <c r="I257" s="152" t="s">
        <v>67</v>
      </c>
      <c r="J257" s="181" t="s">
        <v>255</v>
      </c>
      <c r="K257" s="182">
        <v>2637577854</v>
      </c>
      <c r="L257" s="133">
        <f t="shared" ref="L257" si="1506">IFERROR(K257/E255,"-")</f>
        <v>2.4256662017201096E-2</v>
      </c>
      <c r="M257" s="182">
        <v>6016</v>
      </c>
      <c r="N257" s="133">
        <f t="shared" ref="N257" si="1507">IFERROR(M257/F255,"-")</f>
        <v>5.1298230654444679E-2</v>
      </c>
      <c r="O257" s="134">
        <f t="shared" si="1215"/>
        <v>438427.16988031915</v>
      </c>
      <c r="P257" s="54">
        <f t="shared" si="1499"/>
        <v>4.6984216239856921E-2</v>
      </c>
      <c r="Q257" s="181" t="s">
        <v>270</v>
      </c>
      <c r="R257" s="182">
        <v>1923084444</v>
      </c>
      <c r="S257" s="133">
        <f t="shared" ref="S257" si="1508">IFERROR(R257/E255,"-")</f>
        <v>1.7685775347977686E-2</v>
      </c>
      <c r="T257" s="182">
        <v>3413</v>
      </c>
      <c r="U257" s="133">
        <f t="shared" ref="U257" si="1509">IFERROR(T257/F255,"-")</f>
        <v>2.9102536772543167E-2</v>
      </c>
      <c r="V257" s="134">
        <f t="shared" si="1192"/>
        <v>563458.67096396128</v>
      </c>
      <c r="W257" s="54">
        <f t="shared" si="1502"/>
        <v>2.6655108049639574E-2</v>
      </c>
      <c r="X257" s="181" t="s">
        <v>284</v>
      </c>
      <c r="Y257" s="182">
        <v>420474700</v>
      </c>
      <c r="Z257" s="133">
        <f t="shared" ref="Z257" si="1510">IFERROR(Y257/E255,"-")</f>
        <v>3.8669238404532139E-3</v>
      </c>
      <c r="AA257" s="182">
        <v>524</v>
      </c>
      <c r="AB257" s="133">
        <f t="shared" ref="AB257" si="1511">IFERROR(AA257/F255,"-")</f>
        <v>4.4681304625879339E-3</v>
      </c>
      <c r="AC257" s="134">
        <f t="shared" si="1220"/>
        <v>802432.63358778623</v>
      </c>
      <c r="AD257" s="54">
        <f t="shared" si="1505"/>
        <v>4.0923752177003036E-3</v>
      </c>
      <c r="AE257" s="114"/>
    </row>
    <row r="258" spans="2:31" ht="24">
      <c r="B258" s="215"/>
      <c r="C258" s="215"/>
      <c r="D258" s="218"/>
      <c r="E258" s="233"/>
      <c r="F258" s="236"/>
      <c r="G258" s="2">
        <v>4</v>
      </c>
      <c r="H258" s="167" t="s">
        <v>70</v>
      </c>
      <c r="I258" s="152" t="s">
        <v>206</v>
      </c>
      <c r="J258" s="181" t="s">
        <v>253</v>
      </c>
      <c r="K258" s="182">
        <v>978613590</v>
      </c>
      <c r="L258" s="133">
        <f t="shared" ref="L258" si="1512">IFERROR(K258/E255,"-")</f>
        <v>8.9998856572405111E-3</v>
      </c>
      <c r="M258" s="182">
        <v>13149</v>
      </c>
      <c r="N258" s="133">
        <f t="shared" ref="N258" si="1513">IFERROR(M258/F255,"-")</f>
        <v>0.11212108292474952</v>
      </c>
      <c r="O258" s="134">
        <f t="shared" si="1215"/>
        <v>74424.944102213092</v>
      </c>
      <c r="P258" s="54">
        <f t="shared" si="1499"/>
        <v>0.10269206438462079</v>
      </c>
      <c r="Q258" s="181" t="s">
        <v>268</v>
      </c>
      <c r="R258" s="182">
        <v>440883962</v>
      </c>
      <c r="S258" s="133">
        <f t="shared" ref="S258" si="1514">IFERROR(R258/E255,"-")</f>
        <v>4.0546189902300155E-3</v>
      </c>
      <c r="T258" s="182">
        <v>547</v>
      </c>
      <c r="U258" s="133">
        <f t="shared" ref="U258" si="1515">IFERROR(T258/F255,"-")</f>
        <v>4.6642506928160311E-3</v>
      </c>
      <c r="V258" s="134">
        <f t="shared" si="1192"/>
        <v>806003.58683729428</v>
      </c>
      <c r="W258" s="54">
        <f t="shared" si="1502"/>
        <v>4.272002374202416E-3</v>
      </c>
      <c r="X258" s="181" t="s">
        <v>283</v>
      </c>
      <c r="Y258" s="182">
        <v>334524861</v>
      </c>
      <c r="Z258" s="133">
        <f t="shared" ref="Z258" si="1516">IFERROR(Y258/E255,"-")</f>
        <v>3.076480369033375E-3</v>
      </c>
      <c r="AA258" s="182">
        <v>226</v>
      </c>
      <c r="AB258" s="133">
        <f t="shared" ref="AB258" si="1517">IFERROR(AA258/F255,"-")</f>
        <v>1.9270944361543382E-3</v>
      </c>
      <c r="AC258" s="134">
        <f t="shared" si="1220"/>
        <v>1480198.5</v>
      </c>
      <c r="AD258" s="54">
        <f t="shared" si="1505"/>
        <v>1.7650320595424974E-3</v>
      </c>
      <c r="AE258" s="114"/>
    </row>
    <row r="259" spans="2:31">
      <c r="B259" s="215"/>
      <c r="C259" s="215"/>
      <c r="D259" s="218"/>
      <c r="E259" s="233"/>
      <c r="F259" s="236"/>
      <c r="G259" s="2">
        <v>5</v>
      </c>
      <c r="H259" s="71" t="s">
        <v>68</v>
      </c>
      <c r="I259" s="152" t="s">
        <v>69</v>
      </c>
      <c r="J259" s="181" t="s">
        <v>254</v>
      </c>
      <c r="K259" s="182">
        <v>1131945496</v>
      </c>
      <c r="L259" s="133">
        <f t="shared" ref="L259" si="1518">IFERROR(K259/E255,"-")</f>
        <v>1.0410012836862808E-2</v>
      </c>
      <c r="M259" s="182">
        <v>47268</v>
      </c>
      <c r="N259" s="133">
        <f t="shared" ref="N259" si="1519">IFERROR(M259/F255,"-")</f>
        <v>0.40305265401833296</v>
      </c>
      <c r="O259" s="134">
        <f t="shared" si="1215"/>
        <v>23947.395616484726</v>
      </c>
      <c r="P259" s="54">
        <f t="shared" si="1499"/>
        <v>0.36915723624095031</v>
      </c>
      <c r="Q259" s="181" t="s">
        <v>269</v>
      </c>
      <c r="R259" s="182">
        <v>613961203</v>
      </c>
      <c r="S259" s="133">
        <f t="shared" ref="S259" si="1520">IFERROR(R259/E255,"-")</f>
        <v>5.6463354703482401E-3</v>
      </c>
      <c r="T259" s="182">
        <v>22842</v>
      </c>
      <c r="U259" s="133">
        <f t="shared" ref="U259" si="1521">IFERROR(T259/F255,"-")</f>
        <v>0.19477296951609466</v>
      </c>
      <c r="V259" s="134">
        <f t="shared" si="1192"/>
        <v>26878.609710182995</v>
      </c>
      <c r="W259" s="54">
        <f t="shared" si="1502"/>
        <v>0.17839319603570675</v>
      </c>
      <c r="X259" s="181" t="s">
        <v>277</v>
      </c>
      <c r="Y259" s="182">
        <v>563539825</v>
      </c>
      <c r="Z259" s="133">
        <f t="shared" ref="Z259" si="1522">IFERROR(Y259/E255,"-")</f>
        <v>5.1826318785347424E-3</v>
      </c>
      <c r="AA259" s="182">
        <v>18205</v>
      </c>
      <c r="AB259" s="133">
        <f t="shared" ref="AB259" si="1523">IFERROR(AA259/F255,"-")</f>
        <v>0.15523342570880408</v>
      </c>
      <c r="AC259" s="134">
        <f t="shared" si="1220"/>
        <v>30955.222466355397</v>
      </c>
      <c r="AD259" s="54">
        <f t="shared" si="1505"/>
        <v>0.14217879930960692</v>
      </c>
      <c r="AE259" s="114"/>
    </row>
    <row r="260" spans="2:31">
      <c r="B260" s="215"/>
      <c r="C260" s="215"/>
      <c r="D260" s="218"/>
      <c r="E260" s="233"/>
      <c r="F260" s="236"/>
      <c r="G260" s="2">
        <v>6</v>
      </c>
      <c r="H260" s="167" t="s">
        <v>77</v>
      </c>
      <c r="I260" s="152" t="s">
        <v>78</v>
      </c>
      <c r="J260" s="181" t="s">
        <v>78</v>
      </c>
      <c r="K260" s="182">
        <v>947672881</v>
      </c>
      <c r="L260" s="133">
        <f t="shared" ref="L260" si="1524">IFERROR(K260/E255,"-")</f>
        <v>8.7153373472646078E-3</v>
      </c>
      <c r="M260" s="182">
        <v>14823</v>
      </c>
      <c r="N260" s="133">
        <f t="shared" ref="N260" si="1525">IFERROR(M260/F255,"-")</f>
        <v>0.12639522489874228</v>
      </c>
      <c r="O260" s="134">
        <f t="shared" si="1215"/>
        <v>63932.596707818928</v>
      </c>
      <c r="P260" s="54">
        <f t="shared" si="1499"/>
        <v>0.11576579742742672</v>
      </c>
      <c r="Q260" s="181" t="s">
        <v>260</v>
      </c>
      <c r="R260" s="182">
        <v>723800412</v>
      </c>
      <c r="S260" s="133">
        <f t="shared" ref="S260" si="1526">IFERROR(R260/E255,"-")</f>
        <v>6.6564791386798262E-3</v>
      </c>
      <c r="T260" s="182">
        <v>5638</v>
      </c>
      <c r="U260" s="133">
        <f t="shared" ref="U260" si="1527">IFERROR(T260/F255,"-")</f>
        <v>4.8075037305478574E-2</v>
      </c>
      <c r="V260" s="134">
        <f t="shared" si="1192"/>
        <v>128378.93082653423</v>
      </c>
      <c r="W260" s="54">
        <f t="shared" si="1502"/>
        <v>4.4032082972126553E-2</v>
      </c>
      <c r="X260" s="181" t="s">
        <v>272</v>
      </c>
      <c r="Y260" s="182">
        <v>566694130</v>
      </c>
      <c r="Z260" s="133">
        <f t="shared" ref="Z260" si="1528">IFERROR(Y260/E255,"-")</f>
        <v>5.211640656481574E-3</v>
      </c>
      <c r="AA260" s="182">
        <v>660</v>
      </c>
      <c r="AB260" s="133">
        <f t="shared" ref="AB260" si="1529">IFERROR(AA260/F255,"-")</f>
        <v>5.6277979108931998E-3</v>
      </c>
      <c r="AC260" s="134">
        <f t="shared" si="1220"/>
        <v>858627.46969696973</v>
      </c>
      <c r="AD260" s="54">
        <f t="shared" si="1505"/>
        <v>5.1545184039736647E-3</v>
      </c>
      <c r="AE260" s="114"/>
    </row>
    <row r="261" spans="2:31" ht="24">
      <c r="B261" s="215"/>
      <c r="C261" s="215"/>
      <c r="D261" s="218"/>
      <c r="E261" s="233"/>
      <c r="F261" s="236"/>
      <c r="G261" s="2">
        <v>7</v>
      </c>
      <c r="H261" s="71" t="s">
        <v>147</v>
      </c>
      <c r="I261" s="152" t="s">
        <v>148</v>
      </c>
      <c r="J261" s="181" t="s">
        <v>258</v>
      </c>
      <c r="K261" s="182">
        <v>2741711796</v>
      </c>
      <c r="L261" s="133">
        <f t="shared" ref="L261" si="1530">IFERROR(K261/E255,"-")</f>
        <v>2.5214336814091784E-2</v>
      </c>
      <c r="M261" s="182">
        <v>6216</v>
      </c>
      <c r="N261" s="133">
        <f t="shared" ref="N261" si="1531">IFERROR(M261/F255,"-")</f>
        <v>5.3003623960775952E-2</v>
      </c>
      <c r="O261" s="134">
        <f t="shared" si="1215"/>
        <v>441073.32625482627</v>
      </c>
      <c r="P261" s="54">
        <f t="shared" si="1499"/>
        <v>4.8546191513788334E-2</v>
      </c>
      <c r="Q261" s="181" t="s">
        <v>279</v>
      </c>
      <c r="R261" s="182">
        <v>46053860</v>
      </c>
      <c r="S261" s="133">
        <f t="shared" ref="S261" si="1532">IFERROR(R261/E255,"-")</f>
        <v>4.2353741896693106E-4</v>
      </c>
      <c r="T261" s="182">
        <v>94</v>
      </c>
      <c r="U261" s="133">
        <f t="shared" ref="U261" si="1533">IFERROR(T261/F255,"-")</f>
        <v>8.0153485397569811E-4</v>
      </c>
      <c r="V261" s="134">
        <f t="shared" si="1192"/>
        <v>489934.68085106381</v>
      </c>
      <c r="W261" s="54">
        <f t="shared" si="1502"/>
        <v>7.341283787477644E-4</v>
      </c>
      <c r="X261" s="181" t="s">
        <v>274</v>
      </c>
      <c r="Y261" s="182">
        <v>44162885</v>
      </c>
      <c r="Z261" s="133">
        <f t="shared" ref="Z261" si="1534">IFERROR(Y261/E255,"-")</f>
        <v>4.0614694027891248E-4</v>
      </c>
      <c r="AA261" s="182">
        <v>5073</v>
      </c>
      <c r="AB261" s="133">
        <f t="shared" ref="AB261" si="1535">IFERROR(AA261/F255,"-")</f>
        <v>4.3257301215092733E-2</v>
      </c>
      <c r="AC261" s="134">
        <f t="shared" si="1220"/>
        <v>8705.4770352848409</v>
      </c>
      <c r="AD261" s="54">
        <f t="shared" si="1505"/>
        <v>3.9619502823270307E-2</v>
      </c>
      <c r="AE261" s="114"/>
    </row>
    <row r="262" spans="2:31">
      <c r="B262" s="215"/>
      <c r="C262" s="215"/>
      <c r="D262" s="218"/>
      <c r="E262" s="233"/>
      <c r="F262" s="236"/>
      <c r="G262" s="2">
        <v>8</v>
      </c>
      <c r="H262" s="167" t="s">
        <v>73</v>
      </c>
      <c r="I262" s="152" t="s">
        <v>74</v>
      </c>
      <c r="J262" s="181" t="s">
        <v>256</v>
      </c>
      <c r="K262" s="182">
        <v>3637544066</v>
      </c>
      <c r="L262" s="133">
        <f t="shared" ref="L262" si="1536">IFERROR(K262/E255,"-")</f>
        <v>3.345291849786567E-2</v>
      </c>
      <c r="M262" s="182">
        <v>79705</v>
      </c>
      <c r="N262" s="133">
        <f t="shared" ref="N262" si="1537">IFERROR(M262/F255,"-")</f>
        <v>0.67964186740567045</v>
      </c>
      <c r="O262" s="134">
        <f t="shared" si="1215"/>
        <v>45637.589436045419</v>
      </c>
      <c r="P262" s="54">
        <f t="shared" si="1499"/>
        <v>0.62248619604351663</v>
      </c>
      <c r="Q262" s="181" t="s">
        <v>271</v>
      </c>
      <c r="R262" s="182">
        <v>85110652</v>
      </c>
      <c r="S262" s="133">
        <f t="shared" ref="S262" si="1538">IFERROR(R262/E255,"-")</f>
        <v>7.827258317689911E-4</v>
      </c>
      <c r="T262" s="182">
        <v>2934</v>
      </c>
      <c r="U262" s="133">
        <f t="shared" ref="U262" si="1539">IFERROR(T262/F255,"-")</f>
        <v>2.501811980387977E-2</v>
      </c>
      <c r="V262" s="134">
        <f t="shared" si="1192"/>
        <v>29008.402181322428</v>
      </c>
      <c r="W262" s="54">
        <f t="shared" si="1502"/>
        <v>2.2914177268573838E-2</v>
      </c>
      <c r="X262" s="181" t="s">
        <v>285</v>
      </c>
      <c r="Y262" s="182">
        <v>18427205</v>
      </c>
      <c r="Z262" s="133">
        <f t="shared" ref="Z262" si="1540">IFERROR(Y262/E255,"-")</f>
        <v>1.6946702935377245E-4</v>
      </c>
      <c r="AA262" s="182">
        <v>840</v>
      </c>
      <c r="AB262" s="133">
        <f t="shared" ref="AB262" si="1541">IFERROR(AA262/F255,"-")</f>
        <v>7.1626518865913454E-3</v>
      </c>
      <c r="AC262" s="134">
        <f t="shared" si="1220"/>
        <v>21937.148809523809</v>
      </c>
      <c r="AD262" s="54">
        <f t="shared" si="1505"/>
        <v>6.5602961505119373E-3</v>
      </c>
      <c r="AE262" s="114"/>
    </row>
    <row r="263" spans="2:31">
      <c r="B263" s="215"/>
      <c r="C263" s="215"/>
      <c r="D263" s="218"/>
      <c r="E263" s="233"/>
      <c r="F263" s="236"/>
      <c r="G263" s="2">
        <v>9</v>
      </c>
      <c r="H263" s="71" t="s">
        <v>75</v>
      </c>
      <c r="I263" s="152" t="s">
        <v>76</v>
      </c>
      <c r="J263" s="181" t="s">
        <v>76</v>
      </c>
      <c r="K263" s="182">
        <v>1541968841</v>
      </c>
      <c r="L263" s="133">
        <f t="shared" ref="L263" si="1542">IFERROR(K263/E255,"-")</f>
        <v>1.4180820088578246E-2</v>
      </c>
      <c r="M263" s="182">
        <v>50805</v>
      </c>
      <c r="N263" s="133">
        <f t="shared" ref="N263" si="1543">IFERROR(M263/F255,"-")</f>
        <v>0.43321253464080156</v>
      </c>
      <c r="O263" s="134">
        <f t="shared" si="1215"/>
        <v>30350.730065938391</v>
      </c>
      <c r="P263" s="54">
        <f t="shared" si="1499"/>
        <v>0.39678076896042735</v>
      </c>
      <c r="Q263" s="181" t="s">
        <v>259</v>
      </c>
      <c r="R263" s="182">
        <v>953499138</v>
      </c>
      <c r="S263" s="133">
        <f t="shared" ref="S263" si="1544">IFERROR(R263/E255,"-")</f>
        <v>8.7689189113727625E-3</v>
      </c>
      <c r="T263" s="182">
        <v>14403</v>
      </c>
      <c r="U263" s="133">
        <f t="shared" ref="U263" si="1545">IFERROR(T263/F255,"-")</f>
        <v>0.1228138989554466</v>
      </c>
      <c r="V263" s="134">
        <f t="shared" si="1192"/>
        <v>66201.425952926467</v>
      </c>
      <c r="W263" s="54">
        <f t="shared" si="1502"/>
        <v>0.11248564935217076</v>
      </c>
      <c r="X263" s="181" t="s">
        <v>286</v>
      </c>
      <c r="Y263" s="182">
        <v>157751076</v>
      </c>
      <c r="Z263" s="133">
        <f t="shared" ref="Z263" si="1546">IFERROR(Y263/E255,"-")</f>
        <v>1.4507683735586155E-3</v>
      </c>
      <c r="AA263" s="182">
        <v>5011</v>
      </c>
      <c r="AB263" s="133">
        <f t="shared" ref="AB263" si="1547">IFERROR(AA263/F255,"-")</f>
        <v>4.2728629290130035E-2</v>
      </c>
      <c r="AC263" s="134">
        <f t="shared" si="1220"/>
        <v>31480.957094392335</v>
      </c>
      <c r="AD263" s="54">
        <f t="shared" si="1505"/>
        <v>3.9135290488351571E-2</v>
      </c>
      <c r="AE263" s="114"/>
    </row>
    <row r="264" spans="2:31">
      <c r="B264" s="216"/>
      <c r="C264" s="216"/>
      <c r="D264" s="219"/>
      <c r="E264" s="234"/>
      <c r="F264" s="237"/>
      <c r="G264" s="3">
        <v>10</v>
      </c>
      <c r="H264" s="168" t="s">
        <v>209</v>
      </c>
      <c r="I264" s="153" t="s">
        <v>210</v>
      </c>
      <c r="J264" s="184" t="s">
        <v>265</v>
      </c>
      <c r="K264" s="185">
        <v>1269250374</v>
      </c>
      <c r="L264" s="135">
        <f t="shared" ref="L264" si="1548">IFERROR(K264/E255,"-")</f>
        <v>1.1672746376237995E-2</v>
      </c>
      <c r="M264" s="185">
        <v>17656</v>
      </c>
      <c r="N264" s="135">
        <f t="shared" ref="N264" si="1549">IFERROR(M264/F255,"-")</f>
        <v>0.15055212108292476</v>
      </c>
      <c r="O264" s="136">
        <f t="shared" si="1215"/>
        <v>71887.764725872228</v>
      </c>
      <c r="P264" s="137">
        <f t="shared" si="1499"/>
        <v>0.13789117718266519</v>
      </c>
      <c r="Q264" s="184" t="s">
        <v>262</v>
      </c>
      <c r="R264" s="185">
        <v>982237524</v>
      </c>
      <c r="S264" s="135">
        <f t="shared" ref="S264" si="1550">IFERROR(R264/E255,"-")</f>
        <v>9.0332134098516179E-3</v>
      </c>
      <c r="T264" s="185">
        <v>16103</v>
      </c>
      <c r="U264" s="135">
        <f t="shared" ref="U264" si="1551">IFERROR(T264/F255,"-")</f>
        <v>0.13730974205926241</v>
      </c>
      <c r="V264" s="136">
        <f t="shared" si="1192"/>
        <v>60997.175929950943</v>
      </c>
      <c r="W264" s="137">
        <f t="shared" si="1502"/>
        <v>0.12576243918058777</v>
      </c>
      <c r="X264" s="184" t="s">
        <v>290</v>
      </c>
      <c r="Y264" s="185">
        <v>200180950</v>
      </c>
      <c r="Z264" s="135">
        <f t="shared" ref="Z264" si="1552">IFERROR(Y264/E255,"-")</f>
        <v>1.8409775616929456E-3</v>
      </c>
      <c r="AA264" s="185">
        <v>1333</v>
      </c>
      <c r="AB264" s="135">
        <f t="shared" ref="AB264" si="1553">IFERROR(AA264/F255,"-")</f>
        <v>1.1366446386697933E-2</v>
      </c>
      <c r="AC264" s="136">
        <f t="shared" si="1220"/>
        <v>150173.2558139535</v>
      </c>
      <c r="AD264" s="137">
        <f t="shared" si="1505"/>
        <v>1.0410565200752873E-2</v>
      </c>
      <c r="AE264" s="114"/>
    </row>
    <row r="265" spans="2:31">
      <c r="B265" s="214">
        <v>27</v>
      </c>
      <c r="C265" s="214" t="s">
        <v>30</v>
      </c>
      <c r="D265" s="217">
        <f>AJ31</f>
        <v>21977</v>
      </c>
      <c r="E265" s="238">
        <f>市区町村別_医療費順位!H300</f>
        <v>18282885870</v>
      </c>
      <c r="F265" s="239">
        <f>市区町村別_医療費順位!J300</f>
        <v>19220</v>
      </c>
      <c r="G265" s="1">
        <v>1</v>
      </c>
      <c r="H265" s="161" t="s">
        <v>64</v>
      </c>
      <c r="I265" s="175" t="s">
        <v>65</v>
      </c>
      <c r="J265" s="178" t="s">
        <v>263</v>
      </c>
      <c r="K265" s="179">
        <v>196140706</v>
      </c>
      <c r="L265" s="132">
        <f t="shared" ref="L265" si="1554">IFERROR(K265/E265,"-")</f>
        <v>1.0728104271648008E-2</v>
      </c>
      <c r="M265" s="179">
        <v>2883</v>
      </c>
      <c r="N265" s="132">
        <f t="shared" ref="N265" si="1555">IFERROR(M265/F265,"-")</f>
        <v>0.15</v>
      </c>
      <c r="O265" s="131">
        <f t="shared" si="1215"/>
        <v>68033.543531044052</v>
      </c>
      <c r="P265" s="53">
        <f>IFERROR(M265/$AJ$31,0)</f>
        <v>0.13118259999089957</v>
      </c>
      <c r="Q265" s="178" t="s">
        <v>251</v>
      </c>
      <c r="R265" s="179">
        <v>185776640</v>
      </c>
      <c r="S265" s="132">
        <f t="shared" ref="S265" si="1556">IFERROR(R265/E265,"-")</f>
        <v>1.0161231729003841E-2</v>
      </c>
      <c r="T265" s="179">
        <v>1648</v>
      </c>
      <c r="U265" s="132">
        <f t="shared" ref="U265" si="1557">IFERROR(T265/F265,"-")</f>
        <v>8.5744016649323615E-2</v>
      </c>
      <c r="V265" s="131">
        <f t="shared" si="1192"/>
        <v>112728.54368932039</v>
      </c>
      <c r="W265" s="53">
        <f>IFERROR(T265/$AJ$31,0)</f>
        <v>7.4987486918141694E-2</v>
      </c>
      <c r="X265" s="178" t="s">
        <v>317</v>
      </c>
      <c r="Y265" s="179">
        <v>114874914</v>
      </c>
      <c r="Z265" s="132">
        <f t="shared" ref="Z265" si="1558">IFERROR(Y265/E265,"-")</f>
        <v>6.2831937374009323E-3</v>
      </c>
      <c r="AA265" s="179">
        <v>274</v>
      </c>
      <c r="AB265" s="132">
        <f t="shared" ref="AB265" si="1559">IFERROR(AA265/F265,"-")</f>
        <v>1.4255983350676378E-2</v>
      </c>
      <c r="AC265" s="131">
        <f t="shared" si="1220"/>
        <v>419251.51094890508</v>
      </c>
      <c r="AD265" s="53">
        <f>IFERROR(AA265/$AJ$31,0)</f>
        <v>1.2467579742458025E-2</v>
      </c>
      <c r="AE265" s="114"/>
    </row>
    <row r="266" spans="2:31">
      <c r="B266" s="215"/>
      <c r="C266" s="215"/>
      <c r="D266" s="218"/>
      <c r="E266" s="233"/>
      <c r="F266" s="236"/>
      <c r="G266" s="2">
        <v>2</v>
      </c>
      <c r="H266" s="71" t="s">
        <v>71</v>
      </c>
      <c r="I266" s="156" t="s">
        <v>72</v>
      </c>
      <c r="J266" s="181" t="s">
        <v>252</v>
      </c>
      <c r="K266" s="182">
        <v>273450440</v>
      </c>
      <c r="L266" s="133">
        <f t="shared" ref="L266" si="1560">IFERROR(K266/E265,"-")</f>
        <v>1.4956634414520907E-2</v>
      </c>
      <c r="M266" s="182">
        <v>408</v>
      </c>
      <c r="N266" s="133">
        <f t="shared" ref="N266" si="1561">IFERROR(M266/F265,"-")</f>
        <v>2.1227887617065556E-2</v>
      </c>
      <c r="O266" s="134">
        <f t="shared" si="1215"/>
        <v>670221.66666666663</v>
      </c>
      <c r="P266" s="54">
        <f t="shared" ref="P266:P274" si="1562">IFERROR(M266/$AJ$31,0)</f>
        <v>1.8564863266141877E-2</v>
      </c>
      <c r="Q266" s="181" t="s">
        <v>267</v>
      </c>
      <c r="R266" s="182">
        <v>206426335</v>
      </c>
      <c r="S266" s="133">
        <f t="shared" ref="S266" si="1563">IFERROR(R266/E265,"-")</f>
        <v>1.12906866272529E-2</v>
      </c>
      <c r="T266" s="182">
        <v>205</v>
      </c>
      <c r="U266" s="133">
        <f t="shared" ref="U266" si="1564">IFERROR(T266/F265,"-")</f>
        <v>1.0665972944849115E-2</v>
      </c>
      <c r="V266" s="134">
        <f t="shared" si="1192"/>
        <v>1006957.7317073171</v>
      </c>
      <c r="W266" s="54">
        <f t="shared" ref="W266:W274" si="1565">IFERROR(T266/$AJ$31,0)</f>
        <v>9.3279337489193242E-3</v>
      </c>
      <c r="X266" s="181" t="s">
        <v>282</v>
      </c>
      <c r="Y266" s="182">
        <v>72656872</v>
      </c>
      <c r="Z266" s="133">
        <f t="shared" ref="Z266" si="1566">IFERROR(Y266/E265,"-")</f>
        <v>3.9740373875669774E-3</v>
      </c>
      <c r="AA266" s="182">
        <v>880</v>
      </c>
      <c r="AB266" s="133">
        <f t="shared" ref="AB266" si="1567">IFERROR(AA266/F265,"-")</f>
        <v>4.5785639958376693E-2</v>
      </c>
      <c r="AC266" s="134">
        <f t="shared" si="1220"/>
        <v>82564.627272727274</v>
      </c>
      <c r="AD266" s="54">
        <f t="shared" ref="AD266:AD274" si="1568">IFERROR(AA266/$AJ$31,0)</f>
        <v>4.0041861946580513E-2</v>
      </c>
      <c r="AE266" s="114"/>
    </row>
    <row r="267" spans="2:31">
      <c r="B267" s="215"/>
      <c r="C267" s="215"/>
      <c r="D267" s="218"/>
      <c r="E267" s="233"/>
      <c r="F267" s="236"/>
      <c r="G267" s="2">
        <v>3</v>
      </c>
      <c r="H267" s="71" t="s">
        <v>66</v>
      </c>
      <c r="I267" s="152" t="s">
        <v>67</v>
      </c>
      <c r="J267" s="181" t="s">
        <v>255</v>
      </c>
      <c r="K267" s="182">
        <v>395938875</v>
      </c>
      <c r="L267" s="133">
        <f t="shared" ref="L267" si="1569">IFERROR(K267/E265,"-")</f>
        <v>2.1656256994399759E-2</v>
      </c>
      <c r="M267" s="182">
        <v>1128</v>
      </c>
      <c r="N267" s="133">
        <f t="shared" ref="N267" si="1570">IFERROR(M267/F265,"-")</f>
        <v>5.8688865764828305E-2</v>
      </c>
      <c r="O267" s="134">
        <f t="shared" si="1215"/>
        <v>351009.64095744683</v>
      </c>
      <c r="P267" s="54">
        <f t="shared" si="1562"/>
        <v>5.132638667698048E-2</v>
      </c>
      <c r="Q267" s="181" t="s">
        <v>270</v>
      </c>
      <c r="R267" s="182">
        <v>344088353</v>
      </c>
      <c r="S267" s="133">
        <f t="shared" ref="S267" si="1571">IFERROR(R267/E265,"-")</f>
        <v>1.8820242900745077E-2</v>
      </c>
      <c r="T267" s="182">
        <v>613</v>
      </c>
      <c r="U267" s="133">
        <f t="shared" ref="U267" si="1572">IFERROR(T267/F265,"-")</f>
        <v>3.1893860561914671E-2</v>
      </c>
      <c r="V267" s="134">
        <f t="shared" si="1192"/>
        <v>561318.68352365412</v>
      </c>
      <c r="W267" s="54">
        <f t="shared" si="1565"/>
        <v>2.7892797015061199E-2</v>
      </c>
      <c r="X267" s="181" t="s">
        <v>284</v>
      </c>
      <c r="Y267" s="182">
        <v>84179442</v>
      </c>
      <c r="Z267" s="133">
        <f t="shared" ref="Z267" si="1573">IFERROR(Y267/E265,"-")</f>
        <v>4.6042754190205966E-3</v>
      </c>
      <c r="AA267" s="182">
        <v>98</v>
      </c>
      <c r="AB267" s="133">
        <f t="shared" ref="AB267" si="1574">IFERROR(AA267/F265,"-")</f>
        <v>5.0988553590010409E-3</v>
      </c>
      <c r="AC267" s="134">
        <f t="shared" si="1220"/>
        <v>858973.89795918367</v>
      </c>
      <c r="AD267" s="54">
        <f t="shared" si="1568"/>
        <v>4.4592073531419208E-3</v>
      </c>
      <c r="AE267" s="114"/>
    </row>
    <row r="268" spans="2:31">
      <c r="B268" s="215"/>
      <c r="C268" s="215"/>
      <c r="D268" s="218"/>
      <c r="E268" s="233"/>
      <c r="F268" s="236"/>
      <c r="G268" s="2">
        <v>4</v>
      </c>
      <c r="H268" s="167" t="s">
        <v>68</v>
      </c>
      <c r="I268" s="152" t="s">
        <v>69</v>
      </c>
      <c r="J268" s="181" t="s">
        <v>254</v>
      </c>
      <c r="K268" s="182">
        <v>195334627</v>
      </c>
      <c r="L268" s="133">
        <f t="shared" ref="L268" si="1575">IFERROR(K268/E265,"-")</f>
        <v>1.0684015006652777E-2</v>
      </c>
      <c r="M268" s="182">
        <v>8230</v>
      </c>
      <c r="N268" s="133">
        <f t="shared" ref="N268" si="1576">IFERROR(M268/F265,"-")</f>
        <v>0.42819979188345475</v>
      </c>
      <c r="O268" s="134">
        <f t="shared" si="1215"/>
        <v>23734.462575941678</v>
      </c>
      <c r="P268" s="54">
        <f t="shared" si="1562"/>
        <v>0.3744824134322246</v>
      </c>
      <c r="Q268" s="181" t="s">
        <v>269</v>
      </c>
      <c r="R268" s="182">
        <v>114090233</v>
      </c>
      <c r="S268" s="133">
        <f t="shared" ref="S268" si="1577">IFERROR(R268/E265,"-")</f>
        <v>6.2402748565645342E-3</v>
      </c>
      <c r="T268" s="182">
        <v>3863</v>
      </c>
      <c r="U268" s="133">
        <f t="shared" ref="U268" si="1578">IFERROR(T268/F265,"-")</f>
        <v>0.20098855359001042</v>
      </c>
      <c r="V268" s="134">
        <f t="shared" si="1192"/>
        <v>29534.101216670981</v>
      </c>
      <c r="W268" s="54">
        <f t="shared" si="1565"/>
        <v>0.17577467352231879</v>
      </c>
      <c r="X268" s="181" t="s">
        <v>277</v>
      </c>
      <c r="Y268" s="182">
        <v>90862903</v>
      </c>
      <c r="Z268" s="133">
        <f t="shared" ref="Z268" si="1579">IFERROR(Y268/E265,"-")</f>
        <v>4.9698337366473975E-3</v>
      </c>
      <c r="AA268" s="182">
        <v>3077</v>
      </c>
      <c r="AB268" s="133">
        <f t="shared" ref="AB268" si="1580">IFERROR(AA268/F265,"-")</f>
        <v>0.16009365244536941</v>
      </c>
      <c r="AC268" s="134">
        <f t="shared" si="1220"/>
        <v>29529.70523236919</v>
      </c>
      <c r="AD268" s="54">
        <f t="shared" si="1568"/>
        <v>0.14001001046548664</v>
      </c>
      <c r="AE268" s="114"/>
    </row>
    <row r="269" spans="2:31" ht="24">
      <c r="B269" s="215"/>
      <c r="C269" s="215"/>
      <c r="D269" s="218"/>
      <c r="E269" s="233"/>
      <c r="F269" s="236"/>
      <c r="G269" s="2">
        <v>5</v>
      </c>
      <c r="H269" s="71" t="s">
        <v>70</v>
      </c>
      <c r="I269" s="152" t="s">
        <v>206</v>
      </c>
      <c r="J269" s="181" t="s">
        <v>253</v>
      </c>
      <c r="K269" s="182">
        <v>130209999</v>
      </c>
      <c r="L269" s="133">
        <f t="shared" ref="L269" si="1581">IFERROR(K269/E265,"-")</f>
        <v>7.1219609379971479E-3</v>
      </c>
      <c r="M269" s="182">
        <v>1890</v>
      </c>
      <c r="N269" s="133">
        <f t="shared" ref="N269" si="1582">IFERROR(M269/F265,"-")</f>
        <v>9.8335067637877208E-2</v>
      </c>
      <c r="O269" s="134">
        <f t="shared" si="1215"/>
        <v>68894.17936507937</v>
      </c>
      <c r="P269" s="54">
        <f t="shared" si="1562"/>
        <v>8.5998998953451339E-2</v>
      </c>
      <c r="Q269" s="181" t="s">
        <v>268</v>
      </c>
      <c r="R269" s="182">
        <v>91107474</v>
      </c>
      <c r="S269" s="133">
        <f t="shared" ref="S269" si="1583">IFERROR(R269/E265,"-")</f>
        <v>4.983210782357742E-3</v>
      </c>
      <c r="T269" s="182">
        <v>78</v>
      </c>
      <c r="U269" s="133">
        <f t="shared" ref="U269" si="1584">IFERROR(T269/F265,"-")</f>
        <v>4.0582726326742974E-3</v>
      </c>
      <c r="V269" s="134">
        <f t="shared" si="1192"/>
        <v>1168044.5384615385</v>
      </c>
      <c r="W269" s="54">
        <f t="shared" si="1565"/>
        <v>3.5491650361741821E-3</v>
      </c>
      <c r="X269" s="181" t="s">
        <v>283</v>
      </c>
      <c r="Y269" s="182">
        <v>31214866</v>
      </c>
      <c r="Z269" s="133">
        <f t="shared" ref="Z269" si="1585">IFERROR(Y269/E265,"-")</f>
        <v>1.7073270719924918E-3</v>
      </c>
      <c r="AA269" s="182">
        <v>23</v>
      </c>
      <c r="AB269" s="133">
        <f t="shared" ref="AB269" si="1586">IFERROR(AA269/F265,"-")</f>
        <v>1.1966701352757545E-3</v>
      </c>
      <c r="AC269" s="134">
        <f t="shared" si="1220"/>
        <v>1357168.0869565217</v>
      </c>
      <c r="AD269" s="54">
        <f t="shared" si="1568"/>
        <v>1.0465486645128998E-3</v>
      </c>
      <c r="AE269" s="114"/>
    </row>
    <row r="270" spans="2:31">
      <c r="B270" s="215"/>
      <c r="C270" s="215"/>
      <c r="D270" s="218"/>
      <c r="E270" s="233"/>
      <c r="F270" s="236"/>
      <c r="G270" s="2">
        <v>6</v>
      </c>
      <c r="H270" s="167" t="s">
        <v>77</v>
      </c>
      <c r="I270" s="152" t="s">
        <v>78</v>
      </c>
      <c r="J270" s="181" t="s">
        <v>260</v>
      </c>
      <c r="K270" s="182">
        <v>157142287</v>
      </c>
      <c r="L270" s="133">
        <f t="shared" ref="L270" si="1587">IFERROR(K270/E265,"-")</f>
        <v>8.5950482936532156E-3</v>
      </c>
      <c r="M270" s="182">
        <v>979</v>
      </c>
      <c r="N270" s="133">
        <f t="shared" ref="N270" si="1588">IFERROR(M270/F265,"-")</f>
        <v>5.0936524453694065E-2</v>
      </c>
      <c r="O270" s="134">
        <f t="shared" si="1215"/>
        <v>160513.06128702758</v>
      </c>
      <c r="P270" s="54">
        <f t="shared" si="1562"/>
        <v>4.4546571415570821E-2</v>
      </c>
      <c r="Q270" s="181" t="s">
        <v>272</v>
      </c>
      <c r="R270" s="182">
        <v>113587408</v>
      </c>
      <c r="S270" s="133">
        <f t="shared" ref="S270" si="1589">IFERROR(R270/E265,"-")</f>
        <v>6.2127723603188469E-3</v>
      </c>
      <c r="T270" s="182">
        <v>119</v>
      </c>
      <c r="U270" s="133">
        <f t="shared" ref="U270" si="1590">IFERROR(T270/F265,"-")</f>
        <v>6.1914672216441206E-3</v>
      </c>
      <c r="V270" s="134">
        <f t="shared" si="1192"/>
        <v>954516.03361344535</v>
      </c>
      <c r="W270" s="54">
        <f t="shared" si="1565"/>
        <v>5.4147517859580467E-3</v>
      </c>
      <c r="X270" s="181" t="s">
        <v>78</v>
      </c>
      <c r="Y270" s="182">
        <v>100405926</v>
      </c>
      <c r="Z270" s="133">
        <f t="shared" ref="Z270" si="1591">IFERROR(Y270/E265,"-")</f>
        <v>5.4917985439461693E-3</v>
      </c>
      <c r="AA270" s="182">
        <v>2235</v>
      </c>
      <c r="AB270" s="133">
        <f t="shared" ref="AB270" si="1592">IFERROR(AA270/F265,"-")</f>
        <v>0.11628511966701353</v>
      </c>
      <c r="AC270" s="134">
        <f t="shared" si="1220"/>
        <v>44924.351677852348</v>
      </c>
      <c r="AD270" s="54">
        <f t="shared" si="1568"/>
        <v>0.10169722892114483</v>
      </c>
      <c r="AE270" s="114"/>
    </row>
    <row r="271" spans="2:31" ht="24">
      <c r="B271" s="215"/>
      <c r="C271" s="215"/>
      <c r="D271" s="218"/>
      <c r="E271" s="233"/>
      <c r="F271" s="236"/>
      <c r="G271" s="2">
        <v>7</v>
      </c>
      <c r="H271" s="71" t="s">
        <v>147</v>
      </c>
      <c r="I271" s="152" t="s">
        <v>148</v>
      </c>
      <c r="J271" s="181" t="s">
        <v>258</v>
      </c>
      <c r="K271" s="182">
        <v>443270020</v>
      </c>
      <c r="L271" s="133">
        <f t="shared" ref="L271" si="1593">IFERROR(K271/E265,"-")</f>
        <v>2.4245079423011243E-2</v>
      </c>
      <c r="M271" s="182">
        <v>1213</v>
      </c>
      <c r="N271" s="133">
        <f t="shared" ref="N271" si="1594">IFERROR(M271/F265,"-")</f>
        <v>6.3111342351716962E-2</v>
      </c>
      <c r="O271" s="134">
        <f t="shared" si="1215"/>
        <v>365432.82769991754</v>
      </c>
      <c r="P271" s="54">
        <f t="shared" si="1562"/>
        <v>5.5194066524093373E-2</v>
      </c>
      <c r="Q271" s="181" t="s">
        <v>274</v>
      </c>
      <c r="R271" s="182">
        <v>10347913</v>
      </c>
      <c r="S271" s="133">
        <f t="shared" ref="S271" si="1595">IFERROR(R271/E265,"-")</f>
        <v>5.6598903879718858E-4</v>
      </c>
      <c r="T271" s="182">
        <v>1159</v>
      </c>
      <c r="U271" s="133">
        <f t="shared" ref="U271" si="1596">IFERROR(T271/F265,"-")</f>
        <v>6.0301768990634753E-2</v>
      </c>
      <c r="V271" s="134">
        <f t="shared" ref="V271:V334" si="1597">IFERROR(R271/T271,"-")</f>
        <v>8928.3114754098369</v>
      </c>
      <c r="W271" s="54">
        <f t="shared" si="1565"/>
        <v>5.2736952268280478E-2</v>
      </c>
      <c r="X271" s="181" t="s">
        <v>327</v>
      </c>
      <c r="Y271" s="182">
        <v>10211918</v>
      </c>
      <c r="Z271" s="133">
        <f t="shared" ref="Z271" si="1598">IFERROR(Y271/E265,"-")</f>
        <v>5.585506616740697E-4</v>
      </c>
      <c r="AA271" s="182">
        <v>92</v>
      </c>
      <c r="AB271" s="133">
        <f t="shared" ref="AB271" si="1599">IFERROR(AA271/F265,"-")</f>
        <v>4.786680541103018E-3</v>
      </c>
      <c r="AC271" s="134">
        <f t="shared" si="1220"/>
        <v>110999.10869565218</v>
      </c>
      <c r="AD271" s="54">
        <f t="shared" si="1568"/>
        <v>4.1861946580515992E-3</v>
      </c>
      <c r="AE271" s="114"/>
    </row>
    <row r="272" spans="2:31">
      <c r="B272" s="215"/>
      <c r="C272" s="215"/>
      <c r="D272" s="218"/>
      <c r="E272" s="233"/>
      <c r="F272" s="236"/>
      <c r="G272" s="2">
        <v>8</v>
      </c>
      <c r="H272" s="167" t="s">
        <v>73</v>
      </c>
      <c r="I272" s="152" t="s">
        <v>74</v>
      </c>
      <c r="J272" s="181" t="s">
        <v>256</v>
      </c>
      <c r="K272" s="182">
        <v>608756701</v>
      </c>
      <c r="L272" s="133">
        <f t="shared" ref="L272" si="1600">IFERROR(K272/E265,"-")</f>
        <v>3.3296532359746112E-2</v>
      </c>
      <c r="M272" s="182">
        <v>13511</v>
      </c>
      <c r="N272" s="133">
        <f t="shared" ref="N272" si="1601">IFERROR(M272/F265,"-")</f>
        <v>0.7029656607700312</v>
      </c>
      <c r="O272" s="134">
        <f t="shared" si="1215"/>
        <v>45056.376360002963</v>
      </c>
      <c r="P272" s="54">
        <f t="shared" si="1562"/>
        <v>0.61477908722755603</v>
      </c>
      <c r="Q272" s="181" t="s">
        <v>285</v>
      </c>
      <c r="R272" s="182">
        <v>7020084</v>
      </c>
      <c r="S272" s="133">
        <f t="shared" ref="S272" si="1602">IFERROR(R272/E265,"-")</f>
        <v>3.8397023587611554E-4</v>
      </c>
      <c r="T272" s="182">
        <v>220</v>
      </c>
      <c r="U272" s="133">
        <f t="shared" ref="U272" si="1603">IFERROR(T272/F265,"-")</f>
        <v>1.1446409989594173E-2</v>
      </c>
      <c r="V272" s="134">
        <f t="shared" si="1597"/>
        <v>31909.472727272729</v>
      </c>
      <c r="W272" s="54">
        <f t="shared" si="1565"/>
        <v>1.0010465486645128E-2</v>
      </c>
      <c r="X272" s="181" t="s">
        <v>271</v>
      </c>
      <c r="Y272" s="182">
        <v>6234012</v>
      </c>
      <c r="Z272" s="133">
        <f t="shared" ref="Z272" si="1604">IFERROR(Y272/E265,"-")</f>
        <v>3.4097527295891825E-4</v>
      </c>
      <c r="AA272" s="182">
        <v>311</v>
      </c>
      <c r="AB272" s="133">
        <f t="shared" ref="AB272" si="1605">IFERROR(AA272/F265,"-")</f>
        <v>1.6181061394380854E-2</v>
      </c>
      <c r="AC272" s="134">
        <f t="shared" si="1220"/>
        <v>20045.054662379422</v>
      </c>
      <c r="AD272" s="54">
        <f t="shared" si="1568"/>
        <v>1.4151158028848341E-2</v>
      </c>
      <c r="AE272" s="114"/>
    </row>
    <row r="273" spans="2:31">
      <c r="B273" s="215"/>
      <c r="C273" s="215"/>
      <c r="D273" s="218"/>
      <c r="E273" s="233"/>
      <c r="F273" s="236"/>
      <c r="G273" s="2">
        <v>9</v>
      </c>
      <c r="H273" s="71" t="s">
        <v>207</v>
      </c>
      <c r="I273" s="152" t="s">
        <v>208</v>
      </c>
      <c r="J273" s="181" t="s">
        <v>261</v>
      </c>
      <c r="K273" s="182">
        <v>294127438</v>
      </c>
      <c r="L273" s="133">
        <f t="shared" ref="L273" si="1606">IFERROR(K273/E265,"-")</f>
        <v>1.6087582676574463E-2</v>
      </c>
      <c r="M273" s="182">
        <v>625</v>
      </c>
      <c r="N273" s="133">
        <f t="shared" ref="N273" si="1607">IFERROR(M273/F265,"-")</f>
        <v>3.2518210197710715E-2</v>
      </c>
      <c r="O273" s="134">
        <f t="shared" si="1215"/>
        <v>470603.9008</v>
      </c>
      <c r="P273" s="54">
        <f t="shared" si="1562"/>
        <v>2.8438822405241843E-2</v>
      </c>
      <c r="Q273" s="181" t="s">
        <v>276</v>
      </c>
      <c r="R273" s="182">
        <v>47592114</v>
      </c>
      <c r="S273" s="133">
        <f t="shared" ref="S273" si="1608">IFERROR(R273/E265,"-")</f>
        <v>2.6030963786790842E-3</v>
      </c>
      <c r="T273" s="182">
        <v>170</v>
      </c>
      <c r="U273" s="133">
        <f t="shared" ref="U273" si="1609">IFERROR(T273/F265,"-")</f>
        <v>8.8449531737773146E-3</v>
      </c>
      <c r="V273" s="134">
        <f t="shared" si="1597"/>
        <v>279953.61176470586</v>
      </c>
      <c r="W273" s="54">
        <f t="shared" si="1565"/>
        <v>7.7353596942257817E-3</v>
      </c>
      <c r="X273" s="181" t="s">
        <v>291</v>
      </c>
      <c r="Y273" s="182">
        <v>34277609</v>
      </c>
      <c r="Z273" s="133">
        <f t="shared" ref="Z273" si="1610">IFERROR(Y273/E265,"-")</f>
        <v>1.8748467415773459E-3</v>
      </c>
      <c r="AA273" s="182">
        <v>661</v>
      </c>
      <c r="AB273" s="133">
        <f t="shared" ref="AB273" si="1611">IFERROR(AA273/F265,"-")</f>
        <v>3.4391259105098854E-2</v>
      </c>
      <c r="AC273" s="134">
        <f t="shared" si="1220"/>
        <v>51857.199697428136</v>
      </c>
      <c r="AD273" s="54">
        <f t="shared" si="1568"/>
        <v>3.0076898575783773E-2</v>
      </c>
      <c r="AE273" s="114"/>
    </row>
    <row r="274" spans="2:31">
      <c r="B274" s="216"/>
      <c r="C274" s="216"/>
      <c r="D274" s="219"/>
      <c r="E274" s="234"/>
      <c r="F274" s="237"/>
      <c r="G274" s="3">
        <v>10</v>
      </c>
      <c r="H274" s="168" t="s">
        <v>75</v>
      </c>
      <c r="I274" s="153" t="s">
        <v>76</v>
      </c>
      <c r="J274" s="184" t="s">
        <v>76</v>
      </c>
      <c r="K274" s="185">
        <v>260801136</v>
      </c>
      <c r="L274" s="135">
        <f t="shared" ref="L274" si="1612">IFERROR(K274/E265,"-")</f>
        <v>1.426476858491706E-2</v>
      </c>
      <c r="M274" s="185">
        <v>8744</v>
      </c>
      <c r="N274" s="135">
        <f t="shared" ref="N274" si="1613">IFERROR(M274/F265,"-")</f>
        <v>0.45494276795005201</v>
      </c>
      <c r="O274" s="136">
        <f t="shared" si="1215"/>
        <v>29826.296431838975</v>
      </c>
      <c r="P274" s="137">
        <f t="shared" si="1562"/>
        <v>0.39787050097829552</v>
      </c>
      <c r="Q274" s="184" t="s">
        <v>259</v>
      </c>
      <c r="R274" s="185">
        <v>134827936</v>
      </c>
      <c r="S274" s="135">
        <f t="shared" ref="S274" si="1614">IFERROR(R274/E265,"-")</f>
        <v>7.3745434368890474E-3</v>
      </c>
      <c r="T274" s="185">
        <v>2207</v>
      </c>
      <c r="U274" s="135">
        <f t="shared" ref="U274" si="1615">IFERROR(T274/F265,"-")</f>
        <v>0.11482830385015609</v>
      </c>
      <c r="V274" s="136">
        <f t="shared" si="1597"/>
        <v>61091.044857272318</v>
      </c>
      <c r="W274" s="137">
        <f t="shared" si="1565"/>
        <v>0.10042316967739</v>
      </c>
      <c r="X274" s="184" t="s">
        <v>286</v>
      </c>
      <c r="Y274" s="185">
        <v>34241910</v>
      </c>
      <c r="Z274" s="135">
        <f t="shared" ref="Z274" si="1616">IFERROR(Y274/E265,"-")</f>
        <v>1.8728941504900396E-3</v>
      </c>
      <c r="AA274" s="185">
        <v>970</v>
      </c>
      <c r="AB274" s="135">
        <f t="shared" ref="AB274" si="1617">IFERROR(AA274/F265,"-")</f>
        <v>5.0468262226847034E-2</v>
      </c>
      <c r="AC274" s="136">
        <f t="shared" si="1220"/>
        <v>35300.938144329899</v>
      </c>
      <c r="AD274" s="137">
        <f t="shared" si="1568"/>
        <v>4.4137052372935338E-2</v>
      </c>
      <c r="AE274" s="114"/>
    </row>
    <row r="275" spans="2:31">
      <c r="B275" s="214">
        <v>28</v>
      </c>
      <c r="C275" s="214" t="s">
        <v>31</v>
      </c>
      <c r="D275" s="217">
        <f>AJ32</f>
        <v>17806</v>
      </c>
      <c r="E275" s="238">
        <f>市区町村別_医療費順位!H311</f>
        <v>14679392200</v>
      </c>
      <c r="F275" s="239">
        <f>市区町村別_医療費順位!J311</f>
        <v>15809</v>
      </c>
      <c r="G275" s="1">
        <v>1</v>
      </c>
      <c r="H275" s="161" t="s">
        <v>64</v>
      </c>
      <c r="I275" s="175" t="s">
        <v>65</v>
      </c>
      <c r="J275" s="178" t="s">
        <v>251</v>
      </c>
      <c r="K275" s="179">
        <v>174358041</v>
      </c>
      <c r="L275" s="132">
        <f t="shared" ref="L275" si="1618">IFERROR(K275/E275,"-")</f>
        <v>1.1877742526696712E-2</v>
      </c>
      <c r="M275" s="179">
        <v>1525</v>
      </c>
      <c r="N275" s="132">
        <f t="shared" ref="N275" si="1619">IFERROR(M275/F275,"-")</f>
        <v>9.6464039471187299E-2</v>
      </c>
      <c r="O275" s="131">
        <f t="shared" ref="O275:O338" si="1620">IFERROR(K275/M275,"-")</f>
        <v>114333.14163934426</v>
      </c>
      <c r="P275" s="53">
        <f>IFERROR(M275/$AJ$32,0)</f>
        <v>8.5645288105133097E-2</v>
      </c>
      <c r="Q275" s="178" t="s">
        <v>263</v>
      </c>
      <c r="R275" s="179">
        <v>132197919</v>
      </c>
      <c r="S275" s="132">
        <f t="shared" ref="S275" si="1621">IFERROR(R275/E275,"-")</f>
        <v>9.0056806984147482E-3</v>
      </c>
      <c r="T275" s="179">
        <v>1935</v>
      </c>
      <c r="U275" s="132">
        <f t="shared" ref="U275" si="1622">IFERROR(T275/F275,"-")</f>
        <v>0.12239863368967044</v>
      </c>
      <c r="V275" s="131">
        <f t="shared" si="1597"/>
        <v>68319.337984496131</v>
      </c>
      <c r="W275" s="53">
        <f>IFERROR(T275/$AJ$32,0)</f>
        <v>0.10867123441536561</v>
      </c>
      <c r="X275" s="178" t="s">
        <v>281</v>
      </c>
      <c r="Y275" s="179">
        <v>92002517</v>
      </c>
      <c r="Z275" s="132">
        <f t="shared" ref="Z275" si="1623">IFERROR(Y275/E275,"-")</f>
        <v>6.267460923893021E-3</v>
      </c>
      <c r="AA275" s="179">
        <v>973</v>
      </c>
      <c r="AB275" s="132">
        <f t="shared" ref="AB275" si="1624">IFERROR(AA275/F275,"-")</f>
        <v>6.1547219938009996E-2</v>
      </c>
      <c r="AC275" s="131">
        <f t="shared" ref="AC275:AC338" si="1625">IFERROR(Y275/AA275,"-")</f>
        <v>94555.515930113048</v>
      </c>
      <c r="AD275" s="53">
        <f>IFERROR(AA275/$AJ$32,0)</f>
        <v>5.4644501853307874E-2</v>
      </c>
      <c r="AE275" s="114"/>
    </row>
    <row r="276" spans="2:31">
      <c r="B276" s="215"/>
      <c r="C276" s="215"/>
      <c r="D276" s="218"/>
      <c r="E276" s="233"/>
      <c r="F276" s="236"/>
      <c r="G276" s="2">
        <v>2</v>
      </c>
      <c r="H276" s="71" t="s">
        <v>71</v>
      </c>
      <c r="I276" s="156" t="s">
        <v>72</v>
      </c>
      <c r="J276" s="181" t="s">
        <v>267</v>
      </c>
      <c r="K276" s="182">
        <v>179888107</v>
      </c>
      <c r="L276" s="133">
        <f t="shared" ref="L276" si="1626">IFERROR(K276/E275,"-")</f>
        <v>1.2254465617452472E-2</v>
      </c>
      <c r="M276" s="182">
        <v>165</v>
      </c>
      <c r="N276" s="133">
        <f t="shared" ref="N276" si="1627">IFERROR(M276/F275,"-")</f>
        <v>1.0437092795243215E-2</v>
      </c>
      <c r="O276" s="134">
        <f t="shared" si="1620"/>
        <v>1090230.9515151514</v>
      </c>
      <c r="P276" s="54">
        <f t="shared" ref="P276:P284" si="1628">IFERROR(M276/$AJ$32,0)</f>
        <v>9.266539368752106E-3</v>
      </c>
      <c r="Q276" s="181" t="s">
        <v>252</v>
      </c>
      <c r="R276" s="182">
        <v>170693079</v>
      </c>
      <c r="S276" s="133">
        <f t="shared" ref="S276" si="1629">IFERROR(R276/E275,"-")</f>
        <v>1.162807537767129E-2</v>
      </c>
      <c r="T276" s="182">
        <v>269</v>
      </c>
      <c r="U276" s="133">
        <f t="shared" ref="U276" si="1630">IFERROR(T276/F275,"-")</f>
        <v>1.701562401163894E-2</v>
      </c>
      <c r="V276" s="134">
        <f t="shared" si="1597"/>
        <v>634546.76208178443</v>
      </c>
      <c r="W276" s="54">
        <f t="shared" ref="W276:W284" si="1631">IFERROR(T276/$AJ$32,0)</f>
        <v>1.5107267213298888E-2</v>
      </c>
      <c r="X276" s="181" t="s">
        <v>282</v>
      </c>
      <c r="Y276" s="182">
        <v>79971838</v>
      </c>
      <c r="Z276" s="133">
        <f t="shared" ref="Z276" si="1632">IFERROR(Y276/E275,"-")</f>
        <v>5.4478984490924634E-3</v>
      </c>
      <c r="AA276" s="182">
        <v>677</v>
      </c>
      <c r="AB276" s="133">
        <f t="shared" ref="AB276" si="1633">IFERROR(AA276/F275,"-")</f>
        <v>4.2823708014422167E-2</v>
      </c>
      <c r="AC276" s="134">
        <f t="shared" si="1625"/>
        <v>118126.7917282127</v>
      </c>
      <c r="AD276" s="54">
        <f t="shared" ref="AD276:AD284" si="1634">IFERROR(AA276/$AJ$32,0)</f>
        <v>3.8020891834213186E-2</v>
      </c>
      <c r="AE276" s="114"/>
    </row>
    <row r="277" spans="2:31">
      <c r="B277" s="215"/>
      <c r="C277" s="215"/>
      <c r="D277" s="218"/>
      <c r="E277" s="233"/>
      <c r="F277" s="236"/>
      <c r="G277" s="2">
        <v>3</v>
      </c>
      <c r="H277" s="71" t="s">
        <v>66</v>
      </c>
      <c r="I277" s="152" t="s">
        <v>67</v>
      </c>
      <c r="J277" s="181" t="s">
        <v>255</v>
      </c>
      <c r="K277" s="182">
        <v>362008630</v>
      </c>
      <c r="L277" s="133">
        <f t="shared" ref="L277" si="1635">IFERROR(K277/E275,"-")</f>
        <v>2.4661009466045877E-2</v>
      </c>
      <c r="M277" s="182">
        <v>930</v>
      </c>
      <c r="N277" s="133">
        <f t="shared" ref="N277" si="1636">IFERROR(M277/F275,"-")</f>
        <v>5.8827250300461764E-2</v>
      </c>
      <c r="O277" s="134">
        <f t="shared" si="1620"/>
        <v>389256.59139784944</v>
      </c>
      <c r="P277" s="54">
        <f t="shared" si="1628"/>
        <v>5.2229585532966416E-2</v>
      </c>
      <c r="Q277" s="181" t="s">
        <v>270</v>
      </c>
      <c r="R277" s="182">
        <v>284318798</v>
      </c>
      <c r="S277" s="133">
        <f t="shared" ref="S277" si="1637">IFERROR(R277/E275,"-")</f>
        <v>1.9368567453358184E-2</v>
      </c>
      <c r="T277" s="182">
        <v>513</v>
      </c>
      <c r="U277" s="133">
        <f t="shared" ref="U277" si="1638">IFERROR(T277/F275,"-")</f>
        <v>3.244987032702891E-2</v>
      </c>
      <c r="V277" s="134">
        <f t="shared" si="1597"/>
        <v>554227.67641325539</v>
      </c>
      <c r="W277" s="54">
        <f t="shared" si="1631"/>
        <v>2.8810513310120186E-2</v>
      </c>
      <c r="X277" s="181" t="s">
        <v>284</v>
      </c>
      <c r="Y277" s="182">
        <v>46674856</v>
      </c>
      <c r="Z277" s="133">
        <f t="shared" ref="Z277" si="1639">IFERROR(Y277/E275,"-")</f>
        <v>3.1796177501136592E-3</v>
      </c>
      <c r="AA277" s="182">
        <v>68</v>
      </c>
      <c r="AB277" s="133">
        <f t="shared" ref="AB277" si="1640">IFERROR(AA277/F275,"-")</f>
        <v>4.3013473337972039E-3</v>
      </c>
      <c r="AC277" s="134">
        <f t="shared" si="1625"/>
        <v>686394.9411764706</v>
      </c>
      <c r="AD277" s="54">
        <f t="shared" si="1634"/>
        <v>3.8189374368190498E-3</v>
      </c>
      <c r="AE277" s="114"/>
    </row>
    <row r="278" spans="2:31">
      <c r="B278" s="215"/>
      <c r="C278" s="215"/>
      <c r="D278" s="218"/>
      <c r="E278" s="233"/>
      <c r="F278" s="236"/>
      <c r="G278" s="2">
        <v>4</v>
      </c>
      <c r="H278" s="71" t="s">
        <v>68</v>
      </c>
      <c r="I278" s="152" t="s">
        <v>69</v>
      </c>
      <c r="J278" s="181" t="s">
        <v>254</v>
      </c>
      <c r="K278" s="182">
        <v>144020520</v>
      </c>
      <c r="L278" s="133">
        <f t="shared" ref="L278" si="1641">IFERROR(K278/E275,"-")</f>
        <v>9.8110683356494831E-3</v>
      </c>
      <c r="M278" s="182">
        <v>6386</v>
      </c>
      <c r="N278" s="133">
        <f t="shared" ref="N278" si="1642">IFERROR(M278/F275,"-")</f>
        <v>0.40394711872983741</v>
      </c>
      <c r="O278" s="134">
        <f t="shared" si="1620"/>
        <v>22552.53993109928</v>
      </c>
      <c r="P278" s="54">
        <f t="shared" si="1628"/>
        <v>0.35864315399303603</v>
      </c>
      <c r="Q278" s="181" t="s">
        <v>269</v>
      </c>
      <c r="R278" s="182">
        <v>96519927</v>
      </c>
      <c r="S278" s="133">
        <f t="shared" ref="S278" si="1643">IFERROR(R278/E275,"-")</f>
        <v>6.5751991421007195E-3</v>
      </c>
      <c r="T278" s="182">
        <v>3444</v>
      </c>
      <c r="U278" s="133">
        <f t="shared" ref="U278" si="1644">IFERROR(T278/F275,"-")</f>
        <v>0.21785059143525839</v>
      </c>
      <c r="V278" s="134">
        <f t="shared" si="1597"/>
        <v>28025.530487804877</v>
      </c>
      <c r="W278" s="54">
        <f t="shared" si="1631"/>
        <v>0.19341794900595305</v>
      </c>
      <c r="X278" s="181" t="s">
        <v>277</v>
      </c>
      <c r="Y278" s="182">
        <v>57261939</v>
      </c>
      <c r="Z278" s="133">
        <f t="shared" ref="Z278" si="1645">IFERROR(Y278/E275,"-")</f>
        <v>3.9008385510675299E-3</v>
      </c>
      <c r="AA278" s="182">
        <v>2001</v>
      </c>
      <c r="AB278" s="133">
        <f t="shared" ref="AB278" si="1646">IFERROR(AA278/F275,"-")</f>
        <v>0.12657347080776774</v>
      </c>
      <c r="AC278" s="134">
        <f t="shared" si="1625"/>
        <v>28616.661169415293</v>
      </c>
      <c r="AD278" s="54">
        <f t="shared" si="1634"/>
        <v>0.11237785016286644</v>
      </c>
      <c r="AE278" s="114"/>
    </row>
    <row r="279" spans="2:31" ht="24">
      <c r="B279" s="215"/>
      <c r="C279" s="215"/>
      <c r="D279" s="218"/>
      <c r="E279" s="233"/>
      <c r="F279" s="236"/>
      <c r="G279" s="2">
        <v>5</v>
      </c>
      <c r="H279" s="167" t="s">
        <v>70</v>
      </c>
      <c r="I279" s="152" t="s">
        <v>206</v>
      </c>
      <c r="J279" s="181" t="s">
        <v>253</v>
      </c>
      <c r="K279" s="182">
        <v>135759399</v>
      </c>
      <c r="L279" s="133">
        <f t="shared" ref="L279" si="1647">IFERROR(K279/E275,"-")</f>
        <v>9.2482983730075696E-3</v>
      </c>
      <c r="M279" s="182">
        <v>1725</v>
      </c>
      <c r="N279" s="133">
        <f t="shared" ref="N279" si="1648">IFERROR(M279/F275,"-")</f>
        <v>0.10911506104117907</v>
      </c>
      <c r="O279" s="134">
        <f t="shared" si="1620"/>
        <v>78701.100869565213</v>
      </c>
      <c r="P279" s="54">
        <f t="shared" si="1628"/>
        <v>9.6877457036953829E-2</v>
      </c>
      <c r="Q279" s="181" t="s">
        <v>283</v>
      </c>
      <c r="R279" s="182">
        <v>56223019</v>
      </c>
      <c r="S279" s="133">
        <f t="shared" ref="S279" si="1649">IFERROR(R279/E275,"-")</f>
        <v>3.8300645036243395E-3</v>
      </c>
      <c r="T279" s="182">
        <v>34</v>
      </c>
      <c r="U279" s="133">
        <f t="shared" ref="U279" si="1650">IFERROR(T279/F275,"-")</f>
        <v>2.150673666898602E-3</v>
      </c>
      <c r="V279" s="134">
        <f t="shared" si="1597"/>
        <v>1653618.205882353</v>
      </c>
      <c r="W279" s="54">
        <f t="shared" si="1631"/>
        <v>1.9094687184095249E-3</v>
      </c>
      <c r="X279" s="181" t="s">
        <v>309</v>
      </c>
      <c r="Y279" s="182">
        <v>42810752</v>
      </c>
      <c r="Z279" s="133">
        <f t="shared" ref="Z279" si="1651">IFERROR(Y279/E275,"-")</f>
        <v>2.9163845080724801E-3</v>
      </c>
      <c r="AA279" s="182">
        <v>44</v>
      </c>
      <c r="AB279" s="133">
        <f t="shared" ref="AB279" si="1652">IFERROR(AA279/F275,"-")</f>
        <v>2.783224745398191E-3</v>
      </c>
      <c r="AC279" s="134">
        <f t="shared" si="1625"/>
        <v>972971.63636363635</v>
      </c>
      <c r="AD279" s="54">
        <f t="shared" si="1634"/>
        <v>2.4710771650005617E-3</v>
      </c>
      <c r="AE279" s="114"/>
    </row>
    <row r="280" spans="2:31">
      <c r="B280" s="215"/>
      <c r="C280" s="215"/>
      <c r="D280" s="218"/>
      <c r="E280" s="233"/>
      <c r="F280" s="236"/>
      <c r="G280" s="2">
        <v>6</v>
      </c>
      <c r="H280" s="71" t="s">
        <v>77</v>
      </c>
      <c r="I280" s="152" t="s">
        <v>78</v>
      </c>
      <c r="J280" s="181" t="s">
        <v>78</v>
      </c>
      <c r="K280" s="182">
        <v>177856266</v>
      </c>
      <c r="L280" s="133">
        <f t="shared" ref="L280" si="1653">IFERROR(K280/E275,"-")</f>
        <v>1.2116051099172893E-2</v>
      </c>
      <c r="M280" s="182">
        <v>2215</v>
      </c>
      <c r="N280" s="133">
        <f t="shared" ref="N280" si="1654">IFERROR(M280/F275,"-")</f>
        <v>0.14011006388765893</v>
      </c>
      <c r="O280" s="134">
        <f t="shared" si="1620"/>
        <v>80296.282618510158</v>
      </c>
      <c r="P280" s="54">
        <f t="shared" si="1628"/>
        <v>0.12439627091991463</v>
      </c>
      <c r="Q280" s="181" t="s">
        <v>272</v>
      </c>
      <c r="R280" s="182">
        <v>87943909</v>
      </c>
      <c r="S280" s="133">
        <f t="shared" ref="S280" si="1655">IFERROR(R280/E275,"-")</f>
        <v>5.9909775419720711E-3</v>
      </c>
      <c r="T280" s="182">
        <v>96</v>
      </c>
      <c r="U280" s="133">
        <f t="shared" ref="U280" si="1656">IFERROR(T280/F275,"-")</f>
        <v>6.0724903535960533E-3</v>
      </c>
      <c r="V280" s="134">
        <f t="shared" si="1597"/>
        <v>916082.38541666663</v>
      </c>
      <c r="W280" s="54">
        <f t="shared" si="1631"/>
        <v>5.3914410872739522E-3</v>
      </c>
      <c r="X280" s="181" t="s">
        <v>260</v>
      </c>
      <c r="Y280" s="182">
        <v>79140654</v>
      </c>
      <c r="Z280" s="133">
        <f t="shared" ref="Z280" si="1657">IFERROR(Y280/E275,"-")</f>
        <v>5.3912759412477586E-3</v>
      </c>
      <c r="AA280" s="182">
        <v>739</v>
      </c>
      <c r="AB280" s="133">
        <f t="shared" ref="AB280" si="1658">IFERROR(AA280/F275,"-")</f>
        <v>4.6745524701119617E-2</v>
      </c>
      <c r="AC280" s="134">
        <f t="shared" si="1625"/>
        <v>107091.54803788904</v>
      </c>
      <c r="AD280" s="54">
        <f t="shared" si="1634"/>
        <v>4.1502864203077618E-2</v>
      </c>
      <c r="AE280" s="114"/>
    </row>
    <row r="281" spans="2:31" ht="24">
      <c r="B281" s="215"/>
      <c r="C281" s="215"/>
      <c r="D281" s="218"/>
      <c r="E281" s="233"/>
      <c r="F281" s="236"/>
      <c r="G281" s="2">
        <v>7</v>
      </c>
      <c r="H281" s="167" t="s">
        <v>147</v>
      </c>
      <c r="I281" s="152" t="s">
        <v>148</v>
      </c>
      <c r="J281" s="181" t="s">
        <v>258</v>
      </c>
      <c r="K281" s="182">
        <v>473719944</v>
      </c>
      <c r="L281" s="133">
        <f t="shared" ref="L281" si="1659">IFERROR(K281/E275,"-")</f>
        <v>3.2271087082202221E-2</v>
      </c>
      <c r="M281" s="182">
        <v>875</v>
      </c>
      <c r="N281" s="133">
        <f t="shared" ref="N281" si="1660">IFERROR(M281/F275,"-")</f>
        <v>5.5348219368714022E-2</v>
      </c>
      <c r="O281" s="134">
        <f t="shared" si="1620"/>
        <v>541394.22171428567</v>
      </c>
      <c r="P281" s="54">
        <f t="shared" si="1628"/>
        <v>4.9140739076715713E-2</v>
      </c>
      <c r="Q281" s="181" t="s">
        <v>279</v>
      </c>
      <c r="R281" s="182">
        <v>11488116</v>
      </c>
      <c r="S281" s="133">
        <f t="shared" ref="S281" si="1661">IFERROR(R281/E275,"-")</f>
        <v>7.8260161207491957E-4</v>
      </c>
      <c r="T281" s="182">
        <v>10</v>
      </c>
      <c r="U281" s="133">
        <f t="shared" ref="U281" si="1662">IFERROR(T281/F275,"-")</f>
        <v>6.3255107849958885E-4</v>
      </c>
      <c r="V281" s="134">
        <f t="shared" si="1597"/>
        <v>1148811.6000000001</v>
      </c>
      <c r="W281" s="54">
        <f t="shared" si="1631"/>
        <v>5.6160844659103673E-4</v>
      </c>
      <c r="X281" s="181" t="s">
        <v>274</v>
      </c>
      <c r="Y281" s="182">
        <v>6371631</v>
      </c>
      <c r="Z281" s="133">
        <f t="shared" ref="Z281" si="1663">IFERROR(Y281/E275,"-")</f>
        <v>4.3405278046866272E-4</v>
      </c>
      <c r="AA281" s="182">
        <v>612</v>
      </c>
      <c r="AB281" s="133">
        <f t="shared" ref="AB281" si="1664">IFERROR(AA281/F275,"-")</f>
        <v>3.8712126004174841E-2</v>
      </c>
      <c r="AC281" s="134">
        <f t="shared" si="1625"/>
        <v>10411.161764705883</v>
      </c>
      <c r="AD281" s="54">
        <f t="shared" si="1634"/>
        <v>3.4370436931371449E-2</v>
      </c>
      <c r="AE281" s="114"/>
    </row>
    <row r="282" spans="2:31">
      <c r="B282" s="215"/>
      <c r="C282" s="215"/>
      <c r="D282" s="218"/>
      <c r="E282" s="233"/>
      <c r="F282" s="236"/>
      <c r="G282" s="2">
        <v>8</v>
      </c>
      <c r="H282" s="71" t="s">
        <v>209</v>
      </c>
      <c r="I282" s="152" t="s">
        <v>210</v>
      </c>
      <c r="J282" s="181" t="s">
        <v>265</v>
      </c>
      <c r="K282" s="182">
        <v>222793500</v>
      </c>
      <c r="L282" s="133">
        <f t="shared" ref="L282" si="1665">IFERROR(K282/E275,"-")</f>
        <v>1.5177297327065081E-2</v>
      </c>
      <c r="M282" s="182">
        <v>2660</v>
      </c>
      <c r="N282" s="133">
        <f t="shared" ref="N282" si="1666">IFERROR(M282/F275,"-")</f>
        <v>0.16825858688089063</v>
      </c>
      <c r="O282" s="134">
        <f t="shared" si="1620"/>
        <v>83756.954887218046</v>
      </c>
      <c r="P282" s="54">
        <f t="shared" si="1628"/>
        <v>0.14938784679321576</v>
      </c>
      <c r="Q282" s="181" t="s">
        <v>262</v>
      </c>
      <c r="R282" s="182">
        <v>165774777</v>
      </c>
      <c r="S282" s="133">
        <f t="shared" ref="S282" si="1667">IFERROR(R282/E275,"-")</f>
        <v>1.1293027309400454E-2</v>
      </c>
      <c r="T282" s="182">
        <v>2253</v>
      </c>
      <c r="U282" s="133">
        <f t="shared" ref="U282" si="1668">IFERROR(T282/F275,"-")</f>
        <v>0.14251375798595736</v>
      </c>
      <c r="V282" s="134">
        <f t="shared" si="1597"/>
        <v>73579.572569906784</v>
      </c>
      <c r="W282" s="54">
        <f t="shared" si="1631"/>
        <v>0.12653038301696057</v>
      </c>
      <c r="X282" s="181" t="s">
        <v>290</v>
      </c>
      <c r="Y282" s="182">
        <v>34890241</v>
      </c>
      <c r="Z282" s="133">
        <f t="shared" ref="Z282" si="1669">IFERROR(Y282/E275,"-")</f>
        <v>2.3768178221983878E-3</v>
      </c>
      <c r="AA282" s="182">
        <v>186</v>
      </c>
      <c r="AB282" s="133">
        <f t="shared" ref="AB282" si="1670">IFERROR(AA282/F275,"-")</f>
        <v>1.1765450060092353E-2</v>
      </c>
      <c r="AC282" s="134">
        <f t="shared" si="1625"/>
        <v>187581.94086021505</v>
      </c>
      <c r="AD282" s="54">
        <f t="shared" si="1634"/>
        <v>1.0445917106593284E-2</v>
      </c>
      <c r="AE282" s="114"/>
    </row>
    <row r="283" spans="2:31">
      <c r="B283" s="215"/>
      <c r="C283" s="215"/>
      <c r="D283" s="218"/>
      <c r="E283" s="233"/>
      <c r="F283" s="236"/>
      <c r="G283" s="2">
        <v>9</v>
      </c>
      <c r="H283" s="167" t="s">
        <v>73</v>
      </c>
      <c r="I283" s="152" t="s">
        <v>74</v>
      </c>
      <c r="J283" s="181" t="s">
        <v>256</v>
      </c>
      <c r="K283" s="182">
        <v>493476923</v>
      </c>
      <c r="L283" s="133">
        <f t="shared" ref="L283" si="1671">IFERROR(K283/E275,"-")</f>
        <v>3.3616986062951569E-2</v>
      </c>
      <c r="M283" s="182">
        <v>10907</v>
      </c>
      <c r="N283" s="133">
        <f t="shared" ref="N283" si="1672">IFERROR(M283/F275,"-")</f>
        <v>0.68992346131950155</v>
      </c>
      <c r="O283" s="134">
        <f t="shared" si="1620"/>
        <v>45244.056385807278</v>
      </c>
      <c r="P283" s="54">
        <f t="shared" si="1628"/>
        <v>0.61254633269684378</v>
      </c>
      <c r="Q283" s="181" t="s">
        <v>271</v>
      </c>
      <c r="R283" s="182">
        <v>17066217</v>
      </c>
      <c r="S283" s="133">
        <f t="shared" ref="S283" si="1673">IFERROR(R283/E275,"-")</f>
        <v>1.1625969772781192E-3</v>
      </c>
      <c r="T283" s="182">
        <v>496</v>
      </c>
      <c r="U283" s="133">
        <f t="shared" ref="U283" si="1674">IFERROR(T283/F275,"-")</f>
        <v>3.1374533493579604E-2</v>
      </c>
      <c r="V283" s="134">
        <f t="shared" si="1597"/>
        <v>34407.695564516129</v>
      </c>
      <c r="W283" s="54">
        <f t="shared" si="1631"/>
        <v>2.785577895091542E-2</v>
      </c>
      <c r="X283" s="181" t="s">
        <v>350</v>
      </c>
      <c r="Y283" s="182">
        <v>2904226</v>
      </c>
      <c r="Z283" s="133">
        <f t="shared" ref="Z283" si="1675">IFERROR(Y283/E275,"-")</f>
        <v>1.9784374996125522E-4</v>
      </c>
      <c r="AA283" s="182">
        <v>36</v>
      </c>
      <c r="AB283" s="133">
        <f t="shared" ref="AB283" si="1676">IFERROR(AA283/F275,"-")</f>
        <v>2.2771838825985198E-3</v>
      </c>
      <c r="AC283" s="134">
        <f t="shared" si="1625"/>
        <v>80672.944444444438</v>
      </c>
      <c r="AD283" s="54">
        <f t="shared" si="1634"/>
        <v>2.0217904077277321E-3</v>
      </c>
      <c r="AE283" s="114"/>
    </row>
    <row r="284" spans="2:31">
      <c r="B284" s="216"/>
      <c r="C284" s="216"/>
      <c r="D284" s="219"/>
      <c r="E284" s="234"/>
      <c r="F284" s="237"/>
      <c r="G284" s="3">
        <v>10</v>
      </c>
      <c r="H284" s="168" t="s">
        <v>75</v>
      </c>
      <c r="I284" s="153" t="s">
        <v>76</v>
      </c>
      <c r="J284" s="184" t="s">
        <v>76</v>
      </c>
      <c r="K284" s="185">
        <v>205073289</v>
      </c>
      <c r="L284" s="135">
        <f t="shared" ref="L284" si="1677">IFERROR(K284/E275,"-")</f>
        <v>1.3970148505194922E-2</v>
      </c>
      <c r="M284" s="185">
        <v>6476</v>
      </c>
      <c r="N284" s="135">
        <f t="shared" ref="N284" si="1678">IFERROR(M284/F275,"-")</f>
        <v>0.40964007843633371</v>
      </c>
      <c r="O284" s="136">
        <f t="shared" si="1620"/>
        <v>31666.659820877085</v>
      </c>
      <c r="P284" s="137">
        <f t="shared" si="1628"/>
        <v>0.36369763001235539</v>
      </c>
      <c r="Q284" s="184" t="s">
        <v>259</v>
      </c>
      <c r="R284" s="185">
        <v>150954130</v>
      </c>
      <c r="S284" s="135">
        <f t="shared" ref="S284" si="1679">IFERROR(R284/E275,"-")</f>
        <v>1.0283404649410485E-2</v>
      </c>
      <c r="T284" s="185">
        <v>1985</v>
      </c>
      <c r="U284" s="135">
        <f t="shared" ref="U284" si="1680">IFERROR(T284/F275,"-")</f>
        <v>0.12556138908216838</v>
      </c>
      <c r="V284" s="136">
        <f t="shared" si="1597"/>
        <v>76047.420654911839</v>
      </c>
      <c r="W284" s="137">
        <f t="shared" si="1631"/>
        <v>0.11147927664832079</v>
      </c>
      <c r="X284" s="184" t="s">
        <v>289</v>
      </c>
      <c r="Y284" s="185">
        <v>26046854</v>
      </c>
      <c r="Z284" s="135">
        <f t="shared" ref="Z284" si="1681">IFERROR(Y284/E275,"-")</f>
        <v>1.7743823208157079E-3</v>
      </c>
      <c r="AA284" s="185">
        <v>546</v>
      </c>
      <c r="AB284" s="135">
        <f t="shared" ref="AB284" si="1682">IFERROR(AA284/F275,"-")</f>
        <v>3.4537288886077551E-2</v>
      </c>
      <c r="AC284" s="136">
        <f t="shared" si="1625"/>
        <v>47704.860805860808</v>
      </c>
      <c r="AD284" s="137">
        <f t="shared" si="1634"/>
        <v>3.0663821183870607E-2</v>
      </c>
      <c r="AE284" s="114"/>
    </row>
    <row r="285" spans="2:31">
      <c r="B285" s="214">
        <v>29</v>
      </c>
      <c r="C285" s="214" t="s">
        <v>32</v>
      </c>
      <c r="D285" s="217">
        <f>AJ33</f>
        <v>15172</v>
      </c>
      <c r="E285" s="238">
        <f>市区町村別_医療費順位!H322</f>
        <v>12751977760</v>
      </c>
      <c r="F285" s="239">
        <f>市区町村別_医療費順位!J322</f>
        <v>13685</v>
      </c>
      <c r="G285" s="1">
        <v>1</v>
      </c>
      <c r="H285" s="161" t="s">
        <v>64</v>
      </c>
      <c r="I285" s="175" t="s">
        <v>65</v>
      </c>
      <c r="J285" s="178" t="s">
        <v>251</v>
      </c>
      <c r="K285" s="179">
        <v>152275030</v>
      </c>
      <c r="L285" s="132">
        <f t="shared" ref="L285" si="1683">IFERROR(K285/E285,"-")</f>
        <v>1.194128729408951E-2</v>
      </c>
      <c r="M285" s="179">
        <v>1511</v>
      </c>
      <c r="N285" s="132">
        <f t="shared" ref="N285" si="1684">IFERROR(M285/F285,"-")</f>
        <v>0.11041286079649251</v>
      </c>
      <c r="O285" s="131">
        <f t="shared" si="1620"/>
        <v>100777.65056254137</v>
      </c>
      <c r="P285" s="53">
        <f>IFERROR(M285/$AJ$33,0)</f>
        <v>9.9591352491431584E-2</v>
      </c>
      <c r="Q285" s="178" t="s">
        <v>263</v>
      </c>
      <c r="R285" s="179">
        <v>112852692</v>
      </c>
      <c r="S285" s="132">
        <f t="shared" ref="S285" si="1685">IFERROR(R285/E285,"-")</f>
        <v>8.849818759407874E-3</v>
      </c>
      <c r="T285" s="179">
        <v>1952</v>
      </c>
      <c r="U285" s="132">
        <f t="shared" ref="U285" si="1686">IFERROR(T285/F285,"-")</f>
        <v>0.14263792473511144</v>
      </c>
      <c r="V285" s="131">
        <f t="shared" si="1597"/>
        <v>57813.879098360652</v>
      </c>
      <c r="W285" s="53">
        <f>IFERROR(T285/$AJ$33,0)</f>
        <v>0.12865805431057212</v>
      </c>
      <c r="X285" s="178" t="s">
        <v>341</v>
      </c>
      <c r="Y285" s="179">
        <v>90954731</v>
      </c>
      <c r="Z285" s="132">
        <f t="shared" ref="Z285" si="1687">IFERROR(Y285/E285,"-")</f>
        <v>7.132597994744307E-3</v>
      </c>
      <c r="AA285" s="179">
        <v>226</v>
      </c>
      <c r="AB285" s="132">
        <f t="shared" ref="AB285" si="1688">IFERROR(AA285/F285,"-")</f>
        <v>1.6514431859700401E-2</v>
      </c>
      <c r="AC285" s="131">
        <f t="shared" si="1625"/>
        <v>402454.56194690266</v>
      </c>
      <c r="AD285" s="53">
        <f>IFERROR(AA285/$AJ$33,0)</f>
        <v>1.4895860796203532E-2</v>
      </c>
      <c r="AE285" s="114"/>
    </row>
    <row r="286" spans="2:31">
      <c r="B286" s="215"/>
      <c r="C286" s="215"/>
      <c r="D286" s="218"/>
      <c r="E286" s="233"/>
      <c r="F286" s="236"/>
      <c r="G286" s="2">
        <v>2</v>
      </c>
      <c r="H286" s="71" t="s">
        <v>71</v>
      </c>
      <c r="I286" s="156" t="s">
        <v>72</v>
      </c>
      <c r="J286" s="181" t="s">
        <v>252</v>
      </c>
      <c r="K286" s="182">
        <v>155315460</v>
      </c>
      <c r="L286" s="133">
        <f t="shared" ref="L286" si="1689">IFERROR(K286/E285,"-")</f>
        <v>1.2179715407533773E-2</v>
      </c>
      <c r="M286" s="182">
        <v>247</v>
      </c>
      <c r="N286" s="133">
        <f t="shared" ref="N286" si="1690">IFERROR(M286/F285,"-")</f>
        <v>1.804895871392035E-2</v>
      </c>
      <c r="O286" s="134">
        <f t="shared" si="1620"/>
        <v>628807.53036437242</v>
      </c>
      <c r="P286" s="54">
        <f t="shared" ref="P286:P294" si="1691">IFERROR(M286/$AJ$33,0)</f>
        <v>1.6279989454257845E-2</v>
      </c>
      <c r="Q286" s="181" t="s">
        <v>267</v>
      </c>
      <c r="R286" s="182">
        <v>135809952</v>
      </c>
      <c r="S286" s="133">
        <f t="shared" ref="S286" si="1692">IFERROR(R286/E285,"-")</f>
        <v>1.0650108912987941E-2</v>
      </c>
      <c r="T286" s="182">
        <v>136</v>
      </c>
      <c r="U286" s="133">
        <f t="shared" ref="U286" si="1693">IFERROR(T286/F285,"-")</f>
        <v>9.9378881987577643E-3</v>
      </c>
      <c r="V286" s="134">
        <f t="shared" si="1597"/>
        <v>998602.5882352941</v>
      </c>
      <c r="W286" s="54">
        <f t="shared" ref="W286:W294" si="1694">IFERROR(T286/$AJ$33,0)</f>
        <v>8.9638808331136306E-3</v>
      </c>
      <c r="X286" s="181" t="s">
        <v>282</v>
      </c>
      <c r="Y286" s="182">
        <v>79748692</v>
      </c>
      <c r="Z286" s="133">
        <f t="shared" ref="Z286" si="1695">IFERROR(Y286/E285,"-")</f>
        <v>6.2538292883597378E-3</v>
      </c>
      <c r="AA286" s="182">
        <v>645</v>
      </c>
      <c r="AB286" s="133">
        <f t="shared" ref="AB286" si="1696">IFERROR(AA286/F285,"-")</f>
        <v>4.7131896236755573E-2</v>
      </c>
      <c r="AC286" s="134">
        <f t="shared" si="1625"/>
        <v>123641.38294573643</v>
      </c>
      <c r="AD286" s="54">
        <f t="shared" ref="AD286:AD294" si="1697">IFERROR(AA286/$AJ$33,0)</f>
        <v>4.2512523068810967E-2</v>
      </c>
      <c r="AE286" s="114"/>
    </row>
    <row r="287" spans="2:31">
      <c r="B287" s="215"/>
      <c r="C287" s="215"/>
      <c r="D287" s="218"/>
      <c r="E287" s="233"/>
      <c r="F287" s="236"/>
      <c r="G287" s="2">
        <v>3</v>
      </c>
      <c r="H287" s="71" t="s">
        <v>66</v>
      </c>
      <c r="I287" s="152" t="s">
        <v>67</v>
      </c>
      <c r="J287" s="181" t="s">
        <v>255</v>
      </c>
      <c r="K287" s="182">
        <v>315742740</v>
      </c>
      <c r="L287" s="133">
        <f t="shared" ref="L287" si="1698">IFERROR(K287/E285,"-")</f>
        <v>2.4760295692360115E-2</v>
      </c>
      <c r="M287" s="182">
        <v>725</v>
      </c>
      <c r="N287" s="133">
        <f t="shared" ref="N287" si="1699">IFERROR(M287/F285,"-")</f>
        <v>5.2977712824260136E-2</v>
      </c>
      <c r="O287" s="134">
        <f t="shared" si="1620"/>
        <v>435507.22758620692</v>
      </c>
      <c r="P287" s="54">
        <f t="shared" si="1691"/>
        <v>4.7785394147113101E-2</v>
      </c>
      <c r="Q287" s="181" t="s">
        <v>270</v>
      </c>
      <c r="R287" s="182">
        <v>254334970</v>
      </c>
      <c r="S287" s="133">
        <f t="shared" ref="S287" si="1700">IFERROR(R287/E285,"-")</f>
        <v>1.9944746986447066E-2</v>
      </c>
      <c r="T287" s="182">
        <v>394</v>
      </c>
      <c r="U287" s="133">
        <f t="shared" ref="U287" si="1701">IFERROR(T287/F285,"-")</f>
        <v>2.8790646693459994E-2</v>
      </c>
      <c r="V287" s="134">
        <f t="shared" si="1597"/>
        <v>645520.22842639592</v>
      </c>
      <c r="W287" s="54">
        <f t="shared" si="1694"/>
        <v>2.5968890060638017E-2</v>
      </c>
      <c r="X287" s="181" t="s">
        <v>284</v>
      </c>
      <c r="Y287" s="182">
        <v>33012166</v>
      </c>
      <c r="Z287" s="133">
        <f t="shared" ref="Z287" si="1702">IFERROR(Y287/E285,"-")</f>
        <v>2.5887879214745429E-3</v>
      </c>
      <c r="AA287" s="182">
        <v>41</v>
      </c>
      <c r="AB287" s="133">
        <f t="shared" ref="AB287" si="1703">IFERROR(AA287/F285,"-")</f>
        <v>2.9959810010960907E-3</v>
      </c>
      <c r="AC287" s="134">
        <f t="shared" si="1625"/>
        <v>805174.78048780491</v>
      </c>
      <c r="AD287" s="54">
        <f t="shared" si="1697"/>
        <v>2.7023464276298443E-3</v>
      </c>
      <c r="AE287" s="114"/>
    </row>
    <row r="288" spans="2:31" ht="24">
      <c r="B288" s="215"/>
      <c r="C288" s="215"/>
      <c r="D288" s="218"/>
      <c r="E288" s="233"/>
      <c r="F288" s="236"/>
      <c r="G288" s="2">
        <v>4</v>
      </c>
      <c r="H288" s="167" t="s">
        <v>70</v>
      </c>
      <c r="I288" s="152" t="s">
        <v>206</v>
      </c>
      <c r="J288" s="181" t="s">
        <v>253</v>
      </c>
      <c r="K288" s="182">
        <v>105266417</v>
      </c>
      <c r="L288" s="133">
        <f t="shared" ref="L288" si="1704">IFERROR(K288/E285,"-")</f>
        <v>8.254909080079826E-3</v>
      </c>
      <c r="M288" s="182">
        <v>1800</v>
      </c>
      <c r="N288" s="133">
        <f t="shared" ref="N288" si="1705">IFERROR(M288/F285,"-")</f>
        <v>0.13153087321885276</v>
      </c>
      <c r="O288" s="134">
        <f t="shared" si="1620"/>
        <v>58481.342777777776</v>
      </c>
      <c r="P288" s="54">
        <f t="shared" si="1691"/>
        <v>0.11863959926179805</v>
      </c>
      <c r="Q288" s="181" t="s">
        <v>268</v>
      </c>
      <c r="R288" s="182">
        <v>64720338</v>
      </c>
      <c r="S288" s="133">
        <f t="shared" ref="S288" si="1706">IFERROR(R288/E285,"-")</f>
        <v>5.0753176658614244E-3</v>
      </c>
      <c r="T288" s="182">
        <v>61</v>
      </c>
      <c r="U288" s="133">
        <f t="shared" ref="U288" si="1707">IFERROR(T288/F285,"-")</f>
        <v>4.4574351479722326E-3</v>
      </c>
      <c r="V288" s="134">
        <f t="shared" si="1597"/>
        <v>1060989.1475409835</v>
      </c>
      <c r="W288" s="54">
        <f t="shared" si="1694"/>
        <v>4.0205641972053787E-3</v>
      </c>
      <c r="X288" s="181" t="s">
        <v>283</v>
      </c>
      <c r="Y288" s="182">
        <v>55078346</v>
      </c>
      <c r="Z288" s="133">
        <f t="shared" ref="Z288" si="1708">IFERROR(Y288/E285,"-")</f>
        <v>4.3192002869365106E-3</v>
      </c>
      <c r="AA288" s="182">
        <v>27</v>
      </c>
      <c r="AB288" s="133">
        <f t="shared" ref="AB288" si="1709">IFERROR(AA288/F285,"-")</f>
        <v>1.9729630982827915E-3</v>
      </c>
      <c r="AC288" s="134">
        <f t="shared" si="1625"/>
        <v>2039938.7407407407</v>
      </c>
      <c r="AD288" s="54">
        <f t="shared" si="1697"/>
        <v>1.7795939889269708E-3</v>
      </c>
      <c r="AE288" s="114"/>
    </row>
    <row r="289" spans="2:31">
      <c r="B289" s="215"/>
      <c r="C289" s="215"/>
      <c r="D289" s="218"/>
      <c r="E289" s="233"/>
      <c r="F289" s="236"/>
      <c r="G289" s="2">
        <v>5</v>
      </c>
      <c r="H289" s="71" t="s">
        <v>68</v>
      </c>
      <c r="I289" s="152" t="s">
        <v>69</v>
      </c>
      <c r="J289" s="181" t="s">
        <v>254</v>
      </c>
      <c r="K289" s="182">
        <v>140632738</v>
      </c>
      <c r="L289" s="133">
        <f t="shared" ref="L289" si="1710">IFERROR(K289/E285,"-")</f>
        <v>1.1028307972833228E-2</v>
      </c>
      <c r="M289" s="182">
        <v>5443</v>
      </c>
      <c r="N289" s="133">
        <f t="shared" ref="N289" si="1711">IFERROR(M289/F285,"-")</f>
        <v>0.39773474607234199</v>
      </c>
      <c r="O289" s="134">
        <f t="shared" si="1620"/>
        <v>25837.357707146795</v>
      </c>
      <c r="P289" s="54">
        <f t="shared" si="1691"/>
        <v>0.35875296598998152</v>
      </c>
      <c r="Q289" s="181" t="s">
        <v>277</v>
      </c>
      <c r="R289" s="182">
        <v>72764081</v>
      </c>
      <c r="S289" s="133">
        <f t="shared" ref="S289" si="1712">IFERROR(R289/E285,"-")</f>
        <v>5.7061016235649391E-3</v>
      </c>
      <c r="T289" s="182">
        <v>2476</v>
      </c>
      <c r="U289" s="133">
        <f t="shared" ref="U289" si="1713">IFERROR(T289/F285,"-")</f>
        <v>0.18092802338326636</v>
      </c>
      <c r="V289" s="134">
        <f t="shared" si="1597"/>
        <v>29387.754846526655</v>
      </c>
      <c r="W289" s="54">
        <f t="shared" si="1694"/>
        <v>0.1631953598734511</v>
      </c>
      <c r="X289" s="181" t="s">
        <v>269</v>
      </c>
      <c r="Y289" s="182">
        <v>63024178</v>
      </c>
      <c r="Z289" s="133">
        <f t="shared" ref="Z289" si="1714">IFERROR(Y289/E285,"-")</f>
        <v>4.9423061415376874E-3</v>
      </c>
      <c r="AA289" s="182">
        <v>2547</v>
      </c>
      <c r="AB289" s="133">
        <f t="shared" ref="AB289" si="1715">IFERROR(AA289/F285,"-")</f>
        <v>0.18611618560467666</v>
      </c>
      <c r="AC289" s="134">
        <f t="shared" si="1625"/>
        <v>24744.475068708285</v>
      </c>
      <c r="AD289" s="54">
        <f t="shared" si="1697"/>
        <v>0.16787503295544423</v>
      </c>
      <c r="AE289" s="114"/>
    </row>
    <row r="290" spans="2:31" ht="24">
      <c r="B290" s="215"/>
      <c r="C290" s="215"/>
      <c r="D290" s="218"/>
      <c r="E290" s="233"/>
      <c r="F290" s="236"/>
      <c r="G290" s="2">
        <v>6</v>
      </c>
      <c r="H290" s="167" t="s">
        <v>147</v>
      </c>
      <c r="I290" s="152" t="s">
        <v>148</v>
      </c>
      <c r="J290" s="181" t="s">
        <v>258</v>
      </c>
      <c r="K290" s="182">
        <v>312476045</v>
      </c>
      <c r="L290" s="133">
        <f t="shared" ref="L290" si="1716">IFERROR(K290/E285,"-")</f>
        <v>2.4504124056753375E-2</v>
      </c>
      <c r="M290" s="182">
        <v>653</v>
      </c>
      <c r="N290" s="133">
        <f t="shared" ref="N290" si="1717">IFERROR(M290/F285,"-")</f>
        <v>4.7716477895506031E-2</v>
      </c>
      <c r="O290" s="134">
        <f t="shared" si="1620"/>
        <v>478523.80551301682</v>
      </c>
      <c r="P290" s="54">
        <f t="shared" si="1691"/>
        <v>4.3039810176641179E-2</v>
      </c>
      <c r="Q290" s="181" t="s">
        <v>313</v>
      </c>
      <c r="R290" s="182">
        <v>7773555</v>
      </c>
      <c r="S290" s="133">
        <f t="shared" ref="S290" si="1718">IFERROR(R290/E285,"-")</f>
        <v>6.0959602865555808E-4</v>
      </c>
      <c r="T290" s="182">
        <v>22</v>
      </c>
      <c r="U290" s="133">
        <f t="shared" ref="U290" si="1719">IFERROR(T290/F285,"-")</f>
        <v>1.6075995615637559E-3</v>
      </c>
      <c r="V290" s="134">
        <f t="shared" si="1597"/>
        <v>353343.40909090912</v>
      </c>
      <c r="W290" s="54">
        <f t="shared" si="1694"/>
        <v>1.4500395465330872E-3</v>
      </c>
      <c r="X290" s="181" t="s">
        <v>314</v>
      </c>
      <c r="Y290" s="182">
        <v>7444765</v>
      </c>
      <c r="Z290" s="133">
        <f t="shared" ref="Z290" si="1720">IFERROR(Y290/E285,"-")</f>
        <v>5.8381257716371674E-4</v>
      </c>
      <c r="AA290" s="182">
        <v>64</v>
      </c>
      <c r="AB290" s="133">
        <f t="shared" ref="AB290" si="1721">IFERROR(AA290/F285,"-")</f>
        <v>4.6766532700036533E-3</v>
      </c>
      <c r="AC290" s="134">
        <f t="shared" si="1625"/>
        <v>116324.453125</v>
      </c>
      <c r="AD290" s="54">
        <f t="shared" si="1697"/>
        <v>4.2182968626417088E-3</v>
      </c>
      <c r="AE290" s="114"/>
    </row>
    <row r="291" spans="2:31">
      <c r="B291" s="215"/>
      <c r="C291" s="215"/>
      <c r="D291" s="218"/>
      <c r="E291" s="233"/>
      <c r="F291" s="236"/>
      <c r="G291" s="2">
        <v>7</v>
      </c>
      <c r="H291" s="167" t="s">
        <v>73</v>
      </c>
      <c r="I291" s="152" t="s">
        <v>74</v>
      </c>
      <c r="J291" s="181" t="s">
        <v>256</v>
      </c>
      <c r="K291" s="182">
        <v>429292896</v>
      </c>
      <c r="L291" s="133">
        <f t="shared" ref="L291" si="1722">IFERROR(K291/E285,"-")</f>
        <v>3.3664809026454891E-2</v>
      </c>
      <c r="M291" s="182">
        <v>9462</v>
      </c>
      <c r="N291" s="133">
        <f t="shared" ref="N291" si="1723">IFERROR(M291/F285,"-")</f>
        <v>0.69141395688710272</v>
      </c>
      <c r="O291" s="134">
        <f t="shared" si="1620"/>
        <v>45370.206721623334</v>
      </c>
      <c r="P291" s="54">
        <f t="shared" si="1691"/>
        <v>0.62364882678618505</v>
      </c>
      <c r="Q291" s="181" t="s">
        <v>271</v>
      </c>
      <c r="R291" s="182">
        <v>12055883</v>
      </c>
      <c r="S291" s="133">
        <f t="shared" ref="S291" si="1724">IFERROR(R291/E285,"-")</f>
        <v>9.4541280002985201E-4</v>
      </c>
      <c r="T291" s="182">
        <v>372</v>
      </c>
      <c r="U291" s="133">
        <f t="shared" ref="U291" si="1725">IFERROR(T291/F285,"-")</f>
        <v>2.7183047131896235E-2</v>
      </c>
      <c r="V291" s="134">
        <f t="shared" si="1597"/>
        <v>32408.287634408603</v>
      </c>
      <c r="W291" s="54">
        <f t="shared" si="1694"/>
        <v>2.4518850514104931E-2</v>
      </c>
      <c r="X291" s="181" t="s">
        <v>350</v>
      </c>
      <c r="Y291" s="182">
        <v>1975655</v>
      </c>
      <c r="Z291" s="133">
        <f t="shared" ref="Z291" si="1726">IFERROR(Y291/E285,"-")</f>
        <v>1.5492930094319738E-4</v>
      </c>
      <c r="AA291" s="182">
        <v>20</v>
      </c>
      <c r="AB291" s="133">
        <f t="shared" ref="AB291" si="1727">IFERROR(AA291/F285,"-")</f>
        <v>1.4614541468761417E-3</v>
      </c>
      <c r="AC291" s="134">
        <f t="shared" si="1625"/>
        <v>98782.75</v>
      </c>
      <c r="AD291" s="54">
        <f t="shared" si="1697"/>
        <v>1.3182177695755339E-3</v>
      </c>
      <c r="AE291" s="114"/>
    </row>
    <row r="292" spans="2:31">
      <c r="B292" s="215"/>
      <c r="C292" s="215"/>
      <c r="D292" s="218"/>
      <c r="E292" s="233"/>
      <c r="F292" s="236"/>
      <c r="G292" s="2">
        <v>8</v>
      </c>
      <c r="H292" s="71" t="s">
        <v>77</v>
      </c>
      <c r="I292" s="152" t="s">
        <v>78</v>
      </c>
      <c r="J292" s="181" t="s">
        <v>78</v>
      </c>
      <c r="K292" s="182">
        <v>109926107</v>
      </c>
      <c r="L292" s="133">
        <f t="shared" ref="L292" si="1728">IFERROR(K292/E285,"-")</f>
        <v>8.620318280730753E-3</v>
      </c>
      <c r="M292" s="182">
        <v>1756</v>
      </c>
      <c r="N292" s="133">
        <f t="shared" ref="N292" si="1729">IFERROR(M292/F285,"-")</f>
        <v>0.12831567409572525</v>
      </c>
      <c r="O292" s="134">
        <f t="shared" si="1620"/>
        <v>62600.288724373575</v>
      </c>
      <c r="P292" s="54">
        <f t="shared" si="1691"/>
        <v>0.11573952016873187</v>
      </c>
      <c r="Q292" s="181" t="s">
        <v>260</v>
      </c>
      <c r="R292" s="182">
        <v>67548041</v>
      </c>
      <c r="S292" s="133">
        <f t="shared" ref="S292" si="1730">IFERROR(R292/E285,"-")</f>
        <v>5.2970638963849639E-3</v>
      </c>
      <c r="T292" s="182">
        <v>645</v>
      </c>
      <c r="U292" s="133">
        <f t="shared" ref="U292" si="1731">IFERROR(T292/F285,"-")</f>
        <v>4.7131896236755573E-2</v>
      </c>
      <c r="V292" s="134">
        <f t="shared" si="1597"/>
        <v>104725.64496124031</v>
      </c>
      <c r="W292" s="54">
        <f t="shared" si="1694"/>
        <v>4.2512523068810967E-2</v>
      </c>
      <c r="X292" s="181" t="s">
        <v>297</v>
      </c>
      <c r="Y292" s="182">
        <v>48818161</v>
      </c>
      <c r="Z292" s="133">
        <f t="shared" ref="Z292" si="1732">IFERROR(Y292/E285,"-")</f>
        <v>3.8282815355223771E-3</v>
      </c>
      <c r="AA292" s="182">
        <v>71</v>
      </c>
      <c r="AB292" s="133">
        <f t="shared" ref="AB292" si="1733">IFERROR(AA292/F285,"-")</f>
        <v>5.1881622214103029E-3</v>
      </c>
      <c r="AC292" s="134">
        <f t="shared" si="1625"/>
        <v>687579.73239436618</v>
      </c>
      <c r="AD292" s="54">
        <f t="shared" si="1697"/>
        <v>4.6796730819931454E-3</v>
      </c>
      <c r="AE292" s="114"/>
    </row>
    <row r="293" spans="2:31">
      <c r="B293" s="215"/>
      <c r="C293" s="215"/>
      <c r="D293" s="218"/>
      <c r="E293" s="233"/>
      <c r="F293" s="236"/>
      <c r="G293" s="2">
        <v>9</v>
      </c>
      <c r="H293" s="71" t="s">
        <v>79</v>
      </c>
      <c r="I293" s="152" t="s">
        <v>80</v>
      </c>
      <c r="J293" s="181" t="s">
        <v>257</v>
      </c>
      <c r="K293" s="182">
        <v>362837234</v>
      </c>
      <c r="L293" s="133">
        <f t="shared" ref="L293" si="1734">IFERROR(K293/E285,"-")</f>
        <v>2.8453408626396476E-2</v>
      </c>
      <c r="M293" s="182">
        <v>4507</v>
      </c>
      <c r="N293" s="133">
        <f t="shared" ref="N293" si="1735">IFERROR(M293/F285,"-")</f>
        <v>0.32933869199853855</v>
      </c>
      <c r="O293" s="134">
        <f t="shared" si="1620"/>
        <v>80505.266030619037</v>
      </c>
      <c r="P293" s="54">
        <f t="shared" si="1691"/>
        <v>0.29706037437384658</v>
      </c>
      <c r="Q293" s="181" t="s">
        <v>273</v>
      </c>
      <c r="R293" s="182">
        <v>23669804</v>
      </c>
      <c r="S293" s="133">
        <f t="shared" ref="S293" si="1736">IFERROR(R293/E285,"-")</f>
        <v>1.8561672899278959E-3</v>
      </c>
      <c r="T293" s="182">
        <v>157</v>
      </c>
      <c r="U293" s="133">
        <f t="shared" ref="U293" si="1737">IFERROR(T293/F285,"-")</f>
        <v>1.1472415052977712E-2</v>
      </c>
      <c r="V293" s="134">
        <f t="shared" si="1597"/>
        <v>150763.08280254778</v>
      </c>
      <c r="W293" s="54">
        <f t="shared" si="1694"/>
        <v>1.0348009491167941E-2</v>
      </c>
      <c r="X293" s="181" t="s">
        <v>346</v>
      </c>
      <c r="Y293" s="182">
        <v>13534289</v>
      </c>
      <c r="Z293" s="133">
        <f t="shared" ref="Z293" si="1738">IFERROR(Y293/E285,"-")</f>
        <v>1.0613482280728192E-3</v>
      </c>
      <c r="AA293" s="182">
        <v>71</v>
      </c>
      <c r="AB293" s="133">
        <f t="shared" ref="AB293" si="1739">IFERROR(AA293/F285,"-")</f>
        <v>5.1881622214103029E-3</v>
      </c>
      <c r="AC293" s="134">
        <f t="shared" si="1625"/>
        <v>190623.78873239437</v>
      </c>
      <c r="AD293" s="54">
        <f t="shared" si="1697"/>
        <v>4.6796730819931454E-3</v>
      </c>
      <c r="AE293" s="114"/>
    </row>
    <row r="294" spans="2:31">
      <c r="B294" s="216"/>
      <c r="C294" s="216"/>
      <c r="D294" s="219"/>
      <c r="E294" s="234"/>
      <c r="F294" s="237"/>
      <c r="G294" s="3">
        <v>10</v>
      </c>
      <c r="H294" s="168" t="s">
        <v>75</v>
      </c>
      <c r="I294" s="153" t="s">
        <v>76</v>
      </c>
      <c r="J294" s="184" t="s">
        <v>76</v>
      </c>
      <c r="K294" s="185">
        <v>184911653</v>
      </c>
      <c r="L294" s="135">
        <f t="shared" ref="L294" si="1740">IFERROR(K294/E285,"-")</f>
        <v>1.4500625430827288E-2</v>
      </c>
      <c r="M294" s="185">
        <v>6406</v>
      </c>
      <c r="N294" s="135">
        <f t="shared" ref="N294" si="1741">IFERROR(M294/F285,"-")</f>
        <v>0.46810376324442821</v>
      </c>
      <c r="O294" s="136">
        <f t="shared" si="1620"/>
        <v>28865.384483296908</v>
      </c>
      <c r="P294" s="137">
        <f t="shared" si="1691"/>
        <v>0.42222515159504348</v>
      </c>
      <c r="Q294" s="184" t="s">
        <v>259</v>
      </c>
      <c r="R294" s="185">
        <v>125406678</v>
      </c>
      <c r="S294" s="135">
        <f t="shared" ref="S294" si="1742">IFERROR(R294/E285,"-")</f>
        <v>9.8342924023418314E-3</v>
      </c>
      <c r="T294" s="185">
        <v>1756</v>
      </c>
      <c r="U294" s="135">
        <f t="shared" ref="U294" si="1743">IFERROR(T294/F285,"-")</f>
        <v>0.12831567409572525</v>
      </c>
      <c r="V294" s="136">
        <f t="shared" si="1597"/>
        <v>71416.103644646922</v>
      </c>
      <c r="W294" s="137">
        <f t="shared" si="1694"/>
        <v>0.11573952016873187</v>
      </c>
      <c r="X294" s="184" t="s">
        <v>286</v>
      </c>
      <c r="Y294" s="185">
        <v>18426622</v>
      </c>
      <c r="Z294" s="135">
        <f t="shared" ref="Z294" si="1744">IFERROR(Y294/E285,"-")</f>
        <v>1.4450011085966636E-3</v>
      </c>
      <c r="AA294" s="185">
        <v>542</v>
      </c>
      <c r="AB294" s="135">
        <f t="shared" ref="AB294" si="1745">IFERROR(AA294/F285,"-")</f>
        <v>3.9605407380343439E-2</v>
      </c>
      <c r="AC294" s="136">
        <f t="shared" si="1625"/>
        <v>33997.457564575649</v>
      </c>
      <c r="AD294" s="137">
        <f t="shared" si="1697"/>
        <v>3.5723701555496971E-2</v>
      </c>
      <c r="AE294" s="114"/>
    </row>
    <row r="295" spans="2:31">
      <c r="B295" s="214">
        <v>30</v>
      </c>
      <c r="C295" s="214" t="s">
        <v>33</v>
      </c>
      <c r="D295" s="217">
        <f>AJ34</f>
        <v>20327</v>
      </c>
      <c r="E295" s="238">
        <f>市区町村別_医療費順位!H333</f>
        <v>16774877060</v>
      </c>
      <c r="F295" s="239">
        <f>市区町村別_医療費順位!J333</f>
        <v>18255</v>
      </c>
      <c r="G295" s="1">
        <v>1</v>
      </c>
      <c r="H295" s="161" t="s">
        <v>64</v>
      </c>
      <c r="I295" s="175" t="s">
        <v>65</v>
      </c>
      <c r="J295" s="178" t="s">
        <v>251</v>
      </c>
      <c r="K295" s="179">
        <v>215926493</v>
      </c>
      <c r="L295" s="132">
        <f t="shared" ref="L295" si="1746">IFERROR(K295/E295,"-")</f>
        <v>1.2872016422396361E-2</v>
      </c>
      <c r="M295" s="179">
        <v>1702</v>
      </c>
      <c r="N295" s="132">
        <f t="shared" ref="N295" si="1747">IFERROR(M295/F295,"-")</f>
        <v>9.3234730210901118E-2</v>
      </c>
      <c r="O295" s="131">
        <f t="shared" si="1620"/>
        <v>126866.32961222091</v>
      </c>
      <c r="P295" s="53">
        <f>IFERROR(M295/$AJ$34,0)</f>
        <v>8.3730998179760915E-2</v>
      </c>
      <c r="Q295" s="178" t="s">
        <v>263</v>
      </c>
      <c r="R295" s="179">
        <v>166316673</v>
      </c>
      <c r="S295" s="132">
        <f t="shared" ref="S295" si="1748">IFERROR(R295/E295,"-")</f>
        <v>9.9146284294735695E-3</v>
      </c>
      <c r="T295" s="179">
        <v>2748</v>
      </c>
      <c r="U295" s="132">
        <f t="shared" ref="U295" si="1749">IFERROR(T295/F295,"-")</f>
        <v>0.15053410024650782</v>
      </c>
      <c r="V295" s="131">
        <f t="shared" si="1597"/>
        <v>60522.806768558949</v>
      </c>
      <c r="W295" s="53">
        <f>IFERROR(T295/$AJ$34,0)</f>
        <v>0.13518964923500762</v>
      </c>
      <c r="X295" s="178" t="s">
        <v>281</v>
      </c>
      <c r="Y295" s="179">
        <v>116041713</v>
      </c>
      <c r="Z295" s="132">
        <f t="shared" ref="Z295" si="1750">IFERROR(Y295/E295,"-")</f>
        <v>6.9175894753174426E-3</v>
      </c>
      <c r="AA295" s="179">
        <v>1224</v>
      </c>
      <c r="AB295" s="132">
        <f t="shared" ref="AB295" si="1751">IFERROR(AA295/F295,"-")</f>
        <v>6.7050123253903041E-2</v>
      </c>
      <c r="AC295" s="131">
        <f t="shared" si="1625"/>
        <v>94805.321078431371</v>
      </c>
      <c r="AD295" s="53">
        <f>IFERROR(AA295/$AJ$34,0)</f>
        <v>6.021547695183746E-2</v>
      </c>
      <c r="AE295" s="114"/>
    </row>
    <row r="296" spans="2:31">
      <c r="B296" s="215"/>
      <c r="C296" s="215"/>
      <c r="D296" s="218"/>
      <c r="E296" s="233"/>
      <c r="F296" s="236"/>
      <c r="G296" s="2">
        <v>2</v>
      </c>
      <c r="H296" s="71" t="s">
        <v>71</v>
      </c>
      <c r="I296" s="156" t="s">
        <v>72</v>
      </c>
      <c r="J296" s="181" t="s">
        <v>252</v>
      </c>
      <c r="K296" s="182">
        <v>241898115</v>
      </c>
      <c r="L296" s="133">
        <f t="shared" ref="L296" si="1752">IFERROR(K296/E295,"-")</f>
        <v>1.4420261569416235E-2</v>
      </c>
      <c r="M296" s="182">
        <v>383</v>
      </c>
      <c r="N296" s="133">
        <f t="shared" ref="N296" si="1753">IFERROR(M296/F295,"-")</f>
        <v>2.098055327307587E-2</v>
      </c>
      <c r="O296" s="134">
        <f t="shared" si="1620"/>
        <v>631587.76762402093</v>
      </c>
      <c r="P296" s="54">
        <f t="shared" ref="P296:P304" si="1754">IFERROR(M296/$AJ$34,0)</f>
        <v>1.8841934373001426E-2</v>
      </c>
      <c r="Q296" s="181" t="s">
        <v>267</v>
      </c>
      <c r="R296" s="182">
        <v>216216572</v>
      </c>
      <c r="S296" s="133">
        <f t="shared" ref="S296" si="1755">IFERROR(R296/E295,"-")</f>
        <v>1.2889308888920108E-2</v>
      </c>
      <c r="T296" s="182">
        <v>206</v>
      </c>
      <c r="U296" s="133">
        <f t="shared" ref="U296" si="1756">IFERROR(T296/F295,"-")</f>
        <v>1.1284579567241852E-2</v>
      </c>
      <c r="V296" s="134">
        <f t="shared" si="1597"/>
        <v>1049595.009708738</v>
      </c>
      <c r="W296" s="54">
        <f t="shared" ref="W296:W304" si="1757">IFERROR(T296/$AJ$34,0)</f>
        <v>1.0134304127515127E-2</v>
      </c>
      <c r="X296" s="181" t="s">
        <v>282</v>
      </c>
      <c r="Y296" s="182">
        <v>93009745</v>
      </c>
      <c r="Z296" s="133">
        <f t="shared" ref="Z296" si="1758">IFERROR(Y296/E295,"-")</f>
        <v>5.5445857914382833E-3</v>
      </c>
      <c r="AA296" s="182">
        <v>857</v>
      </c>
      <c r="AB296" s="133">
        <f t="shared" ref="AB296" si="1759">IFERROR(AA296/F295,"-")</f>
        <v>4.6946042180224599E-2</v>
      </c>
      <c r="AC296" s="134">
        <f t="shared" si="1625"/>
        <v>108529.45740956826</v>
      </c>
      <c r="AD296" s="54">
        <f t="shared" ref="AD296:AD304" si="1760">IFERROR(AA296/$AJ$34,0)</f>
        <v>4.2160672996507109E-2</v>
      </c>
      <c r="AE296" s="114"/>
    </row>
    <row r="297" spans="2:31" ht="24">
      <c r="B297" s="215"/>
      <c r="C297" s="215"/>
      <c r="D297" s="218"/>
      <c r="E297" s="233"/>
      <c r="F297" s="236"/>
      <c r="G297" s="2">
        <v>3</v>
      </c>
      <c r="H297" s="167" t="s">
        <v>70</v>
      </c>
      <c r="I297" s="152" t="s">
        <v>206</v>
      </c>
      <c r="J297" s="181" t="s">
        <v>253</v>
      </c>
      <c r="K297" s="182">
        <v>131435654</v>
      </c>
      <c r="L297" s="133">
        <f t="shared" ref="L297" si="1761">IFERROR(K297/E295,"-")</f>
        <v>7.8352677953992707E-3</v>
      </c>
      <c r="M297" s="182">
        <v>1813</v>
      </c>
      <c r="N297" s="133">
        <f t="shared" ref="N297" si="1762">IFERROR(M297/F295,"-")</f>
        <v>9.9315256094220761E-2</v>
      </c>
      <c r="O297" s="134">
        <f t="shared" si="1620"/>
        <v>72496.223938223935</v>
      </c>
      <c r="P297" s="54">
        <f t="shared" si="1754"/>
        <v>8.9191715452354006E-2</v>
      </c>
      <c r="Q297" s="181" t="s">
        <v>268</v>
      </c>
      <c r="R297" s="182">
        <v>72386475</v>
      </c>
      <c r="S297" s="133">
        <f t="shared" ref="S297" si="1763">IFERROR(R297/E295,"-")</f>
        <v>4.3151717142897502E-3</v>
      </c>
      <c r="T297" s="182">
        <v>76</v>
      </c>
      <c r="U297" s="133">
        <f t="shared" ref="U297" si="1764">IFERROR(T297/F295,"-")</f>
        <v>4.1632429471377703E-3</v>
      </c>
      <c r="V297" s="134">
        <f t="shared" si="1597"/>
        <v>952453.61842105258</v>
      </c>
      <c r="W297" s="54">
        <f t="shared" si="1757"/>
        <v>3.7388694839376197E-3</v>
      </c>
      <c r="X297" s="181" t="s">
        <v>283</v>
      </c>
      <c r="Y297" s="182">
        <v>50534475</v>
      </c>
      <c r="Z297" s="133">
        <f t="shared" ref="Z297" si="1765">IFERROR(Y297/E295,"-")</f>
        <v>3.0125094103074161E-3</v>
      </c>
      <c r="AA297" s="182">
        <v>39</v>
      </c>
      <c r="AB297" s="133">
        <f t="shared" ref="AB297" si="1766">IFERROR(AA297/F295,"-")</f>
        <v>2.1364009860312242E-3</v>
      </c>
      <c r="AC297" s="134">
        <f t="shared" si="1625"/>
        <v>1295755.7692307692</v>
      </c>
      <c r="AD297" s="54">
        <f t="shared" si="1760"/>
        <v>1.9186303930732523E-3</v>
      </c>
      <c r="AE297" s="114"/>
    </row>
    <row r="298" spans="2:31">
      <c r="B298" s="215"/>
      <c r="C298" s="215"/>
      <c r="D298" s="218"/>
      <c r="E298" s="233"/>
      <c r="F298" s="236"/>
      <c r="G298" s="2">
        <v>4</v>
      </c>
      <c r="H298" s="71" t="s">
        <v>68</v>
      </c>
      <c r="I298" s="152" t="s">
        <v>69</v>
      </c>
      <c r="J298" s="181" t="s">
        <v>254</v>
      </c>
      <c r="K298" s="182">
        <v>160747135</v>
      </c>
      <c r="L298" s="133">
        <f t="shared" ref="L298" si="1767">IFERROR(K298/E295,"-")</f>
        <v>9.5826118084229948E-3</v>
      </c>
      <c r="M298" s="182">
        <v>7394</v>
      </c>
      <c r="N298" s="133">
        <f t="shared" ref="N298" si="1768">IFERROR(M298/F295,"-")</f>
        <v>0.4050397151465352</v>
      </c>
      <c r="O298" s="134">
        <f t="shared" si="1620"/>
        <v>21740.213010549094</v>
      </c>
      <c r="P298" s="54">
        <f t="shared" si="1754"/>
        <v>0.36375264426624687</v>
      </c>
      <c r="Q298" s="181" t="s">
        <v>277</v>
      </c>
      <c r="R298" s="182">
        <v>84803377</v>
      </c>
      <c r="S298" s="133">
        <f t="shared" ref="S298" si="1769">IFERROR(R298/E295,"-")</f>
        <v>5.0553799408888187E-3</v>
      </c>
      <c r="T298" s="182">
        <v>2738</v>
      </c>
      <c r="U298" s="133">
        <f t="shared" ref="U298" si="1770">IFERROR(T298/F295,"-")</f>
        <v>0.14998630512188441</v>
      </c>
      <c r="V298" s="134">
        <f t="shared" si="1597"/>
        <v>30972.745434623812</v>
      </c>
      <c r="W298" s="54">
        <f t="shared" si="1757"/>
        <v>0.1346976927239632</v>
      </c>
      <c r="X298" s="181" t="s">
        <v>269</v>
      </c>
      <c r="Y298" s="182">
        <v>84539831</v>
      </c>
      <c r="Z298" s="133">
        <f t="shared" ref="Z298" si="1771">IFERROR(Y298/E295,"-")</f>
        <v>5.0396691849138361E-3</v>
      </c>
      <c r="AA298" s="182">
        <v>3635</v>
      </c>
      <c r="AB298" s="133">
        <f t="shared" ref="AB298" si="1772">IFERROR(AA298/F295,"-")</f>
        <v>0.19912352780060258</v>
      </c>
      <c r="AC298" s="134">
        <f t="shared" si="1625"/>
        <v>23257.174965612103</v>
      </c>
      <c r="AD298" s="54">
        <f t="shared" si="1760"/>
        <v>0.17882619176464801</v>
      </c>
      <c r="AE298" s="114"/>
    </row>
    <row r="299" spans="2:31">
      <c r="B299" s="215"/>
      <c r="C299" s="215"/>
      <c r="D299" s="218"/>
      <c r="E299" s="233"/>
      <c r="F299" s="236"/>
      <c r="G299" s="2">
        <v>5</v>
      </c>
      <c r="H299" s="71" t="s">
        <v>66</v>
      </c>
      <c r="I299" s="152" t="s">
        <v>67</v>
      </c>
      <c r="J299" s="181" t="s">
        <v>255</v>
      </c>
      <c r="K299" s="182">
        <v>305360150</v>
      </c>
      <c r="L299" s="133">
        <f t="shared" ref="L299" si="1773">IFERROR(K299/E295,"-")</f>
        <v>1.8203421038961699E-2</v>
      </c>
      <c r="M299" s="182">
        <v>772</v>
      </c>
      <c r="N299" s="133">
        <f t="shared" ref="N299" si="1774">IFERROR(M299/F295,"-")</f>
        <v>4.2289783620925774E-2</v>
      </c>
      <c r="O299" s="134">
        <f t="shared" si="1620"/>
        <v>395544.23575129535</v>
      </c>
      <c r="P299" s="54">
        <f t="shared" si="1754"/>
        <v>3.7979042652629511E-2</v>
      </c>
      <c r="Q299" s="181" t="s">
        <v>270</v>
      </c>
      <c r="R299" s="182">
        <v>228393631</v>
      </c>
      <c r="S299" s="133">
        <f t="shared" ref="S299" si="1775">IFERROR(R299/E295,"-")</f>
        <v>1.361521936542884E-2</v>
      </c>
      <c r="T299" s="182">
        <v>465</v>
      </c>
      <c r="U299" s="133">
        <f t="shared" ref="U299" si="1776">IFERROR(T299/F295,"-")</f>
        <v>2.5472473294987676E-2</v>
      </c>
      <c r="V299" s="134">
        <f t="shared" si="1597"/>
        <v>491169.0989247312</v>
      </c>
      <c r="W299" s="54">
        <f t="shared" si="1757"/>
        <v>2.2875977763565702E-2</v>
      </c>
      <c r="X299" s="181" t="s">
        <v>284</v>
      </c>
      <c r="Y299" s="182">
        <v>92826941</v>
      </c>
      <c r="Z299" s="133">
        <f t="shared" ref="Z299" si="1777">IFERROR(Y299/E295,"-")</f>
        <v>5.533688304717746E-3</v>
      </c>
      <c r="AA299" s="182">
        <v>96</v>
      </c>
      <c r="AB299" s="133">
        <f t="shared" ref="AB299" si="1778">IFERROR(AA299/F295,"-")</f>
        <v>5.2588331963845519E-3</v>
      </c>
      <c r="AC299" s="134">
        <f t="shared" si="1625"/>
        <v>966947.30208333337</v>
      </c>
      <c r="AD299" s="54">
        <f t="shared" si="1760"/>
        <v>4.7227825060264673E-3</v>
      </c>
      <c r="AE299" s="114"/>
    </row>
    <row r="300" spans="2:31">
      <c r="B300" s="215"/>
      <c r="C300" s="215"/>
      <c r="D300" s="218"/>
      <c r="E300" s="233"/>
      <c r="F300" s="236"/>
      <c r="G300" s="2">
        <v>6</v>
      </c>
      <c r="H300" s="167" t="s">
        <v>77</v>
      </c>
      <c r="I300" s="152" t="s">
        <v>78</v>
      </c>
      <c r="J300" s="181" t="s">
        <v>78</v>
      </c>
      <c r="K300" s="182">
        <v>134605484</v>
      </c>
      <c r="L300" s="133">
        <f t="shared" ref="L300" si="1779">IFERROR(K300/E295,"-")</f>
        <v>8.0242307301893277E-3</v>
      </c>
      <c r="M300" s="182">
        <v>2369</v>
      </c>
      <c r="N300" s="133">
        <f t="shared" ref="N300" si="1780">IFERROR(M300/F295,"-")</f>
        <v>0.1297726650232813</v>
      </c>
      <c r="O300" s="134">
        <f t="shared" si="1620"/>
        <v>56819.537357534828</v>
      </c>
      <c r="P300" s="54">
        <f t="shared" si="1754"/>
        <v>0.11654449746642397</v>
      </c>
      <c r="Q300" s="181" t="s">
        <v>297</v>
      </c>
      <c r="R300" s="182">
        <v>120452883</v>
      </c>
      <c r="S300" s="133">
        <f t="shared" ref="S300" si="1781">IFERROR(R300/E295,"-")</f>
        <v>7.1805523563103837E-3</v>
      </c>
      <c r="T300" s="182">
        <v>119</v>
      </c>
      <c r="U300" s="133">
        <f t="shared" ref="U300" si="1782">IFERROR(T300/F295,"-")</f>
        <v>6.5187619830183513E-3</v>
      </c>
      <c r="V300" s="134">
        <f t="shared" si="1597"/>
        <v>1012209.1008403362</v>
      </c>
      <c r="W300" s="54">
        <f t="shared" si="1757"/>
        <v>5.8542824814286415E-3</v>
      </c>
      <c r="X300" s="181" t="s">
        <v>260</v>
      </c>
      <c r="Y300" s="182">
        <v>117596033</v>
      </c>
      <c r="Z300" s="133">
        <f t="shared" ref="Z300" si="1783">IFERROR(Y300/E295,"-")</f>
        <v>7.0102470843383937E-3</v>
      </c>
      <c r="AA300" s="182">
        <v>1043</v>
      </c>
      <c r="AB300" s="133">
        <f t="shared" ref="AB300" si="1784">IFERROR(AA300/F295,"-")</f>
        <v>5.7135031498219663E-2</v>
      </c>
      <c r="AC300" s="134">
        <f t="shared" si="1625"/>
        <v>112747.87440076702</v>
      </c>
      <c r="AD300" s="54">
        <f t="shared" si="1760"/>
        <v>5.1311064101933389E-2</v>
      </c>
      <c r="AE300" s="114"/>
    </row>
    <row r="301" spans="2:31" ht="24">
      <c r="B301" s="215"/>
      <c r="C301" s="215"/>
      <c r="D301" s="218"/>
      <c r="E301" s="233"/>
      <c r="F301" s="236"/>
      <c r="G301" s="2">
        <v>7</v>
      </c>
      <c r="H301" s="71" t="s">
        <v>147</v>
      </c>
      <c r="I301" s="152" t="s">
        <v>148</v>
      </c>
      <c r="J301" s="181" t="s">
        <v>258</v>
      </c>
      <c r="K301" s="182">
        <v>487666310</v>
      </c>
      <c r="L301" s="133">
        <f t="shared" ref="L301" si="1785">IFERROR(K301/E295,"-")</f>
        <v>2.9071230045724102E-2</v>
      </c>
      <c r="M301" s="182">
        <v>1280</v>
      </c>
      <c r="N301" s="133">
        <f t="shared" ref="N301" si="1786">IFERROR(M301/F295,"-")</f>
        <v>7.0117775951794026E-2</v>
      </c>
      <c r="O301" s="134">
        <f t="shared" si="1620"/>
        <v>380989.3046875</v>
      </c>
      <c r="P301" s="54">
        <f t="shared" si="1754"/>
        <v>6.297043341368623E-2</v>
      </c>
      <c r="Q301" s="181" t="s">
        <v>314</v>
      </c>
      <c r="R301" s="182">
        <v>7673788</v>
      </c>
      <c r="S301" s="133">
        <f t="shared" ref="S301" si="1787">IFERROR(R301/E295,"-")</f>
        <v>4.5745718269961497E-4</v>
      </c>
      <c r="T301" s="182">
        <v>53</v>
      </c>
      <c r="U301" s="133">
        <f t="shared" ref="U301" si="1788">IFERROR(T301/F295,"-")</f>
        <v>2.9033141605039714E-3</v>
      </c>
      <c r="V301" s="134">
        <f t="shared" si="1597"/>
        <v>144788.45283018867</v>
      </c>
      <c r="W301" s="54">
        <f t="shared" si="1757"/>
        <v>2.6073695085354455E-3</v>
      </c>
      <c r="X301" s="181" t="s">
        <v>274</v>
      </c>
      <c r="Y301" s="182">
        <v>6296506</v>
      </c>
      <c r="Z301" s="133">
        <f t="shared" ref="Z301" si="1789">IFERROR(Y301/E295,"-")</f>
        <v>3.7535333209768392E-4</v>
      </c>
      <c r="AA301" s="182">
        <v>771</v>
      </c>
      <c r="AB301" s="133">
        <f t="shared" ref="AB301" si="1790">IFERROR(AA301/F295,"-")</f>
        <v>4.2235004108463432E-2</v>
      </c>
      <c r="AC301" s="134">
        <f t="shared" si="1625"/>
        <v>8166.6744487678343</v>
      </c>
      <c r="AD301" s="54">
        <f t="shared" si="1760"/>
        <v>3.7929847001525067E-2</v>
      </c>
      <c r="AE301" s="114"/>
    </row>
    <row r="302" spans="2:31">
      <c r="B302" s="215"/>
      <c r="C302" s="215"/>
      <c r="D302" s="218"/>
      <c r="E302" s="233"/>
      <c r="F302" s="236"/>
      <c r="G302" s="2">
        <v>8</v>
      </c>
      <c r="H302" s="167" t="s">
        <v>73</v>
      </c>
      <c r="I302" s="152" t="s">
        <v>74</v>
      </c>
      <c r="J302" s="181" t="s">
        <v>256</v>
      </c>
      <c r="K302" s="182">
        <v>578040786</v>
      </c>
      <c r="L302" s="133">
        <f t="shared" ref="L302" si="1791">IFERROR(K302/E295,"-")</f>
        <v>3.4458719663487063E-2</v>
      </c>
      <c r="M302" s="182">
        <v>12466</v>
      </c>
      <c r="N302" s="133">
        <f t="shared" ref="N302" si="1792">IFERROR(M302/F295,"-")</f>
        <v>0.68288140235551908</v>
      </c>
      <c r="O302" s="134">
        <f t="shared" si="1620"/>
        <v>46369.387614310923</v>
      </c>
      <c r="P302" s="54">
        <f t="shared" si="1754"/>
        <v>0.61327298666797858</v>
      </c>
      <c r="Q302" s="181" t="s">
        <v>271</v>
      </c>
      <c r="R302" s="182">
        <v>14209104</v>
      </c>
      <c r="S302" s="133">
        <f t="shared" ref="S302" si="1793">IFERROR(R302/E295,"-")</f>
        <v>8.470466847045853E-4</v>
      </c>
      <c r="T302" s="182">
        <v>559</v>
      </c>
      <c r="U302" s="133">
        <f t="shared" ref="U302" si="1794">IFERROR(T302/F295,"-")</f>
        <v>3.0621747466447548E-2</v>
      </c>
      <c r="V302" s="134">
        <f t="shared" si="1597"/>
        <v>25418.79069767442</v>
      </c>
      <c r="W302" s="54">
        <f t="shared" si="1757"/>
        <v>2.7500368967383282E-2</v>
      </c>
      <c r="X302" s="181" t="s">
        <v>285</v>
      </c>
      <c r="Y302" s="182">
        <v>3182496</v>
      </c>
      <c r="Z302" s="133">
        <f t="shared" ref="Z302" si="1795">IFERROR(Y302/E295,"-")</f>
        <v>1.8971799248464953E-4</v>
      </c>
      <c r="AA302" s="182">
        <v>155</v>
      </c>
      <c r="AB302" s="133">
        <f t="shared" ref="AB302" si="1796">IFERROR(AA302/F295,"-")</f>
        <v>8.4908244316625574E-3</v>
      </c>
      <c r="AC302" s="134">
        <f t="shared" si="1625"/>
        <v>20532.232258064516</v>
      </c>
      <c r="AD302" s="54">
        <f t="shared" si="1760"/>
        <v>7.6253259211885669E-3</v>
      </c>
      <c r="AE302" s="114"/>
    </row>
    <row r="303" spans="2:31">
      <c r="B303" s="215"/>
      <c r="C303" s="215"/>
      <c r="D303" s="218"/>
      <c r="E303" s="233"/>
      <c r="F303" s="236"/>
      <c r="G303" s="2">
        <v>9</v>
      </c>
      <c r="H303" s="167" t="s">
        <v>75</v>
      </c>
      <c r="I303" s="152" t="s">
        <v>76</v>
      </c>
      <c r="J303" s="181" t="s">
        <v>76</v>
      </c>
      <c r="K303" s="182">
        <v>249951782</v>
      </c>
      <c r="L303" s="133">
        <f t="shared" ref="L303" si="1797">IFERROR(K303/E295,"-")</f>
        <v>1.4900364462045124E-2</v>
      </c>
      <c r="M303" s="182">
        <v>7599</v>
      </c>
      <c r="N303" s="133">
        <f t="shared" ref="N303" si="1798">IFERROR(M303/F295,"-")</f>
        <v>0.41626951520131472</v>
      </c>
      <c r="O303" s="134">
        <f t="shared" si="1620"/>
        <v>32892.720357941835</v>
      </c>
      <c r="P303" s="54">
        <f t="shared" si="1754"/>
        <v>0.37383775274265757</v>
      </c>
      <c r="Q303" s="181" t="s">
        <v>259</v>
      </c>
      <c r="R303" s="182">
        <v>127806602</v>
      </c>
      <c r="S303" s="133">
        <f t="shared" ref="S303" si="1799">IFERROR(R303/E295,"-")</f>
        <v>7.6189292799502643E-3</v>
      </c>
      <c r="T303" s="182">
        <v>2266</v>
      </c>
      <c r="U303" s="133">
        <f t="shared" ref="U303" si="1800">IFERROR(T303/F295,"-")</f>
        <v>0.12413037523966036</v>
      </c>
      <c r="V303" s="134">
        <f t="shared" si="1597"/>
        <v>56401.854368932036</v>
      </c>
      <c r="W303" s="54">
        <f t="shared" si="1757"/>
        <v>0.11147734540266641</v>
      </c>
      <c r="X303" s="181" t="s">
        <v>286</v>
      </c>
      <c r="Y303" s="182">
        <v>22287662</v>
      </c>
      <c r="Z303" s="133">
        <f t="shared" ref="Z303" si="1801">IFERROR(Y303/E295,"-")</f>
        <v>1.3286334034092765E-3</v>
      </c>
      <c r="AA303" s="182">
        <v>1043</v>
      </c>
      <c r="AB303" s="133">
        <f t="shared" ref="AB303" si="1802">IFERROR(AA303/F295,"-")</f>
        <v>5.7135031498219663E-2</v>
      </c>
      <c r="AC303" s="134">
        <f t="shared" si="1625"/>
        <v>21368.803451581975</v>
      </c>
      <c r="AD303" s="54">
        <f t="shared" si="1760"/>
        <v>5.1311064101933389E-2</v>
      </c>
      <c r="AE303" s="114"/>
    </row>
    <row r="304" spans="2:31">
      <c r="B304" s="216"/>
      <c r="C304" s="216"/>
      <c r="D304" s="219"/>
      <c r="E304" s="234"/>
      <c r="F304" s="237"/>
      <c r="G304" s="3">
        <v>10</v>
      </c>
      <c r="H304" s="72" t="s">
        <v>207</v>
      </c>
      <c r="I304" s="153" t="s">
        <v>208</v>
      </c>
      <c r="J304" s="184" t="s">
        <v>261</v>
      </c>
      <c r="K304" s="185">
        <v>280184214</v>
      </c>
      <c r="L304" s="135">
        <f t="shared" ref="L304" si="1803">IFERROR(K304/E295,"-")</f>
        <v>1.6702609086066231E-2</v>
      </c>
      <c r="M304" s="185">
        <v>630</v>
      </c>
      <c r="N304" s="135">
        <f t="shared" ref="N304" si="1804">IFERROR(M304/F295,"-")</f>
        <v>3.4511092851273621E-2</v>
      </c>
      <c r="O304" s="136">
        <f t="shared" si="1620"/>
        <v>444736.84761904762</v>
      </c>
      <c r="P304" s="137">
        <f t="shared" si="1754"/>
        <v>3.0993260195798691E-2</v>
      </c>
      <c r="Q304" s="184" t="s">
        <v>276</v>
      </c>
      <c r="R304" s="185">
        <v>41271614</v>
      </c>
      <c r="S304" s="135">
        <f t="shared" ref="S304" si="1805">IFERROR(R304/E295,"-")</f>
        <v>2.4603228895437282E-3</v>
      </c>
      <c r="T304" s="185">
        <v>181</v>
      </c>
      <c r="U304" s="135">
        <f t="shared" ref="U304" si="1806">IFERROR(T304/F295,"-")</f>
        <v>9.9150917556833744E-3</v>
      </c>
      <c r="V304" s="136">
        <f t="shared" si="1597"/>
        <v>228019.96685082873</v>
      </c>
      <c r="W304" s="137">
        <f t="shared" si="1757"/>
        <v>8.9044128499040677E-3</v>
      </c>
      <c r="X304" s="184" t="s">
        <v>275</v>
      </c>
      <c r="Y304" s="185">
        <v>26869565</v>
      </c>
      <c r="Z304" s="135">
        <f t="shared" ref="Z304" si="1807">IFERROR(Y304/E295,"-")</f>
        <v>1.6017741831366959E-3</v>
      </c>
      <c r="AA304" s="185">
        <v>610</v>
      </c>
      <c r="AB304" s="135">
        <f t="shared" ref="AB304" si="1808">IFERROR(AA304/F295,"-")</f>
        <v>3.3415502602026845E-2</v>
      </c>
      <c r="AC304" s="136">
        <f t="shared" si="1625"/>
        <v>44048.467213114753</v>
      </c>
      <c r="AD304" s="137">
        <f t="shared" si="1760"/>
        <v>3.0009347173709844E-2</v>
      </c>
      <c r="AE304" s="114"/>
    </row>
    <row r="305" spans="2:31">
      <c r="B305" s="214">
        <v>31</v>
      </c>
      <c r="C305" s="214" t="s">
        <v>34</v>
      </c>
      <c r="D305" s="217">
        <f>AJ35</f>
        <v>26559</v>
      </c>
      <c r="E305" s="238">
        <f>市区町村別_医療費順位!H344</f>
        <v>21161172620</v>
      </c>
      <c r="F305" s="239">
        <f>市区町村別_医療費順位!J344</f>
        <v>23913</v>
      </c>
      <c r="G305" s="1">
        <v>1</v>
      </c>
      <c r="H305" s="161" t="s">
        <v>64</v>
      </c>
      <c r="I305" s="175" t="s">
        <v>65</v>
      </c>
      <c r="J305" s="178" t="s">
        <v>251</v>
      </c>
      <c r="K305" s="179">
        <v>291201606</v>
      </c>
      <c r="L305" s="132">
        <f t="shared" ref="L305" si="1809">IFERROR(K305/E305,"-")</f>
        <v>1.3761128044708517E-2</v>
      </c>
      <c r="M305" s="179">
        <v>2530</v>
      </c>
      <c r="N305" s="132">
        <f t="shared" ref="N305" si="1810">IFERROR(M305/F305,"-")</f>
        <v>0.10580019236398612</v>
      </c>
      <c r="O305" s="131">
        <f t="shared" si="1620"/>
        <v>115099.44901185771</v>
      </c>
      <c r="P305" s="53">
        <f>IFERROR(M305/$AJ$35,0)</f>
        <v>9.525961067811288E-2</v>
      </c>
      <c r="Q305" s="178" t="s">
        <v>263</v>
      </c>
      <c r="R305" s="179">
        <v>173381417</v>
      </c>
      <c r="S305" s="132">
        <f t="shared" ref="S305" si="1811">IFERROR(R305/E305,"-")</f>
        <v>8.1933747299113516E-3</v>
      </c>
      <c r="T305" s="179">
        <v>2994</v>
      </c>
      <c r="U305" s="132">
        <f t="shared" ref="U305" si="1812">IFERROR(T305/F305,"-")</f>
        <v>0.12520386400702546</v>
      </c>
      <c r="V305" s="131">
        <f t="shared" si="1597"/>
        <v>57909.624916499663</v>
      </c>
      <c r="W305" s="53">
        <f>IFERROR(T305/$AJ$35,0)</f>
        <v>0.11273014797243872</v>
      </c>
      <c r="X305" s="178" t="s">
        <v>341</v>
      </c>
      <c r="Y305" s="179">
        <v>173046312</v>
      </c>
      <c r="Z305" s="132">
        <f t="shared" ref="Z305" si="1813">IFERROR(Y305/E305,"-")</f>
        <v>8.177538887256617E-3</v>
      </c>
      <c r="AA305" s="179">
        <v>367</v>
      </c>
      <c r="AB305" s="132">
        <f t="shared" ref="AB305" si="1814">IFERROR(AA305/F305,"-")</f>
        <v>1.5347300631455693E-2</v>
      </c>
      <c r="AC305" s="131">
        <f t="shared" si="1625"/>
        <v>471515.83651226159</v>
      </c>
      <c r="AD305" s="53">
        <f>IFERROR(AA305/$AJ$35,0)</f>
        <v>1.3818291351330999E-2</v>
      </c>
      <c r="AE305" s="114"/>
    </row>
    <row r="306" spans="2:31">
      <c r="B306" s="215"/>
      <c r="C306" s="215"/>
      <c r="D306" s="218"/>
      <c r="E306" s="233"/>
      <c r="F306" s="236"/>
      <c r="G306" s="2">
        <v>2</v>
      </c>
      <c r="H306" s="71" t="s">
        <v>71</v>
      </c>
      <c r="I306" s="156" t="s">
        <v>72</v>
      </c>
      <c r="J306" s="181" t="s">
        <v>252</v>
      </c>
      <c r="K306" s="182">
        <v>276254726</v>
      </c>
      <c r="L306" s="133">
        <f t="shared" ref="L306" si="1815">IFERROR(K306/E305,"-")</f>
        <v>1.3054792896443941E-2</v>
      </c>
      <c r="M306" s="182">
        <v>342</v>
      </c>
      <c r="N306" s="133">
        <f t="shared" ref="N306" si="1816">IFERROR(M306/F305,"-")</f>
        <v>1.4301844185171246E-2</v>
      </c>
      <c r="O306" s="134">
        <f t="shared" si="1620"/>
        <v>807762.35672514618</v>
      </c>
      <c r="P306" s="54">
        <f t="shared" ref="P306:P314" si="1817">IFERROR(M306/$AJ$35,0)</f>
        <v>1.2876990850559133E-2</v>
      </c>
      <c r="Q306" s="181" t="s">
        <v>267</v>
      </c>
      <c r="R306" s="182">
        <v>190457661</v>
      </c>
      <c r="S306" s="133">
        <f t="shared" ref="S306" si="1818">IFERROR(R306/E305,"-")</f>
        <v>9.0003358708010961E-3</v>
      </c>
      <c r="T306" s="182">
        <v>174</v>
      </c>
      <c r="U306" s="133">
        <f t="shared" ref="U306" si="1819">IFERROR(T306/F305,"-")</f>
        <v>7.2763768661397565E-3</v>
      </c>
      <c r="V306" s="134">
        <f t="shared" si="1597"/>
        <v>1094584.2586206896</v>
      </c>
      <c r="W306" s="54">
        <f t="shared" ref="W306:W314" si="1820">IFERROR(T306/$AJ$35,0)</f>
        <v>6.5514514853721902E-3</v>
      </c>
      <c r="X306" s="181" t="s">
        <v>282</v>
      </c>
      <c r="Y306" s="182">
        <v>139578627</v>
      </c>
      <c r="Z306" s="133">
        <f t="shared" ref="Z306" si="1821">IFERROR(Y306/E305,"-")</f>
        <v>6.5959779028540435E-3</v>
      </c>
      <c r="AA306" s="182">
        <v>866</v>
      </c>
      <c r="AB306" s="133">
        <f t="shared" ref="AB306" si="1822">IFERROR(AA306/F305,"-")</f>
        <v>3.6214611299293271E-2</v>
      </c>
      <c r="AC306" s="134">
        <f t="shared" si="1625"/>
        <v>161176.24364896075</v>
      </c>
      <c r="AD306" s="54">
        <f t="shared" ref="AD306:AD314" si="1823">IFERROR(AA306/$AJ$35,0)</f>
        <v>3.2606649346737453E-2</v>
      </c>
      <c r="AE306" s="114"/>
    </row>
    <row r="307" spans="2:31" ht="24">
      <c r="B307" s="215"/>
      <c r="C307" s="215"/>
      <c r="D307" s="218"/>
      <c r="E307" s="233"/>
      <c r="F307" s="236"/>
      <c r="G307" s="2">
        <v>3</v>
      </c>
      <c r="H307" s="167" t="s">
        <v>70</v>
      </c>
      <c r="I307" s="152" t="s">
        <v>206</v>
      </c>
      <c r="J307" s="181" t="s">
        <v>253</v>
      </c>
      <c r="K307" s="182">
        <v>234649439</v>
      </c>
      <c r="L307" s="133">
        <f t="shared" ref="L307" si="1824">IFERROR(K307/E305,"-")</f>
        <v>1.108867845906736E-2</v>
      </c>
      <c r="M307" s="182">
        <v>3091</v>
      </c>
      <c r="N307" s="133">
        <f t="shared" ref="N307" si="1825">IFERROR(M307/F305,"-")</f>
        <v>0.12926023501860912</v>
      </c>
      <c r="O307" s="134">
        <f t="shared" si="1620"/>
        <v>75913.762212876085</v>
      </c>
      <c r="P307" s="54">
        <f t="shared" si="1817"/>
        <v>0.11638239391543356</v>
      </c>
      <c r="Q307" s="181" t="s">
        <v>283</v>
      </c>
      <c r="R307" s="182">
        <v>89604166</v>
      </c>
      <c r="S307" s="133">
        <f t="shared" ref="S307" si="1826">IFERROR(R307/E305,"-")</f>
        <v>4.2343667626109083E-3</v>
      </c>
      <c r="T307" s="182">
        <v>59</v>
      </c>
      <c r="U307" s="133">
        <f t="shared" ref="U307" si="1827">IFERROR(T307/F305,"-")</f>
        <v>2.4672772132312967E-3</v>
      </c>
      <c r="V307" s="134">
        <f t="shared" si="1597"/>
        <v>1518714.6779661018</v>
      </c>
      <c r="W307" s="54">
        <f t="shared" si="1820"/>
        <v>2.2214691818216049E-3</v>
      </c>
      <c r="X307" s="181" t="s">
        <v>268</v>
      </c>
      <c r="Y307" s="182">
        <v>84049682</v>
      </c>
      <c r="Z307" s="133">
        <f t="shared" ref="Z307" si="1828">IFERROR(Y307/E305,"-")</f>
        <v>3.9718820648229278E-3</v>
      </c>
      <c r="AA307" s="182">
        <v>128</v>
      </c>
      <c r="AB307" s="133">
        <f t="shared" ref="AB307" si="1829">IFERROR(AA307/F305,"-")</f>
        <v>5.3527370049763724E-3</v>
      </c>
      <c r="AC307" s="134">
        <f t="shared" si="1625"/>
        <v>656638.140625</v>
      </c>
      <c r="AD307" s="54">
        <f t="shared" si="1823"/>
        <v>4.8194585639519559E-3</v>
      </c>
      <c r="AE307" s="114"/>
    </row>
    <row r="308" spans="2:31">
      <c r="B308" s="215"/>
      <c r="C308" s="215"/>
      <c r="D308" s="218"/>
      <c r="E308" s="233"/>
      <c r="F308" s="236"/>
      <c r="G308" s="2">
        <v>4</v>
      </c>
      <c r="H308" s="71" t="s">
        <v>66</v>
      </c>
      <c r="I308" s="152" t="s">
        <v>67</v>
      </c>
      <c r="J308" s="181" t="s">
        <v>255</v>
      </c>
      <c r="K308" s="182">
        <v>593227992</v>
      </c>
      <c r="L308" s="133">
        <f t="shared" ref="L308" si="1830">IFERROR(K308/E305,"-")</f>
        <v>2.8033795794441187E-2</v>
      </c>
      <c r="M308" s="182">
        <v>1069</v>
      </c>
      <c r="N308" s="133">
        <f t="shared" ref="N308" si="1831">IFERROR(M308/F305,"-")</f>
        <v>4.4703717643122989E-2</v>
      </c>
      <c r="O308" s="134">
        <f t="shared" si="1620"/>
        <v>554937.31711880257</v>
      </c>
      <c r="P308" s="54">
        <f t="shared" si="1817"/>
        <v>4.0250009413005008E-2</v>
      </c>
      <c r="Q308" s="181" t="s">
        <v>270</v>
      </c>
      <c r="R308" s="182">
        <v>292646320</v>
      </c>
      <c r="S308" s="133">
        <f t="shared" ref="S308" si="1832">IFERROR(R308/E305,"-")</f>
        <v>1.3829399970179913E-2</v>
      </c>
      <c r="T308" s="182">
        <v>569</v>
      </c>
      <c r="U308" s="133">
        <f t="shared" ref="U308" si="1833">IFERROR(T308/F305,"-")</f>
        <v>2.3794588717434031E-2</v>
      </c>
      <c r="V308" s="134">
        <f t="shared" si="1597"/>
        <v>514316.90685413004</v>
      </c>
      <c r="W308" s="54">
        <f t="shared" si="1820"/>
        <v>2.1423999397567679E-2</v>
      </c>
      <c r="X308" s="181" t="s">
        <v>284</v>
      </c>
      <c r="Y308" s="182">
        <v>57193877</v>
      </c>
      <c r="Z308" s="133">
        <f t="shared" ref="Z308" si="1834">IFERROR(Y308/E305,"-")</f>
        <v>2.7027744646789804E-3</v>
      </c>
      <c r="AA308" s="182">
        <v>86</v>
      </c>
      <c r="AB308" s="133">
        <f t="shared" ref="AB308" si="1835">IFERROR(AA308/F305,"-")</f>
        <v>3.5963701752185005E-3</v>
      </c>
      <c r="AC308" s="134">
        <f t="shared" si="1625"/>
        <v>665045.08139534888</v>
      </c>
      <c r="AD308" s="54">
        <f t="shared" si="1823"/>
        <v>3.2380737226552206E-3</v>
      </c>
      <c r="AE308" s="114"/>
    </row>
    <row r="309" spans="2:31">
      <c r="B309" s="215"/>
      <c r="C309" s="215"/>
      <c r="D309" s="218"/>
      <c r="E309" s="233"/>
      <c r="F309" s="236"/>
      <c r="G309" s="2">
        <v>5</v>
      </c>
      <c r="H309" s="71" t="s">
        <v>68</v>
      </c>
      <c r="I309" s="152" t="s">
        <v>69</v>
      </c>
      <c r="J309" s="181" t="s">
        <v>254</v>
      </c>
      <c r="K309" s="182">
        <v>201234018</v>
      </c>
      <c r="L309" s="133">
        <f t="shared" ref="L309" si="1836">IFERROR(K309/E305,"-")</f>
        <v>9.5095872810851828E-3</v>
      </c>
      <c r="M309" s="182">
        <v>8662</v>
      </c>
      <c r="N309" s="133">
        <f t="shared" ref="N309" si="1837">IFERROR(M309/F305,"-")</f>
        <v>0.36222974950863546</v>
      </c>
      <c r="O309" s="134">
        <f t="shared" si="1620"/>
        <v>23231.819210344031</v>
      </c>
      <c r="P309" s="54">
        <f t="shared" si="1817"/>
        <v>0.32614179750743627</v>
      </c>
      <c r="Q309" s="181" t="s">
        <v>277</v>
      </c>
      <c r="R309" s="182">
        <v>106945230</v>
      </c>
      <c r="S309" s="133">
        <f t="shared" ref="S309" si="1838">IFERROR(R309/E305,"-")</f>
        <v>5.0538423328640664E-3</v>
      </c>
      <c r="T309" s="182">
        <v>3357</v>
      </c>
      <c r="U309" s="133">
        <f t="shared" ref="U309" si="1839">IFERROR(T309/F305,"-")</f>
        <v>0.14038389160707565</v>
      </c>
      <c r="V309" s="134">
        <f t="shared" si="1597"/>
        <v>31857.381590705987</v>
      </c>
      <c r="W309" s="54">
        <f t="shared" si="1820"/>
        <v>0.12639783124364623</v>
      </c>
      <c r="X309" s="181" t="s">
        <v>269</v>
      </c>
      <c r="Y309" s="182">
        <v>101466048</v>
      </c>
      <c r="Z309" s="133">
        <f t="shared" ref="Z309" si="1840">IFERROR(Y309/E305,"-")</f>
        <v>4.7949161335275759E-3</v>
      </c>
      <c r="AA309" s="182">
        <v>4374</v>
      </c>
      <c r="AB309" s="133">
        <f t="shared" ref="AB309" si="1841">IFERROR(AA309/F305,"-")</f>
        <v>0.18291305984192699</v>
      </c>
      <c r="AC309" s="134">
        <f t="shared" si="1625"/>
        <v>23197.541838134432</v>
      </c>
      <c r="AD309" s="54">
        <f t="shared" si="1823"/>
        <v>0.16468993561504575</v>
      </c>
      <c r="AE309" s="114"/>
    </row>
    <row r="310" spans="2:31">
      <c r="B310" s="215"/>
      <c r="C310" s="215"/>
      <c r="D310" s="218"/>
      <c r="E310" s="233"/>
      <c r="F310" s="236"/>
      <c r="G310" s="2">
        <v>6</v>
      </c>
      <c r="H310" s="71" t="s">
        <v>77</v>
      </c>
      <c r="I310" s="152" t="s">
        <v>78</v>
      </c>
      <c r="J310" s="181" t="s">
        <v>78</v>
      </c>
      <c r="K310" s="182">
        <v>251128167</v>
      </c>
      <c r="L310" s="133">
        <f t="shared" ref="L310" si="1842">IFERROR(K310/E305,"-")</f>
        <v>1.1867403168511179E-2</v>
      </c>
      <c r="M310" s="182">
        <v>3067</v>
      </c>
      <c r="N310" s="133">
        <f t="shared" ref="N310" si="1843">IFERROR(M310/F305,"-")</f>
        <v>0.12825659683017607</v>
      </c>
      <c r="O310" s="134">
        <f t="shared" si="1620"/>
        <v>81880.719595696122</v>
      </c>
      <c r="P310" s="54">
        <f t="shared" si="1817"/>
        <v>0.11547874543469257</v>
      </c>
      <c r="Q310" s="181" t="s">
        <v>260</v>
      </c>
      <c r="R310" s="182">
        <v>137006012</v>
      </c>
      <c r="S310" s="133">
        <f t="shared" ref="S310" si="1844">IFERROR(R310/E305,"-")</f>
        <v>6.4744054812213899E-3</v>
      </c>
      <c r="T310" s="182">
        <v>1000</v>
      </c>
      <c r="U310" s="133">
        <f t="shared" ref="U310" si="1845">IFERROR(T310/F305,"-")</f>
        <v>4.181825785137791E-2</v>
      </c>
      <c r="V310" s="134">
        <f t="shared" si="1597"/>
        <v>137006.01199999999</v>
      </c>
      <c r="W310" s="54">
        <f t="shared" si="1820"/>
        <v>3.7652020030874658E-2</v>
      </c>
      <c r="X310" s="181" t="s">
        <v>307</v>
      </c>
      <c r="Y310" s="182">
        <v>122827299</v>
      </c>
      <c r="Z310" s="133">
        <f t="shared" ref="Z310" si="1846">IFERROR(Y310/E305,"-")</f>
        <v>5.804371109562831E-3</v>
      </c>
      <c r="AA310" s="182">
        <v>388</v>
      </c>
      <c r="AB310" s="133">
        <f t="shared" ref="AB310" si="1847">IFERROR(AA310/F305,"-")</f>
        <v>1.6225484046334629E-2</v>
      </c>
      <c r="AC310" s="134">
        <f t="shared" si="1625"/>
        <v>316565.20360824745</v>
      </c>
      <c r="AD310" s="54">
        <f t="shared" si="1823"/>
        <v>1.4608983771979367E-2</v>
      </c>
      <c r="AE310" s="114"/>
    </row>
    <row r="311" spans="2:31">
      <c r="B311" s="215"/>
      <c r="C311" s="215"/>
      <c r="D311" s="218"/>
      <c r="E311" s="233"/>
      <c r="F311" s="236"/>
      <c r="G311" s="2">
        <v>7</v>
      </c>
      <c r="H311" s="167" t="s">
        <v>209</v>
      </c>
      <c r="I311" s="152" t="s">
        <v>210</v>
      </c>
      <c r="J311" s="181" t="s">
        <v>265</v>
      </c>
      <c r="K311" s="182">
        <v>442918629</v>
      </c>
      <c r="L311" s="133">
        <f t="shared" ref="L311" si="1848">IFERROR(K311/E305,"-")</f>
        <v>2.093072236372126E-2</v>
      </c>
      <c r="M311" s="182">
        <v>3811</v>
      </c>
      <c r="N311" s="133">
        <f t="shared" ref="N311" si="1849">IFERROR(M311/F305,"-")</f>
        <v>0.15936938067160122</v>
      </c>
      <c r="O311" s="134">
        <f t="shared" si="1620"/>
        <v>116221.10443453162</v>
      </c>
      <c r="P311" s="54">
        <f t="shared" si="1817"/>
        <v>0.14349184833766332</v>
      </c>
      <c r="Q311" s="181" t="s">
        <v>262</v>
      </c>
      <c r="R311" s="182">
        <v>169923834</v>
      </c>
      <c r="S311" s="133">
        <f t="shared" ref="S311" si="1850">IFERROR(R311/E305,"-")</f>
        <v>8.0299819415205927E-3</v>
      </c>
      <c r="T311" s="182">
        <v>3114</v>
      </c>
      <c r="U311" s="133">
        <f t="shared" ref="U311" si="1851">IFERROR(T311/F305,"-")</f>
        <v>0.13022205494919081</v>
      </c>
      <c r="V311" s="134">
        <f t="shared" si="1597"/>
        <v>54567.705202312136</v>
      </c>
      <c r="W311" s="54">
        <f t="shared" si="1820"/>
        <v>0.11724839037614368</v>
      </c>
      <c r="X311" s="181" t="s">
        <v>365</v>
      </c>
      <c r="Y311" s="182">
        <v>34011726</v>
      </c>
      <c r="Z311" s="133">
        <f t="shared" ref="Z311" si="1852">IFERROR(Y311/E305,"-")</f>
        <v>1.6072703819756469E-3</v>
      </c>
      <c r="AA311" s="182">
        <v>615</v>
      </c>
      <c r="AB311" s="133">
        <f t="shared" ref="AB311" si="1853">IFERROR(AA311/F305,"-")</f>
        <v>2.5718228578597416E-2</v>
      </c>
      <c r="AC311" s="134">
        <f t="shared" si="1625"/>
        <v>55303.619512195124</v>
      </c>
      <c r="AD311" s="54">
        <f t="shared" si="1823"/>
        <v>2.3155992318987913E-2</v>
      </c>
      <c r="AE311" s="114"/>
    </row>
    <row r="312" spans="2:31">
      <c r="B312" s="215"/>
      <c r="C312" s="215"/>
      <c r="D312" s="218"/>
      <c r="E312" s="233"/>
      <c r="F312" s="236"/>
      <c r="G312" s="2">
        <v>8</v>
      </c>
      <c r="H312" s="167" t="s">
        <v>73</v>
      </c>
      <c r="I312" s="152" t="s">
        <v>74</v>
      </c>
      <c r="J312" s="181" t="s">
        <v>256</v>
      </c>
      <c r="K312" s="182">
        <v>667325287</v>
      </c>
      <c r="L312" s="133">
        <f t="shared" ref="L312" si="1854">IFERROR(K312/E305,"-")</f>
        <v>3.1535364272265928E-2</v>
      </c>
      <c r="M312" s="182">
        <v>15366</v>
      </c>
      <c r="N312" s="133">
        <f t="shared" ref="N312" si="1855">IFERROR(M312/F305,"-")</f>
        <v>0.64257935014427303</v>
      </c>
      <c r="O312" s="134">
        <f t="shared" si="1620"/>
        <v>43428.692372771053</v>
      </c>
      <c r="P312" s="54">
        <f t="shared" si="1817"/>
        <v>0.57856093979442003</v>
      </c>
      <c r="Q312" s="181" t="s">
        <v>271</v>
      </c>
      <c r="R312" s="182">
        <v>23424959</v>
      </c>
      <c r="S312" s="133">
        <f t="shared" ref="S312" si="1856">IFERROR(R312/E305,"-")</f>
        <v>1.1069783050614329E-3</v>
      </c>
      <c r="T312" s="182">
        <v>774</v>
      </c>
      <c r="U312" s="133">
        <f t="shared" ref="U312" si="1857">IFERROR(T312/F305,"-")</f>
        <v>3.2367331576966502E-2</v>
      </c>
      <c r="V312" s="134">
        <f t="shared" si="1597"/>
        <v>30264.804909560724</v>
      </c>
      <c r="W312" s="54">
        <f t="shared" si="1820"/>
        <v>2.9142663503896982E-2</v>
      </c>
      <c r="X312" s="181" t="s">
        <v>340</v>
      </c>
      <c r="Y312" s="182">
        <v>3564791</v>
      </c>
      <c r="Z312" s="133">
        <f t="shared" ref="Z312" si="1858">IFERROR(Y312/E305,"-")</f>
        <v>1.6845904827744843E-4</v>
      </c>
      <c r="AA312" s="182">
        <v>60</v>
      </c>
      <c r="AB312" s="133">
        <f t="shared" ref="AB312" si="1859">IFERROR(AA312/F305,"-")</f>
        <v>2.5090954710826749E-3</v>
      </c>
      <c r="AC312" s="134">
        <f t="shared" si="1625"/>
        <v>59413.183333333334</v>
      </c>
      <c r="AD312" s="54">
        <f t="shared" si="1823"/>
        <v>2.2591212018524794E-3</v>
      </c>
      <c r="AE312" s="114"/>
    </row>
    <row r="313" spans="2:31">
      <c r="B313" s="215"/>
      <c r="C313" s="215"/>
      <c r="D313" s="218"/>
      <c r="E313" s="233"/>
      <c r="F313" s="236"/>
      <c r="G313" s="2">
        <v>9</v>
      </c>
      <c r="H313" s="167" t="s">
        <v>75</v>
      </c>
      <c r="I313" s="152" t="s">
        <v>76</v>
      </c>
      <c r="J313" s="181" t="s">
        <v>76</v>
      </c>
      <c r="K313" s="182">
        <v>279676746</v>
      </c>
      <c r="L313" s="133">
        <f t="shared" ref="L313" si="1860">IFERROR(K313/E305,"-")</f>
        <v>1.3216505106889488E-2</v>
      </c>
      <c r="M313" s="182">
        <v>10065</v>
      </c>
      <c r="N313" s="133">
        <f t="shared" ref="N313" si="1861">IFERROR(M313/F305,"-")</f>
        <v>0.42090076527411868</v>
      </c>
      <c r="O313" s="134">
        <f t="shared" si="1620"/>
        <v>27787.058718330849</v>
      </c>
      <c r="P313" s="54">
        <f t="shared" si="1817"/>
        <v>0.37896758161075339</v>
      </c>
      <c r="Q313" s="181" t="s">
        <v>259</v>
      </c>
      <c r="R313" s="182">
        <v>215946273</v>
      </c>
      <c r="S313" s="133">
        <f t="shared" ref="S313" si="1862">IFERROR(R313/E305,"-")</f>
        <v>1.0204834905788884E-2</v>
      </c>
      <c r="T313" s="182">
        <v>3364</v>
      </c>
      <c r="U313" s="133">
        <f t="shared" ref="U313" si="1863">IFERROR(T313/F305,"-")</f>
        <v>0.1406766194120353</v>
      </c>
      <c r="V313" s="134">
        <f t="shared" si="1597"/>
        <v>64193.303507728895</v>
      </c>
      <c r="W313" s="54">
        <f t="shared" si="1820"/>
        <v>0.12666139538386234</v>
      </c>
      <c r="X313" s="181" t="s">
        <v>286</v>
      </c>
      <c r="Y313" s="182">
        <v>31437348</v>
      </c>
      <c r="Z313" s="133">
        <f t="shared" ref="Z313" si="1864">IFERROR(Y313/E305,"-")</f>
        <v>1.4856146473795932E-3</v>
      </c>
      <c r="AA313" s="182">
        <v>889</v>
      </c>
      <c r="AB313" s="133">
        <f t="shared" ref="AB313" si="1865">IFERROR(AA313/F305,"-")</f>
        <v>3.7176431229874962E-2</v>
      </c>
      <c r="AC313" s="134">
        <f t="shared" si="1625"/>
        <v>35362.596175478066</v>
      </c>
      <c r="AD313" s="54">
        <f t="shared" si="1823"/>
        <v>3.3472645807447569E-2</v>
      </c>
      <c r="AE313" s="114"/>
    </row>
    <row r="314" spans="2:31" ht="24">
      <c r="B314" s="216"/>
      <c r="C314" s="216"/>
      <c r="D314" s="219"/>
      <c r="E314" s="234"/>
      <c r="F314" s="237"/>
      <c r="G314" s="3">
        <v>10</v>
      </c>
      <c r="H314" s="72" t="s">
        <v>147</v>
      </c>
      <c r="I314" s="153" t="s">
        <v>148</v>
      </c>
      <c r="J314" s="184" t="s">
        <v>258</v>
      </c>
      <c r="K314" s="185">
        <v>436804796</v>
      </c>
      <c r="L314" s="135">
        <f t="shared" ref="L314" si="1866">IFERROR(K314/E305,"-")</f>
        <v>2.0641804867995071E-2</v>
      </c>
      <c r="M314" s="185">
        <v>953</v>
      </c>
      <c r="N314" s="135">
        <f t="shared" ref="N314" si="1867">IFERROR(M314/F305,"-")</f>
        <v>3.9852799732363151E-2</v>
      </c>
      <c r="O314" s="136">
        <f t="shared" si="1620"/>
        <v>458347.11017838406</v>
      </c>
      <c r="P314" s="137">
        <f t="shared" si="1817"/>
        <v>3.5882375089423546E-2</v>
      </c>
      <c r="Q314" s="184" t="s">
        <v>315</v>
      </c>
      <c r="R314" s="185">
        <v>10735276</v>
      </c>
      <c r="S314" s="135">
        <f t="shared" ref="S314" si="1868">IFERROR(R314/E305,"-")</f>
        <v>5.0731007174213954E-4</v>
      </c>
      <c r="T314" s="185">
        <v>612</v>
      </c>
      <c r="U314" s="135">
        <f t="shared" ref="U314" si="1869">IFERROR(T314/F305,"-")</f>
        <v>2.5592773805043281E-2</v>
      </c>
      <c r="V314" s="136">
        <f t="shared" si="1597"/>
        <v>17541.300653594772</v>
      </c>
      <c r="W314" s="137">
        <f t="shared" si="1820"/>
        <v>2.304303625889529E-2</v>
      </c>
      <c r="X314" s="184" t="s">
        <v>311</v>
      </c>
      <c r="Y314" s="185">
        <v>9039399</v>
      </c>
      <c r="Z314" s="135">
        <f t="shared" ref="Z314" si="1870">IFERROR(Y314/E305,"-")</f>
        <v>4.271690970214296E-4</v>
      </c>
      <c r="AA314" s="185">
        <v>17</v>
      </c>
      <c r="AB314" s="135">
        <f t="shared" ref="AB314" si="1871">IFERROR(AA314/F305,"-")</f>
        <v>7.1091038347342449E-4</v>
      </c>
      <c r="AC314" s="136">
        <f t="shared" si="1625"/>
        <v>531729.3529411765</v>
      </c>
      <c r="AD314" s="137">
        <f t="shared" si="1823"/>
        <v>6.4008434052486912E-4</v>
      </c>
      <c r="AE314" s="114"/>
    </row>
    <row r="315" spans="2:31">
      <c r="B315" s="214">
        <v>32</v>
      </c>
      <c r="C315" s="214" t="s">
        <v>35</v>
      </c>
      <c r="D315" s="217">
        <f>AJ36</f>
        <v>22707</v>
      </c>
      <c r="E315" s="238">
        <f>市区町村別_医療費順位!H355</f>
        <v>19553237930</v>
      </c>
      <c r="F315" s="239">
        <f>市区町村別_医療費順位!J355</f>
        <v>20560</v>
      </c>
      <c r="G315" s="1">
        <v>1</v>
      </c>
      <c r="H315" s="161" t="s">
        <v>64</v>
      </c>
      <c r="I315" s="175" t="s">
        <v>65</v>
      </c>
      <c r="J315" s="178" t="s">
        <v>263</v>
      </c>
      <c r="K315" s="179">
        <v>227232445</v>
      </c>
      <c r="L315" s="132">
        <f t="shared" ref="L315" si="1872">IFERROR(K315/E315,"-")</f>
        <v>1.1621218225517701E-2</v>
      </c>
      <c r="M315" s="179">
        <v>3426</v>
      </c>
      <c r="N315" s="132">
        <f t="shared" ref="N315" si="1873">IFERROR(M315/F315,"-")</f>
        <v>0.16663424124513618</v>
      </c>
      <c r="O315" s="131">
        <f t="shared" si="1620"/>
        <v>66325.874197314653</v>
      </c>
      <c r="P315" s="53">
        <f>IFERROR(M315/$AJ$36,0)</f>
        <v>0.15087858369665741</v>
      </c>
      <c r="Q315" s="178" t="s">
        <v>281</v>
      </c>
      <c r="R315" s="179">
        <v>160818593</v>
      </c>
      <c r="S315" s="132">
        <f t="shared" ref="S315" si="1874">IFERROR(R315/E315,"-")</f>
        <v>8.2246527953950994E-3</v>
      </c>
      <c r="T315" s="179">
        <v>1394</v>
      </c>
      <c r="U315" s="132">
        <f t="shared" ref="U315" si="1875">IFERROR(T315/F315,"-")</f>
        <v>6.7801556420233458E-2</v>
      </c>
      <c r="V315" s="131">
        <f t="shared" si="1597"/>
        <v>115364.84433285509</v>
      </c>
      <c r="W315" s="53">
        <f>IFERROR(T315/$AJ$36,0)</f>
        <v>6.1390760558418106E-2</v>
      </c>
      <c r="X315" s="178" t="s">
        <v>251</v>
      </c>
      <c r="Y315" s="179">
        <v>143125375</v>
      </c>
      <c r="Z315" s="132">
        <f t="shared" ref="Z315" si="1876">IFERROR(Y315/E315,"-")</f>
        <v>7.3197787247505763E-3</v>
      </c>
      <c r="AA315" s="179">
        <v>1649</v>
      </c>
      <c r="AB315" s="132">
        <f t="shared" ref="AB315" si="1877">IFERROR(AA315/F315,"-")</f>
        <v>8.020428015564203E-2</v>
      </c>
      <c r="AC315" s="131">
        <f t="shared" si="1625"/>
        <v>86795.254699818077</v>
      </c>
      <c r="AD315" s="53">
        <f>IFERROR(AA315/$AJ$36,0)</f>
        <v>7.2620777733738498E-2</v>
      </c>
      <c r="AE315" s="114"/>
    </row>
    <row r="316" spans="2:31">
      <c r="B316" s="215"/>
      <c r="C316" s="215"/>
      <c r="D316" s="218"/>
      <c r="E316" s="233"/>
      <c r="F316" s="236"/>
      <c r="G316" s="2">
        <v>2</v>
      </c>
      <c r="H316" s="71" t="s">
        <v>66</v>
      </c>
      <c r="I316" s="156" t="s">
        <v>67</v>
      </c>
      <c r="J316" s="181" t="s">
        <v>255</v>
      </c>
      <c r="K316" s="182">
        <v>523371773</v>
      </c>
      <c r="L316" s="133">
        <f t="shared" ref="L316" si="1878">IFERROR(K316/E315,"-")</f>
        <v>2.676650153154455E-2</v>
      </c>
      <c r="M316" s="182">
        <v>1150</v>
      </c>
      <c r="N316" s="133">
        <f t="shared" ref="N316" si="1879">IFERROR(M316/F315,"-")</f>
        <v>5.5933852140077824E-2</v>
      </c>
      <c r="O316" s="134">
        <f t="shared" si="1620"/>
        <v>455105.88956521737</v>
      </c>
      <c r="P316" s="54">
        <f t="shared" ref="P316:P324" si="1880">IFERROR(M316/$AJ$36,0)</f>
        <v>5.0645175496542919E-2</v>
      </c>
      <c r="Q316" s="181" t="s">
        <v>270</v>
      </c>
      <c r="R316" s="182">
        <v>389421456</v>
      </c>
      <c r="S316" s="133">
        <f t="shared" ref="S316" si="1881">IFERROR(R316/E315,"-")</f>
        <v>1.9915957520392123E-2</v>
      </c>
      <c r="T316" s="182">
        <v>660</v>
      </c>
      <c r="U316" s="133">
        <f t="shared" ref="U316" si="1882">IFERROR(T316/F315,"-")</f>
        <v>3.2101167315175094E-2</v>
      </c>
      <c r="V316" s="134">
        <f t="shared" si="1597"/>
        <v>590032.50909090904</v>
      </c>
      <c r="W316" s="54">
        <f t="shared" ref="W316:W324" si="1883">IFERROR(T316/$AJ$36,0)</f>
        <v>2.9065926806711585E-2</v>
      </c>
      <c r="X316" s="181" t="s">
        <v>284</v>
      </c>
      <c r="Y316" s="182">
        <v>66601253</v>
      </c>
      <c r="Z316" s="133">
        <f t="shared" ref="Z316" si="1884">IFERROR(Y316/E315,"-")</f>
        <v>3.4061495716684095E-3</v>
      </c>
      <c r="AA316" s="182">
        <v>99</v>
      </c>
      <c r="AB316" s="133">
        <f t="shared" ref="AB316" si="1885">IFERROR(AA316/F315,"-")</f>
        <v>4.8151750972762648E-3</v>
      </c>
      <c r="AC316" s="134">
        <f t="shared" si="1625"/>
        <v>672739.92929292924</v>
      </c>
      <c r="AD316" s="54">
        <f t="shared" ref="AD316:AD324" si="1886">IFERROR(AA316/$AJ$36,0)</f>
        <v>4.3598890210067376E-3</v>
      </c>
      <c r="AE316" s="114"/>
    </row>
    <row r="317" spans="2:31">
      <c r="B317" s="215"/>
      <c r="C317" s="215"/>
      <c r="D317" s="218"/>
      <c r="E317" s="233"/>
      <c r="F317" s="236"/>
      <c r="G317" s="2">
        <v>3</v>
      </c>
      <c r="H317" s="71" t="s">
        <v>68</v>
      </c>
      <c r="I317" s="152" t="s">
        <v>69</v>
      </c>
      <c r="J317" s="181" t="s">
        <v>254</v>
      </c>
      <c r="K317" s="182">
        <v>222181530</v>
      </c>
      <c r="L317" s="133">
        <f t="shared" ref="L317" si="1887">IFERROR(K317/E315,"-")</f>
        <v>1.1362902185070481E-2</v>
      </c>
      <c r="M317" s="182">
        <v>8741</v>
      </c>
      <c r="N317" s="133">
        <f t="shared" ref="N317" si="1888">IFERROR(M317/F315,"-")</f>
        <v>0.42514591439688715</v>
      </c>
      <c r="O317" s="134">
        <f t="shared" si="1620"/>
        <v>25418.319414254664</v>
      </c>
      <c r="P317" s="54">
        <f t="shared" si="1880"/>
        <v>0.38494737305676663</v>
      </c>
      <c r="Q317" s="181" t="s">
        <v>277</v>
      </c>
      <c r="R317" s="182">
        <v>125422130</v>
      </c>
      <c r="S317" s="133">
        <f t="shared" ref="S317" si="1889">IFERROR(R317/E315,"-")</f>
        <v>6.4143918490128047E-3</v>
      </c>
      <c r="T317" s="182">
        <v>3731</v>
      </c>
      <c r="U317" s="133">
        <f t="shared" ref="U317" si="1890">IFERROR(T317/F315,"-")</f>
        <v>0.18146887159533073</v>
      </c>
      <c r="V317" s="134">
        <f t="shared" si="1597"/>
        <v>33616.223532564996</v>
      </c>
      <c r="W317" s="54">
        <f t="shared" si="1883"/>
        <v>0.1643105650240014</v>
      </c>
      <c r="X317" s="181" t="s">
        <v>269</v>
      </c>
      <c r="Y317" s="182">
        <v>115259001</v>
      </c>
      <c r="Z317" s="133">
        <f t="shared" ref="Z317" si="1891">IFERROR(Y317/E315,"-")</f>
        <v>5.8946247886219015E-3</v>
      </c>
      <c r="AA317" s="182">
        <v>3715</v>
      </c>
      <c r="AB317" s="133">
        <f t="shared" ref="AB317" si="1892">IFERROR(AA317/F315,"-")</f>
        <v>0.18069066147859922</v>
      </c>
      <c r="AC317" s="134">
        <f t="shared" si="1625"/>
        <v>31025.303095558545</v>
      </c>
      <c r="AD317" s="54">
        <f t="shared" si="1886"/>
        <v>0.16360593649535385</v>
      </c>
      <c r="AE317" s="114"/>
    </row>
    <row r="318" spans="2:31">
      <c r="B318" s="215"/>
      <c r="C318" s="215"/>
      <c r="D318" s="218"/>
      <c r="E318" s="233"/>
      <c r="F318" s="236"/>
      <c r="G318" s="2">
        <v>4</v>
      </c>
      <c r="H318" s="71" t="s">
        <v>71</v>
      </c>
      <c r="I318" s="152" t="s">
        <v>72</v>
      </c>
      <c r="J318" s="181" t="s">
        <v>252</v>
      </c>
      <c r="K318" s="182">
        <v>243191714</v>
      </c>
      <c r="L318" s="133">
        <f t="shared" ref="L318" si="1893">IFERROR(K318/E315,"-")</f>
        <v>1.2437413939860956E-2</v>
      </c>
      <c r="M318" s="182">
        <v>373</v>
      </c>
      <c r="N318" s="133">
        <f t="shared" ref="N318" si="1894">IFERROR(M318/F315,"-")</f>
        <v>1.8142023346303503E-2</v>
      </c>
      <c r="O318" s="134">
        <f t="shared" si="1620"/>
        <v>651988.50938337797</v>
      </c>
      <c r="P318" s="54">
        <f t="shared" si="1880"/>
        <v>1.6426652574096094E-2</v>
      </c>
      <c r="Q318" s="181" t="s">
        <v>267</v>
      </c>
      <c r="R318" s="182">
        <v>132048711</v>
      </c>
      <c r="S318" s="133">
        <f t="shared" ref="S318" si="1895">IFERROR(R318/E315,"-")</f>
        <v>6.7532912693401672E-3</v>
      </c>
      <c r="T318" s="182">
        <v>189</v>
      </c>
      <c r="U318" s="133">
        <f t="shared" ref="U318" si="1896">IFERROR(T318/F315,"-")</f>
        <v>9.1926070038910509E-3</v>
      </c>
      <c r="V318" s="134">
        <f t="shared" si="1597"/>
        <v>698670.42857142852</v>
      </c>
      <c r="W318" s="54">
        <f t="shared" si="1883"/>
        <v>8.3234244946492272E-3</v>
      </c>
      <c r="X318" s="181" t="s">
        <v>282</v>
      </c>
      <c r="Y318" s="182">
        <v>86863405</v>
      </c>
      <c r="Z318" s="133">
        <f t="shared" ref="Z318" si="1897">IFERROR(Y318/E315,"-")</f>
        <v>4.442405156167401E-3</v>
      </c>
      <c r="AA318" s="182">
        <v>933</v>
      </c>
      <c r="AB318" s="133">
        <f t="shared" ref="AB318" si="1898">IFERROR(AA318/F315,"-")</f>
        <v>4.5379377431906613E-2</v>
      </c>
      <c r="AC318" s="134">
        <f t="shared" si="1625"/>
        <v>93101.184351554126</v>
      </c>
      <c r="AD318" s="54">
        <f t="shared" si="1886"/>
        <v>4.108865107676047E-2</v>
      </c>
      <c r="AE318" s="114"/>
    </row>
    <row r="319" spans="2:31" ht="24">
      <c r="B319" s="215"/>
      <c r="C319" s="215"/>
      <c r="D319" s="218"/>
      <c r="E319" s="233"/>
      <c r="F319" s="236"/>
      <c r="G319" s="2">
        <v>5</v>
      </c>
      <c r="H319" s="167" t="s">
        <v>70</v>
      </c>
      <c r="I319" s="152" t="s">
        <v>206</v>
      </c>
      <c r="J319" s="181" t="s">
        <v>253</v>
      </c>
      <c r="K319" s="182">
        <v>176178246</v>
      </c>
      <c r="L319" s="133">
        <f t="shared" ref="L319" si="1899">IFERROR(K319/E315,"-")</f>
        <v>9.0101826935627127E-3</v>
      </c>
      <c r="M319" s="182">
        <v>2175</v>
      </c>
      <c r="N319" s="133">
        <f t="shared" ref="N319" si="1900">IFERROR(M319/F315,"-")</f>
        <v>0.10578793774319066</v>
      </c>
      <c r="O319" s="134">
        <f t="shared" si="1620"/>
        <v>81001.492413793108</v>
      </c>
      <c r="P319" s="54">
        <f t="shared" si="1880"/>
        <v>9.5785440613026823E-2</v>
      </c>
      <c r="Q319" s="181" t="s">
        <v>268</v>
      </c>
      <c r="R319" s="182">
        <v>54864672</v>
      </c>
      <c r="S319" s="133">
        <f t="shared" ref="S319" si="1901">IFERROR(R319/E315,"-")</f>
        <v>2.8059123607258227E-3</v>
      </c>
      <c r="T319" s="182">
        <v>96</v>
      </c>
      <c r="U319" s="133">
        <f t="shared" ref="U319" si="1902">IFERROR(T319/F315,"-")</f>
        <v>4.6692607003891049E-3</v>
      </c>
      <c r="V319" s="134">
        <f t="shared" si="1597"/>
        <v>571507</v>
      </c>
      <c r="W319" s="54">
        <f t="shared" si="1883"/>
        <v>4.2277711718853219E-3</v>
      </c>
      <c r="X319" s="181" t="s">
        <v>283</v>
      </c>
      <c r="Y319" s="182">
        <v>44221081</v>
      </c>
      <c r="Z319" s="133">
        <f t="shared" ref="Z319" si="1903">IFERROR(Y319/E315,"-")</f>
        <v>2.261573308641266E-3</v>
      </c>
      <c r="AA319" s="182">
        <v>34</v>
      </c>
      <c r="AB319" s="133">
        <f t="shared" ref="AB319" si="1904">IFERROR(AA319/F315,"-")</f>
        <v>1.6536964980544747E-3</v>
      </c>
      <c r="AC319" s="134">
        <f t="shared" si="1625"/>
        <v>1300620.0294117648</v>
      </c>
      <c r="AD319" s="54">
        <f t="shared" si="1886"/>
        <v>1.4973356233760515E-3</v>
      </c>
      <c r="AE319" s="114"/>
    </row>
    <row r="320" spans="2:31">
      <c r="B320" s="215"/>
      <c r="C320" s="215"/>
      <c r="D320" s="218"/>
      <c r="E320" s="233"/>
      <c r="F320" s="236"/>
      <c r="G320" s="2">
        <v>6</v>
      </c>
      <c r="H320" s="71" t="s">
        <v>77</v>
      </c>
      <c r="I320" s="152" t="s">
        <v>78</v>
      </c>
      <c r="J320" s="181" t="s">
        <v>260</v>
      </c>
      <c r="K320" s="182">
        <v>137473434</v>
      </c>
      <c r="L320" s="133">
        <f t="shared" ref="L320" si="1905">IFERROR(K320/E315,"-")</f>
        <v>7.0307247573087759E-3</v>
      </c>
      <c r="M320" s="182">
        <v>940</v>
      </c>
      <c r="N320" s="133">
        <f t="shared" ref="N320" si="1906">IFERROR(M320/F315,"-")</f>
        <v>4.5719844357976651E-2</v>
      </c>
      <c r="O320" s="134">
        <f t="shared" si="1620"/>
        <v>146248.33404255318</v>
      </c>
      <c r="P320" s="54">
        <f t="shared" si="1880"/>
        <v>4.1396926058043772E-2</v>
      </c>
      <c r="Q320" s="181" t="s">
        <v>78</v>
      </c>
      <c r="R320" s="182">
        <v>134092839</v>
      </c>
      <c r="S320" s="133">
        <f t="shared" ref="S320" si="1907">IFERROR(R320/E315,"-")</f>
        <v>6.8578329318166285E-3</v>
      </c>
      <c r="T320" s="182">
        <v>2473</v>
      </c>
      <c r="U320" s="133">
        <f t="shared" ref="U320" si="1908">IFERROR(T320/F315,"-")</f>
        <v>0.12028210116731518</v>
      </c>
      <c r="V320" s="134">
        <f t="shared" si="1597"/>
        <v>54222.74120501415</v>
      </c>
      <c r="W320" s="54">
        <f t="shared" si="1883"/>
        <v>0.1089091469590875</v>
      </c>
      <c r="X320" s="181" t="s">
        <v>272</v>
      </c>
      <c r="Y320" s="182">
        <v>112875548</v>
      </c>
      <c r="Z320" s="133">
        <f t="shared" ref="Z320" si="1909">IFERROR(Y320/E315,"-")</f>
        <v>5.7727292228576688E-3</v>
      </c>
      <c r="AA320" s="182">
        <v>108</v>
      </c>
      <c r="AB320" s="133">
        <f t="shared" ref="AB320" si="1910">IFERROR(AA320/F315,"-")</f>
        <v>5.2529182879377436E-3</v>
      </c>
      <c r="AC320" s="134">
        <f t="shared" si="1625"/>
        <v>1045143.9629629629</v>
      </c>
      <c r="AD320" s="54">
        <f t="shared" si="1886"/>
        <v>4.7562425683709865E-3</v>
      </c>
      <c r="AE320" s="114"/>
    </row>
    <row r="321" spans="2:31" ht="24">
      <c r="B321" s="215"/>
      <c r="C321" s="215"/>
      <c r="D321" s="218"/>
      <c r="E321" s="233"/>
      <c r="F321" s="236"/>
      <c r="G321" s="2">
        <v>7</v>
      </c>
      <c r="H321" s="167" t="s">
        <v>147</v>
      </c>
      <c r="I321" s="152" t="s">
        <v>148</v>
      </c>
      <c r="J321" s="181" t="s">
        <v>258</v>
      </c>
      <c r="K321" s="182">
        <v>484972215</v>
      </c>
      <c r="L321" s="133">
        <f t="shared" ref="L321" si="1911">IFERROR(K321/E315,"-")</f>
        <v>2.4802655025023775E-2</v>
      </c>
      <c r="M321" s="182">
        <v>1008</v>
      </c>
      <c r="N321" s="133">
        <f t="shared" ref="N321" si="1912">IFERROR(M321/F315,"-")</f>
        <v>4.9027237354085602E-2</v>
      </c>
      <c r="O321" s="134">
        <f t="shared" si="1620"/>
        <v>481123.22916666669</v>
      </c>
      <c r="P321" s="54">
        <f t="shared" si="1880"/>
        <v>4.4391597304795881E-2</v>
      </c>
      <c r="Q321" s="181" t="s">
        <v>316</v>
      </c>
      <c r="R321" s="182">
        <v>11128043</v>
      </c>
      <c r="S321" s="133">
        <f t="shared" ref="S321" si="1913">IFERROR(R321/E315,"-")</f>
        <v>5.6911510205307468E-4</v>
      </c>
      <c r="T321" s="182">
        <v>51</v>
      </c>
      <c r="U321" s="133">
        <f t="shared" ref="U321" si="1914">IFERROR(T321/F315,"-")</f>
        <v>2.4805447470817119E-3</v>
      </c>
      <c r="V321" s="134">
        <f t="shared" si="1597"/>
        <v>218196.92156862744</v>
      </c>
      <c r="W321" s="54">
        <f t="shared" si="1883"/>
        <v>2.2460034350640771E-3</v>
      </c>
      <c r="X321" s="181" t="s">
        <v>279</v>
      </c>
      <c r="Y321" s="182">
        <v>10891844</v>
      </c>
      <c r="Z321" s="133">
        <f t="shared" ref="Z321" si="1915">IFERROR(Y321/E315,"-")</f>
        <v>5.5703531246295232E-4</v>
      </c>
      <c r="AA321" s="182">
        <v>29</v>
      </c>
      <c r="AB321" s="133">
        <f t="shared" ref="AB321" si="1916">IFERROR(AA321/F315,"-")</f>
        <v>1.4105058365758755E-3</v>
      </c>
      <c r="AC321" s="134">
        <f t="shared" si="1625"/>
        <v>375580.8275862069</v>
      </c>
      <c r="AD321" s="54">
        <f t="shared" si="1886"/>
        <v>1.277139208173691E-3</v>
      </c>
      <c r="AE321" s="114"/>
    </row>
    <row r="322" spans="2:31">
      <c r="B322" s="215"/>
      <c r="C322" s="215"/>
      <c r="D322" s="218"/>
      <c r="E322" s="233"/>
      <c r="F322" s="236"/>
      <c r="G322" s="2">
        <v>8</v>
      </c>
      <c r="H322" s="167" t="s">
        <v>73</v>
      </c>
      <c r="I322" s="152" t="s">
        <v>74</v>
      </c>
      <c r="J322" s="181" t="s">
        <v>256</v>
      </c>
      <c r="K322" s="182">
        <v>663080668</v>
      </c>
      <c r="L322" s="133">
        <f t="shared" ref="L322" si="1917">IFERROR(K322/E315,"-")</f>
        <v>3.3911553184889823E-2</v>
      </c>
      <c r="M322" s="182">
        <v>13906</v>
      </c>
      <c r="N322" s="133">
        <f t="shared" ref="N322" si="1918">IFERROR(M322/F315,"-")</f>
        <v>0.6763618677042802</v>
      </c>
      <c r="O322" s="134">
        <f t="shared" si="1620"/>
        <v>47683.062562922481</v>
      </c>
      <c r="P322" s="54">
        <f t="shared" si="1880"/>
        <v>0.61241026996080505</v>
      </c>
      <c r="Q322" s="181" t="s">
        <v>271</v>
      </c>
      <c r="R322" s="182">
        <v>8943745</v>
      </c>
      <c r="S322" s="133">
        <f t="shared" ref="S322" si="1919">IFERROR(R322/E315,"-")</f>
        <v>4.5740480589549087E-4</v>
      </c>
      <c r="T322" s="182">
        <v>298</v>
      </c>
      <c r="U322" s="133">
        <f t="shared" ref="U322" si="1920">IFERROR(T322/F315,"-")</f>
        <v>1.4494163424124514E-2</v>
      </c>
      <c r="V322" s="134">
        <f t="shared" si="1597"/>
        <v>30012.567114093959</v>
      </c>
      <c r="W322" s="54">
        <f t="shared" si="1883"/>
        <v>1.3123706346060686E-2</v>
      </c>
      <c r="X322" s="181" t="s">
        <v>285</v>
      </c>
      <c r="Y322" s="182">
        <v>2781964</v>
      </c>
      <c r="Z322" s="133">
        <f t="shared" ref="Z322" si="1921">IFERROR(Y322/E315,"-")</f>
        <v>1.422763846049103E-4</v>
      </c>
      <c r="AA322" s="182">
        <v>97</v>
      </c>
      <c r="AB322" s="133">
        <f t="shared" ref="AB322" si="1922">IFERROR(AA322/F315,"-")</f>
        <v>4.7178988326848246E-3</v>
      </c>
      <c r="AC322" s="134">
        <f t="shared" si="1625"/>
        <v>28680.041237113401</v>
      </c>
      <c r="AD322" s="54">
        <f t="shared" si="1886"/>
        <v>4.2718104549257941E-3</v>
      </c>
      <c r="AE322" s="114"/>
    </row>
    <row r="323" spans="2:31">
      <c r="B323" s="215"/>
      <c r="C323" s="215"/>
      <c r="D323" s="218"/>
      <c r="E323" s="233"/>
      <c r="F323" s="236"/>
      <c r="G323" s="2">
        <v>9</v>
      </c>
      <c r="H323" s="167" t="s">
        <v>75</v>
      </c>
      <c r="I323" s="152" t="s">
        <v>76</v>
      </c>
      <c r="J323" s="181" t="s">
        <v>76</v>
      </c>
      <c r="K323" s="182">
        <v>278205970</v>
      </c>
      <c r="L323" s="133">
        <f t="shared" ref="L323" si="1923">IFERROR(K323/E315,"-")</f>
        <v>1.4228127893496154E-2</v>
      </c>
      <c r="M323" s="182">
        <v>9133</v>
      </c>
      <c r="N323" s="133">
        <f t="shared" ref="N323" si="1924">IFERROR(M323/F315,"-")</f>
        <v>0.44421206225680931</v>
      </c>
      <c r="O323" s="134">
        <f t="shared" si="1620"/>
        <v>30461.619402167962</v>
      </c>
      <c r="P323" s="54">
        <f t="shared" si="1880"/>
        <v>0.4022107720086317</v>
      </c>
      <c r="Q323" s="181" t="s">
        <v>259</v>
      </c>
      <c r="R323" s="182">
        <v>145686622</v>
      </c>
      <c r="S323" s="133">
        <f t="shared" ref="S323" si="1925">IFERROR(R323/E315,"-")</f>
        <v>7.450767106785776E-3</v>
      </c>
      <c r="T323" s="182">
        <v>2075</v>
      </c>
      <c r="U323" s="133">
        <f t="shared" ref="U323" si="1926">IFERROR(T323/F315,"-")</f>
        <v>0.10092412451361868</v>
      </c>
      <c r="V323" s="134">
        <f t="shared" si="1597"/>
        <v>70210.420240963853</v>
      </c>
      <c r="W323" s="54">
        <f t="shared" si="1883"/>
        <v>9.1381512308979604E-2</v>
      </c>
      <c r="X323" s="181" t="s">
        <v>289</v>
      </c>
      <c r="Y323" s="182">
        <v>23000845</v>
      </c>
      <c r="Z323" s="133">
        <f t="shared" ref="Z323" si="1927">IFERROR(Y323/E315,"-")</f>
        <v>1.176318985241336E-3</v>
      </c>
      <c r="AA323" s="182">
        <v>670</v>
      </c>
      <c r="AB323" s="133">
        <f t="shared" ref="AB323" si="1928">IFERROR(AA323/F315,"-")</f>
        <v>3.2587548638132298E-2</v>
      </c>
      <c r="AC323" s="134">
        <f t="shared" si="1625"/>
        <v>34329.619402985074</v>
      </c>
      <c r="AD323" s="54">
        <f t="shared" si="1886"/>
        <v>2.9506319637116307E-2</v>
      </c>
      <c r="AE323" s="114"/>
    </row>
    <row r="324" spans="2:31">
      <c r="B324" s="216"/>
      <c r="C324" s="216"/>
      <c r="D324" s="219"/>
      <c r="E324" s="234"/>
      <c r="F324" s="237"/>
      <c r="G324" s="3">
        <v>10</v>
      </c>
      <c r="H324" s="72" t="s">
        <v>207</v>
      </c>
      <c r="I324" s="153" t="s">
        <v>208</v>
      </c>
      <c r="J324" s="184" t="s">
        <v>261</v>
      </c>
      <c r="K324" s="185">
        <v>240713910</v>
      </c>
      <c r="L324" s="135">
        <f t="shared" ref="L324" si="1929">IFERROR(K324/E315,"-")</f>
        <v>1.2310693035176502E-2</v>
      </c>
      <c r="M324" s="185">
        <v>586</v>
      </c>
      <c r="N324" s="135">
        <f t="shared" ref="N324" si="1930">IFERROR(M324/F315,"-")</f>
        <v>2.8501945525291828E-2</v>
      </c>
      <c r="O324" s="136">
        <f t="shared" si="1620"/>
        <v>410774.590443686</v>
      </c>
      <c r="P324" s="137">
        <f t="shared" si="1880"/>
        <v>2.580701986171665E-2</v>
      </c>
      <c r="Q324" s="184" t="s">
        <v>276</v>
      </c>
      <c r="R324" s="185">
        <v>77554192</v>
      </c>
      <c r="S324" s="135">
        <f t="shared" ref="S324" si="1931">IFERROR(R324/E315,"-")</f>
        <v>3.9663094305731695E-3</v>
      </c>
      <c r="T324" s="185">
        <v>247</v>
      </c>
      <c r="U324" s="135">
        <f t="shared" ref="U324" si="1932">IFERROR(T324/F315,"-")</f>
        <v>1.2013618677042802E-2</v>
      </c>
      <c r="V324" s="136">
        <f t="shared" si="1597"/>
        <v>313984.58299595141</v>
      </c>
      <c r="W324" s="137">
        <f t="shared" si="1883"/>
        <v>1.0877702910996609E-2</v>
      </c>
      <c r="X324" s="184" t="s">
        <v>291</v>
      </c>
      <c r="Y324" s="185">
        <v>55556067</v>
      </c>
      <c r="Z324" s="135">
        <f t="shared" ref="Z324" si="1933">IFERROR(Y324/E315,"-")</f>
        <v>2.84127197750516E-3</v>
      </c>
      <c r="AA324" s="185">
        <v>786</v>
      </c>
      <c r="AB324" s="135">
        <f t="shared" ref="AB324" si="1934">IFERROR(AA324/F315,"-")</f>
        <v>3.8229571984435801E-2</v>
      </c>
      <c r="AC324" s="136">
        <f t="shared" si="1625"/>
        <v>70682.01908396947</v>
      </c>
      <c r="AD324" s="137">
        <f t="shared" si="1886"/>
        <v>3.4614876469811075E-2</v>
      </c>
      <c r="AE324" s="114"/>
    </row>
    <row r="325" spans="2:31">
      <c r="B325" s="214">
        <v>33</v>
      </c>
      <c r="C325" s="214" t="s">
        <v>36</v>
      </c>
      <c r="D325" s="217">
        <f>AJ37</f>
        <v>6370</v>
      </c>
      <c r="E325" s="238">
        <f>市区町村別_医療費順位!H366</f>
        <v>5532681360</v>
      </c>
      <c r="F325" s="239">
        <f>市区町村別_医療費順位!J366</f>
        <v>5838</v>
      </c>
      <c r="G325" s="1">
        <v>1</v>
      </c>
      <c r="H325" s="161" t="s">
        <v>64</v>
      </c>
      <c r="I325" s="175" t="s">
        <v>65</v>
      </c>
      <c r="J325" s="178" t="s">
        <v>251</v>
      </c>
      <c r="K325" s="179">
        <v>89251775</v>
      </c>
      <c r="L325" s="132">
        <f t="shared" ref="L325" si="1935">IFERROR(K325/E325,"-")</f>
        <v>1.6131739601935074E-2</v>
      </c>
      <c r="M325" s="179">
        <v>1001</v>
      </c>
      <c r="N325" s="132">
        <f t="shared" ref="N325" si="1936">IFERROR(M325/F325,"-")</f>
        <v>0.17146282973621102</v>
      </c>
      <c r="O325" s="131">
        <f t="shared" si="1620"/>
        <v>89162.612387612389</v>
      </c>
      <c r="P325" s="53">
        <f>IFERROR(M325/$AJ$37,0)</f>
        <v>0.15714285714285714</v>
      </c>
      <c r="Q325" s="178" t="s">
        <v>263</v>
      </c>
      <c r="R325" s="179">
        <v>50775926</v>
      </c>
      <c r="S325" s="132">
        <f t="shared" ref="S325" si="1937">IFERROR(R325/E325,"-")</f>
        <v>9.1774535159566822E-3</v>
      </c>
      <c r="T325" s="179">
        <v>652</v>
      </c>
      <c r="U325" s="132">
        <f t="shared" ref="U325" si="1938">IFERROR(T325/F325,"-")</f>
        <v>0.11168208290510449</v>
      </c>
      <c r="V325" s="131">
        <f t="shared" si="1597"/>
        <v>77877.187116564412</v>
      </c>
      <c r="W325" s="53">
        <f>IFERROR(T325/$AJ$37,0)</f>
        <v>0.10235478806907378</v>
      </c>
      <c r="X325" s="178" t="s">
        <v>302</v>
      </c>
      <c r="Y325" s="179">
        <v>36009048</v>
      </c>
      <c r="Z325" s="132">
        <f t="shared" ref="Z325" si="1939">IFERROR(Y325/E325,"-")</f>
        <v>6.5084261422204874E-3</v>
      </c>
      <c r="AA325" s="179">
        <v>871</v>
      </c>
      <c r="AB325" s="132">
        <f t="shared" ref="AB325" si="1940">IFERROR(AA325/F325,"-")</f>
        <v>0.14919492977046933</v>
      </c>
      <c r="AC325" s="131">
        <f t="shared" si="1625"/>
        <v>41342.19058553387</v>
      </c>
      <c r="AD325" s="53">
        <f>IFERROR(AA325/$AJ$37,0)</f>
        <v>0.13673469387755102</v>
      </c>
      <c r="AE325" s="114"/>
    </row>
    <row r="326" spans="2:31">
      <c r="B326" s="215"/>
      <c r="C326" s="215"/>
      <c r="D326" s="218"/>
      <c r="E326" s="233"/>
      <c r="F326" s="236"/>
      <c r="G326" s="2">
        <v>2</v>
      </c>
      <c r="H326" s="71" t="s">
        <v>66</v>
      </c>
      <c r="I326" s="156" t="s">
        <v>67</v>
      </c>
      <c r="J326" s="181" t="s">
        <v>255</v>
      </c>
      <c r="K326" s="182">
        <v>141927694</v>
      </c>
      <c r="L326" s="133">
        <f t="shared" ref="L326" si="1941">IFERROR(K326/E325,"-")</f>
        <v>2.5652605809925046E-2</v>
      </c>
      <c r="M326" s="182">
        <v>242</v>
      </c>
      <c r="N326" s="133">
        <f t="shared" ref="N326" si="1942">IFERROR(M326/F325,"-")</f>
        <v>4.1452552243919152E-2</v>
      </c>
      <c r="O326" s="134">
        <f t="shared" si="1620"/>
        <v>586478.07438016532</v>
      </c>
      <c r="P326" s="54">
        <f t="shared" ref="P326:P334" si="1943">IFERROR(M326/$AJ$37,0)</f>
        <v>3.7990580847723707E-2</v>
      </c>
      <c r="Q326" s="181" t="s">
        <v>270</v>
      </c>
      <c r="R326" s="182">
        <v>129880916</v>
      </c>
      <c r="S326" s="133">
        <f t="shared" ref="S326" si="1944">IFERROR(R326/E325,"-")</f>
        <v>2.3475220702028645E-2</v>
      </c>
      <c r="T326" s="182">
        <v>199</v>
      </c>
      <c r="U326" s="133">
        <f t="shared" ref="U326" si="1945">IFERROR(T326/F325,"-")</f>
        <v>3.4087016101404591E-2</v>
      </c>
      <c r="V326" s="134">
        <f t="shared" si="1597"/>
        <v>652667.91959799</v>
      </c>
      <c r="W326" s="54">
        <f t="shared" ref="W326:W334" si="1946">IFERROR(T326/$AJ$37,0)</f>
        <v>3.1240188383045524E-2</v>
      </c>
      <c r="X326" s="181" t="s">
        <v>284</v>
      </c>
      <c r="Y326" s="182">
        <v>39986165</v>
      </c>
      <c r="Z326" s="133">
        <f t="shared" ref="Z326" si="1947">IFERROR(Y326/E325,"-")</f>
        <v>7.2272669250556662E-3</v>
      </c>
      <c r="AA326" s="182">
        <v>36</v>
      </c>
      <c r="AB326" s="133">
        <f t="shared" ref="AB326" si="1948">IFERROR(AA326/F325,"-")</f>
        <v>6.1664953751284684E-3</v>
      </c>
      <c r="AC326" s="134">
        <f t="shared" si="1625"/>
        <v>1110726.8055555555</v>
      </c>
      <c r="AD326" s="54">
        <f t="shared" ref="AD326:AD334" si="1949">IFERROR(AA326/$AJ$37,0)</f>
        <v>5.6514913657770803E-3</v>
      </c>
      <c r="AE326" s="114"/>
    </row>
    <row r="327" spans="2:31" ht="24">
      <c r="B327" s="215"/>
      <c r="C327" s="215"/>
      <c r="D327" s="218"/>
      <c r="E327" s="233"/>
      <c r="F327" s="236"/>
      <c r="G327" s="2">
        <v>3</v>
      </c>
      <c r="H327" s="71" t="s">
        <v>70</v>
      </c>
      <c r="I327" s="152" t="s">
        <v>206</v>
      </c>
      <c r="J327" s="181" t="s">
        <v>253</v>
      </c>
      <c r="K327" s="182">
        <v>65114436</v>
      </c>
      <c r="L327" s="133">
        <f t="shared" ref="L327" si="1950">IFERROR(K327/E325,"-")</f>
        <v>1.1769055863358089E-2</v>
      </c>
      <c r="M327" s="182">
        <v>655</v>
      </c>
      <c r="N327" s="133">
        <f t="shared" ref="N327" si="1951">IFERROR(M327/F325,"-")</f>
        <v>0.11219595751969853</v>
      </c>
      <c r="O327" s="134">
        <f t="shared" si="1620"/>
        <v>99411.352671755725</v>
      </c>
      <c r="P327" s="54">
        <f t="shared" si="1943"/>
        <v>0.10282574568288853</v>
      </c>
      <c r="Q327" s="181" t="s">
        <v>268</v>
      </c>
      <c r="R327" s="182">
        <v>31374392</v>
      </c>
      <c r="S327" s="133">
        <f t="shared" ref="S327" si="1952">IFERROR(R327/E325,"-")</f>
        <v>5.6707390067372325E-3</v>
      </c>
      <c r="T327" s="182">
        <v>21</v>
      </c>
      <c r="U327" s="133">
        <f t="shared" ref="U327" si="1953">IFERROR(T327/F325,"-")</f>
        <v>3.5971223021582736E-3</v>
      </c>
      <c r="V327" s="134">
        <f t="shared" si="1597"/>
        <v>1494018.6666666667</v>
      </c>
      <c r="W327" s="54">
        <f t="shared" si="1946"/>
        <v>3.2967032967032967E-3</v>
      </c>
      <c r="X327" s="181" t="s">
        <v>366</v>
      </c>
      <c r="Y327" s="182">
        <v>12704269</v>
      </c>
      <c r="Z327" s="133">
        <f t="shared" ref="Z327" si="1954">IFERROR(Y327/E325,"-")</f>
        <v>2.2962227848234511E-3</v>
      </c>
      <c r="AA327" s="182">
        <v>8</v>
      </c>
      <c r="AB327" s="133">
        <f t="shared" ref="AB327" si="1955">IFERROR(AA327/F325,"-")</f>
        <v>1.3703323055841042E-3</v>
      </c>
      <c r="AC327" s="134">
        <f t="shared" si="1625"/>
        <v>1588033.625</v>
      </c>
      <c r="AD327" s="54">
        <f t="shared" si="1949"/>
        <v>1.2558869701726845E-3</v>
      </c>
      <c r="AE327" s="114"/>
    </row>
    <row r="328" spans="2:31">
      <c r="B328" s="215"/>
      <c r="C328" s="215"/>
      <c r="D328" s="218"/>
      <c r="E328" s="233"/>
      <c r="F328" s="236"/>
      <c r="G328" s="2">
        <v>4</v>
      </c>
      <c r="H328" s="71" t="s">
        <v>68</v>
      </c>
      <c r="I328" s="152" t="s">
        <v>69</v>
      </c>
      <c r="J328" s="181" t="s">
        <v>254</v>
      </c>
      <c r="K328" s="182">
        <v>67794928</v>
      </c>
      <c r="L328" s="133">
        <f t="shared" ref="L328" si="1956">IFERROR(K328/E325,"-")</f>
        <v>1.2253539213398692E-2</v>
      </c>
      <c r="M328" s="182">
        <v>2415</v>
      </c>
      <c r="N328" s="133">
        <f t="shared" ref="N328" si="1957">IFERROR(M328/F325,"-")</f>
        <v>0.41366906474820142</v>
      </c>
      <c r="O328" s="134">
        <f t="shared" si="1620"/>
        <v>28072.433954451346</v>
      </c>
      <c r="P328" s="54">
        <f t="shared" si="1943"/>
        <v>0.37912087912087911</v>
      </c>
      <c r="Q328" s="181" t="s">
        <v>269</v>
      </c>
      <c r="R328" s="182">
        <v>39061985</v>
      </c>
      <c r="S328" s="133">
        <f t="shared" ref="S328" si="1958">IFERROR(R328/E325,"-")</f>
        <v>7.0602267613691025E-3</v>
      </c>
      <c r="T328" s="182">
        <v>1265</v>
      </c>
      <c r="U328" s="133">
        <f t="shared" ref="U328" si="1959">IFERROR(T328/F325,"-")</f>
        <v>0.21668379582048647</v>
      </c>
      <c r="V328" s="134">
        <f t="shared" si="1597"/>
        <v>30879.0395256917</v>
      </c>
      <c r="W328" s="54">
        <f t="shared" si="1946"/>
        <v>0.19858712715855573</v>
      </c>
      <c r="X328" s="181" t="s">
        <v>277</v>
      </c>
      <c r="Y328" s="182">
        <v>25480165</v>
      </c>
      <c r="Z328" s="133">
        <f t="shared" ref="Z328" si="1960">IFERROR(Y328/E325,"-")</f>
        <v>4.6053917336023849E-3</v>
      </c>
      <c r="AA328" s="182">
        <v>825</v>
      </c>
      <c r="AB328" s="133">
        <f t="shared" ref="AB328" si="1961">IFERROR(AA328/F325,"-")</f>
        <v>0.14131551901336073</v>
      </c>
      <c r="AC328" s="134">
        <f t="shared" si="1625"/>
        <v>30885.048484848485</v>
      </c>
      <c r="AD328" s="54">
        <f t="shared" si="1949"/>
        <v>0.12951334379905807</v>
      </c>
      <c r="AE328" s="114"/>
    </row>
    <row r="329" spans="2:31">
      <c r="B329" s="215"/>
      <c r="C329" s="215"/>
      <c r="D329" s="218"/>
      <c r="E329" s="233"/>
      <c r="F329" s="236"/>
      <c r="G329" s="2">
        <v>5</v>
      </c>
      <c r="H329" s="167" t="s">
        <v>71</v>
      </c>
      <c r="I329" s="152" t="s">
        <v>72</v>
      </c>
      <c r="J329" s="181" t="s">
        <v>267</v>
      </c>
      <c r="K329" s="182">
        <v>43990084</v>
      </c>
      <c r="L329" s="133">
        <f t="shared" ref="L329" si="1962">IFERROR(K329/E325,"-")</f>
        <v>7.9509520136182218E-3</v>
      </c>
      <c r="M329" s="182">
        <v>54</v>
      </c>
      <c r="N329" s="133">
        <f t="shared" ref="N329" si="1963">IFERROR(M329/F325,"-")</f>
        <v>9.249743062692703E-3</v>
      </c>
      <c r="O329" s="134">
        <f t="shared" si="1620"/>
        <v>814631.18518518517</v>
      </c>
      <c r="P329" s="54">
        <f t="shared" si="1943"/>
        <v>8.4772370486656205E-3</v>
      </c>
      <c r="Q329" s="181" t="s">
        <v>252</v>
      </c>
      <c r="R329" s="182">
        <v>40928076</v>
      </c>
      <c r="S329" s="133">
        <f t="shared" ref="S329" si="1964">IFERROR(R329/E325,"-")</f>
        <v>7.3975118639400556E-3</v>
      </c>
      <c r="T329" s="182">
        <v>88</v>
      </c>
      <c r="U329" s="133">
        <f t="shared" ref="U329" si="1965">IFERROR(T329/F325,"-")</f>
        <v>1.5073655361425145E-2</v>
      </c>
      <c r="V329" s="134">
        <f t="shared" si="1597"/>
        <v>465091.77272727271</v>
      </c>
      <c r="W329" s="54">
        <f t="shared" si="1946"/>
        <v>1.3814756671899528E-2</v>
      </c>
      <c r="X329" s="181" t="s">
        <v>282</v>
      </c>
      <c r="Y329" s="182">
        <v>37790540</v>
      </c>
      <c r="Z329" s="133">
        <f t="shared" ref="Z329" si="1966">IFERROR(Y329/E325,"-")</f>
        <v>6.8304204672289311E-3</v>
      </c>
      <c r="AA329" s="182">
        <v>239</v>
      </c>
      <c r="AB329" s="133">
        <f t="shared" ref="AB329" si="1967">IFERROR(AA329/F325,"-")</f>
        <v>4.0938677629325113E-2</v>
      </c>
      <c r="AC329" s="134">
        <f t="shared" si="1625"/>
        <v>158119.41422594144</v>
      </c>
      <c r="AD329" s="54">
        <f t="shared" si="1949"/>
        <v>3.751962323390895E-2</v>
      </c>
      <c r="AE329" s="114"/>
    </row>
    <row r="330" spans="2:31">
      <c r="B330" s="215"/>
      <c r="C330" s="215"/>
      <c r="D330" s="218"/>
      <c r="E330" s="233"/>
      <c r="F330" s="236"/>
      <c r="G330" s="2">
        <v>6</v>
      </c>
      <c r="H330" s="167" t="s">
        <v>73</v>
      </c>
      <c r="I330" s="152" t="s">
        <v>74</v>
      </c>
      <c r="J330" s="181" t="s">
        <v>256</v>
      </c>
      <c r="K330" s="182">
        <v>197570805</v>
      </c>
      <c r="L330" s="133">
        <f t="shared" ref="L330" si="1968">IFERROR(K330/E325,"-")</f>
        <v>3.5709774726661647E-2</v>
      </c>
      <c r="M330" s="182">
        <v>4089</v>
      </c>
      <c r="N330" s="133">
        <f t="shared" ref="N330" si="1969">IFERROR(M330/F325,"-")</f>
        <v>0.70041109969167525</v>
      </c>
      <c r="O330" s="134">
        <f t="shared" si="1620"/>
        <v>48317.633895818049</v>
      </c>
      <c r="P330" s="54">
        <f t="shared" si="1943"/>
        <v>0.64191522762951336</v>
      </c>
      <c r="Q330" s="181" t="s">
        <v>271</v>
      </c>
      <c r="R330" s="182">
        <v>3176732</v>
      </c>
      <c r="S330" s="133">
        <f t="shared" ref="S330" si="1970">IFERROR(R330/E325,"-")</f>
        <v>5.7417584590485073E-4</v>
      </c>
      <c r="T330" s="182">
        <v>124</v>
      </c>
      <c r="U330" s="133">
        <f t="shared" ref="U330" si="1971">IFERROR(T330/F325,"-")</f>
        <v>2.1240150736553613E-2</v>
      </c>
      <c r="V330" s="134">
        <f t="shared" si="1597"/>
        <v>25618.806451612902</v>
      </c>
      <c r="W330" s="54">
        <f t="shared" si="1946"/>
        <v>1.946624803767661E-2</v>
      </c>
      <c r="X330" s="181" t="s">
        <v>294</v>
      </c>
      <c r="Y330" s="182">
        <v>1939154</v>
      </c>
      <c r="Z330" s="133">
        <f t="shared" ref="Z330" si="1972">IFERROR(Y330/E325,"-")</f>
        <v>3.5049081518043543E-4</v>
      </c>
      <c r="AA330" s="182">
        <v>11</v>
      </c>
      <c r="AB330" s="133">
        <f t="shared" ref="AB330" si="1973">IFERROR(AA330/F325,"-")</f>
        <v>1.8842069201781431E-3</v>
      </c>
      <c r="AC330" s="134">
        <f t="shared" si="1625"/>
        <v>176286.72727272726</v>
      </c>
      <c r="AD330" s="54">
        <f t="shared" si="1949"/>
        <v>1.726844583987441E-3</v>
      </c>
      <c r="AE330" s="114"/>
    </row>
    <row r="331" spans="2:31">
      <c r="B331" s="215"/>
      <c r="C331" s="215"/>
      <c r="D331" s="218"/>
      <c r="E331" s="233"/>
      <c r="F331" s="236"/>
      <c r="G331" s="2">
        <v>7</v>
      </c>
      <c r="H331" s="167" t="s">
        <v>75</v>
      </c>
      <c r="I331" s="152" t="s">
        <v>76</v>
      </c>
      <c r="J331" s="181" t="s">
        <v>76</v>
      </c>
      <c r="K331" s="182">
        <v>83348265</v>
      </c>
      <c r="L331" s="133">
        <f t="shared" ref="L331" si="1974">IFERROR(K331/E325,"-")</f>
        <v>1.5064714480502813E-2</v>
      </c>
      <c r="M331" s="182">
        <v>2382</v>
      </c>
      <c r="N331" s="133">
        <f t="shared" ref="N331" si="1975">IFERROR(M331/F325,"-")</f>
        <v>0.40801644398766701</v>
      </c>
      <c r="O331" s="134">
        <f t="shared" si="1620"/>
        <v>34990.875314861463</v>
      </c>
      <c r="P331" s="54">
        <f t="shared" si="1943"/>
        <v>0.37394034536891679</v>
      </c>
      <c r="Q331" s="181" t="s">
        <v>259</v>
      </c>
      <c r="R331" s="182">
        <v>52870897</v>
      </c>
      <c r="S331" s="133">
        <f t="shared" ref="S331" si="1976">IFERROR(R331/E325,"-")</f>
        <v>9.5561073482822081E-3</v>
      </c>
      <c r="T331" s="182">
        <v>750</v>
      </c>
      <c r="U331" s="133">
        <f t="shared" ref="U331" si="1977">IFERROR(T331/F325,"-")</f>
        <v>0.12846865364850976</v>
      </c>
      <c r="V331" s="134">
        <f t="shared" si="1597"/>
        <v>70494.529333333339</v>
      </c>
      <c r="W331" s="54">
        <f t="shared" si="1946"/>
        <v>0.11773940345368916</v>
      </c>
      <c r="X331" s="181" t="s">
        <v>289</v>
      </c>
      <c r="Y331" s="182">
        <v>13835923</v>
      </c>
      <c r="Z331" s="133">
        <f t="shared" ref="Z331" si="1978">IFERROR(Y331/E325,"-")</f>
        <v>2.5007626681757796E-3</v>
      </c>
      <c r="AA331" s="182">
        <v>257</v>
      </c>
      <c r="AB331" s="133">
        <f t="shared" ref="AB331" si="1979">IFERROR(AA331/F325,"-")</f>
        <v>4.4021925316889345E-2</v>
      </c>
      <c r="AC331" s="134">
        <f t="shared" si="1625"/>
        <v>53836.276264591441</v>
      </c>
      <c r="AD331" s="54">
        <f t="shared" si="1949"/>
        <v>4.0345368916797492E-2</v>
      </c>
      <c r="AE331" s="114"/>
    </row>
    <row r="332" spans="2:31">
      <c r="B332" s="215"/>
      <c r="C332" s="215"/>
      <c r="D332" s="218"/>
      <c r="E332" s="233"/>
      <c r="F332" s="236"/>
      <c r="G332" s="2">
        <v>8</v>
      </c>
      <c r="H332" s="167" t="s">
        <v>77</v>
      </c>
      <c r="I332" s="152" t="s">
        <v>78</v>
      </c>
      <c r="J332" s="181" t="s">
        <v>78</v>
      </c>
      <c r="K332" s="182">
        <v>39658092</v>
      </c>
      <c r="L332" s="133">
        <f t="shared" ref="L332" si="1980">IFERROR(K332/E325,"-")</f>
        <v>7.1679696370585853E-3</v>
      </c>
      <c r="M332" s="182">
        <v>709</v>
      </c>
      <c r="N332" s="133">
        <f t="shared" ref="N332" si="1981">IFERROR(M332/F325,"-")</f>
        <v>0.12144570058239124</v>
      </c>
      <c r="O332" s="134">
        <f t="shared" si="1620"/>
        <v>55935.249647390694</v>
      </c>
      <c r="P332" s="54">
        <f t="shared" si="1943"/>
        <v>0.11130298273155416</v>
      </c>
      <c r="Q332" s="181" t="s">
        <v>260</v>
      </c>
      <c r="R332" s="182">
        <v>27893951</v>
      </c>
      <c r="S332" s="133">
        <f t="shared" ref="S332" si="1982">IFERROR(R332/E325,"-")</f>
        <v>5.0416695242322795E-3</v>
      </c>
      <c r="T332" s="182">
        <v>292</v>
      </c>
      <c r="U332" s="133">
        <f t="shared" ref="U332" si="1983">IFERROR(T332/F325,"-")</f>
        <v>5.0017129153819805E-2</v>
      </c>
      <c r="V332" s="134">
        <f t="shared" si="1597"/>
        <v>95527.229452054788</v>
      </c>
      <c r="W332" s="54">
        <f t="shared" si="1946"/>
        <v>4.583987441130298E-2</v>
      </c>
      <c r="X332" s="181" t="s">
        <v>272</v>
      </c>
      <c r="Y332" s="182">
        <v>22561923</v>
      </c>
      <c r="Z332" s="133">
        <f t="shared" ref="Z332" si="1984">IFERROR(Y332/E325,"-")</f>
        <v>4.0779364528594503E-3</v>
      </c>
      <c r="AA332" s="182">
        <v>35</v>
      </c>
      <c r="AB332" s="133">
        <f t="shared" ref="AB332" si="1985">IFERROR(AA332/F325,"-")</f>
        <v>5.9952038369304557E-3</v>
      </c>
      <c r="AC332" s="134">
        <f t="shared" si="1625"/>
        <v>644626.37142857141</v>
      </c>
      <c r="AD332" s="54">
        <f t="shared" si="1949"/>
        <v>5.4945054945054949E-3</v>
      </c>
      <c r="AE332" s="114"/>
    </row>
    <row r="333" spans="2:31" ht="24">
      <c r="B333" s="215"/>
      <c r="C333" s="215"/>
      <c r="D333" s="218"/>
      <c r="E333" s="233"/>
      <c r="F333" s="236"/>
      <c r="G333" s="2">
        <v>9</v>
      </c>
      <c r="H333" s="71" t="s">
        <v>147</v>
      </c>
      <c r="I333" s="152" t="s">
        <v>148</v>
      </c>
      <c r="J333" s="181" t="s">
        <v>258</v>
      </c>
      <c r="K333" s="182">
        <v>102802466</v>
      </c>
      <c r="L333" s="133">
        <f t="shared" ref="L333" si="1986">IFERROR(K333/E325,"-")</f>
        <v>1.8580948243872842E-2</v>
      </c>
      <c r="M333" s="182">
        <v>234</v>
      </c>
      <c r="N333" s="133">
        <f t="shared" ref="N333" si="1987">IFERROR(M333/F325,"-")</f>
        <v>4.0082219938335044E-2</v>
      </c>
      <c r="O333" s="134">
        <f t="shared" si="1620"/>
        <v>439326.77777777775</v>
      </c>
      <c r="P333" s="54">
        <f t="shared" si="1943"/>
        <v>3.6734693877551024E-2</v>
      </c>
      <c r="Q333" s="181" t="s">
        <v>316</v>
      </c>
      <c r="R333" s="182">
        <v>6681727</v>
      </c>
      <c r="S333" s="133">
        <f t="shared" ref="S333" si="1988">IFERROR(R333/E325,"-")</f>
        <v>1.2076833212025064E-3</v>
      </c>
      <c r="T333" s="182">
        <v>37</v>
      </c>
      <c r="U333" s="133">
        <f t="shared" ref="U333" si="1989">IFERROR(T333/F325,"-")</f>
        <v>6.3377869133264819E-3</v>
      </c>
      <c r="V333" s="134">
        <f t="shared" si="1597"/>
        <v>180587.21621621621</v>
      </c>
      <c r="W333" s="54">
        <f t="shared" si="1946"/>
        <v>5.8084772370486657E-3</v>
      </c>
      <c r="X333" s="181" t="s">
        <v>279</v>
      </c>
      <c r="Y333" s="182">
        <v>5767079</v>
      </c>
      <c r="Z333" s="133">
        <f t="shared" ref="Z333" si="1990">IFERROR(Y333/E325,"-")</f>
        <v>1.0423660111161725E-3</v>
      </c>
      <c r="AA333" s="182">
        <v>5</v>
      </c>
      <c r="AB333" s="133">
        <f t="shared" ref="AB333" si="1991">IFERROR(AA333/F325,"-")</f>
        <v>8.5645769099006511E-4</v>
      </c>
      <c r="AC333" s="134">
        <f t="shared" si="1625"/>
        <v>1153415.8</v>
      </c>
      <c r="AD333" s="54">
        <f t="shared" si="1949"/>
        <v>7.8492935635792783E-4</v>
      </c>
      <c r="AE333" s="114"/>
    </row>
    <row r="334" spans="2:31">
      <c r="B334" s="216"/>
      <c r="C334" s="216"/>
      <c r="D334" s="219"/>
      <c r="E334" s="234"/>
      <c r="F334" s="237"/>
      <c r="G334" s="3">
        <v>10</v>
      </c>
      <c r="H334" s="72" t="s">
        <v>79</v>
      </c>
      <c r="I334" s="153" t="s">
        <v>80</v>
      </c>
      <c r="J334" s="184" t="s">
        <v>257</v>
      </c>
      <c r="K334" s="185">
        <v>129169866</v>
      </c>
      <c r="L334" s="135">
        <f t="shared" ref="L334" si="1992">IFERROR(K334/E325,"-")</f>
        <v>2.3346702547135299E-2</v>
      </c>
      <c r="M334" s="185">
        <v>1751</v>
      </c>
      <c r="N334" s="135">
        <f t="shared" ref="N334" si="1993">IFERROR(M334/F325,"-")</f>
        <v>0.29993148338472081</v>
      </c>
      <c r="O334" s="136">
        <f t="shared" si="1620"/>
        <v>73769.198172472868</v>
      </c>
      <c r="P334" s="137">
        <f t="shared" si="1943"/>
        <v>0.2748822605965463</v>
      </c>
      <c r="Q334" s="184" t="s">
        <v>273</v>
      </c>
      <c r="R334" s="185">
        <v>10537843</v>
      </c>
      <c r="S334" s="135">
        <f t="shared" ref="S334" si="1994">IFERROR(R334/E325,"-")</f>
        <v>1.9046538765427835E-3</v>
      </c>
      <c r="T334" s="185">
        <v>50</v>
      </c>
      <c r="U334" s="135">
        <f t="shared" ref="U334" si="1995">IFERROR(T334/F325,"-")</f>
        <v>8.5645769099006504E-3</v>
      </c>
      <c r="V334" s="136">
        <f t="shared" si="1597"/>
        <v>210756.86</v>
      </c>
      <c r="W334" s="137">
        <f t="shared" si="1946"/>
        <v>7.8492935635792772E-3</v>
      </c>
      <c r="X334" s="184" t="s">
        <v>346</v>
      </c>
      <c r="Y334" s="185">
        <v>3673139</v>
      </c>
      <c r="Z334" s="135">
        <f t="shared" ref="Z334" si="1996">IFERROR(Y334/E325,"-")</f>
        <v>6.6389852604849817E-4</v>
      </c>
      <c r="AA334" s="185">
        <v>34</v>
      </c>
      <c r="AB334" s="135">
        <f t="shared" ref="AB334" si="1997">IFERROR(AA334/F325,"-")</f>
        <v>5.823912298732443E-3</v>
      </c>
      <c r="AC334" s="136">
        <f t="shared" si="1625"/>
        <v>108033.5</v>
      </c>
      <c r="AD334" s="137">
        <f t="shared" si="1949"/>
        <v>5.3375196232339087E-3</v>
      </c>
      <c r="AE334" s="114"/>
    </row>
    <row r="335" spans="2:31">
      <c r="B335" s="214">
        <v>34</v>
      </c>
      <c r="C335" s="214" t="s">
        <v>37</v>
      </c>
      <c r="D335" s="217">
        <f>AJ38</f>
        <v>29031</v>
      </c>
      <c r="E335" s="238">
        <f>市区町村別_医療費順位!H377</f>
        <v>26444350870</v>
      </c>
      <c r="F335" s="239">
        <f>市区町村別_医療費順位!J377</f>
        <v>26764</v>
      </c>
      <c r="G335" s="1">
        <v>1</v>
      </c>
      <c r="H335" s="161" t="s">
        <v>64</v>
      </c>
      <c r="I335" s="175" t="s">
        <v>65</v>
      </c>
      <c r="J335" s="178" t="s">
        <v>251</v>
      </c>
      <c r="K335" s="179">
        <v>339290002</v>
      </c>
      <c r="L335" s="132">
        <f t="shared" ref="L335" si="1998">IFERROR(K335/E335,"-")</f>
        <v>1.2830339593811326E-2</v>
      </c>
      <c r="M335" s="179">
        <v>2052</v>
      </c>
      <c r="N335" s="132">
        <f t="shared" ref="N335" si="1999">IFERROR(M335/F335,"-")</f>
        <v>7.6670153938125846E-2</v>
      </c>
      <c r="O335" s="131">
        <f t="shared" si="1620"/>
        <v>165346.00487329435</v>
      </c>
      <c r="P335" s="53">
        <f>IFERROR(M335/$AJ$38,0)</f>
        <v>7.0683062932727081E-2</v>
      </c>
      <c r="Q335" s="178" t="s">
        <v>263</v>
      </c>
      <c r="R335" s="179">
        <v>249890715</v>
      </c>
      <c r="S335" s="132">
        <f t="shared" ref="S335" si="2000">IFERROR(R335/E335,"-")</f>
        <v>9.4496823245334583E-3</v>
      </c>
      <c r="T335" s="179">
        <v>4467</v>
      </c>
      <c r="U335" s="132">
        <f t="shared" ref="U335" si="2001">IFERROR(T335/F335,"-")</f>
        <v>0.16690330294425348</v>
      </c>
      <c r="V335" s="131">
        <f t="shared" ref="V335:V398" si="2002">IFERROR(R335/T335,"-")</f>
        <v>55941.507723304232</v>
      </c>
      <c r="W335" s="53">
        <f>IFERROR(T335/$AJ$38,0)</f>
        <v>0.15387000103337811</v>
      </c>
      <c r="X335" s="178" t="s">
        <v>341</v>
      </c>
      <c r="Y335" s="179">
        <v>209540444</v>
      </c>
      <c r="Z335" s="132">
        <f t="shared" ref="Z335" si="2003">IFERROR(Y335/E335,"-")</f>
        <v>7.9238263412135697E-3</v>
      </c>
      <c r="AA335" s="179">
        <v>533</v>
      </c>
      <c r="AB335" s="132">
        <f t="shared" ref="AB335" si="2004">IFERROR(AA335/F335,"-")</f>
        <v>1.991481094006875E-2</v>
      </c>
      <c r="AC335" s="131">
        <f t="shared" si="1625"/>
        <v>393134.04127579735</v>
      </c>
      <c r="AD335" s="53">
        <f>IFERROR(AA335/$AJ$38,0)</f>
        <v>1.8359684475216149E-2</v>
      </c>
      <c r="AE335" s="114"/>
    </row>
    <row r="336" spans="2:31">
      <c r="B336" s="215"/>
      <c r="C336" s="215"/>
      <c r="D336" s="218"/>
      <c r="E336" s="233"/>
      <c r="F336" s="236"/>
      <c r="G336" s="2">
        <v>2</v>
      </c>
      <c r="H336" s="71" t="s">
        <v>71</v>
      </c>
      <c r="I336" s="156" t="s">
        <v>72</v>
      </c>
      <c r="J336" s="181" t="s">
        <v>252</v>
      </c>
      <c r="K336" s="182">
        <v>376002919</v>
      </c>
      <c r="L336" s="133">
        <f t="shared" ref="L336" si="2005">IFERROR(K336/E335,"-")</f>
        <v>1.4218648090415387E-2</v>
      </c>
      <c r="M336" s="182">
        <v>580</v>
      </c>
      <c r="N336" s="133">
        <f t="shared" ref="N336" si="2006">IFERROR(M336/F335,"-")</f>
        <v>2.1670901210581378E-2</v>
      </c>
      <c r="O336" s="134">
        <f t="shared" si="1620"/>
        <v>648280.89482758625</v>
      </c>
      <c r="P336" s="54">
        <f t="shared" ref="P336:P344" si="2007">IFERROR(M336/$AJ$38,0)</f>
        <v>1.9978643518996933E-2</v>
      </c>
      <c r="Q336" s="181" t="s">
        <v>267</v>
      </c>
      <c r="R336" s="182">
        <v>295136132</v>
      </c>
      <c r="S336" s="133">
        <f t="shared" ref="S336" si="2008">IFERROR(R336/E335,"-")</f>
        <v>1.1160649525900047E-2</v>
      </c>
      <c r="T336" s="182">
        <v>309</v>
      </c>
      <c r="U336" s="133">
        <f t="shared" ref="U336" si="2009">IFERROR(T336/F335,"-")</f>
        <v>1.1545359438051113E-2</v>
      </c>
      <c r="V336" s="134">
        <f t="shared" si="2002"/>
        <v>955133.11326860846</v>
      </c>
      <c r="W336" s="54">
        <f t="shared" ref="W336:W344" si="2010">IFERROR(T336/$AJ$38,0)</f>
        <v>1.0643794564431125E-2</v>
      </c>
      <c r="X336" s="181" t="s">
        <v>282</v>
      </c>
      <c r="Y336" s="182">
        <v>230945221</v>
      </c>
      <c r="Z336" s="133">
        <f t="shared" ref="Z336" si="2011">IFERROR(Y336/E335,"-")</f>
        <v>8.733253545731675E-3</v>
      </c>
      <c r="AA336" s="182">
        <v>1422</v>
      </c>
      <c r="AB336" s="133">
        <f t="shared" ref="AB336" si="2012">IFERROR(AA336/F335,"-")</f>
        <v>5.3131071588701242E-2</v>
      </c>
      <c r="AC336" s="134">
        <f t="shared" si="1625"/>
        <v>162408.73488045007</v>
      </c>
      <c r="AD336" s="54">
        <f t="shared" ref="AD336:AD344" si="2013">IFERROR(AA336/$AJ$38,0)</f>
        <v>4.898212255864421E-2</v>
      </c>
      <c r="AE336" s="114"/>
    </row>
    <row r="337" spans="2:31">
      <c r="B337" s="215"/>
      <c r="C337" s="215"/>
      <c r="D337" s="218"/>
      <c r="E337" s="233"/>
      <c r="F337" s="236"/>
      <c r="G337" s="2">
        <v>3</v>
      </c>
      <c r="H337" s="71" t="s">
        <v>66</v>
      </c>
      <c r="I337" s="152" t="s">
        <v>67</v>
      </c>
      <c r="J337" s="181" t="s">
        <v>270</v>
      </c>
      <c r="K337" s="182">
        <v>484627559</v>
      </c>
      <c r="L337" s="133">
        <f t="shared" ref="L337" si="2014">IFERROR(K337/E335,"-")</f>
        <v>1.8326317079304433E-2</v>
      </c>
      <c r="M337" s="182">
        <v>947</v>
      </c>
      <c r="N337" s="133">
        <f t="shared" ref="N337" si="2015">IFERROR(M337/F335,"-")</f>
        <v>3.5383350769690632E-2</v>
      </c>
      <c r="O337" s="134">
        <f t="shared" si="1620"/>
        <v>511750.32629355858</v>
      </c>
      <c r="P337" s="54">
        <f t="shared" si="2007"/>
        <v>3.262030243532775E-2</v>
      </c>
      <c r="Q337" s="181" t="s">
        <v>255</v>
      </c>
      <c r="R337" s="182">
        <v>442042714</v>
      </c>
      <c r="S337" s="133">
        <f t="shared" ref="S337" si="2016">IFERROR(R337/E335,"-")</f>
        <v>1.6715960099496292E-2</v>
      </c>
      <c r="T337" s="182">
        <v>1196</v>
      </c>
      <c r="U337" s="133">
        <f t="shared" ref="U337" si="2017">IFERROR(T337/F335,"-")</f>
        <v>4.4686892841129873E-2</v>
      </c>
      <c r="V337" s="134">
        <f t="shared" si="2002"/>
        <v>369600.93143812707</v>
      </c>
      <c r="W337" s="54">
        <f t="shared" si="2010"/>
        <v>4.119734077365575E-2</v>
      </c>
      <c r="X337" s="181" t="s">
        <v>284</v>
      </c>
      <c r="Y337" s="182">
        <v>137711567</v>
      </c>
      <c r="Z337" s="133">
        <f t="shared" ref="Z337" si="2018">IFERROR(Y337/E335,"-")</f>
        <v>5.2075986919470187E-3</v>
      </c>
      <c r="AA337" s="182">
        <v>109</v>
      </c>
      <c r="AB337" s="133">
        <f t="shared" ref="AB337" si="2019">IFERROR(AA337/F335,"-")</f>
        <v>4.0726348826782242E-3</v>
      </c>
      <c r="AC337" s="134">
        <f t="shared" si="1625"/>
        <v>1263408.8715596329</v>
      </c>
      <c r="AD337" s="54">
        <f t="shared" si="2013"/>
        <v>3.754607144087355E-3</v>
      </c>
      <c r="AE337" s="114"/>
    </row>
    <row r="338" spans="2:31" ht="24">
      <c r="B338" s="215"/>
      <c r="C338" s="215"/>
      <c r="D338" s="218"/>
      <c r="E338" s="233"/>
      <c r="F338" s="236"/>
      <c r="G338" s="2">
        <v>4</v>
      </c>
      <c r="H338" s="71" t="s">
        <v>147</v>
      </c>
      <c r="I338" s="152" t="s">
        <v>148</v>
      </c>
      <c r="J338" s="181" t="s">
        <v>258</v>
      </c>
      <c r="K338" s="182">
        <v>997130712</v>
      </c>
      <c r="L338" s="133">
        <f t="shared" ref="L338" si="2020">IFERROR(K338/E335,"-")</f>
        <v>3.7706756989493842E-2</v>
      </c>
      <c r="M338" s="182">
        <v>1515</v>
      </c>
      <c r="N338" s="133">
        <f t="shared" ref="N338" si="2021">IFERROR(M338/F335,"-")</f>
        <v>5.6605888506949635E-2</v>
      </c>
      <c r="O338" s="134">
        <f t="shared" si="1620"/>
        <v>658172.08712871291</v>
      </c>
      <c r="P338" s="54">
        <f t="shared" si="2007"/>
        <v>5.2185594709104062E-2</v>
      </c>
      <c r="Q338" s="181" t="s">
        <v>274</v>
      </c>
      <c r="R338" s="182">
        <v>11446386</v>
      </c>
      <c r="S338" s="133">
        <f t="shared" ref="S338" si="2022">IFERROR(R338/E335,"-")</f>
        <v>4.3284806105735958E-4</v>
      </c>
      <c r="T338" s="182">
        <v>1285</v>
      </c>
      <c r="U338" s="133">
        <f t="shared" ref="U338" si="2023">IFERROR(T338/F335,"-")</f>
        <v>4.8012255268270812E-2</v>
      </c>
      <c r="V338" s="134">
        <f t="shared" si="2002"/>
        <v>8907.6933852140082</v>
      </c>
      <c r="W338" s="54">
        <f t="shared" si="2010"/>
        <v>4.4263029175708728E-2</v>
      </c>
      <c r="X338" s="181" t="s">
        <v>293</v>
      </c>
      <c r="Y338" s="182">
        <v>11263227</v>
      </c>
      <c r="Z338" s="133">
        <f t="shared" ref="Z338" si="2024">IFERROR(Y338/E335,"-")</f>
        <v>4.2592185587650991E-4</v>
      </c>
      <c r="AA338" s="182">
        <v>30</v>
      </c>
      <c r="AB338" s="133">
        <f t="shared" ref="AB338" si="2025">IFERROR(AA338/F335,"-")</f>
        <v>1.1209086833059334E-3</v>
      </c>
      <c r="AC338" s="134">
        <f t="shared" si="1625"/>
        <v>375440.9</v>
      </c>
      <c r="AD338" s="54">
        <f t="shared" si="2013"/>
        <v>1.0333781130515657E-3</v>
      </c>
      <c r="AE338" s="114"/>
    </row>
    <row r="339" spans="2:31">
      <c r="B339" s="215"/>
      <c r="C339" s="215"/>
      <c r="D339" s="218"/>
      <c r="E339" s="233"/>
      <c r="F339" s="236"/>
      <c r="G339" s="2">
        <v>5</v>
      </c>
      <c r="H339" s="167" t="s">
        <v>77</v>
      </c>
      <c r="I339" s="152" t="s">
        <v>78</v>
      </c>
      <c r="J339" s="181" t="s">
        <v>78</v>
      </c>
      <c r="K339" s="182">
        <v>292586676</v>
      </c>
      <c r="L339" s="133">
        <f t="shared" ref="L339" si="2026">IFERROR(K339/E335,"-")</f>
        <v>1.1064241184756296E-2</v>
      </c>
      <c r="M339" s="182">
        <v>3016</v>
      </c>
      <c r="N339" s="133">
        <f t="shared" ref="N339" si="2027">IFERROR(M339/F335,"-")</f>
        <v>0.11268868629502317</v>
      </c>
      <c r="O339" s="134">
        <f t="shared" ref="O339:O402" si="2028">IFERROR(K339/M339,"-")</f>
        <v>97011.497347480108</v>
      </c>
      <c r="P339" s="54">
        <f t="shared" si="2007"/>
        <v>0.10388894629878406</v>
      </c>
      <c r="Q339" s="181" t="s">
        <v>260</v>
      </c>
      <c r="R339" s="182">
        <v>207642199</v>
      </c>
      <c r="S339" s="133">
        <f t="shared" ref="S339" si="2029">IFERROR(R339/E335,"-")</f>
        <v>7.8520437132590503E-3</v>
      </c>
      <c r="T339" s="182">
        <v>1271</v>
      </c>
      <c r="U339" s="133">
        <f t="shared" ref="U339" si="2030">IFERROR(T339/F335,"-")</f>
        <v>4.7489164549394711E-2</v>
      </c>
      <c r="V339" s="134">
        <f t="shared" si="2002"/>
        <v>163369.15735641227</v>
      </c>
      <c r="W339" s="54">
        <f t="shared" si="2010"/>
        <v>4.378078605628466E-2</v>
      </c>
      <c r="X339" s="181" t="s">
        <v>307</v>
      </c>
      <c r="Y339" s="182">
        <v>149295460</v>
      </c>
      <c r="Z339" s="133">
        <f t="shared" ref="Z339" si="2031">IFERROR(Y339/E335,"-")</f>
        <v>5.6456466159420611E-3</v>
      </c>
      <c r="AA339" s="182">
        <v>518</v>
      </c>
      <c r="AB339" s="133">
        <f t="shared" ref="AB339" si="2032">IFERROR(AA339/F335,"-")</f>
        <v>1.9354356598415782E-2</v>
      </c>
      <c r="AC339" s="134">
        <f t="shared" ref="AC339:AC402" si="2033">IFERROR(Y339/AA339,"-")</f>
        <v>288215.17374517373</v>
      </c>
      <c r="AD339" s="54">
        <f t="shared" si="2013"/>
        <v>1.7842995418690364E-2</v>
      </c>
      <c r="AE339" s="114"/>
    </row>
    <row r="340" spans="2:31">
      <c r="B340" s="215"/>
      <c r="C340" s="215"/>
      <c r="D340" s="218"/>
      <c r="E340" s="233"/>
      <c r="F340" s="236"/>
      <c r="G340" s="2">
        <v>6</v>
      </c>
      <c r="H340" s="167" t="s">
        <v>68</v>
      </c>
      <c r="I340" s="152" t="s">
        <v>69</v>
      </c>
      <c r="J340" s="181" t="s">
        <v>254</v>
      </c>
      <c r="K340" s="182">
        <v>227922196</v>
      </c>
      <c r="L340" s="133">
        <f t="shared" ref="L340" si="2034">IFERROR(K340/E335,"-")</f>
        <v>8.6189370697908902E-3</v>
      </c>
      <c r="M340" s="182">
        <v>11336</v>
      </c>
      <c r="N340" s="133">
        <f t="shared" ref="N340" si="2035">IFERROR(M340/F335,"-")</f>
        <v>0.42355402779853535</v>
      </c>
      <c r="O340" s="134">
        <f t="shared" si="2028"/>
        <v>20106.051164431898</v>
      </c>
      <c r="P340" s="54">
        <f t="shared" si="2007"/>
        <v>0.3904791429850849</v>
      </c>
      <c r="Q340" s="181" t="s">
        <v>277</v>
      </c>
      <c r="R340" s="182">
        <v>137335270</v>
      </c>
      <c r="S340" s="133">
        <f t="shared" ref="S340" si="2036">IFERROR(R340/E335,"-")</f>
        <v>5.1933689231071683E-3</v>
      </c>
      <c r="T340" s="182">
        <v>4379</v>
      </c>
      <c r="U340" s="133">
        <f t="shared" ref="U340" si="2037">IFERROR(T340/F335,"-")</f>
        <v>0.16361530413988939</v>
      </c>
      <c r="V340" s="134">
        <f t="shared" si="2002"/>
        <v>31362.244804749942</v>
      </c>
      <c r="W340" s="54">
        <f t="shared" si="2010"/>
        <v>0.15083875856842685</v>
      </c>
      <c r="X340" s="181" t="s">
        <v>269</v>
      </c>
      <c r="Y340" s="182">
        <v>126515539</v>
      </c>
      <c r="Z340" s="133">
        <f t="shared" ref="Z340" si="2038">IFERROR(Y340/E335,"-")</f>
        <v>4.7842179837178965E-3</v>
      </c>
      <c r="AA340" s="182">
        <v>5166</v>
      </c>
      <c r="AB340" s="133">
        <f t="shared" ref="AB340" si="2039">IFERROR(AA340/F335,"-")</f>
        <v>0.19302047526528171</v>
      </c>
      <c r="AC340" s="134">
        <f t="shared" si="2033"/>
        <v>24490.038521099497</v>
      </c>
      <c r="AD340" s="54">
        <f t="shared" si="2013"/>
        <v>0.17794771106747959</v>
      </c>
      <c r="AE340" s="114"/>
    </row>
    <row r="341" spans="2:31">
      <c r="B341" s="215"/>
      <c r="C341" s="215"/>
      <c r="D341" s="218"/>
      <c r="E341" s="233"/>
      <c r="F341" s="236"/>
      <c r="G341" s="2">
        <v>7</v>
      </c>
      <c r="H341" s="71" t="s">
        <v>211</v>
      </c>
      <c r="I341" s="152" t="s">
        <v>212</v>
      </c>
      <c r="J341" s="181" t="s">
        <v>266</v>
      </c>
      <c r="K341" s="182">
        <v>653899526</v>
      </c>
      <c r="L341" s="133">
        <f t="shared" ref="L341" si="2040">IFERROR(K341/E335,"-")</f>
        <v>2.472738049856317E-2</v>
      </c>
      <c r="M341" s="182">
        <v>2825</v>
      </c>
      <c r="N341" s="133">
        <f t="shared" ref="N341" si="2041">IFERROR(M341/F335,"-")</f>
        <v>0.10555223434464206</v>
      </c>
      <c r="O341" s="134">
        <f t="shared" si="2028"/>
        <v>231468.85876106194</v>
      </c>
      <c r="P341" s="54">
        <f t="shared" si="2007"/>
        <v>9.7309772312355755E-2</v>
      </c>
      <c r="Q341" s="181" t="s">
        <v>280</v>
      </c>
      <c r="R341" s="182">
        <v>309311015</v>
      </c>
      <c r="S341" s="133">
        <f t="shared" ref="S341" si="2042">IFERROR(R341/E335,"-")</f>
        <v>1.1696676410041899E-2</v>
      </c>
      <c r="T341" s="182">
        <v>295</v>
      </c>
      <c r="U341" s="133">
        <f t="shared" ref="U341" si="2043">IFERROR(T341/F335,"-")</f>
        <v>1.1022268719175011E-2</v>
      </c>
      <c r="V341" s="134">
        <f t="shared" si="2002"/>
        <v>1048511.9152542372</v>
      </c>
      <c r="W341" s="54">
        <f t="shared" si="2010"/>
        <v>1.0161551445007062E-2</v>
      </c>
      <c r="X341" s="181" t="s">
        <v>212</v>
      </c>
      <c r="Y341" s="182">
        <v>10471798</v>
      </c>
      <c r="Z341" s="133">
        <f t="shared" ref="Z341" si="2044">IFERROR(Y341/E335,"-")</f>
        <v>3.9599376258011356E-4</v>
      </c>
      <c r="AA341" s="182">
        <v>56</v>
      </c>
      <c r="AB341" s="133">
        <f t="shared" ref="AB341" si="2045">IFERROR(AA341/F335,"-")</f>
        <v>2.0923628755044089E-3</v>
      </c>
      <c r="AC341" s="134">
        <f t="shared" si="2033"/>
        <v>186996.39285714287</v>
      </c>
      <c r="AD341" s="54">
        <f t="shared" si="2013"/>
        <v>1.9289724776962558E-3</v>
      </c>
      <c r="AE341" s="114"/>
    </row>
    <row r="342" spans="2:31" ht="24">
      <c r="B342" s="215"/>
      <c r="C342" s="215"/>
      <c r="D342" s="218"/>
      <c r="E342" s="233"/>
      <c r="F342" s="236"/>
      <c r="G342" s="2">
        <v>8</v>
      </c>
      <c r="H342" s="167" t="s">
        <v>70</v>
      </c>
      <c r="I342" s="152" t="s">
        <v>206</v>
      </c>
      <c r="J342" s="181" t="s">
        <v>253</v>
      </c>
      <c r="K342" s="182">
        <v>185637117</v>
      </c>
      <c r="L342" s="133">
        <f t="shared" ref="L342" si="2046">IFERROR(K342/E335,"-")</f>
        <v>7.0199158191701907E-3</v>
      </c>
      <c r="M342" s="182">
        <v>2727</v>
      </c>
      <c r="N342" s="133">
        <f t="shared" ref="N342" si="2047">IFERROR(M342/F335,"-")</f>
        <v>0.10189059931250934</v>
      </c>
      <c r="O342" s="134">
        <f t="shared" si="2028"/>
        <v>68073.750275027502</v>
      </c>
      <c r="P342" s="54">
        <f t="shared" si="2007"/>
        <v>9.3934070476387313E-2</v>
      </c>
      <c r="Q342" s="181" t="s">
        <v>268</v>
      </c>
      <c r="R342" s="182">
        <v>66511910</v>
      </c>
      <c r="S342" s="133">
        <f t="shared" ref="S342" si="2048">IFERROR(R342/E335,"-")</f>
        <v>2.5151651604900975E-3</v>
      </c>
      <c r="T342" s="182">
        <v>117</v>
      </c>
      <c r="U342" s="133">
        <f t="shared" ref="U342" si="2049">IFERROR(T342/F335,"-")</f>
        <v>4.37154386489314E-3</v>
      </c>
      <c r="V342" s="134">
        <f t="shared" si="2002"/>
        <v>568477.86324786325</v>
      </c>
      <c r="W342" s="54">
        <f t="shared" si="2010"/>
        <v>4.0301746409011057E-3</v>
      </c>
      <c r="X342" s="181" t="s">
        <v>283</v>
      </c>
      <c r="Y342" s="182">
        <v>53176401</v>
      </c>
      <c r="Z342" s="133">
        <f t="shared" ref="Z342" si="2050">IFERROR(Y342/E335,"-")</f>
        <v>2.0108794222786683E-3</v>
      </c>
      <c r="AA342" s="182">
        <v>37</v>
      </c>
      <c r="AB342" s="133">
        <f t="shared" ref="AB342" si="2051">IFERROR(AA342/F335,"-")</f>
        <v>1.3824540427439845E-3</v>
      </c>
      <c r="AC342" s="134">
        <f t="shared" si="2033"/>
        <v>1437200.027027027</v>
      </c>
      <c r="AD342" s="54">
        <f t="shared" si="2013"/>
        <v>1.2744996727635976E-3</v>
      </c>
      <c r="AE342" s="114"/>
    </row>
    <row r="343" spans="2:31">
      <c r="B343" s="215"/>
      <c r="C343" s="215"/>
      <c r="D343" s="218"/>
      <c r="E343" s="233"/>
      <c r="F343" s="236"/>
      <c r="G343" s="2">
        <v>9</v>
      </c>
      <c r="H343" s="167" t="s">
        <v>73</v>
      </c>
      <c r="I343" s="152" t="s">
        <v>74</v>
      </c>
      <c r="J343" s="181" t="s">
        <v>256</v>
      </c>
      <c r="K343" s="182">
        <v>830676363</v>
      </c>
      <c r="L343" s="133">
        <f t="shared" ref="L343" si="2052">IFERROR(K343/E335,"-")</f>
        <v>3.1412242527093653E-2</v>
      </c>
      <c r="M343" s="182">
        <v>18669</v>
      </c>
      <c r="N343" s="133">
        <f t="shared" ref="N343" si="2053">IFERROR(M343/F335,"-")</f>
        <v>0.69754147362128227</v>
      </c>
      <c r="O343" s="134">
        <f t="shared" si="2028"/>
        <v>44494.957576731482</v>
      </c>
      <c r="P343" s="54">
        <f t="shared" si="2007"/>
        <v>0.64307119975198923</v>
      </c>
      <c r="Q343" s="181" t="s">
        <v>271</v>
      </c>
      <c r="R343" s="182">
        <v>29070397</v>
      </c>
      <c r="S343" s="133">
        <f t="shared" ref="S343" si="2054">IFERROR(R343/E335,"-")</f>
        <v>1.0993046168124754E-3</v>
      </c>
      <c r="T343" s="182">
        <v>1077</v>
      </c>
      <c r="U343" s="133">
        <f t="shared" ref="U343" si="2055">IFERROR(T343/F335,"-")</f>
        <v>4.0240621730683004E-2</v>
      </c>
      <c r="V343" s="134">
        <f t="shared" si="2002"/>
        <v>26992.012070566387</v>
      </c>
      <c r="W343" s="54">
        <f t="shared" si="2010"/>
        <v>3.7098274258551202E-2</v>
      </c>
      <c r="X343" s="181" t="s">
        <v>294</v>
      </c>
      <c r="Y343" s="182">
        <v>2721659</v>
      </c>
      <c r="Z343" s="133">
        <f t="shared" ref="Z343" si="2056">IFERROR(Y343/E335,"-")</f>
        <v>1.0292024233756508E-4</v>
      </c>
      <c r="AA343" s="182">
        <v>42</v>
      </c>
      <c r="AB343" s="133">
        <f t="shared" ref="AB343" si="2057">IFERROR(AA343/F335,"-")</f>
        <v>1.5692721566283067E-3</v>
      </c>
      <c r="AC343" s="134">
        <f t="shared" si="2033"/>
        <v>64801.404761904763</v>
      </c>
      <c r="AD343" s="54">
        <f t="shared" si="2013"/>
        <v>1.4467293582721918E-3</v>
      </c>
      <c r="AE343" s="114"/>
    </row>
    <row r="344" spans="2:31">
      <c r="B344" s="216"/>
      <c r="C344" s="216"/>
      <c r="D344" s="219"/>
      <c r="E344" s="234"/>
      <c r="F344" s="237"/>
      <c r="G344" s="3">
        <v>10</v>
      </c>
      <c r="H344" s="168" t="s">
        <v>88</v>
      </c>
      <c r="I344" s="153" t="s">
        <v>89</v>
      </c>
      <c r="J344" s="184" t="s">
        <v>264</v>
      </c>
      <c r="K344" s="185">
        <v>235307052</v>
      </c>
      <c r="L344" s="135">
        <f t="shared" ref="L344" si="2058">IFERROR(K344/E335,"-")</f>
        <v>8.8981973184656966E-3</v>
      </c>
      <c r="M344" s="185">
        <v>7623</v>
      </c>
      <c r="N344" s="135">
        <f t="shared" ref="N344" si="2059">IFERROR(M344/F335,"-")</f>
        <v>0.28482289642803765</v>
      </c>
      <c r="O344" s="136">
        <f t="shared" si="2028"/>
        <v>30868.037780401417</v>
      </c>
      <c r="P344" s="137">
        <f t="shared" si="2007"/>
        <v>0.26258137852640279</v>
      </c>
      <c r="Q344" s="184" t="s">
        <v>292</v>
      </c>
      <c r="R344" s="185">
        <v>63516452</v>
      </c>
      <c r="S344" s="135">
        <f t="shared" ref="S344" si="2060">IFERROR(R344/E335,"-")</f>
        <v>2.401891137817897E-3</v>
      </c>
      <c r="T344" s="185">
        <v>2882</v>
      </c>
      <c r="U344" s="135">
        <f t="shared" ref="U344" si="2061">IFERROR(T344/F335,"-")</f>
        <v>0.10768196084292334</v>
      </c>
      <c r="V344" s="136">
        <f t="shared" si="2002"/>
        <v>22039.018736988204</v>
      </c>
      <c r="W344" s="137">
        <f t="shared" si="2010"/>
        <v>9.9273190727153737E-2</v>
      </c>
      <c r="X344" s="184" t="s">
        <v>278</v>
      </c>
      <c r="Y344" s="185">
        <v>52638644</v>
      </c>
      <c r="Z344" s="135">
        <f t="shared" ref="Z344" si="2062">IFERROR(Y344/E335,"-")</f>
        <v>1.9905440015816882E-3</v>
      </c>
      <c r="AA344" s="185">
        <v>1282</v>
      </c>
      <c r="AB344" s="135">
        <f t="shared" ref="AB344" si="2063">IFERROR(AA344/F335,"-")</f>
        <v>4.7900164399940215E-2</v>
      </c>
      <c r="AC344" s="136">
        <f t="shared" si="2033"/>
        <v>41059.784711388456</v>
      </c>
      <c r="AD344" s="137">
        <f t="shared" si="2013"/>
        <v>4.4159691364403571E-2</v>
      </c>
      <c r="AE344" s="114"/>
    </row>
    <row r="345" spans="2:31">
      <c r="B345" s="214">
        <v>35</v>
      </c>
      <c r="C345" s="214" t="s">
        <v>0</v>
      </c>
      <c r="D345" s="217">
        <f>AJ39</f>
        <v>58722</v>
      </c>
      <c r="E345" s="238">
        <f>市区町村別_医療費順位!H388</f>
        <v>46851853270</v>
      </c>
      <c r="F345" s="239">
        <f>市区町村別_医療費順位!J388</f>
        <v>53604</v>
      </c>
      <c r="G345" s="1">
        <v>1</v>
      </c>
      <c r="H345" s="161" t="s">
        <v>64</v>
      </c>
      <c r="I345" s="175" t="s">
        <v>65</v>
      </c>
      <c r="J345" s="178" t="s">
        <v>251</v>
      </c>
      <c r="K345" s="179">
        <v>460561008</v>
      </c>
      <c r="L345" s="132">
        <f t="shared" ref="L345" si="2064">IFERROR(K345/E345,"-")</f>
        <v>9.8301556044295187E-3</v>
      </c>
      <c r="M345" s="179">
        <v>5058</v>
      </c>
      <c r="N345" s="132">
        <f t="shared" ref="N345" si="2065">IFERROR(M345/F345,"-")</f>
        <v>9.4358629952988576E-2</v>
      </c>
      <c r="O345" s="131">
        <f t="shared" si="2028"/>
        <v>91055.952550415182</v>
      </c>
      <c r="P345" s="53">
        <f>IFERROR(M345/$AJ$39,0)</f>
        <v>8.6134668437723508E-2</v>
      </c>
      <c r="Q345" s="178" t="s">
        <v>263</v>
      </c>
      <c r="R345" s="179">
        <v>459712411</v>
      </c>
      <c r="S345" s="132">
        <f t="shared" ref="S345" si="2066">IFERROR(R345/E345,"-")</f>
        <v>9.8120432579421844E-3</v>
      </c>
      <c r="T345" s="179">
        <v>9218</v>
      </c>
      <c r="U345" s="132">
        <f t="shared" ref="U345" si="2067">IFERROR(T345/F345,"-")</f>
        <v>0.17196477874785462</v>
      </c>
      <c r="V345" s="131">
        <f t="shared" si="2002"/>
        <v>49871.166305055325</v>
      </c>
      <c r="W345" s="53">
        <f>IFERROR(T345/$AJ$39,0)</f>
        <v>0.15697694220224107</v>
      </c>
      <c r="X345" s="178" t="s">
        <v>281</v>
      </c>
      <c r="Y345" s="179">
        <v>310518385</v>
      </c>
      <c r="Z345" s="132">
        <f t="shared" ref="Z345" si="2068">IFERROR(Y345/E345,"-")</f>
        <v>6.6276649337760549E-3</v>
      </c>
      <c r="AA345" s="179">
        <v>3482</v>
      </c>
      <c r="AB345" s="132">
        <f t="shared" ref="AB345" si="2069">IFERROR(AA345/F345,"-")</f>
        <v>6.4957838967241249E-2</v>
      </c>
      <c r="AC345" s="131">
        <f t="shared" si="2033"/>
        <v>89178.16915565767</v>
      </c>
      <c r="AD345" s="53">
        <f>IFERROR(AA345/$AJ$39,0)</f>
        <v>5.9296345492319741E-2</v>
      </c>
      <c r="AE345" s="114"/>
    </row>
    <row r="346" spans="2:31" ht="24">
      <c r="B346" s="215"/>
      <c r="C346" s="215"/>
      <c r="D346" s="218"/>
      <c r="E346" s="233"/>
      <c r="F346" s="236"/>
      <c r="G346" s="2">
        <v>2</v>
      </c>
      <c r="H346" s="167" t="s">
        <v>70</v>
      </c>
      <c r="I346" s="156" t="s">
        <v>206</v>
      </c>
      <c r="J346" s="181" t="s">
        <v>253</v>
      </c>
      <c r="K346" s="182">
        <v>508176322</v>
      </c>
      <c r="L346" s="133">
        <f t="shared" ref="L346" si="2070">IFERROR(K346/E345,"-")</f>
        <v>1.0846450813193201E-2</v>
      </c>
      <c r="M346" s="182">
        <v>5632</v>
      </c>
      <c r="N346" s="133">
        <f t="shared" ref="N346" si="2071">IFERROR(M346/F345,"-")</f>
        <v>0.10506678606074174</v>
      </c>
      <c r="O346" s="134">
        <f t="shared" si="2028"/>
        <v>90230.170809659088</v>
      </c>
      <c r="P346" s="54">
        <f t="shared" ref="P346:P354" si="2072">IFERROR(M346/$AJ$39,0)</f>
        <v>9.5909539865808385E-2</v>
      </c>
      <c r="Q346" s="181" t="s">
        <v>268</v>
      </c>
      <c r="R346" s="182">
        <v>157547910</v>
      </c>
      <c r="S346" s="133">
        <f t="shared" ref="S346" si="2073">IFERROR(R346/E345,"-")</f>
        <v>3.3626825622473395E-3</v>
      </c>
      <c r="T346" s="182">
        <v>324</v>
      </c>
      <c r="U346" s="133">
        <f t="shared" ref="U346" si="2074">IFERROR(T346/F345,"-")</f>
        <v>6.044325050369375E-3</v>
      </c>
      <c r="V346" s="134">
        <f t="shared" si="2002"/>
        <v>486258.98148148146</v>
      </c>
      <c r="W346" s="54">
        <f t="shared" ref="W346:W354" si="2075">IFERROR(T346/$AJ$39,0)</f>
        <v>5.5175232451210787E-3</v>
      </c>
      <c r="X346" s="181" t="s">
        <v>283</v>
      </c>
      <c r="Y346" s="182">
        <v>134457120</v>
      </c>
      <c r="Z346" s="133">
        <f t="shared" ref="Z346" si="2076">IFERROR(Y346/E345,"-")</f>
        <v>2.8698356759794402E-3</v>
      </c>
      <c r="AA346" s="182">
        <v>108</v>
      </c>
      <c r="AB346" s="133">
        <f t="shared" ref="AB346" si="2077">IFERROR(AA346/F345,"-")</f>
        <v>2.0147750167897917E-3</v>
      </c>
      <c r="AC346" s="134">
        <f t="shared" si="2033"/>
        <v>1244973.3333333333</v>
      </c>
      <c r="AD346" s="54">
        <f t="shared" ref="AD346:AD354" si="2078">IFERROR(AA346/$AJ$39,0)</f>
        <v>1.8391744150403596E-3</v>
      </c>
      <c r="AE346" s="114"/>
    </row>
    <row r="347" spans="2:31">
      <c r="B347" s="215"/>
      <c r="C347" s="215"/>
      <c r="D347" s="218"/>
      <c r="E347" s="233"/>
      <c r="F347" s="236"/>
      <c r="G347" s="2">
        <v>3</v>
      </c>
      <c r="H347" s="71" t="s">
        <v>71</v>
      </c>
      <c r="I347" s="152" t="s">
        <v>72</v>
      </c>
      <c r="J347" s="181" t="s">
        <v>252</v>
      </c>
      <c r="K347" s="182">
        <v>587993374</v>
      </c>
      <c r="L347" s="133">
        <f t="shared" ref="L347" si="2079">IFERROR(K347/E345,"-")</f>
        <v>1.2550055824077757E-2</v>
      </c>
      <c r="M347" s="182">
        <v>939</v>
      </c>
      <c r="N347" s="133">
        <f t="shared" ref="N347" si="2080">IFERROR(M347/F345,"-")</f>
        <v>1.7517349451533468E-2</v>
      </c>
      <c r="O347" s="134">
        <f t="shared" si="2028"/>
        <v>626191.02662406815</v>
      </c>
      <c r="P347" s="54">
        <f t="shared" si="2072"/>
        <v>1.5990599775212017E-2</v>
      </c>
      <c r="Q347" s="181" t="s">
        <v>267</v>
      </c>
      <c r="R347" s="182">
        <v>401584222</v>
      </c>
      <c r="S347" s="133">
        <f t="shared" ref="S347" si="2081">IFERROR(R347/E345,"-")</f>
        <v>8.5713625816620769E-3</v>
      </c>
      <c r="T347" s="182">
        <v>421</v>
      </c>
      <c r="U347" s="133">
        <f t="shared" ref="U347" si="2082">IFERROR(T347/F345,"-")</f>
        <v>7.8538915006342806E-3</v>
      </c>
      <c r="V347" s="134">
        <f t="shared" si="2002"/>
        <v>953881.76247030881</v>
      </c>
      <c r="W347" s="54">
        <f t="shared" si="2075"/>
        <v>7.1693743401110314E-3</v>
      </c>
      <c r="X347" s="181" t="s">
        <v>282</v>
      </c>
      <c r="Y347" s="182">
        <v>277444217</v>
      </c>
      <c r="Z347" s="133">
        <f t="shared" ref="Z347" si="2083">IFERROR(Y347/E345,"-")</f>
        <v>5.9217340966456929E-3</v>
      </c>
      <c r="AA347" s="182">
        <v>2388</v>
      </c>
      <c r="AB347" s="133">
        <f t="shared" ref="AB347" si="2084">IFERROR(AA347/F345,"-")</f>
        <v>4.4548914260129843E-2</v>
      </c>
      <c r="AC347" s="134">
        <f t="shared" si="2033"/>
        <v>116182.67043551088</v>
      </c>
      <c r="AD347" s="54">
        <f t="shared" si="2078"/>
        <v>4.0666189843670174E-2</v>
      </c>
      <c r="AE347" s="114"/>
    </row>
    <row r="348" spans="2:31">
      <c r="B348" s="215"/>
      <c r="C348" s="215"/>
      <c r="D348" s="218"/>
      <c r="E348" s="233"/>
      <c r="F348" s="236"/>
      <c r="G348" s="2">
        <v>4</v>
      </c>
      <c r="H348" s="71" t="s">
        <v>68</v>
      </c>
      <c r="I348" s="152" t="s">
        <v>69</v>
      </c>
      <c r="J348" s="181" t="s">
        <v>254</v>
      </c>
      <c r="K348" s="182">
        <v>583547901</v>
      </c>
      <c r="L348" s="133">
        <f t="shared" ref="L348" si="2085">IFERROR(K348/E345,"-")</f>
        <v>1.2455172213511032E-2</v>
      </c>
      <c r="M348" s="182">
        <v>21024</v>
      </c>
      <c r="N348" s="133">
        <f t="shared" ref="N348" si="2086">IFERROR(M348/F345,"-")</f>
        <v>0.39220953660174612</v>
      </c>
      <c r="O348" s="134">
        <f t="shared" si="2028"/>
        <v>27756.273829908674</v>
      </c>
      <c r="P348" s="54">
        <f t="shared" si="2072"/>
        <v>0.35802595279452337</v>
      </c>
      <c r="Q348" s="181" t="s">
        <v>277</v>
      </c>
      <c r="R348" s="182">
        <v>247317360</v>
      </c>
      <c r="S348" s="133">
        <f t="shared" ref="S348" si="2087">IFERROR(R348/E345,"-")</f>
        <v>5.2787102908127929E-3</v>
      </c>
      <c r="T348" s="182">
        <v>7571</v>
      </c>
      <c r="U348" s="133">
        <f t="shared" ref="U348" si="2088">IFERROR(T348/F345,"-")</f>
        <v>0.14123945974181032</v>
      </c>
      <c r="V348" s="134">
        <f t="shared" si="2002"/>
        <v>32666.406022982432</v>
      </c>
      <c r="W348" s="54">
        <f t="shared" si="2075"/>
        <v>0.12892953237287558</v>
      </c>
      <c r="X348" s="181" t="s">
        <v>269</v>
      </c>
      <c r="Y348" s="182">
        <v>236467962</v>
      </c>
      <c r="Z348" s="133">
        <f t="shared" ref="Z348" si="2089">IFERROR(Y348/E345,"-")</f>
        <v>5.0471421191659515E-3</v>
      </c>
      <c r="AA348" s="182">
        <v>9659</v>
      </c>
      <c r="AB348" s="133">
        <f t="shared" ref="AB348" si="2090">IFERROR(AA348/F345,"-")</f>
        <v>0.18019177673307962</v>
      </c>
      <c r="AC348" s="134">
        <f t="shared" si="2033"/>
        <v>24481.619422300446</v>
      </c>
      <c r="AD348" s="54">
        <f t="shared" si="2078"/>
        <v>0.16448690439698921</v>
      </c>
      <c r="AE348" s="114"/>
    </row>
    <row r="349" spans="2:31">
      <c r="B349" s="215"/>
      <c r="C349" s="215"/>
      <c r="D349" s="218"/>
      <c r="E349" s="233"/>
      <c r="F349" s="236"/>
      <c r="G349" s="2">
        <v>5</v>
      </c>
      <c r="H349" s="71" t="s">
        <v>66</v>
      </c>
      <c r="I349" s="152" t="s">
        <v>67</v>
      </c>
      <c r="J349" s="181" t="s">
        <v>255</v>
      </c>
      <c r="K349" s="182">
        <v>683326817</v>
      </c>
      <c r="L349" s="133">
        <f t="shared" ref="L349" si="2091">IFERROR(K349/E345,"-")</f>
        <v>1.4584840711894427E-2</v>
      </c>
      <c r="M349" s="182">
        <v>2392</v>
      </c>
      <c r="N349" s="133">
        <f t="shared" ref="N349" si="2092">IFERROR(M349/F345,"-")</f>
        <v>4.4623535557047983E-2</v>
      </c>
      <c r="O349" s="134">
        <f t="shared" si="2028"/>
        <v>285671.7462374582</v>
      </c>
      <c r="P349" s="54">
        <f t="shared" si="2072"/>
        <v>4.0734307414597597E-2</v>
      </c>
      <c r="Q349" s="181" t="s">
        <v>270</v>
      </c>
      <c r="R349" s="182">
        <v>564773892</v>
      </c>
      <c r="S349" s="133">
        <f t="shared" ref="S349" si="2093">IFERROR(R349/E345,"-")</f>
        <v>1.2054462152122249E-2</v>
      </c>
      <c r="T349" s="182">
        <v>1588</v>
      </c>
      <c r="U349" s="133">
        <f t="shared" ref="U349" si="2094">IFERROR(T349/F345,"-")</f>
        <v>2.9624654876501753E-2</v>
      </c>
      <c r="V349" s="134">
        <f t="shared" si="2002"/>
        <v>355651.06549118389</v>
      </c>
      <c r="W349" s="54">
        <f t="shared" si="2075"/>
        <v>2.7042675658186029E-2</v>
      </c>
      <c r="X349" s="181" t="s">
        <v>284</v>
      </c>
      <c r="Y349" s="182">
        <v>464958770</v>
      </c>
      <c r="Z349" s="133">
        <f t="shared" ref="Z349" si="2095">IFERROR(Y349/E345,"-")</f>
        <v>9.9240208774776604E-3</v>
      </c>
      <c r="AA349" s="182">
        <v>288</v>
      </c>
      <c r="AB349" s="133">
        <f t="shared" ref="AB349" si="2096">IFERROR(AA349/F345,"-")</f>
        <v>5.3727333781061117E-3</v>
      </c>
      <c r="AC349" s="134">
        <f t="shared" si="2033"/>
        <v>1614440.173611111</v>
      </c>
      <c r="AD349" s="54">
        <f t="shared" si="2078"/>
        <v>4.9044651067742927E-3</v>
      </c>
      <c r="AE349" s="114"/>
    </row>
    <row r="350" spans="2:31">
      <c r="B350" s="215"/>
      <c r="C350" s="215"/>
      <c r="D350" s="218"/>
      <c r="E350" s="233"/>
      <c r="F350" s="236"/>
      <c r="G350" s="2">
        <v>6</v>
      </c>
      <c r="H350" s="167" t="s">
        <v>73</v>
      </c>
      <c r="I350" s="152" t="s">
        <v>74</v>
      </c>
      <c r="J350" s="181" t="s">
        <v>256</v>
      </c>
      <c r="K350" s="182">
        <v>1655932760</v>
      </c>
      <c r="L350" s="133">
        <f t="shared" ref="L350" si="2097">IFERROR(K350/E345,"-")</f>
        <v>3.5344018313579084E-2</v>
      </c>
      <c r="M350" s="182">
        <v>35730</v>
      </c>
      <c r="N350" s="133">
        <f t="shared" ref="N350" si="2098">IFERROR(M350/F345,"-")</f>
        <v>0.66655473472128945</v>
      </c>
      <c r="O350" s="134">
        <f t="shared" si="2028"/>
        <v>46345.725160929192</v>
      </c>
      <c r="P350" s="54">
        <f t="shared" si="2072"/>
        <v>0.60846020230918563</v>
      </c>
      <c r="Q350" s="181" t="s">
        <v>271</v>
      </c>
      <c r="R350" s="182">
        <v>60557910</v>
      </c>
      <c r="S350" s="133">
        <f t="shared" ref="S350" si="2099">IFERROR(R350/E345,"-")</f>
        <v>1.2925403324178899E-3</v>
      </c>
      <c r="T350" s="182">
        <v>1928</v>
      </c>
      <c r="U350" s="133">
        <f t="shared" ref="U350" si="2100">IFERROR(T350/F345,"-")</f>
        <v>3.5967465114543691E-2</v>
      </c>
      <c r="V350" s="134">
        <f t="shared" si="2002"/>
        <v>31409.704356846472</v>
      </c>
      <c r="W350" s="54">
        <f t="shared" si="2075"/>
        <v>3.2832669187016793E-2</v>
      </c>
      <c r="X350" s="181" t="s">
        <v>285</v>
      </c>
      <c r="Y350" s="182">
        <v>6153014</v>
      </c>
      <c r="Z350" s="133">
        <f t="shared" ref="Z350" si="2101">IFERROR(Y350/E345,"-")</f>
        <v>1.3132914859399756E-4</v>
      </c>
      <c r="AA350" s="182">
        <v>461</v>
      </c>
      <c r="AB350" s="133">
        <f t="shared" ref="AB350" si="2102">IFERROR(AA350/F345,"-")</f>
        <v>8.6001044698156854E-3</v>
      </c>
      <c r="AC350" s="134">
        <f t="shared" si="2033"/>
        <v>13347.101952277657</v>
      </c>
      <c r="AD350" s="54">
        <f t="shared" si="2078"/>
        <v>7.8505500493852385E-3</v>
      </c>
      <c r="AE350" s="114"/>
    </row>
    <row r="351" spans="2:31">
      <c r="B351" s="215"/>
      <c r="C351" s="215"/>
      <c r="D351" s="218"/>
      <c r="E351" s="233"/>
      <c r="F351" s="236"/>
      <c r="G351" s="2">
        <v>7</v>
      </c>
      <c r="H351" s="167" t="s">
        <v>77</v>
      </c>
      <c r="I351" s="152" t="s">
        <v>78</v>
      </c>
      <c r="J351" s="181" t="s">
        <v>78</v>
      </c>
      <c r="K351" s="182">
        <v>389994290</v>
      </c>
      <c r="L351" s="133">
        <f t="shared" ref="L351" si="2103">IFERROR(K351/E345,"-")</f>
        <v>8.323988546462038E-3</v>
      </c>
      <c r="M351" s="182">
        <v>7011</v>
      </c>
      <c r="N351" s="133">
        <f t="shared" ref="N351" si="2104">IFERROR(M351/F345,"-")</f>
        <v>0.13079247817327064</v>
      </c>
      <c r="O351" s="134">
        <f t="shared" si="2028"/>
        <v>55626.05762373413</v>
      </c>
      <c r="P351" s="54">
        <f t="shared" si="2072"/>
        <v>0.11939307244303668</v>
      </c>
      <c r="Q351" s="181" t="s">
        <v>260</v>
      </c>
      <c r="R351" s="182">
        <v>310433238</v>
      </c>
      <c r="S351" s="133">
        <f t="shared" ref="S351" si="2105">IFERROR(R351/E345,"-")</f>
        <v>6.6258475670326455E-3</v>
      </c>
      <c r="T351" s="182">
        <v>2450</v>
      </c>
      <c r="U351" s="133">
        <f t="shared" ref="U351" si="2106">IFERROR(T351/F345,"-")</f>
        <v>4.5705544362361017E-2</v>
      </c>
      <c r="V351" s="134">
        <f t="shared" si="2002"/>
        <v>126707.44408163265</v>
      </c>
      <c r="W351" s="54">
        <f t="shared" si="2075"/>
        <v>4.1722012193045194E-2</v>
      </c>
      <c r="X351" s="181" t="s">
        <v>272</v>
      </c>
      <c r="Y351" s="182">
        <v>295121070</v>
      </c>
      <c r="Z351" s="133">
        <f t="shared" ref="Z351" si="2107">IFERROR(Y351/E345,"-")</f>
        <v>6.299026599850017E-3</v>
      </c>
      <c r="AA351" s="182">
        <v>354</v>
      </c>
      <c r="AB351" s="133">
        <f t="shared" ref="AB351" si="2108">IFERROR(AA351/F345,"-")</f>
        <v>6.6039847772554287E-3</v>
      </c>
      <c r="AC351" s="134">
        <f t="shared" si="2033"/>
        <v>833675.3389830509</v>
      </c>
      <c r="AD351" s="54">
        <f t="shared" si="2078"/>
        <v>6.0284050270767347E-3</v>
      </c>
      <c r="AE351" s="114"/>
    </row>
    <row r="352" spans="2:31">
      <c r="B352" s="215"/>
      <c r="C352" s="215"/>
      <c r="D352" s="218"/>
      <c r="E352" s="233"/>
      <c r="F352" s="236"/>
      <c r="G352" s="2">
        <v>8</v>
      </c>
      <c r="H352" s="71" t="s">
        <v>79</v>
      </c>
      <c r="I352" s="152" t="s">
        <v>80</v>
      </c>
      <c r="J352" s="181" t="s">
        <v>257</v>
      </c>
      <c r="K352" s="182">
        <v>1309461720</v>
      </c>
      <c r="L352" s="133">
        <f t="shared" ref="L352" si="2109">IFERROR(K352/E345,"-")</f>
        <v>2.7948984482081728E-2</v>
      </c>
      <c r="M352" s="182">
        <v>17567</v>
      </c>
      <c r="N352" s="133">
        <f t="shared" ref="N352" si="2110">IFERROR(M352/F345,"-")</f>
        <v>0.32771808074024328</v>
      </c>
      <c r="O352" s="134">
        <f t="shared" si="2028"/>
        <v>74540.998463027267</v>
      </c>
      <c r="P352" s="54">
        <f t="shared" si="2072"/>
        <v>0.29915534212049999</v>
      </c>
      <c r="Q352" s="181" t="s">
        <v>273</v>
      </c>
      <c r="R352" s="182">
        <v>85733327</v>
      </c>
      <c r="S352" s="133">
        <f t="shared" ref="S352" si="2111">IFERROR(R352/E345,"-")</f>
        <v>1.8298812323587728E-3</v>
      </c>
      <c r="T352" s="182">
        <v>476</v>
      </c>
      <c r="U352" s="133">
        <f t="shared" ref="U352" si="2112">IFERROR(T352/F345,"-")</f>
        <v>8.8799343332587113E-3</v>
      </c>
      <c r="V352" s="134">
        <f t="shared" si="2002"/>
        <v>180112.03151260506</v>
      </c>
      <c r="W352" s="54">
        <f t="shared" si="2075"/>
        <v>8.1059909403630673E-3</v>
      </c>
      <c r="X352" s="181" t="s">
        <v>287</v>
      </c>
      <c r="Y352" s="182">
        <v>58601580</v>
      </c>
      <c r="Z352" s="133">
        <f t="shared" ref="Z352" si="2113">IFERROR(Y352/E345,"-")</f>
        <v>1.2507846736027311E-3</v>
      </c>
      <c r="AA352" s="182">
        <v>1058</v>
      </c>
      <c r="AB352" s="133">
        <f t="shared" ref="AB352" si="2114">IFERROR(AA352/F345,"-")</f>
        <v>1.9737333034848144E-2</v>
      </c>
      <c r="AC352" s="134">
        <f t="shared" si="2033"/>
        <v>55389.017013232515</v>
      </c>
      <c r="AD352" s="54">
        <f t="shared" si="2078"/>
        <v>1.8017097510302782E-2</v>
      </c>
      <c r="AE352" s="114"/>
    </row>
    <row r="353" spans="2:31">
      <c r="B353" s="215"/>
      <c r="C353" s="215"/>
      <c r="D353" s="218"/>
      <c r="E353" s="233"/>
      <c r="F353" s="236"/>
      <c r="G353" s="2">
        <v>9</v>
      </c>
      <c r="H353" s="167" t="s">
        <v>75</v>
      </c>
      <c r="I353" s="152" t="s">
        <v>76</v>
      </c>
      <c r="J353" s="181" t="s">
        <v>76</v>
      </c>
      <c r="K353" s="182">
        <v>617487701</v>
      </c>
      <c r="L353" s="133">
        <f t="shared" ref="L353" si="2115">IFERROR(K353/E345,"-")</f>
        <v>1.3179578990003099E-2</v>
      </c>
      <c r="M353" s="182">
        <v>20676</v>
      </c>
      <c r="N353" s="133">
        <f t="shared" ref="N353" si="2116">IFERROR(M353/F345,"-")</f>
        <v>0.38571748376986792</v>
      </c>
      <c r="O353" s="134">
        <f t="shared" si="2028"/>
        <v>29864.949748500676</v>
      </c>
      <c r="P353" s="54">
        <f t="shared" si="2072"/>
        <v>0.35209972412383772</v>
      </c>
      <c r="Q353" s="181" t="s">
        <v>259</v>
      </c>
      <c r="R353" s="182">
        <v>491466891</v>
      </c>
      <c r="S353" s="133">
        <f t="shared" ref="S353" si="2117">IFERROR(R353/E345,"-")</f>
        <v>1.0489806842170194E-2</v>
      </c>
      <c r="T353" s="182">
        <v>9032</v>
      </c>
      <c r="U353" s="133">
        <f t="shared" ref="U353" si="2118">IFERROR(T353/F345,"-")</f>
        <v>0.16849488844116112</v>
      </c>
      <c r="V353" s="134">
        <f t="shared" si="2002"/>
        <v>54413.960473870684</v>
      </c>
      <c r="W353" s="54">
        <f t="shared" si="2075"/>
        <v>0.153809475154116</v>
      </c>
      <c r="X353" s="181" t="s">
        <v>286</v>
      </c>
      <c r="Y353" s="182">
        <v>88921603</v>
      </c>
      <c r="Z353" s="133">
        <f t="shared" ref="Z353" si="2119">IFERROR(Y353/E345,"-")</f>
        <v>1.8979313899827725E-3</v>
      </c>
      <c r="AA353" s="182">
        <v>1866</v>
      </c>
      <c r="AB353" s="133">
        <f t="shared" ref="AB353" si="2120">IFERROR(AA353/F345,"-")</f>
        <v>3.4810835012312517E-2</v>
      </c>
      <c r="AC353" s="134">
        <f t="shared" si="2033"/>
        <v>47653.592175777063</v>
      </c>
      <c r="AD353" s="54">
        <f t="shared" si="2078"/>
        <v>3.1776846837641773E-2</v>
      </c>
      <c r="AE353" s="114"/>
    </row>
    <row r="354" spans="2:31" ht="24">
      <c r="B354" s="216"/>
      <c r="C354" s="216"/>
      <c r="D354" s="219"/>
      <c r="E354" s="234"/>
      <c r="F354" s="237"/>
      <c r="G354" s="3">
        <v>10</v>
      </c>
      <c r="H354" s="72" t="s">
        <v>147</v>
      </c>
      <c r="I354" s="153" t="s">
        <v>148</v>
      </c>
      <c r="J354" s="184" t="s">
        <v>258</v>
      </c>
      <c r="K354" s="185">
        <v>1088706111</v>
      </c>
      <c r="L354" s="135">
        <f t="shared" ref="L354" si="2121">IFERROR(K354/E345,"-")</f>
        <v>2.3237204827863577E-2</v>
      </c>
      <c r="M354" s="185">
        <v>2792</v>
      </c>
      <c r="N354" s="135">
        <f t="shared" ref="N354" si="2122">IFERROR(M354/F345,"-")</f>
        <v>5.2085665248862024E-2</v>
      </c>
      <c r="O354" s="136">
        <f t="shared" si="2028"/>
        <v>389937.71883954154</v>
      </c>
      <c r="P354" s="137">
        <f t="shared" si="2072"/>
        <v>4.7546064507339669E-2</v>
      </c>
      <c r="Q354" s="184" t="s">
        <v>274</v>
      </c>
      <c r="R354" s="185">
        <v>26798571</v>
      </c>
      <c r="S354" s="135">
        <f t="shared" ref="S354" si="2123">IFERROR(R354/E345,"-")</f>
        <v>5.7198529256812902E-4</v>
      </c>
      <c r="T354" s="185">
        <v>2425</v>
      </c>
      <c r="U354" s="135">
        <f t="shared" ref="U354" si="2124">IFERROR(T354/F345,"-")</f>
        <v>4.523916125662264E-2</v>
      </c>
      <c r="V354" s="136">
        <f t="shared" si="2002"/>
        <v>11050.957113402063</v>
      </c>
      <c r="W354" s="137">
        <f t="shared" si="2075"/>
        <v>4.1296277374748815E-2</v>
      </c>
      <c r="X354" s="184" t="s">
        <v>279</v>
      </c>
      <c r="Y354" s="185">
        <v>24479468</v>
      </c>
      <c r="Z354" s="135">
        <f t="shared" ref="Z354" si="2125">IFERROR(Y354/E345,"-")</f>
        <v>5.2248665295967273E-4</v>
      </c>
      <c r="AA354" s="185">
        <v>31</v>
      </c>
      <c r="AB354" s="135">
        <f t="shared" ref="AB354" si="2126">IFERROR(AA354/F345,"-")</f>
        <v>5.7831505111558836E-4</v>
      </c>
      <c r="AC354" s="136">
        <f t="shared" si="2033"/>
        <v>789660.25806451612</v>
      </c>
      <c r="AD354" s="137">
        <f t="shared" si="2078"/>
        <v>5.279111746875106E-4</v>
      </c>
      <c r="AE354" s="114"/>
    </row>
    <row r="355" spans="2:31">
      <c r="B355" s="214">
        <v>36</v>
      </c>
      <c r="C355" s="214" t="s">
        <v>1</v>
      </c>
      <c r="D355" s="217">
        <f>AJ40</f>
        <v>16236</v>
      </c>
      <c r="E355" s="238">
        <f>市区町村別_医療費順位!H399</f>
        <v>12833611300</v>
      </c>
      <c r="F355" s="239">
        <f>市区町村別_医療費順位!J399</f>
        <v>15098</v>
      </c>
      <c r="G355" s="1">
        <v>1</v>
      </c>
      <c r="H355" s="161" t="s">
        <v>64</v>
      </c>
      <c r="I355" s="175" t="s">
        <v>65</v>
      </c>
      <c r="J355" s="178" t="s">
        <v>251</v>
      </c>
      <c r="K355" s="179">
        <v>153258621</v>
      </c>
      <c r="L355" s="132">
        <f t="shared" ref="L355" si="2127">IFERROR(K355/E355,"-")</f>
        <v>1.1941971547790293E-2</v>
      </c>
      <c r="M355" s="179">
        <v>1336</v>
      </c>
      <c r="N355" s="132">
        <f t="shared" ref="N355" si="2128">IFERROR(M355/F355,"-")</f>
        <v>8.8488541528679299E-2</v>
      </c>
      <c r="O355" s="131">
        <f t="shared" si="2028"/>
        <v>114714.53667664671</v>
      </c>
      <c r="P355" s="53">
        <f>IFERROR(M355/$AJ$40,0)</f>
        <v>8.2286277408228622E-2</v>
      </c>
      <c r="Q355" s="178" t="s">
        <v>263</v>
      </c>
      <c r="R355" s="179">
        <v>128000479</v>
      </c>
      <c r="S355" s="132">
        <f t="shared" ref="S355" si="2129">IFERROR(R355/E355,"-")</f>
        <v>9.9738472677600894E-3</v>
      </c>
      <c r="T355" s="179">
        <v>3068</v>
      </c>
      <c r="U355" s="132">
        <f t="shared" ref="U355" si="2130">IFERROR(T355/F355,"-")</f>
        <v>0.20320572261226652</v>
      </c>
      <c r="V355" s="131">
        <f t="shared" si="2002"/>
        <v>41721.147001303783</v>
      </c>
      <c r="W355" s="53">
        <f>IFERROR(T355/$AJ$40,0)</f>
        <v>0.18896279871889629</v>
      </c>
      <c r="X355" s="178" t="s">
        <v>281</v>
      </c>
      <c r="Y355" s="179">
        <v>87656592</v>
      </c>
      <c r="Z355" s="132">
        <f t="shared" ref="Z355" si="2131">IFERROR(Y355/E355,"-")</f>
        <v>6.8302358510733451E-3</v>
      </c>
      <c r="AA355" s="179">
        <v>1012</v>
      </c>
      <c r="AB355" s="132">
        <f t="shared" ref="AB355" si="2132">IFERROR(AA355/F355,"-")</f>
        <v>6.7028745529209163E-2</v>
      </c>
      <c r="AC355" s="131">
        <f t="shared" si="2033"/>
        <v>86617.185770750992</v>
      </c>
      <c r="AD355" s="53">
        <f>IFERROR(AA355/$AJ$40,0)</f>
        <v>6.2330623306233061E-2</v>
      </c>
      <c r="AE355" s="114"/>
    </row>
    <row r="356" spans="2:31">
      <c r="B356" s="215"/>
      <c r="C356" s="215"/>
      <c r="D356" s="218"/>
      <c r="E356" s="233"/>
      <c r="F356" s="236"/>
      <c r="G356" s="2">
        <v>2</v>
      </c>
      <c r="H356" s="71" t="s">
        <v>71</v>
      </c>
      <c r="I356" s="156" t="s">
        <v>72</v>
      </c>
      <c r="J356" s="181" t="s">
        <v>252</v>
      </c>
      <c r="K356" s="182">
        <v>168280141</v>
      </c>
      <c r="L356" s="133">
        <f t="shared" ref="L356" si="2133">IFERROR(K356/E355,"-")</f>
        <v>1.3112454247387094E-2</v>
      </c>
      <c r="M356" s="182">
        <v>308</v>
      </c>
      <c r="N356" s="133">
        <f t="shared" ref="N356" si="2134">IFERROR(M356/F355,"-")</f>
        <v>2.0400052987150617E-2</v>
      </c>
      <c r="O356" s="134">
        <f t="shared" si="2028"/>
        <v>546364.09415584418</v>
      </c>
      <c r="P356" s="54">
        <f t="shared" ref="P356:P364" si="2135">IFERROR(M356/$AJ$40,0)</f>
        <v>1.8970189701897018E-2</v>
      </c>
      <c r="Q356" s="181" t="s">
        <v>267</v>
      </c>
      <c r="R356" s="182">
        <v>120867492</v>
      </c>
      <c r="S356" s="133">
        <f t="shared" ref="S356" si="2136">IFERROR(R356/E355,"-")</f>
        <v>9.4180421375236762E-3</v>
      </c>
      <c r="T356" s="182">
        <v>138</v>
      </c>
      <c r="U356" s="133">
        <f t="shared" ref="U356" si="2137">IFERROR(T356/F355,"-")</f>
        <v>9.1402834812557947E-3</v>
      </c>
      <c r="V356" s="134">
        <f t="shared" si="2002"/>
        <v>875851.39130434778</v>
      </c>
      <c r="W356" s="54">
        <f t="shared" ref="W356:W364" si="2138">IFERROR(T356/$AJ$40,0)</f>
        <v>8.4996304508499626E-3</v>
      </c>
      <c r="X356" s="181" t="s">
        <v>282</v>
      </c>
      <c r="Y356" s="182">
        <v>91996850</v>
      </c>
      <c r="Z356" s="133">
        <f t="shared" ref="Z356" si="2139">IFERROR(Y356/E355,"-")</f>
        <v>7.1684304479441418E-3</v>
      </c>
      <c r="AA356" s="182">
        <v>695</v>
      </c>
      <c r="AB356" s="133">
        <f t="shared" ref="AB356" si="2140">IFERROR(AA356/F355,"-")</f>
        <v>4.6032587097628828E-2</v>
      </c>
      <c r="AC356" s="134">
        <f t="shared" si="2033"/>
        <v>132369.56834532373</v>
      </c>
      <c r="AD356" s="54">
        <f t="shared" ref="AD356:AD364" si="2141">IFERROR(AA356/$AJ$40,0)</f>
        <v>4.2806109879280609E-2</v>
      </c>
      <c r="AE356" s="114"/>
    </row>
    <row r="357" spans="2:31" ht="24">
      <c r="B357" s="215"/>
      <c r="C357" s="215"/>
      <c r="D357" s="218"/>
      <c r="E357" s="233"/>
      <c r="F357" s="236"/>
      <c r="G357" s="2">
        <v>3</v>
      </c>
      <c r="H357" s="167" t="s">
        <v>70</v>
      </c>
      <c r="I357" s="152" t="s">
        <v>206</v>
      </c>
      <c r="J357" s="181" t="s">
        <v>253</v>
      </c>
      <c r="K357" s="182">
        <v>118793920</v>
      </c>
      <c r="L357" s="133">
        <f t="shared" ref="L357" si="2142">IFERROR(K357/E355,"-")</f>
        <v>9.2564685982035322E-3</v>
      </c>
      <c r="M357" s="182">
        <v>1445</v>
      </c>
      <c r="N357" s="133">
        <f t="shared" ref="N357" si="2143">IFERROR(M357/F355,"-")</f>
        <v>9.5708040800105976E-2</v>
      </c>
      <c r="O357" s="134">
        <f t="shared" si="2028"/>
        <v>82210.325259515565</v>
      </c>
      <c r="P357" s="54">
        <f t="shared" si="2135"/>
        <v>8.8999753633899975E-2</v>
      </c>
      <c r="Q357" s="181" t="s">
        <v>268</v>
      </c>
      <c r="R357" s="182">
        <v>49222762</v>
      </c>
      <c r="S357" s="133">
        <f t="shared" ref="S357" si="2144">IFERROR(R357/E355,"-")</f>
        <v>3.8354568211053735E-3</v>
      </c>
      <c r="T357" s="182">
        <v>93</v>
      </c>
      <c r="U357" s="133">
        <f t="shared" ref="U357" si="2145">IFERROR(T357/F355,"-")</f>
        <v>6.1597562591071669E-3</v>
      </c>
      <c r="V357" s="134">
        <f t="shared" si="2002"/>
        <v>529277.01075268816</v>
      </c>
      <c r="W357" s="54">
        <f t="shared" si="2138"/>
        <v>5.728011825572801E-3</v>
      </c>
      <c r="X357" s="181" t="s">
        <v>283</v>
      </c>
      <c r="Y357" s="182">
        <v>41286908</v>
      </c>
      <c r="Z357" s="133">
        <f t="shared" ref="Z357" si="2146">IFERROR(Y357/E355,"-")</f>
        <v>3.2170919809609631E-3</v>
      </c>
      <c r="AA357" s="182">
        <v>30</v>
      </c>
      <c r="AB357" s="133">
        <f t="shared" ref="AB357" si="2147">IFERROR(AA357/F355,"-")</f>
        <v>1.9870181480990861E-3</v>
      </c>
      <c r="AC357" s="134">
        <f t="shared" si="2033"/>
        <v>1376230.2666666666</v>
      </c>
      <c r="AD357" s="54">
        <f t="shared" si="2141"/>
        <v>1.8477457501847746E-3</v>
      </c>
      <c r="AE357" s="114"/>
    </row>
    <row r="358" spans="2:31">
      <c r="B358" s="215"/>
      <c r="C358" s="215"/>
      <c r="D358" s="218"/>
      <c r="E358" s="233"/>
      <c r="F358" s="236"/>
      <c r="G358" s="2">
        <v>4</v>
      </c>
      <c r="H358" s="71" t="s">
        <v>68</v>
      </c>
      <c r="I358" s="152" t="s">
        <v>69</v>
      </c>
      <c r="J358" s="181" t="s">
        <v>254</v>
      </c>
      <c r="K358" s="182">
        <v>157763311</v>
      </c>
      <c r="L358" s="133">
        <f t="shared" ref="L358" si="2148">IFERROR(K358/E355,"-")</f>
        <v>1.2292978750260263E-2</v>
      </c>
      <c r="M358" s="182">
        <v>6023</v>
      </c>
      <c r="N358" s="133">
        <f t="shared" ref="N358" si="2149">IFERROR(M358/F355,"-")</f>
        <v>0.39892701020002647</v>
      </c>
      <c r="O358" s="134">
        <f t="shared" si="2028"/>
        <v>26193.47683878466</v>
      </c>
      <c r="P358" s="54">
        <f t="shared" si="2135"/>
        <v>0.37096575511209656</v>
      </c>
      <c r="Q358" s="181" t="s">
        <v>269</v>
      </c>
      <c r="R358" s="182">
        <v>85380143</v>
      </c>
      <c r="S358" s="133">
        <f t="shared" ref="S358" si="2150">IFERROR(R358/E355,"-")</f>
        <v>6.6528540567533006E-3</v>
      </c>
      <c r="T358" s="182">
        <v>3292</v>
      </c>
      <c r="U358" s="133">
        <f t="shared" ref="U358" si="2151">IFERROR(T358/F355,"-")</f>
        <v>0.21804212478473969</v>
      </c>
      <c r="V358" s="134">
        <f t="shared" si="2002"/>
        <v>25935.644896719321</v>
      </c>
      <c r="W358" s="54">
        <f t="shared" si="2138"/>
        <v>0.20275930032027592</v>
      </c>
      <c r="X358" s="181" t="s">
        <v>277</v>
      </c>
      <c r="Y358" s="182">
        <v>48063287</v>
      </c>
      <c r="Z358" s="133">
        <f t="shared" ref="Z358" si="2152">IFERROR(Y358/E355,"-")</f>
        <v>3.7451100766936894E-3</v>
      </c>
      <c r="AA358" s="182">
        <v>1555</v>
      </c>
      <c r="AB358" s="133">
        <f t="shared" ref="AB358" si="2153">IFERROR(AA358/F355,"-")</f>
        <v>0.10299377400980263</v>
      </c>
      <c r="AC358" s="134">
        <f t="shared" si="2033"/>
        <v>30908.866237942122</v>
      </c>
      <c r="AD358" s="54">
        <f t="shared" si="2141"/>
        <v>9.5774821384577477E-2</v>
      </c>
      <c r="AE358" s="114"/>
    </row>
    <row r="359" spans="2:31">
      <c r="B359" s="215"/>
      <c r="C359" s="215"/>
      <c r="D359" s="218"/>
      <c r="E359" s="233"/>
      <c r="F359" s="236"/>
      <c r="G359" s="2">
        <v>5</v>
      </c>
      <c r="H359" s="71" t="s">
        <v>66</v>
      </c>
      <c r="I359" s="152" t="s">
        <v>67</v>
      </c>
      <c r="J359" s="181" t="s">
        <v>255</v>
      </c>
      <c r="K359" s="182">
        <v>201812551</v>
      </c>
      <c r="L359" s="133">
        <f t="shared" ref="L359" si="2154">IFERROR(K359/E355,"-")</f>
        <v>1.5725312718486338E-2</v>
      </c>
      <c r="M359" s="182">
        <v>658</v>
      </c>
      <c r="N359" s="133">
        <f t="shared" ref="N359" si="2155">IFERROR(M359/F355,"-")</f>
        <v>4.3581931381639953E-2</v>
      </c>
      <c r="O359" s="134">
        <f t="shared" si="2028"/>
        <v>306706.00455927051</v>
      </c>
      <c r="P359" s="54">
        <f t="shared" si="2135"/>
        <v>4.052722345405272E-2</v>
      </c>
      <c r="Q359" s="181" t="s">
        <v>270</v>
      </c>
      <c r="R359" s="182">
        <v>196547497</v>
      </c>
      <c r="S359" s="133">
        <f t="shared" ref="S359" si="2156">IFERROR(R359/E355,"-")</f>
        <v>1.5315057656452476E-2</v>
      </c>
      <c r="T359" s="182">
        <v>442</v>
      </c>
      <c r="U359" s="133">
        <f t="shared" ref="U359" si="2157">IFERROR(T359/F355,"-")</f>
        <v>2.9275400715326534E-2</v>
      </c>
      <c r="V359" s="134">
        <f t="shared" si="2002"/>
        <v>444677.59502262442</v>
      </c>
      <c r="W359" s="54">
        <f t="shared" si="2138"/>
        <v>2.7223454052722345E-2</v>
      </c>
      <c r="X359" s="181" t="s">
        <v>284</v>
      </c>
      <c r="Y359" s="182">
        <v>172627623</v>
      </c>
      <c r="Z359" s="133">
        <f t="shared" ref="Z359" si="2158">IFERROR(Y359/E355,"-")</f>
        <v>1.3451211741156599E-2</v>
      </c>
      <c r="AA359" s="182">
        <v>96</v>
      </c>
      <c r="AB359" s="133">
        <f t="shared" ref="AB359" si="2159">IFERROR(AA359/F355,"-")</f>
        <v>6.3584580739170747E-3</v>
      </c>
      <c r="AC359" s="134">
        <f t="shared" si="2033"/>
        <v>1798204.40625</v>
      </c>
      <c r="AD359" s="54">
        <f t="shared" si="2141"/>
        <v>5.9127864005912786E-3</v>
      </c>
      <c r="AE359" s="114"/>
    </row>
    <row r="360" spans="2:31">
      <c r="B360" s="215"/>
      <c r="C360" s="215"/>
      <c r="D360" s="218"/>
      <c r="E360" s="233"/>
      <c r="F360" s="236"/>
      <c r="G360" s="2">
        <v>6</v>
      </c>
      <c r="H360" s="167" t="s">
        <v>77</v>
      </c>
      <c r="I360" s="152" t="s">
        <v>78</v>
      </c>
      <c r="J360" s="181" t="s">
        <v>78</v>
      </c>
      <c r="K360" s="182">
        <v>123810494</v>
      </c>
      <c r="L360" s="133">
        <f t="shared" ref="L360" si="2160">IFERROR(K360/E355,"-")</f>
        <v>9.6473620016838124E-3</v>
      </c>
      <c r="M360" s="182">
        <v>2262</v>
      </c>
      <c r="N360" s="133">
        <f t="shared" ref="N360" si="2161">IFERROR(M360/F355,"-")</f>
        <v>0.14982116836667109</v>
      </c>
      <c r="O360" s="134">
        <f t="shared" si="2028"/>
        <v>54734.966401414677</v>
      </c>
      <c r="P360" s="54">
        <f t="shared" si="2135"/>
        <v>0.139320029563932</v>
      </c>
      <c r="Q360" s="181" t="s">
        <v>272</v>
      </c>
      <c r="R360" s="182">
        <v>91336407</v>
      </c>
      <c r="S360" s="133">
        <f t="shared" ref="S360" si="2162">IFERROR(R360/E355,"-")</f>
        <v>7.1169684716880901E-3</v>
      </c>
      <c r="T360" s="182">
        <v>88</v>
      </c>
      <c r="U360" s="133">
        <f t="shared" ref="U360" si="2163">IFERROR(T360/F355,"-")</f>
        <v>5.8285865677573188E-3</v>
      </c>
      <c r="V360" s="134">
        <f t="shared" si="2002"/>
        <v>1037913.7159090909</v>
      </c>
      <c r="W360" s="54">
        <f t="shared" si="2138"/>
        <v>5.4200542005420054E-3</v>
      </c>
      <c r="X360" s="181" t="s">
        <v>260</v>
      </c>
      <c r="Y360" s="182">
        <v>65781689</v>
      </c>
      <c r="Z360" s="133">
        <f t="shared" ref="Z360" si="2164">IFERROR(Y360/E355,"-")</f>
        <v>5.1257348740178848E-3</v>
      </c>
      <c r="AA360" s="182">
        <v>490</v>
      </c>
      <c r="AB360" s="133">
        <f t="shared" ref="AB360" si="2165">IFERROR(AA360/F355,"-")</f>
        <v>3.2454629752285073E-2</v>
      </c>
      <c r="AC360" s="134">
        <f t="shared" si="2033"/>
        <v>134248.34489795918</v>
      </c>
      <c r="AD360" s="54">
        <f t="shared" si="2141"/>
        <v>3.0179847253017984E-2</v>
      </c>
      <c r="AE360" s="114"/>
    </row>
    <row r="361" spans="2:31">
      <c r="B361" s="215"/>
      <c r="C361" s="215"/>
      <c r="D361" s="218"/>
      <c r="E361" s="233"/>
      <c r="F361" s="236"/>
      <c r="G361" s="2">
        <v>7</v>
      </c>
      <c r="H361" s="167" t="s">
        <v>73</v>
      </c>
      <c r="I361" s="152" t="s">
        <v>74</v>
      </c>
      <c r="J361" s="181" t="s">
        <v>256</v>
      </c>
      <c r="K361" s="182">
        <v>434524326</v>
      </c>
      <c r="L361" s="133">
        <f t="shared" ref="L361" si="2166">IFERROR(K361/E355,"-")</f>
        <v>3.3858305027517861E-2</v>
      </c>
      <c r="M361" s="182">
        <v>9873</v>
      </c>
      <c r="N361" s="133">
        <f t="shared" ref="N361" si="2167">IFERROR(M361/F355,"-")</f>
        <v>0.6539276725394092</v>
      </c>
      <c r="O361" s="134">
        <f t="shared" si="2028"/>
        <v>44011.377089030691</v>
      </c>
      <c r="P361" s="54">
        <f t="shared" si="2135"/>
        <v>0.60809312638580926</v>
      </c>
      <c r="Q361" s="181" t="s">
        <v>271</v>
      </c>
      <c r="R361" s="182">
        <v>12802529</v>
      </c>
      <c r="S361" s="133">
        <f t="shared" ref="S361" si="2168">IFERROR(R361/E355,"-")</f>
        <v>9.97578055056101E-4</v>
      </c>
      <c r="T361" s="182">
        <v>408</v>
      </c>
      <c r="U361" s="133">
        <f t="shared" ref="U361" si="2169">IFERROR(T361/F355,"-")</f>
        <v>2.7023446814147568E-2</v>
      </c>
      <c r="V361" s="134">
        <f t="shared" si="2002"/>
        <v>31378.747549019608</v>
      </c>
      <c r="W361" s="54">
        <f t="shared" si="2138"/>
        <v>2.5129342202512936E-2</v>
      </c>
      <c r="X361" s="181" t="s">
        <v>285</v>
      </c>
      <c r="Y361" s="182">
        <v>2752108</v>
      </c>
      <c r="Z361" s="133">
        <f t="shared" ref="Z361" si="2170">IFERROR(Y361/E355,"-")</f>
        <v>2.1444532919584372E-4</v>
      </c>
      <c r="AA361" s="182">
        <v>117</v>
      </c>
      <c r="AB361" s="133">
        <f t="shared" ref="AB361" si="2171">IFERROR(AA361/F355,"-")</f>
        <v>7.7493707775864356E-3</v>
      </c>
      <c r="AC361" s="134">
        <f t="shared" si="2033"/>
        <v>23522.290598290598</v>
      </c>
      <c r="AD361" s="54">
        <f t="shared" si="2141"/>
        <v>7.2062084257206206E-3</v>
      </c>
      <c r="AE361" s="114"/>
    </row>
    <row r="362" spans="2:31" ht="24">
      <c r="B362" s="215"/>
      <c r="C362" s="215"/>
      <c r="D362" s="218"/>
      <c r="E362" s="233"/>
      <c r="F362" s="236"/>
      <c r="G362" s="2">
        <v>8</v>
      </c>
      <c r="H362" s="71" t="s">
        <v>147</v>
      </c>
      <c r="I362" s="152" t="s">
        <v>148</v>
      </c>
      <c r="J362" s="181" t="s">
        <v>258</v>
      </c>
      <c r="K362" s="182">
        <v>301147632</v>
      </c>
      <c r="L362" s="133">
        <f t="shared" ref="L362" si="2172">IFERROR(K362/E355,"-")</f>
        <v>2.3465540989230364E-2</v>
      </c>
      <c r="M362" s="182">
        <v>753</v>
      </c>
      <c r="N362" s="133">
        <f t="shared" ref="N362" si="2173">IFERROR(M362/F355,"-")</f>
        <v>4.9874155517287057E-2</v>
      </c>
      <c r="O362" s="134">
        <f t="shared" si="2028"/>
        <v>399930.45418326691</v>
      </c>
      <c r="P362" s="54">
        <f t="shared" si="2135"/>
        <v>4.6378418329637842E-2</v>
      </c>
      <c r="Q362" s="181" t="s">
        <v>293</v>
      </c>
      <c r="R362" s="182">
        <v>12967402</v>
      </c>
      <c r="S362" s="133">
        <f t="shared" ref="S362" si="2174">IFERROR(R362/E355,"-")</f>
        <v>1.0104250235473471E-3</v>
      </c>
      <c r="T362" s="182">
        <v>36</v>
      </c>
      <c r="U362" s="133">
        <f t="shared" ref="U362" si="2175">IFERROR(T362/F355,"-")</f>
        <v>2.384421777718903E-3</v>
      </c>
      <c r="V362" s="134">
        <f t="shared" si="2002"/>
        <v>360205.61111111112</v>
      </c>
      <c r="W362" s="54">
        <f t="shared" si="2138"/>
        <v>2.2172949002217295E-3</v>
      </c>
      <c r="X362" s="181" t="s">
        <v>310</v>
      </c>
      <c r="Y362" s="182">
        <v>12302115</v>
      </c>
      <c r="Z362" s="133">
        <f t="shared" ref="Z362" si="2176">IFERROR(Y362/E355,"-")</f>
        <v>9.5858560092123093E-4</v>
      </c>
      <c r="AA362" s="182">
        <v>24</v>
      </c>
      <c r="AB362" s="133">
        <f t="shared" ref="AB362" si="2177">IFERROR(AA362/F355,"-")</f>
        <v>1.5896145184792687E-3</v>
      </c>
      <c r="AC362" s="134">
        <f t="shared" si="2033"/>
        <v>512588.125</v>
      </c>
      <c r="AD362" s="54">
        <f t="shared" si="2141"/>
        <v>1.4781966001478197E-3</v>
      </c>
      <c r="AE362" s="114"/>
    </row>
    <row r="363" spans="2:31">
      <c r="B363" s="215"/>
      <c r="C363" s="215"/>
      <c r="D363" s="218"/>
      <c r="E363" s="233"/>
      <c r="F363" s="236"/>
      <c r="G363" s="2">
        <v>9</v>
      </c>
      <c r="H363" s="71" t="s">
        <v>75</v>
      </c>
      <c r="I363" s="152" t="s">
        <v>76</v>
      </c>
      <c r="J363" s="181" t="s">
        <v>76</v>
      </c>
      <c r="K363" s="182">
        <v>148226842</v>
      </c>
      <c r="L363" s="133">
        <f t="shared" ref="L363" si="2178">IFERROR(K363/E355,"-")</f>
        <v>1.1549893364777224E-2</v>
      </c>
      <c r="M363" s="182">
        <v>5520</v>
      </c>
      <c r="N363" s="133">
        <f t="shared" ref="N363" si="2179">IFERROR(M363/F355,"-")</f>
        <v>0.36561133925023181</v>
      </c>
      <c r="O363" s="134">
        <f t="shared" si="2028"/>
        <v>26852.688768115942</v>
      </c>
      <c r="P363" s="54">
        <f t="shared" si="2135"/>
        <v>0.3399852180339985</v>
      </c>
      <c r="Q363" s="181" t="s">
        <v>259</v>
      </c>
      <c r="R363" s="182">
        <v>107116887</v>
      </c>
      <c r="S363" s="133">
        <f t="shared" ref="S363" si="2180">IFERROR(R363/E355,"-")</f>
        <v>8.3465896306209614E-3</v>
      </c>
      <c r="T363" s="182">
        <v>2633</v>
      </c>
      <c r="U363" s="133">
        <f t="shared" ref="U363" si="2181">IFERROR(T363/F355,"-")</f>
        <v>0.17439395946482977</v>
      </c>
      <c r="V363" s="134">
        <f t="shared" si="2002"/>
        <v>40682.448537789591</v>
      </c>
      <c r="W363" s="54">
        <f t="shared" si="2138"/>
        <v>0.16217048534121706</v>
      </c>
      <c r="X363" s="181" t="s">
        <v>286</v>
      </c>
      <c r="Y363" s="182">
        <v>28862750</v>
      </c>
      <c r="Z363" s="133">
        <f t="shared" ref="Z363" si="2182">IFERROR(Y363/E355,"-")</f>
        <v>2.248996741860181E-3</v>
      </c>
      <c r="AA363" s="182">
        <v>710</v>
      </c>
      <c r="AB363" s="133">
        <f t="shared" ref="AB363" si="2183">IFERROR(AA363/F355,"-")</f>
        <v>4.7026096171678369E-2</v>
      </c>
      <c r="AC363" s="134">
        <f t="shared" si="2033"/>
        <v>40651.760563380281</v>
      </c>
      <c r="AD363" s="54">
        <f t="shared" si="2141"/>
        <v>4.3729982754372995E-2</v>
      </c>
      <c r="AE363" s="114"/>
    </row>
    <row r="364" spans="2:31">
      <c r="B364" s="216"/>
      <c r="C364" s="216"/>
      <c r="D364" s="219"/>
      <c r="E364" s="234"/>
      <c r="F364" s="237"/>
      <c r="G364" s="3">
        <v>10</v>
      </c>
      <c r="H364" s="168" t="s">
        <v>207</v>
      </c>
      <c r="I364" s="153" t="s">
        <v>208</v>
      </c>
      <c r="J364" s="184" t="s">
        <v>261</v>
      </c>
      <c r="K364" s="185">
        <v>191843819</v>
      </c>
      <c r="L364" s="135">
        <f t="shared" ref="L364" si="2184">IFERROR(K364/E355,"-")</f>
        <v>1.4948545231380041E-2</v>
      </c>
      <c r="M364" s="185">
        <v>422</v>
      </c>
      <c r="N364" s="135">
        <f t="shared" ref="N364" si="2185">IFERROR(M364/F355,"-")</f>
        <v>2.7950721949927142E-2</v>
      </c>
      <c r="O364" s="136">
        <f t="shared" si="2028"/>
        <v>454606.20616113744</v>
      </c>
      <c r="P364" s="137">
        <f t="shared" si="2135"/>
        <v>2.5991623552599163E-2</v>
      </c>
      <c r="Q364" s="184" t="s">
        <v>276</v>
      </c>
      <c r="R364" s="185">
        <v>33591980</v>
      </c>
      <c r="S364" s="135">
        <f t="shared" ref="S364" si="2186">IFERROR(R364/E355,"-")</f>
        <v>2.6175001887426652E-3</v>
      </c>
      <c r="T364" s="185">
        <v>151</v>
      </c>
      <c r="U364" s="135">
        <f t="shared" ref="U364" si="2187">IFERROR(T364/F355,"-")</f>
        <v>1.0001324678765399E-2</v>
      </c>
      <c r="V364" s="136">
        <f t="shared" si="2002"/>
        <v>222463.44370860927</v>
      </c>
      <c r="W364" s="137">
        <f t="shared" si="2138"/>
        <v>9.3003202759300314E-3</v>
      </c>
      <c r="X364" s="184" t="s">
        <v>275</v>
      </c>
      <c r="Y364" s="185">
        <v>22575951</v>
      </c>
      <c r="Z364" s="135">
        <f t="shared" ref="Z364" si="2188">IFERROR(Y364/E355,"-")</f>
        <v>1.7591269107550421E-3</v>
      </c>
      <c r="AA364" s="185">
        <v>465</v>
      </c>
      <c r="AB364" s="135">
        <f t="shared" ref="AB364" si="2189">IFERROR(AA364/F355,"-")</f>
        <v>3.0798781295535833E-2</v>
      </c>
      <c r="AC364" s="136">
        <f t="shared" si="2033"/>
        <v>48550.432258064517</v>
      </c>
      <c r="AD364" s="137">
        <f t="shared" si="2141"/>
        <v>2.8640059127864007E-2</v>
      </c>
      <c r="AE364" s="114"/>
    </row>
    <row r="365" spans="2:31">
      <c r="B365" s="214">
        <v>37</v>
      </c>
      <c r="C365" s="214" t="s">
        <v>2</v>
      </c>
      <c r="D365" s="217">
        <f>AJ41</f>
        <v>49221</v>
      </c>
      <c r="E365" s="238">
        <f>市区町村別_医療費順位!H410</f>
        <v>40480820330</v>
      </c>
      <c r="F365" s="239">
        <f>市区町村別_医療費順位!J410</f>
        <v>45835</v>
      </c>
      <c r="G365" s="1">
        <v>1</v>
      </c>
      <c r="H365" s="161" t="s">
        <v>64</v>
      </c>
      <c r="I365" s="175" t="s">
        <v>65</v>
      </c>
      <c r="J365" s="178" t="s">
        <v>251</v>
      </c>
      <c r="K365" s="179">
        <v>515079082</v>
      </c>
      <c r="L365" s="132">
        <f t="shared" ref="L365" si="2190">IFERROR(K365/E365,"-")</f>
        <v>1.272402776922678E-2</v>
      </c>
      <c r="M365" s="179">
        <v>4611</v>
      </c>
      <c r="N365" s="132">
        <f t="shared" ref="N365" si="2191">IFERROR(M365/F365,"-")</f>
        <v>0.10059997818261154</v>
      </c>
      <c r="O365" s="131">
        <f t="shared" si="2028"/>
        <v>111706.58902624159</v>
      </c>
      <c r="P365" s="53">
        <f>IFERROR(M365/$AJ$41,0)</f>
        <v>9.3679527031145238E-2</v>
      </c>
      <c r="Q365" s="178" t="s">
        <v>263</v>
      </c>
      <c r="R365" s="179">
        <v>395757164</v>
      </c>
      <c r="S365" s="132">
        <f t="shared" ref="S365" si="2192">IFERROR(R365/E365,"-")</f>
        <v>9.7764116629501119E-3</v>
      </c>
      <c r="T365" s="179">
        <v>8384</v>
      </c>
      <c r="U365" s="132">
        <f t="shared" ref="U365" si="2193">IFERROR(T365/F365,"-")</f>
        <v>0.18291698483691501</v>
      </c>
      <c r="V365" s="131">
        <f t="shared" si="2002"/>
        <v>47203.860209923667</v>
      </c>
      <c r="W365" s="53">
        <f>IFERROR(T365/$AJ$41,0)</f>
        <v>0.17033380061355927</v>
      </c>
      <c r="X365" s="178" t="s">
        <v>281</v>
      </c>
      <c r="Y365" s="179">
        <v>278512366</v>
      </c>
      <c r="Z365" s="132">
        <f t="shared" ref="Z365" si="2194">IFERROR(Y365/E365,"-")</f>
        <v>6.8801067698125874E-3</v>
      </c>
      <c r="AA365" s="179">
        <v>3014</v>
      </c>
      <c r="AB365" s="132">
        <f t="shared" ref="AB365" si="2195">IFERROR(AA365/F365,"-")</f>
        <v>6.5757608814224933E-2</v>
      </c>
      <c r="AC365" s="131">
        <f t="shared" si="2033"/>
        <v>92406.226277372261</v>
      </c>
      <c r="AD365" s="53">
        <f>IFERROR(AA365/$AJ$41,0)</f>
        <v>6.1234026127059589E-2</v>
      </c>
      <c r="AE365" s="114"/>
    </row>
    <row r="366" spans="2:31">
      <c r="B366" s="215"/>
      <c r="C366" s="215"/>
      <c r="D366" s="218"/>
      <c r="E366" s="233"/>
      <c r="F366" s="236"/>
      <c r="G366" s="2">
        <v>2</v>
      </c>
      <c r="H366" s="71" t="s">
        <v>71</v>
      </c>
      <c r="I366" s="156" t="s">
        <v>72</v>
      </c>
      <c r="J366" s="181" t="s">
        <v>252</v>
      </c>
      <c r="K366" s="182">
        <v>535465808</v>
      </c>
      <c r="L366" s="133">
        <f t="shared" ref="L366" si="2196">IFERROR(K366/E365,"-")</f>
        <v>1.3227642217595348E-2</v>
      </c>
      <c r="M366" s="182">
        <v>882</v>
      </c>
      <c r="N366" s="133">
        <f t="shared" ref="N366" si="2197">IFERROR(M366/F365,"-")</f>
        <v>1.9242936620486529E-2</v>
      </c>
      <c r="O366" s="134">
        <f t="shared" si="2028"/>
        <v>607104.09070294781</v>
      </c>
      <c r="P366" s="54">
        <f t="shared" ref="P366:P374" si="2198">IFERROR(M366/$AJ$41,0)</f>
        <v>1.7919180837447431E-2</v>
      </c>
      <c r="Q366" s="181" t="s">
        <v>267</v>
      </c>
      <c r="R366" s="182">
        <v>375162722</v>
      </c>
      <c r="S366" s="133">
        <f t="shared" ref="S366" si="2199">IFERROR(R366/E365,"-")</f>
        <v>9.2676659944554048E-3</v>
      </c>
      <c r="T366" s="182">
        <v>446</v>
      </c>
      <c r="U366" s="133">
        <f t="shared" ref="U366" si="2200">IFERROR(T366/F365,"-")</f>
        <v>9.7305552525362715E-3</v>
      </c>
      <c r="V366" s="134">
        <f t="shared" si="2002"/>
        <v>841172.02242152463</v>
      </c>
      <c r="W366" s="54">
        <f t="shared" ref="W366:W374" si="2201">IFERROR(T366/$AJ$41,0)</f>
        <v>9.0611730765323747E-3</v>
      </c>
      <c r="X366" s="181" t="s">
        <v>282</v>
      </c>
      <c r="Y366" s="182">
        <v>251795599</v>
      </c>
      <c r="Z366" s="133">
        <f t="shared" ref="Z366" si="2202">IFERROR(Y366/E365,"-")</f>
        <v>6.2201209596880712E-3</v>
      </c>
      <c r="AA366" s="182">
        <v>2136</v>
      </c>
      <c r="AB366" s="133">
        <f t="shared" ref="AB366" si="2203">IFERROR(AA366/F365,"-")</f>
        <v>4.6601941747572817E-2</v>
      </c>
      <c r="AC366" s="134">
        <f t="shared" si="2033"/>
        <v>117881.83473782771</v>
      </c>
      <c r="AD366" s="54">
        <f t="shared" ref="AD366:AD374" si="2204">IFERROR(AA366/$AJ$41,0)</f>
        <v>4.3396111415859084E-2</v>
      </c>
      <c r="AE366" s="114"/>
    </row>
    <row r="367" spans="2:31">
      <c r="B367" s="215"/>
      <c r="C367" s="215"/>
      <c r="D367" s="218"/>
      <c r="E367" s="233"/>
      <c r="F367" s="236"/>
      <c r="G367" s="2">
        <v>3</v>
      </c>
      <c r="H367" s="167" t="s">
        <v>68</v>
      </c>
      <c r="I367" s="152" t="s">
        <v>69</v>
      </c>
      <c r="J367" s="181" t="s">
        <v>254</v>
      </c>
      <c r="K367" s="182">
        <v>505168332</v>
      </c>
      <c r="L367" s="133">
        <f t="shared" ref="L367" si="2205">IFERROR(K367/E365,"-")</f>
        <v>1.2479201950006531E-2</v>
      </c>
      <c r="M367" s="182">
        <v>18529</v>
      </c>
      <c r="N367" s="133">
        <f t="shared" ref="N367" si="2206">IFERROR(M367/F365,"-")</f>
        <v>0.40425439074942732</v>
      </c>
      <c r="O367" s="134">
        <f t="shared" si="2028"/>
        <v>27263.658697177398</v>
      </c>
      <c r="P367" s="54">
        <f t="shared" si="2198"/>
        <v>0.37644501330732816</v>
      </c>
      <c r="Q367" s="181" t="s">
        <v>277</v>
      </c>
      <c r="R367" s="182">
        <v>211335892</v>
      </c>
      <c r="S367" s="133">
        <f t="shared" ref="S367" si="2207">IFERROR(R367/E365,"-")</f>
        <v>5.220642523476253E-3</v>
      </c>
      <c r="T367" s="182">
        <v>6139</v>
      </c>
      <c r="U367" s="133">
        <f t="shared" ref="U367" si="2208">IFERROR(T367/F365,"-")</f>
        <v>0.13393694774735465</v>
      </c>
      <c r="V367" s="134">
        <f t="shared" si="2002"/>
        <v>34425.133083564098</v>
      </c>
      <c r="W367" s="54">
        <f t="shared" si="2201"/>
        <v>0.1247231872574714</v>
      </c>
      <c r="X367" s="181" t="s">
        <v>269</v>
      </c>
      <c r="Y367" s="182">
        <v>208517750</v>
      </c>
      <c r="Z367" s="133">
        <f t="shared" ref="Z367" si="2209">IFERROR(Y367/E365,"-")</f>
        <v>5.1510258018528645E-3</v>
      </c>
      <c r="AA367" s="182">
        <v>8364</v>
      </c>
      <c r="AB367" s="133">
        <f t="shared" ref="AB367" si="2210">IFERROR(AA367/F365,"-")</f>
        <v>0.18248063706774298</v>
      </c>
      <c r="AC367" s="134">
        <f t="shared" si="2033"/>
        <v>24930.386178861787</v>
      </c>
      <c r="AD367" s="54">
        <f t="shared" si="2204"/>
        <v>0.16992746998232461</v>
      </c>
      <c r="AE367" s="114"/>
    </row>
    <row r="368" spans="2:31" ht="24">
      <c r="B368" s="215"/>
      <c r="C368" s="215"/>
      <c r="D368" s="218"/>
      <c r="E368" s="233"/>
      <c r="F368" s="236"/>
      <c r="G368" s="2">
        <v>4</v>
      </c>
      <c r="H368" s="71" t="s">
        <v>70</v>
      </c>
      <c r="I368" s="152" t="s">
        <v>206</v>
      </c>
      <c r="J368" s="181" t="s">
        <v>253</v>
      </c>
      <c r="K368" s="182">
        <v>379762868</v>
      </c>
      <c r="L368" s="133">
        <f t="shared" ref="L368" si="2211">IFERROR(K368/E365,"-")</f>
        <v>9.3813036619359441E-3</v>
      </c>
      <c r="M368" s="182">
        <v>4872</v>
      </c>
      <c r="N368" s="133">
        <f t="shared" ref="N368" si="2212">IFERROR(M368/F365,"-")</f>
        <v>0.10629431657030654</v>
      </c>
      <c r="O368" s="134">
        <f t="shared" si="2028"/>
        <v>77948.043513957309</v>
      </c>
      <c r="P368" s="54">
        <f t="shared" si="2198"/>
        <v>9.8982141768757234E-2</v>
      </c>
      <c r="Q368" s="181" t="s">
        <v>268</v>
      </c>
      <c r="R368" s="182">
        <v>188196279</v>
      </c>
      <c r="S368" s="133">
        <f t="shared" ref="S368" si="2213">IFERROR(R368/E365,"-")</f>
        <v>4.6490233514494593E-3</v>
      </c>
      <c r="T368" s="182">
        <v>291</v>
      </c>
      <c r="U368" s="133">
        <f t="shared" ref="U368" si="2214">IFERROR(T368/F365,"-")</f>
        <v>6.3488600414530385E-3</v>
      </c>
      <c r="V368" s="134">
        <f t="shared" si="2002"/>
        <v>646722.60824742273</v>
      </c>
      <c r="W368" s="54">
        <f t="shared" si="2201"/>
        <v>5.9121106844639481E-3</v>
      </c>
      <c r="X368" s="181" t="s">
        <v>309</v>
      </c>
      <c r="Y368" s="182">
        <v>108606962</v>
      </c>
      <c r="Z368" s="133">
        <f t="shared" ref="Z368" si="2215">IFERROR(Y368/E365,"-")</f>
        <v>2.6829239406374449E-3</v>
      </c>
      <c r="AA368" s="182">
        <v>94</v>
      </c>
      <c r="AB368" s="133">
        <f t="shared" ref="AB368" si="2216">IFERROR(AA368/F365,"-")</f>
        <v>2.0508345151085414E-3</v>
      </c>
      <c r="AC368" s="134">
        <f t="shared" si="2033"/>
        <v>1155393.2127659575</v>
      </c>
      <c r="AD368" s="54">
        <f t="shared" si="2204"/>
        <v>1.9097539668027875E-3</v>
      </c>
      <c r="AE368" s="114"/>
    </row>
    <row r="369" spans="2:31">
      <c r="B369" s="215"/>
      <c r="C369" s="215"/>
      <c r="D369" s="218"/>
      <c r="E369" s="233"/>
      <c r="F369" s="236"/>
      <c r="G369" s="2">
        <v>5</v>
      </c>
      <c r="H369" s="71" t="s">
        <v>66</v>
      </c>
      <c r="I369" s="152" t="s">
        <v>67</v>
      </c>
      <c r="J369" s="181" t="s">
        <v>270</v>
      </c>
      <c r="K369" s="182">
        <v>551491990</v>
      </c>
      <c r="L369" s="133">
        <f t="shared" ref="L369" si="2217">IFERROR(K369/E365,"-")</f>
        <v>1.362353790027555E-2</v>
      </c>
      <c r="M369" s="182">
        <v>1268</v>
      </c>
      <c r="N369" s="133">
        <f t="shared" ref="N369" si="2218">IFERROR(M369/F365,"-")</f>
        <v>2.7664448565506709E-2</v>
      </c>
      <c r="O369" s="134">
        <f t="shared" si="2028"/>
        <v>434930.59148264985</v>
      </c>
      <c r="P369" s="54">
        <f t="shared" si="2198"/>
        <v>2.5761362020275898E-2</v>
      </c>
      <c r="Q369" s="181" t="s">
        <v>255</v>
      </c>
      <c r="R369" s="182">
        <v>535017539</v>
      </c>
      <c r="S369" s="133">
        <f t="shared" ref="S369" si="2219">IFERROR(R369/E365,"-")</f>
        <v>1.3216568603070104E-2</v>
      </c>
      <c r="T369" s="182">
        <v>1887</v>
      </c>
      <c r="U369" s="133">
        <f t="shared" ref="U369" si="2220">IFERROR(T369/F365,"-")</f>
        <v>4.1169412021381038E-2</v>
      </c>
      <c r="V369" s="134">
        <f t="shared" si="2002"/>
        <v>283528.10757816641</v>
      </c>
      <c r="W369" s="54">
        <f t="shared" si="2201"/>
        <v>3.8337295056987873E-2</v>
      </c>
      <c r="X369" s="181" t="s">
        <v>284</v>
      </c>
      <c r="Y369" s="182">
        <v>474731477</v>
      </c>
      <c r="Z369" s="133">
        <f t="shared" ref="Z369" si="2221">IFERROR(Y369/E365,"-")</f>
        <v>1.1727318595077493E-2</v>
      </c>
      <c r="AA369" s="182">
        <v>299</v>
      </c>
      <c r="AB369" s="133">
        <f t="shared" ref="AB369" si="2222">IFERROR(AA369/F365,"-")</f>
        <v>6.5233991491218503E-3</v>
      </c>
      <c r="AC369" s="134">
        <f t="shared" si="2033"/>
        <v>1587730.6923076923</v>
      </c>
      <c r="AD369" s="54">
        <f t="shared" si="2204"/>
        <v>6.0746429369578029E-3</v>
      </c>
      <c r="AE369" s="114"/>
    </row>
    <row r="370" spans="2:31">
      <c r="B370" s="215"/>
      <c r="C370" s="215"/>
      <c r="D370" s="218"/>
      <c r="E370" s="233"/>
      <c r="F370" s="236"/>
      <c r="G370" s="2">
        <v>6</v>
      </c>
      <c r="H370" s="71" t="s">
        <v>79</v>
      </c>
      <c r="I370" s="152" t="s">
        <v>80</v>
      </c>
      <c r="J370" s="181" t="s">
        <v>257</v>
      </c>
      <c r="K370" s="182">
        <v>1253843896</v>
      </c>
      <c r="L370" s="133">
        <f t="shared" ref="L370" si="2223">IFERROR(K370/E365,"-")</f>
        <v>3.097377685972403E-2</v>
      </c>
      <c r="M370" s="182">
        <v>16498</v>
      </c>
      <c r="N370" s="133">
        <f t="shared" ref="N370" si="2224">IFERROR(M370/F365,"-")</f>
        <v>0.35994327479000765</v>
      </c>
      <c r="O370" s="134">
        <f t="shared" si="2028"/>
        <v>75999.751242574857</v>
      </c>
      <c r="P370" s="54">
        <f t="shared" si="2198"/>
        <v>0.33518213770545091</v>
      </c>
      <c r="Q370" s="181" t="s">
        <v>273</v>
      </c>
      <c r="R370" s="182">
        <v>56733346</v>
      </c>
      <c r="S370" s="133">
        <f t="shared" ref="S370" si="2225">IFERROR(R370/E365,"-")</f>
        <v>1.4014870631946011E-3</v>
      </c>
      <c r="T370" s="182">
        <v>327</v>
      </c>
      <c r="U370" s="133">
        <f t="shared" ref="U370" si="2226">IFERROR(T370/F365,"-")</f>
        <v>7.1342860259626922E-3</v>
      </c>
      <c r="V370" s="134">
        <f t="shared" si="2002"/>
        <v>173496.47094801223</v>
      </c>
      <c r="W370" s="54">
        <f t="shared" si="2201"/>
        <v>6.6435058206862924E-3</v>
      </c>
      <c r="X370" s="181" t="s">
        <v>287</v>
      </c>
      <c r="Y370" s="182">
        <v>37143927</v>
      </c>
      <c r="Z370" s="133">
        <f t="shared" ref="Z370" si="2227">IFERROR(Y370/E365,"-")</f>
        <v>9.1756853485681325E-4</v>
      </c>
      <c r="AA370" s="182">
        <v>617</v>
      </c>
      <c r="AB370" s="133">
        <f t="shared" ref="AB370" si="2228">IFERROR(AA370/F365,"-")</f>
        <v>1.3461328678957128E-2</v>
      </c>
      <c r="AC370" s="134">
        <f t="shared" si="2033"/>
        <v>60200.854132901135</v>
      </c>
      <c r="AD370" s="54">
        <f t="shared" si="2204"/>
        <v>1.2535299973588508E-2</v>
      </c>
      <c r="AE370" s="114"/>
    </row>
    <row r="371" spans="2:31">
      <c r="B371" s="215"/>
      <c r="C371" s="215"/>
      <c r="D371" s="218"/>
      <c r="E371" s="233"/>
      <c r="F371" s="236"/>
      <c r="G371" s="2">
        <v>7</v>
      </c>
      <c r="H371" s="167" t="s">
        <v>73</v>
      </c>
      <c r="I371" s="152" t="s">
        <v>74</v>
      </c>
      <c r="J371" s="181" t="s">
        <v>256</v>
      </c>
      <c r="K371" s="182">
        <v>1365732882</v>
      </c>
      <c r="L371" s="133">
        <f t="shared" ref="L371" si="2229">IFERROR(K371/E365,"-")</f>
        <v>3.3737776825334409E-2</v>
      </c>
      <c r="M371" s="182">
        <v>30504</v>
      </c>
      <c r="N371" s="133">
        <f t="shared" ref="N371" si="2230">IFERROR(M371/F365,"-")</f>
        <v>0.66551761754118033</v>
      </c>
      <c r="O371" s="134">
        <f t="shared" si="2028"/>
        <v>44772.25550747443</v>
      </c>
      <c r="P371" s="54">
        <f t="shared" si="2198"/>
        <v>0.61973547875906621</v>
      </c>
      <c r="Q371" s="181" t="s">
        <v>271</v>
      </c>
      <c r="R371" s="182">
        <v>39541927</v>
      </c>
      <c r="S371" s="133">
        <f t="shared" ref="S371" si="2231">IFERROR(R371/E365,"-")</f>
        <v>9.7680646483084741E-4</v>
      </c>
      <c r="T371" s="182">
        <v>1286</v>
      </c>
      <c r="U371" s="133">
        <f t="shared" ref="U371" si="2232">IFERROR(T371/F365,"-")</f>
        <v>2.8057161557761535E-2</v>
      </c>
      <c r="V371" s="134">
        <f t="shared" si="2002"/>
        <v>30747.999222395025</v>
      </c>
      <c r="W371" s="54">
        <f t="shared" si="2201"/>
        <v>2.6127059588387069E-2</v>
      </c>
      <c r="X371" s="181" t="s">
        <v>285</v>
      </c>
      <c r="Y371" s="182">
        <v>8015263</v>
      </c>
      <c r="Z371" s="133">
        <f t="shared" ref="Z371" si="2233">IFERROR(Y371/E365,"-")</f>
        <v>1.9800149637926075E-4</v>
      </c>
      <c r="AA371" s="182">
        <v>550</v>
      </c>
      <c r="AB371" s="133">
        <f t="shared" ref="AB371" si="2234">IFERROR(AA371/F365,"-")</f>
        <v>1.1999563652230828E-2</v>
      </c>
      <c r="AC371" s="134">
        <f t="shared" si="2033"/>
        <v>14573.205454545454</v>
      </c>
      <c r="AD371" s="54">
        <f t="shared" si="2204"/>
        <v>1.1174092358952479E-2</v>
      </c>
      <c r="AE371" s="114"/>
    </row>
    <row r="372" spans="2:31">
      <c r="B372" s="215"/>
      <c r="C372" s="215"/>
      <c r="D372" s="218"/>
      <c r="E372" s="233"/>
      <c r="F372" s="236"/>
      <c r="G372" s="2">
        <v>8</v>
      </c>
      <c r="H372" s="167" t="s">
        <v>75</v>
      </c>
      <c r="I372" s="152" t="s">
        <v>76</v>
      </c>
      <c r="J372" s="181" t="s">
        <v>76</v>
      </c>
      <c r="K372" s="182">
        <v>483719254</v>
      </c>
      <c r="L372" s="133">
        <f t="shared" ref="L372" si="2235">IFERROR(K372/E365,"-")</f>
        <v>1.1949344159943313E-2</v>
      </c>
      <c r="M372" s="182">
        <v>17707</v>
      </c>
      <c r="N372" s="133">
        <f t="shared" ref="N372" si="2236">IFERROR(M372/F365,"-")</f>
        <v>0.38632049743645686</v>
      </c>
      <c r="O372" s="134">
        <f t="shared" si="2028"/>
        <v>27317.967696391257</v>
      </c>
      <c r="P372" s="54">
        <f t="shared" si="2198"/>
        <v>0.35974482436358463</v>
      </c>
      <c r="Q372" s="181" t="s">
        <v>259</v>
      </c>
      <c r="R372" s="182">
        <v>446470117</v>
      </c>
      <c r="S372" s="133">
        <f t="shared" ref="S372" si="2237">IFERROR(R372/E365,"-")</f>
        <v>1.1029176616490766E-2</v>
      </c>
      <c r="T372" s="182">
        <v>8327</v>
      </c>
      <c r="U372" s="133">
        <f t="shared" ref="U372" si="2238">IFERROR(T372/F365,"-")</f>
        <v>0.18167339369477473</v>
      </c>
      <c r="V372" s="134">
        <f t="shared" si="2002"/>
        <v>53617.1630839438</v>
      </c>
      <c r="W372" s="54">
        <f t="shared" si="2201"/>
        <v>0.16917575831454054</v>
      </c>
      <c r="X372" s="181" t="s">
        <v>286</v>
      </c>
      <c r="Y372" s="182">
        <v>87944849</v>
      </c>
      <c r="Z372" s="133">
        <f t="shared" ref="Z372" si="2239">IFERROR(Y372/E365,"-")</f>
        <v>2.172506591592582E-3</v>
      </c>
      <c r="AA372" s="182">
        <v>1972</v>
      </c>
      <c r="AB372" s="133">
        <f t="shared" ref="AB372" si="2240">IFERROR(AA372/F365,"-")</f>
        <v>4.3023890040362167E-2</v>
      </c>
      <c r="AC372" s="134">
        <f t="shared" si="2033"/>
        <v>44596.779411764706</v>
      </c>
      <c r="AD372" s="54">
        <f t="shared" si="2204"/>
        <v>4.0064200239735073E-2</v>
      </c>
      <c r="AE372" s="114"/>
    </row>
    <row r="373" spans="2:31">
      <c r="B373" s="215"/>
      <c r="C373" s="215"/>
      <c r="D373" s="218"/>
      <c r="E373" s="233"/>
      <c r="F373" s="236"/>
      <c r="G373" s="2">
        <v>9</v>
      </c>
      <c r="H373" s="71" t="s">
        <v>207</v>
      </c>
      <c r="I373" s="152" t="s">
        <v>208</v>
      </c>
      <c r="J373" s="181" t="s">
        <v>261</v>
      </c>
      <c r="K373" s="182">
        <v>671636197</v>
      </c>
      <c r="L373" s="133">
        <f t="shared" ref="L373" si="2241">IFERROR(K373/E365,"-")</f>
        <v>1.6591467058345553E-2</v>
      </c>
      <c r="M373" s="182">
        <v>1338</v>
      </c>
      <c r="N373" s="133">
        <f t="shared" ref="N373" si="2242">IFERROR(M373/F365,"-")</f>
        <v>2.9191665757608815E-2</v>
      </c>
      <c r="O373" s="134">
        <f t="shared" si="2028"/>
        <v>501970.25186846039</v>
      </c>
      <c r="P373" s="54">
        <f t="shared" si="2198"/>
        <v>2.7183519229597122E-2</v>
      </c>
      <c r="Q373" s="181" t="s">
        <v>276</v>
      </c>
      <c r="R373" s="182">
        <v>116839662</v>
      </c>
      <c r="S373" s="133">
        <f t="shared" ref="S373" si="2243">IFERROR(R373/E365,"-")</f>
        <v>2.8862967955570577E-3</v>
      </c>
      <c r="T373" s="182">
        <v>464</v>
      </c>
      <c r="U373" s="133">
        <f t="shared" ref="U373" si="2244">IFERROR(T373/F365,"-")</f>
        <v>1.0123268244791098E-2</v>
      </c>
      <c r="V373" s="134">
        <f t="shared" si="2002"/>
        <v>251809.61637931035</v>
      </c>
      <c r="W373" s="54">
        <f t="shared" si="2201"/>
        <v>9.4268706446435473E-3</v>
      </c>
      <c r="X373" s="181" t="s">
        <v>291</v>
      </c>
      <c r="Y373" s="182">
        <v>71863008</v>
      </c>
      <c r="Z373" s="133">
        <f t="shared" ref="Z373" si="2245">IFERROR(Y373/E365,"-")</f>
        <v>1.7752359614793408E-3</v>
      </c>
      <c r="AA373" s="182">
        <v>944</v>
      </c>
      <c r="AB373" s="133">
        <f t="shared" ref="AB373" si="2246">IFERROR(AA373/F365,"-")</f>
        <v>2.0595614704919822E-2</v>
      </c>
      <c r="AC373" s="134">
        <f t="shared" si="2033"/>
        <v>76126.067796610165</v>
      </c>
      <c r="AD373" s="54">
        <f t="shared" si="2204"/>
        <v>1.9178805794274802E-2</v>
      </c>
      <c r="AE373" s="114"/>
    </row>
    <row r="374" spans="2:31">
      <c r="B374" s="216"/>
      <c r="C374" s="216"/>
      <c r="D374" s="219"/>
      <c r="E374" s="234"/>
      <c r="F374" s="237"/>
      <c r="G374" s="3">
        <v>10</v>
      </c>
      <c r="H374" s="168" t="s">
        <v>77</v>
      </c>
      <c r="I374" s="153" t="s">
        <v>78</v>
      </c>
      <c r="J374" s="184" t="s">
        <v>78</v>
      </c>
      <c r="K374" s="185">
        <v>243677765</v>
      </c>
      <c r="L374" s="135">
        <f t="shared" ref="L374" si="2247">IFERROR(K374/E365,"-")</f>
        <v>6.0195856460797175E-3</v>
      </c>
      <c r="M374" s="185">
        <v>4894</v>
      </c>
      <c r="N374" s="135">
        <f t="shared" ref="N374" si="2248">IFERROR(M374/F365,"-")</f>
        <v>0.10677429911639577</v>
      </c>
      <c r="O374" s="136">
        <f t="shared" si="2028"/>
        <v>49791.124846751125</v>
      </c>
      <c r="P374" s="137">
        <f t="shared" si="2198"/>
        <v>9.9429105463115341E-2</v>
      </c>
      <c r="Q374" s="184" t="s">
        <v>272</v>
      </c>
      <c r="R374" s="185">
        <v>226576052</v>
      </c>
      <c r="S374" s="135">
        <f t="shared" ref="S374" si="2249">IFERROR(R374/E365,"-")</f>
        <v>5.5971210601205718E-3</v>
      </c>
      <c r="T374" s="185">
        <v>276</v>
      </c>
      <c r="U374" s="135">
        <f t="shared" ref="U374" si="2250">IFERROR(T374/F365,"-")</f>
        <v>6.0215992145740155E-3</v>
      </c>
      <c r="V374" s="136">
        <f t="shared" si="2002"/>
        <v>820927.72463768115</v>
      </c>
      <c r="W374" s="137">
        <f t="shared" si="2201"/>
        <v>5.6073627110379718E-3</v>
      </c>
      <c r="X374" s="184" t="s">
        <v>260</v>
      </c>
      <c r="Y374" s="185">
        <v>146192605</v>
      </c>
      <c r="Z374" s="135">
        <f t="shared" ref="Z374" si="2251">IFERROR(Y374/E365,"-")</f>
        <v>3.6114042108889247E-3</v>
      </c>
      <c r="AA374" s="185">
        <v>1739</v>
      </c>
      <c r="AB374" s="135">
        <f t="shared" ref="AB374" si="2252">IFERROR(AA374/F365,"-")</f>
        <v>3.7940438529508021E-2</v>
      </c>
      <c r="AC374" s="136">
        <f t="shared" si="2033"/>
        <v>84067.052903967793</v>
      </c>
      <c r="AD374" s="137">
        <f t="shared" si="2204"/>
        <v>3.5330448385851566E-2</v>
      </c>
      <c r="AE374" s="114"/>
    </row>
    <row r="375" spans="2:31">
      <c r="B375" s="214">
        <v>38</v>
      </c>
      <c r="C375" s="214" t="s">
        <v>38</v>
      </c>
      <c r="D375" s="217">
        <f>AJ42</f>
        <v>10441</v>
      </c>
      <c r="E375" s="238">
        <f>市区町村別_医療費順位!H421</f>
        <v>8791373440</v>
      </c>
      <c r="F375" s="239">
        <f>市区町村別_医療費順位!J421</f>
        <v>9654</v>
      </c>
      <c r="G375" s="1">
        <v>1</v>
      </c>
      <c r="H375" s="161" t="s">
        <v>64</v>
      </c>
      <c r="I375" s="175" t="s">
        <v>65</v>
      </c>
      <c r="J375" s="178" t="s">
        <v>251</v>
      </c>
      <c r="K375" s="179">
        <v>89890257</v>
      </c>
      <c r="L375" s="132">
        <f t="shared" ref="L375" si="2253">IFERROR(K375/E375,"-")</f>
        <v>1.0224825235043138E-2</v>
      </c>
      <c r="M375" s="179">
        <v>741</v>
      </c>
      <c r="N375" s="132">
        <f t="shared" ref="N375" si="2254">IFERROR(M375/F375,"-")</f>
        <v>7.675574891236793E-2</v>
      </c>
      <c r="O375" s="131">
        <f t="shared" si="2028"/>
        <v>121309.38866396761</v>
      </c>
      <c r="P375" s="53">
        <f>IFERROR(M375/$AJ$42,0)</f>
        <v>7.0970213581074609E-2</v>
      </c>
      <c r="Q375" s="178" t="s">
        <v>317</v>
      </c>
      <c r="R375" s="179">
        <v>88186138</v>
      </c>
      <c r="S375" s="132">
        <f t="shared" ref="S375" si="2255">IFERROR(R375/E375,"-")</f>
        <v>1.0030985329181967E-2</v>
      </c>
      <c r="T375" s="179">
        <v>131</v>
      </c>
      <c r="U375" s="132">
        <f t="shared" ref="U375" si="2256">IFERROR(T375/F375,"-")</f>
        <v>1.3569504868448311E-2</v>
      </c>
      <c r="V375" s="131">
        <f t="shared" si="2002"/>
        <v>673176.62595419842</v>
      </c>
      <c r="W375" s="53">
        <f>IFERROR(T375/$AJ$42,0)</f>
        <v>1.254669092998755E-2</v>
      </c>
      <c r="X375" s="178" t="s">
        <v>263</v>
      </c>
      <c r="Y375" s="179">
        <v>72857583</v>
      </c>
      <c r="Z375" s="132">
        <f t="shared" ref="Z375" si="2257">IFERROR(Y375/E375,"-")</f>
        <v>8.2873948532892708E-3</v>
      </c>
      <c r="AA375" s="179">
        <v>1032</v>
      </c>
      <c r="AB375" s="132">
        <f t="shared" ref="AB375" si="2258">IFERROR(AA375/F375,"-")</f>
        <v>0.10689869484151647</v>
      </c>
      <c r="AC375" s="131">
        <f t="shared" si="2033"/>
        <v>70598.433139534885</v>
      </c>
      <c r="AD375" s="53">
        <f>IFERROR(AA375/$AJ$42,0)</f>
        <v>9.8841107173642376E-2</v>
      </c>
      <c r="AE375" s="114"/>
    </row>
    <row r="376" spans="2:31">
      <c r="B376" s="215"/>
      <c r="C376" s="215"/>
      <c r="D376" s="218"/>
      <c r="E376" s="233"/>
      <c r="F376" s="236"/>
      <c r="G376" s="2">
        <v>2</v>
      </c>
      <c r="H376" s="71" t="s">
        <v>71</v>
      </c>
      <c r="I376" s="156" t="s">
        <v>72</v>
      </c>
      <c r="J376" s="181" t="s">
        <v>252</v>
      </c>
      <c r="K376" s="182">
        <v>185600543</v>
      </c>
      <c r="L376" s="133">
        <f t="shared" ref="L376" si="2259">IFERROR(K376/E375,"-")</f>
        <v>2.1111666370072887E-2</v>
      </c>
      <c r="M376" s="182">
        <v>227</v>
      </c>
      <c r="N376" s="133">
        <f t="shared" ref="N376" si="2260">IFERROR(M376/F375,"-")</f>
        <v>2.3513569504868447E-2</v>
      </c>
      <c r="O376" s="134">
        <f t="shared" si="2028"/>
        <v>817623.5374449339</v>
      </c>
      <c r="P376" s="54">
        <f t="shared" ref="P376:P384" si="2261">IFERROR(M376/$AJ$42,0)</f>
        <v>2.1741212527535678E-2</v>
      </c>
      <c r="Q376" s="181" t="s">
        <v>282</v>
      </c>
      <c r="R376" s="182">
        <v>60758510</v>
      </c>
      <c r="S376" s="133">
        <f t="shared" ref="S376" si="2262">IFERROR(R376/E375,"-")</f>
        <v>6.9111510749337475E-3</v>
      </c>
      <c r="T376" s="182">
        <v>539</v>
      </c>
      <c r="U376" s="133">
        <f t="shared" ref="U376" si="2263">IFERROR(T376/F375,"-")</f>
        <v>5.5831779573233896E-2</v>
      </c>
      <c r="V376" s="134">
        <f t="shared" si="2002"/>
        <v>112724.50834879406</v>
      </c>
      <c r="W376" s="54">
        <f t="shared" ref="W376:W384" si="2264">IFERROR(T376/$AJ$42,0)</f>
        <v>5.162340771956709E-2</v>
      </c>
      <c r="X376" s="181" t="s">
        <v>267</v>
      </c>
      <c r="Y376" s="182">
        <v>55834135</v>
      </c>
      <c r="Z376" s="133">
        <f t="shared" ref="Z376" si="2265">IFERROR(Y376/E375,"-")</f>
        <v>6.351013909380694E-3</v>
      </c>
      <c r="AA376" s="182">
        <v>54</v>
      </c>
      <c r="AB376" s="133">
        <f t="shared" ref="AB376" si="2266">IFERROR(AA376/F375,"-")</f>
        <v>5.5935363579863269E-3</v>
      </c>
      <c r="AC376" s="134">
        <f t="shared" si="2033"/>
        <v>1033965.4629629629</v>
      </c>
      <c r="AD376" s="54">
        <f t="shared" ref="AD376:AD384" si="2267">IFERROR(AA376/$AJ$42,0)</f>
        <v>5.1719183986208214E-3</v>
      </c>
      <c r="AE376" s="114"/>
    </row>
    <row r="377" spans="2:31">
      <c r="B377" s="215"/>
      <c r="C377" s="215"/>
      <c r="D377" s="218"/>
      <c r="E377" s="233"/>
      <c r="F377" s="236"/>
      <c r="G377" s="2">
        <v>3</v>
      </c>
      <c r="H377" s="71" t="s">
        <v>68</v>
      </c>
      <c r="I377" s="152" t="s">
        <v>69</v>
      </c>
      <c r="J377" s="181" t="s">
        <v>254</v>
      </c>
      <c r="K377" s="182">
        <v>91532752</v>
      </c>
      <c r="L377" s="133">
        <f t="shared" ref="L377" si="2268">IFERROR(K377/E375,"-")</f>
        <v>1.0411655542185682E-2</v>
      </c>
      <c r="M377" s="182">
        <v>4253</v>
      </c>
      <c r="N377" s="133">
        <f t="shared" ref="N377" si="2269">IFERROR(M377/F375,"-")</f>
        <v>0.44054278019473792</v>
      </c>
      <c r="O377" s="134">
        <f t="shared" si="2028"/>
        <v>21521.926169762519</v>
      </c>
      <c r="P377" s="54">
        <f t="shared" si="2261"/>
        <v>0.4073364620247103</v>
      </c>
      <c r="Q377" s="181" t="s">
        <v>269</v>
      </c>
      <c r="R377" s="182">
        <v>62942138</v>
      </c>
      <c r="S377" s="133">
        <f t="shared" ref="S377" si="2270">IFERROR(R377/E375,"-")</f>
        <v>7.1595341080175979E-3</v>
      </c>
      <c r="T377" s="182">
        <v>2262</v>
      </c>
      <c r="U377" s="133">
        <f t="shared" ref="U377" si="2271">IFERROR(T377/F375,"-")</f>
        <v>0.23430702299564948</v>
      </c>
      <c r="V377" s="134">
        <f t="shared" si="2002"/>
        <v>27825.87886825818</v>
      </c>
      <c r="W377" s="54">
        <f t="shared" si="2264"/>
        <v>0.21664591514222775</v>
      </c>
      <c r="X377" s="181" t="s">
        <v>277</v>
      </c>
      <c r="Y377" s="182">
        <v>51195138</v>
      </c>
      <c r="Z377" s="133">
        <f t="shared" ref="Z377" si="2272">IFERROR(Y377/E375,"-")</f>
        <v>5.8233378833694501E-3</v>
      </c>
      <c r="AA377" s="182">
        <v>1500</v>
      </c>
      <c r="AB377" s="133">
        <f t="shared" ref="AB377" si="2273">IFERROR(AA377/F375,"-")</f>
        <v>0.15537600994406464</v>
      </c>
      <c r="AC377" s="134">
        <f t="shared" si="2033"/>
        <v>34130.091999999997</v>
      </c>
      <c r="AD377" s="54">
        <f t="shared" si="2267"/>
        <v>0.1436643999616895</v>
      </c>
      <c r="AE377" s="114"/>
    </row>
    <row r="378" spans="2:31">
      <c r="B378" s="215"/>
      <c r="C378" s="215"/>
      <c r="D378" s="218"/>
      <c r="E378" s="233"/>
      <c r="F378" s="236"/>
      <c r="G378" s="2">
        <v>4</v>
      </c>
      <c r="H378" s="167" t="s">
        <v>66</v>
      </c>
      <c r="I378" s="152" t="s">
        <v>67</v>
      </c>
      <c r="J378" s="181" t="s">
        <v>270</v>
      </c>
      <c r="K378" s="182">
        <v>139138372</v>
      </c>
      <c r="L378" s="133">
        <f t="shared" ref="L378" si="2274">IFERROR(K378/E375,"-")</f>
        <v>1.5826693400024648E-2</v>
      </c>
      <c r="M378" s="182">
        <v>321</v>
      </c>
      <c r="N378" s="133">
        <f t="shared" ref="N378" si="2275">IFERROR(M378/F375,"-")</f>
        <v>3.3250466128029829E-2</v>
      </c>
      <c r="O378" s="134">
        <f t="shared" si="2028"/>
        <v>433452.87227414333</v>
      </c>
      <c r="P378" s="54">
        <f t="shared" si="2261"/>
        <v>3.0744181591801551E-2</v>
      </c>
      <c r="Q378" s="181" t="s">
        <v>255</v>
      </c>
      <c r="R378" s="182">
        <v>101265158</v>
      </c>
      <c r="S378" s="133">
        <f t="shared" ref="S378" si="2276">IFERROR(R378/E375,"-")</f>
        <v>1.1518695991146521E-2</v>
      </c>
      <c r="T378" s="182">
        <v>361</v>
      </c>
      <c r="U378" s="133">
        <f t="shared" ref="U378" si="2277">IFERROR(T378/F375,"-")</f>
        <v>3.739382639320489E-2</v>
      </c>
      <c r="V378" s="134">
        <f t="shared" si="2002"/>
        <v>280512.90304709139</v>
      </c>
      <c r="W378" s="54">
        <f t="shared" si="2264"/>
        <v>3.4575232257446603E-2</v>
      </c>
      <c r="X378" s="181" t="s">
        <v>284</v>
      </c>
      <c r="Y378" s="182">
        <v>62234614</v>
      </c>
      <c r="Z378" s="133">
        <f t="shared" ref="Z378" si="2278">IFERROR(Y378/E375,"-")</f>
        <v>7.0790547602992051E-3</v>
      </c>
      <c r="AA378" s="182">
        <v>44</v>
      </c>
      <c r="AB378" s="133">
        <f t="shared" ref="AB378" si="2279">IFERROR(AA378/F375,"-")</f>
        <v>4.5576962916925624E-3</v>
      </c>
      <c r="AC378" s="134">
        <f t="shared" si="2033"/>
        <v>1414423.0454545454</v>
      </c>
      <c r="AD378" s="54">
        <f t="shared" si="2267"/>
        <v>4.2141557322095584E-3</v>
      </c>
      <c r="AE378" s="114"/>
    </row>
    <row r="379" spans="2:31" ht="24">
      <c r="B379" s="215"/>
      <c r="C379" s="215"/>
      <c r="D379" s="218"/>
      <c r="E379" s="233"/>
      <c r="F379" s="236"/>
      <c r="G379" s="2">
        <v>5</v>
      </c>
      <c r="H379" s="71" t="s">
        <v>147</v>
      </c>
      <c r="I379" s="152" t="s">
        <v>148</v>
      </c>
      <c r="J379" s="181" t="s">
        <v>258</v>
      </c>
      <c r="K379" s="182">
        <v>266809792</v>
      </c>
      <c r="L379" s="133">
        <f t="shared" ref="L379" si="2280">IFERROR(K379/E375,"-")</f>
        <v>3.0349045438797784E-2</v>
      </c>
      <c r="M379" s="182">
        <v>540</v>
      </c>
      <c r="N379" s="133">
        <f t="shared" ref="N379" si="2281">IFERROR(M379/F375,"-")</f>
        <v>5.593536357986327E-2</v>
      </c>
      <c r="O379" s="134">
        <f t="shared" si="2028"/>
        <v>494092.2074074074</v>
      </c>
      <c r="P379" s="54">
        <f t="shared" si="2261"/>
        <v>5.1719183986208214E-2</v>
      </c>
      <c r="Q379" s="181" t="s">
        <v>274</v>
      </c>
      <c r="R379" s="182">
        <v>5408792</v>
      </c>
      <c r="S379" s="133">
        <f t="shared" ref="S379" si="2282">IFERROR(R379/E375,"-")</f>
        <v>6.1523856731992036E-4</v>
      </c>
      <c r="T379" s="182">
        <v>626</v>
      </c>
      <c r="U379" s="133">
        <f t="shared" ref="U379" si="2283">IFERROR(T379/F375,"-")</f>
        <v>6.4843588149989639E-2</v>
      </c>
      <c r="V379" s="134">
        <f t="shared" si="2002"/>
        <v>8640.2428115015973</v>
      </c>
      <c r="W379" s="54">
        <f t="shared" si="2264"/>
        <v>5.995594291734508E-2</v>
      </c>
      <c r="X379" s="181" t="s">
        <v>367</v>
      </c>
      <c r="Y379" s="182">
        <v>5052189</v>
      </c>
      <c r="Z379" s="133">
        <f t="shared" ref="Z379" si="2284">IFERROR(Y379/E375,"-")</f>
        <v>5.7467573576307999E-4</v>
      </c>
      <c r="AA379" s="182">
        <v>8</v>
      </c>
      <c r="AB379" s="133">
        <f t="shared" ref="AB379" si="2285">IFERROR(AA379/F375,"-")</f>
        <v>8.2867205303501141E-4</v>
      </c>
      <c r="AC379" s="134">
        <f t="shared" si="2033"/>
        <v>631523.625</v>
      </c>
      <c r="AD379" s="54">
        <f t="shared" si="2267"/>
        <v>7.6621013312901066E-4</v>
      </c>
      <c r="AE379" s="114"/>
    </row>
    <row r="380" spans="2:31" ht="24">
      <c r="B380" s="215"/>
      <c r="C380" s="215"/>
      <c r="D380" s="218"/>
      <c r="E380" s="233"/>
      <c r="F380" s="236"/>
      <c r="G380" s="2">
        <v>6</v>
      </c>
      <c r="H380" s="71" t="s">
        <v>70</v>
      </c>
      <c r="I380" s="152" t="s">
        <v>206</v>
      </c>
      <c r="J380" s="181" t="s">
        <v>253</v>
      </c>
      <c r="K380" s="182">
        <v>74715925</v>
      </c>
      <c r="L380" s="133">
        <f t="shared" ref="L380" si="2286">IFERROR(K380/E375,"-")</f>
        <v>8.4987772968497625E-3</v>
      </c>
      <c r="M380" s="182">
        <v>936</v>
      </c>
      <c r="N380" s="133">
        <f t="shared" ref="N380" si="2287">IFERROR(M380/F375,"-")</f>
        <v>9.6954630205096329E-2</v>
      </c>
      <c r="O380" s="134">
        <f t="shared" si="2028"/>
        <v>79824.706196581203</v>
      </c>
      <c r="P380" s="54">
        <f t="shared" si="2261"/>
        <v>8.9646585576094243E-2</v>
      </c>
      <c r="Q380" s="181" t="s">
        <v>268</v>
      </c>
      <c r="R380" s="182">
        <v>40927719</v>
      </c>
      <c r="S380" s="133">
        <f t="shared" ref="S380" si="2288">IFERROR(R380/E375,"-")</f>
        <v>4.655440845429494E-3</v>
      </c>
      <c r="T380" s="182">
        <v>37</v>
      </c>
      <c r="U380" s="133">
        <f t="shared" ref="U380" si="2289">IFERROR(T380/F375,"-")</f>
        <v>3.8326082452869279E-3</v>
      </c>
      <c r="V380" s="134">
        <f t="shared" si="2002"/>
        <v>1106154.5675675676</v>
      </c>
      <c r="W380" s="54">
        <f t="shared" si="2264"/>
        <v>3.5437218657216741E-3</v>
      </c>
      <c r="X380" s="181" t="s">
        <v>368</v>
      </c>
      <c r="Y380" s="182">
        <v>18065347</v>
      </c>
      <c r="Z380" s="133">
        <f t="shared" ref="Z380" si="2290">IFERROR(Y380/E375,"-")</f>
        <v>2.0548947355374771E-3</v>
      </c>
      <c r="AA380" s="182">
        <v>57</v>
      </c>
      <c r="AB380" s="133">
        <f t="shared" ref="AB380" si="2291">IFERROR(AA380/F375,"-")</f>
        <v>5.9042883778744563E-3</v>
      </c>
      <c r="AC380" s="134">
        <f t="shared" si="2033"/>
        <v>316935.91228070174</v>
      </c>
      <c r="AD380" s="54">
        <f t="shared" si="2267"/>
        <v>5.4592471985442006E-3</v>
      </c>
      <c r="AE380" s="114"/>
    </row>
    <row r="381" spans="2:31">
      <c r="B381" s="215"/>
      <c r="C381" s="215"/>
      <c r="D381" s="218"/>
      <c r="E381" s="233"/>
      <c r="F381" s="236"/>
      <c r="G381" s="2">
        <v>7</v>
      </c>
      <c r="H381" s="167" t="s">
        <v>73</v>
      </c>
      <c r="I381" s="152" t="s">
        <v>74</v>
      </c>
      <c r="J381" s="181" t="s">
        <v>256</v>
      </c>
      <c r="K381" s="182">
        <v>324313043</v>
      </c>
      <c r="L381" s="133">
        <f t="shared" ref="L381" si="2292">IFERROR(K381/E375,"-")</f>
        <v>3.6889917737358682E-2</v>
      </c>
      <c r="M381" s="182">
        <v>6808</v>
      </c>
      <c r="N381" s="133">
        <f t="shared" ref="N381" si="2293">IFERROR(M381/F375,"-")</f>
        <v>0.70519991713279473</v>
      </c>
      <c r="O381" s="134">
        <f t="shared" si="2028"/>
        <v>47637.050969447708</v>
      </c>
      <c r="P381" s="54">
        <f t="shared" si="2261"/>
        <v>0.65204482329278801</v>
      </c>
      <c r="Q381" s="181" t="s">
        <v>271</v>
      </c>
      <c r="R381" s="182">
        <v>10794176</v>
      </c>
      <c r="S381" s="133">
        <f t="shared" ref="S381" si="2294">IFERROR(R381/E375,"-")</f>
        <v>1.2278145245073334E-3</v>
      </c>
      <c r="T381" s="182">
        <v>316</v>
      </c>
      <c r="U381" s="133">
        <f t="shared" ref="U381" si="2295">IFERROR(T381/F375,"-")</f>
        <v>3.273254609488295E-2</v>
      </c>
      <c r="V381" s="134">
        <f t="shared" si="2002"/>
        <v>34158.784810126584</v>
      </c>
      <c r="W381" s="54">
        <f t="shared" si="2264"/>
        <v>3.0265300258595921E-2</v>
      </c>
      <c r="X381" s="181" t="s">
        <v>361</v>
      </c>
      <c r="Y381" s="182">
        <v>1775587</v>
      </c>
      <c r="Z381" s="133">
        <f t="shared" ref="Z381" si="2296">IFERROR(Y381/E375,"-")</f>
        <v>2.0196923860852395E-4</v>
      </c>
      <c r="AA381" s="182">
        <v>88</v>
      </c>
      <c r="AB381" s="133">
        <f t="shared" ref="AB381" si="2297">IFERROR(AA381/F375,"-")</f>
        <v>9.1153925833851249E-3</v>
      </c>
      <c r="AC381" s="134">
        <f t="shared" si="2033"/>
        <v>20177.125</v>
      </c>
      <c r="AD381" s="54">
        <f t="shared" si="2267"/>
        <v>8.4283114644191168E-3</v>
      </c>
      <c r="AE381" s="114"/>
    </row>
    <row r="382" spans="2:31">
      <c r="B382" s="215"/>
      <c r="C382" s="215"/>
      <c r="D382" s="218"/>
      <c r="E382" s="233"/>
      <c r="F382" s="236"/>
      <c r="G382" s="2">
        <v>8</v>
      </c>
      <c r="H382" s="167" t="s">
        <v>77</v>
      </c>
      <c r="I382" s="152" t="s">
        <v>78</v>
      </c>
      <c r="J382" s="181" t="s">
        <v>78</v>
      </c>
      <c r="K382" s="182">
        <v>84255931</v>
      </c>
      <c r="L382" s="133">
        <f t="shared" ref="L382" si="2298">IFERROR(K382/E375,"-")</f>
        <v>9.5839326556920786E-3</v>
      </c>
      <c r="M382" s="182">
        <v>1090</v>
      </c>
      <c r="N382" s="133">
        <f t="shared" ref="N382" si="2299">IFERROR(M382/F375,"-")</f>
        <v>0.1129065672260203</v>
      </c>
      <c r="O382" s="134">
        <f t="shared" si="2028"/>
        <v>77299.019266055053</v>
      </c>
      <c r="P382" s="54">
        <f t="shared" si="2261"/>
        <v>0.1043961306388277</v>
      </c>
      <c r="Q382" s="181" t="s">
        <v>260</v>
      </c>
      <c r="R382" s="182">
        <v>61111916</v>
      </c>
      <c r="S382" s="133">
        <f t="shared" ref="S382" si="2300">IFERROR(R382/E375,"-")</f>
        <v>6.9513502545513525E-3</v>
      </c>
      <c r="T382" s="182">
        <v>671</v>
      </c>
      <c r="U382" s="133">
        <f t="shared" ref="U382" si="2301">IFERROR(T382/F375,"-")</f>
        <v>6.950486844831158E-2</v>
      </c>
      <c r="V382" s="134">
        <f t="shared" si="2002"/>
        <v>91075.880774962745</v>
      </c>
      <c r="W382" s="54">
        <f t="shared" si="2264"/>
        <v>6.4265874916195773E-2</v>
      </c>
      <c r="X382" s="181" t="s">
        <v>307</v>
      </c>
      <c r="Y382" s="182">
        <v>42983902</v>
      </c>
      <c r="Z382" s="133">
        <f t="shared" ref="Z382" si="2302">IFERROR(Y382/E375,"-")</f>
        <v>4.889327281267215E-3</v>
      </c>
      <c r="AA382" s="182">
        <v>697</v>
      </c>
      <c r="AB382" s="133">
        <f t="shared" ref="AB382" si="2303">IFERROR(AA382/F375,"-")</f>
        <v>7.2198052620675371E-2</v>
      </c>
      <c r="AC382" s="134">
        <f t="shared" si="2033"/>
        <v>61669.873744619799</v>
      </c>
      <c r="AD382" s="54">
        <f t="shared" si="2267"/>
        <v>6.6756057848865055E-2</v>
      </c>
      <c r="AE382" s="114"/>
    </row>
    <row r="383" spans="2:31">
      <c r="B383" s="215"/>
      <c r="C383" s="215"/>
      <c r="D383" s="218"/>
      <c r="E383" s="233"/>
      <c r="F383" s="236"/>
      <c r="G383" s="2">
        <v>9</v>
      </c>
      <c r="H383" s="167" t="s">
        <v>75</v>
      </c>
      <c r="I383" s="152" t="s">
        <v>76</v>
      </c>
      <c r="J383" s="181" t="s">
        <v>76</v>
      </c>
      <c r="K383" s="182">
        <v>146934320</v>
      </c>
      <c r="L383" s="133">
        <f t="shared" ref="L383" si="2304">IFERROR(K383/E375,"-")</f>
        <v>1.6713465876840285E-2</v>
      </c>
      <c r="M383" s="182">
        <v>4272</v>
      </c>
      <c r="N383" s="133">
        <f t="shared" ref="N383" si="2305">IFERROR(M383/F375,"-")</f>
        <v>0.44251087632069608</v>
      </c>
      <c r="O383" s="134">
        <f t="shared" si="2028"/>
        <v>34394.737827715355</v>
      </c>
      <c r="P383" s="54">
        <f t="shared" si="2261"/>
        <v>0.40915621109089167</v>
      </c>
      <c r="Q383" s="181" t="s">
        <v>259</v>
      </c>
      <c r="R383" s="182">
        <v>50909087</v>
      </c>
      <c r="S383" s="133">
        <f t="shared" ref="S383" si="2306">IFERROR(R383/E375,"-")</f>
        <v>5.7908001915113732E-3</v>
      </c>
      <c r="T383" s="182">
        <v>1116</v>
      </c>
      <c r="U383" s="133">
        <f t="shared" ref="U383" si="2307">IFERROR(T383/F375,"-")</f>
        <v>0.11559975139838409</v>
      </c>
      <c r="V383" s="134">
        <f t="shared" si="2002"/>
        <v>45617.46146953405</v>
      </c>
      <c r="W383" s="54">
        <f t="shared" si="2264"/>
        <v>0.10688631357149699</v>
      </c>
      <c r="X383" s="181" t="s">
        <v>289</v>
      </c>
      <c r="Y383" s="182">
        <v>21046980</v>
      </c>
      <c r="Z383" s="133">
        <f t="shared" ref="Z383" si="2308">IFERROR(Y383/E375,"-")</f>
        <v>2.3940491373325165E-3</v>
      </c>
      <c r="AA383" s="182">
        <v>690</v>
      </c>
      <c r="AB383" s="133">
        <f t="shared" ref="AB383" si="2309">IFERROR(AA383/F375,"-")</f>
        <v>7.1472964574269729E-2</v>
      </c>
      <c r="AC383" s="134">
        <f t="shared" si="2033"/>
        <v>30502.869565217392</v>
      </c>
      <c r="AD383" s="54">
        <f t="shared" si="2267"/>
        <v>6.6085623982377162E-2</v>
      </c>
      <c r="AE383" s="114"/>
    </row>
    <row r="384" spans="2:31">
      <c r="B384" s="216"/>
      <c r="C384" s="216"/>
      <c r="D384" s="219"/>
      <c r="E384" s="234"/>
      <c r="F384" s="237"/>
      <c r="G384" s="3">
        <v>10</v>
      </c>
      <c r="H384" s="72" t="s">
        <v>88</v>
      </c>
      <c r="I384" s="153" t="s">
        <v>89</v>
      </c>
      <c r="J384" s="184" t="s">
        <v>264</v>
      </c>
      <c r="K384" s="185">
        <v>99097129</v>
      </c>
      <c r="L384" s="135">
        <f t="shared" ref="L384" si="2310">IFERROR(K384/E375,"-")</f>
        <v>1.1272087311081168E-2</v>
      </c>
      <c r="M384" s="185">
        <v>2731</v>
      </c>
      <c r="N384" s="135">
        <f t="shared" ref="N384" si="2311">IFERROR(M384/F375,"-")</f>
        <v>0.28288792210482699</v>
      </c>
      <c r="O384" s="136">
        <f t="shared" si="2028"/>
        <v>36286.023068473085</v>
      </c>
      <c r="P384" s="137">
        <f t="shared" si="2261"/>
        <v>0.26156498419691598</v>
      </c>
      <c r="Q384" s="184" t="s">
        <v>292</v>
      </c>
      <c r="R384" s="185">
        <v>21631947</v>
      </c>
      <c r="S384" s="135">
        <f t="shared" ref="S384" si="2312">IFERROR(R384/E375,"-")</f>
        <v>2.4605878873915745E-3</v>
      </c>
      <c r="T384" s="185">
        <v>1242</v>
      </c>
      <c r="U384" s="135">
        <f t="shared" ref="U384" si="2313">IFERROR(T384/F375,"-")</f>
        <v>0.12865133623368552</v>
      </c>
      <c r="V384" s="136">
        <f t="shared" si="2002"/>
        <v>17417.026570048311</v>
      </c>
      <c r="W384" s="137">
        <f t="shared" si="2264"/>
        <v>0.1189541231682789</v>
      </c>
      <c r="X384" s="184" t="s">
        <v>369</v>
      </c>
      <c r="Y384" s="185">
        <v>16569719</v>
      </c>
      <c r="Z384" s="135">
        <f t="shared" ref="Z384" si="2314">IFERROR(Y384/E375,"-")</f>
        <v>1.8847702367651897E-3</v>
      </c>
      <c r="AA384" s="185">
        <v>436</v>
      </c>
      <c r="AB384" s="135">
        <f t="shared" ref="AB384" si="2315">IFERROR(AA384/F375,"-")</f>
        <v>4.516262689040812E-2</v>
      </c>
      <c r="AC384" s="136">
        <f t="shared" si="2033"/>
        <v>38003.942660550456</v>
      </c>
      <c r="AD384" s="137">
        <f t="shared" si="2267"/>
        <v>4.1758452255531077E-2</v>
      </c>
      <c r="AE384" s="114"/>
    </row>
    <row r="385" spans="2:31">
      <c r="B385" s="214">
        <v>39</v>
      </c>
      <c r="C385" s="214" t="s">
        <v>6</v>
      </c>
      <c r="D385" s="217">
        <f>AJ43</f>
        <v>58499</v>
      </c>
      <c r="E385" s="238">
        <f>市区町村別_医療費順位!H432</f>
        <v>48307854010</v>
      </c>
      <c r="F385" s="239">
        <f>市区町村別_医療費順位!J432</f>
        <v>54799</v>
      </c>
      <c r="G385" s="1">
        <v>1</v>
      </c>
      <c r="H385" s="161" t="s">
        <v>64</v>
      </c>
      <c r="I385" s="175" t="s">
        <v>65</v>
      </c>
      <c r="J385" s="178" t="s">
        <v>251</v>
      </c>
      <c r="K385" s="179">
        <v>700693916</v>
      </c>
      <c r="L385" s="132">
        <f t="shared" ref="L385" si="2316">IFERROR(K385/E385,"-")</f>
        <v>1.450476181067684E-2</v>
      </c>
      <c r="M385" s="179">
        <v>5803</v>
      </c>
      <c r="N385" s="132">
        <f t="shared" ref="N385" si="2317">IFERROR(M385/F385,"-")</f>
        <v>0.10589609299439771</v>
      </c>
      <c r="O385" s="131">
        <f t="shared" si="2028"/>
        <v>120746.84059968982</v>
      </c>
      <c r="P385" s="53">
        <f>IFERROR(M385/$AJ$43,0)</f>
        <v>9.9198276893622109E-2</v>
      </c>
      <c r="Q385" s="178" t="s">
        <v>263</v>
      </c>
      <c r="R385" s="179">
        <v>505170275</v>
      </c>
      <c r="S385" s="132">
        <f t="shared" ref="S385" si="2318">IFERROR(R385/E385,"-")</f>
        <v>1.0457311452821458E-2</v>
      </c>
      <c r="T385" s="179">
        <v>8205</v>
      </c>
      <c r="U385" s="132">
        <f t="shared" ref="U385" si="2319">IFERROR(T385/F385,"-")</f>
        <v>0.14972900965346084</v>
      </c>
      <c r="V385" s="131">
        <f t="shared" si="2002"/>
        <v>61568.589274832419</v>
      </c>
      <c r="W385" s="53">
        <f>IFERROR(T385/$AJ$43,0)</f>
        <v>0.14025880784286912</v>
      </c>
      <c r="X385" s="178" t="s">
        <v>281</v>
      </c>
      <c r="Y385" s="179">
        <v>314303778</v>
      </c>
      <c r="Z385" s="132">
        <f t="shared" ref="Z385" si="2320">IFERROR(Y385/E385,"-")</f>
        <v>6.506266619397693E-3</v>
      </c>
      <c r="AA385" s="179">
        <v>3843</v>
      </c>
      <c r="AB385" s="132">
        <f t="shared" ref="AB385" si="2321">IFERROR(AA385/F385,"-")</f>
        <v>7.0129016952864109E-2</v>
      </c>
      <c r="AC385" s="131">
        <f t="shared" si="2033"/>
        <v>81786.046838407492</v>
      </c>
      <c r="AD385" s="53">
        <f>IFERROR(AA385/$AJ$43,0)</f>
        <v>6.569343065693431E-2</v>
      </c>
      <c r="AE385" s="114"/>
    </row>
    <row r="386" spans="2:31">
      <c r="B386" s="215"/>
      <c r="C386" s="215"/>
      <c r="D386" s="218"/>
      <c r="E386" s="233"/>
      <c r="F386" s="236"/>
      <c r="G386" s="2">
        <v>2</v>
      </c>
      <c r="H386" s="71" t="s">
        <v>71</v>
      </c>
      <c r="I386" s="156" t="s">
        <v>72</v>
      </c>
      <c r="J386" s="181" t="s">
        <v>252</v>
      </c>
      <c r="K386" s="182">
        <v>643776558</v>
      </c>
      <c r="L386" s="133">
        <f t="shared" ref="L386" si="2322">IFERROR(K386/E385,"-")</f>
        <v>1.332654019089183E-2</v>
      </c>
      <c r="M386" s="182">
        <v>1031</v>
      </c>
      <c r="N386" s="133">
        <f t="shared" ref="N386" si="2323">IFERROR(M386/F385,"-")</f>
        <v>1.8814211938174053E-2</v>
      </c>
      <c r="O386" s="134">
        <f t="shared" si="2028"/>
        <v>624419.55189136765</v>
      </c>
      <c r="P386" s="54">
        <f t="shared" ref="P386:P394" si="2324">IFERROR(M386/$AJ$43,0)</f>
        <v>1.7624232892869962E-2</v>
      </c>
      <c r="Q386" s="181" t="s">
        <v>267</v>
      </c>
      <c r="R386" s="182">
        <v>453120893</v>
      </c>
      <c r="S386" s="133">
        <f t="shared" ref="S386" si="2325">IFERROR(R386/E385,"-")</f>
        <v>9.3798596995470218E-3</v>
      </c>
      <c r="T386" s="182">
        <v>586</v>
      </c>
      <c r="U386" s="133">
        <f t="shared" ref="U386" si="2326">IFERROR(T386/F385,"-")</f>
        <v>1.0693625796091169E-2</v>
      </c>
      <c r="V386" s="134">
        <f t="shared" si="2002"/>
        <v>773243.84470989765</v>
      </c>
      <c r="W386" s="54">
        <f t="shared" ref="W386:W394" si="2327">IFERROR(T386/$AJ$43,0)</f>
        <v>1.0017265252397477E-2</v>
      </c>
      <c r="X386" s="181" t="s">
        <v>282</v>
      </c>
      <c r="Y386" s="182">
        <v>335990443</v>
      </c>
      <c r="Z386" s="133">
        <f t="shared" ref="Z386" si="2328">IFERROR(Y386/E385,"-")</f>
        <v>6.9551928953508896E-3</v>
      </c>
      <c r="AA386" s="182">
        <v>2654</v>
      </c>
      <c r="AB386" s="133">
        <f t="shared" ref="AB386" si="2329">IFERROR(AA386/F385,"-")</f>
        <v>4.8431540721546013E-2</v>
      </c>
      <c r="AC386" s="134">
        <f t="shared" si="2033"/>
        <v>126597.75546345139</v>
      </c>
      <c r="AD386" s="54">
        <f t="shared" ref="AD386:AD394" si="2330">IFERROR(AA386/$AJ$43,0)</f>
        <v>4.5368296893964002E-2</v>
      </c>
      <c r="AE386" s="114"/>
    </row>
    <row r="387" spans="2:31" ht="24">
      <c r="B387" s="215"/>
      <c r="C387" s="215"/>
      <c r="D387" s="218"/>
      <c r="E387" s="233"/>
      <c r="F387" s="236"/>
      <c r="G387" s="2">
        <v>3</v>
      </c>
      <c r="H387" s="71" t="s">
        <v>70</v>
      </c>
      <c r="I387" s="152" t="s">
        <v>206</v>
      </c>
      <c r="J387" s="181" t="s">
        <v>253</v>
      </c>
      <c r="K387" s="182">
        <v>390002654</v>
      </c>
      <c r="L387" s="133">
        <f t="shared" ref="L387" si="2331">IFERROR(K387/E385,"-")</f>
        <v>8.0732763231268195E-3</v>
      </c>
      <c r="M387" s="182">
        <v>4966</v>
      </c>
      <c r="N387" s="133">
        <f t="shared" ref="N387" si="2332">IFERROR(M387/F385,"-")</f>
        <v>9.0622091644008099E-2</v>
      </c>
      <c r="O387" s="134">
        <f t="shared" si="2028"/>
        <v>78534.565847764796</v>
      </c>
      <c r="P387" s="54">
        <f t="shared" si="2324"/>
        <v>8.4890340005812068E-2</v>
      </c>
      <c r="Q387" s="181" t="s">
        <v>268</v>
      </c>
      <c r="R387" s="182">
        <v>345224893</v>
      </c>
      <c r="S387" s="133">
        <f t="shared" ref="S387" si="2333">IFERROR(R387/E385,"-")</f>
        <v>7.146351252294016E-3</v>
      </c>
      <c r="T387" s="182">
        <v>305</v>
      </c>
      <c r="U387" s="133">
        <f t="shared" ref="U387" si="2334">IFERROR(T387/F385,"-")</f>
        <v>5.5657949962590559E-3</v>
      </c>
      <c r="V387" s="134">
        <f t="shared" si="2002"/>
        <v>1131884.8950819671</v>
      </c>
      <c r="W387" s="54">
        <f t="shared" si="2327"/>
        <v>5.2137643378519288E-3</v>
      </c>
      <c r="X387" s="181" t="s">
        <v>283</v>
      </c>
      <c r="Y387" s="182">
        <v>180105301</v>
      </c>
      <c r="Z387" s="133">
        <f t="shared" ref="Z387" si="2335">IFERROR(Y387/E385,"-")</f>
        <v>3.7282819676220181E-3</v>
      </c>
      <c r="AA387" s="182">
        <v>104</v>
      </c>
      <c r="AB387" s="133">
        <f t="shared" ref="AB387" si="2336">IFERROR(AA387/F385,"-")</f>
        <v>1.8978448511834157E-3</v>
      </c>
      <c r="AC387" s="134">
        <f t="shared" si="2033"/>
        <v>1731781.7403846155</v>
      </c>
      <c r="AD387" s="54">
        <f t="shared" si="2330"/>
        <v>1.7778081676609857E-3</v>
      </c>
      <c r="AE387" s="114"/>
    </row>
    <row r="388" spans="2:31">
      <c r="B388" s="215"/>
      <c r="C388" s="215"/>
      <c r="D388" s="218"/>
      <c r="E388" s="233"/>
      <c r="F388" s="236"/>
      <c r="G388" s="2">
        <v>4</v>
      </c>
      <c r="H388" s="167" t="s">
        <v>68</v>
      </c>
      <c r="I388" s="152" t="s">
        <v>69</v>
      </c>
      <c r="J388" s="181" t="s">
        <v>254</v>
      </c>
      <c r="K388" s="182">
        <v>553714140</v>
      </c>
      <c r="L388" s="133">
        <f t="shared" ref="L388" si="2337">IFERROR(K388/E385,"-")</f>
        <v>1.146219701428629E-2</v>
      </c>
      <c r="M388" s="182">
        <v>21316</v>
      </c>
      <c r="N388" s="133">
        <f t="shared" ref="N388" si="2338">IFERROR(M388/F385,"-")</f>
        <v>0.3889852004598624</v>
      </c>
      <c r="O388" s="134">
        <f t="shared" si="2028"/>
        <v>25976.45618314881</v>
      </c>
      <c r="P388" s="54">
        <f t="shared" si="2324"/>
        <v>0.36438229713328435</v>
      </c>
      <c r="Q388" s="181" t="s">
        <v>269</v>
      </c>
      <c r="R388" s="182">
        <v>235381152</v>
      </c>
      <c r="S388" s="133">
        <f t="shared" ref="S388" si="2339">IFERROR(R388/E385,"-")</f>
        <v>4.8725234607042318E-3</v>
      </c>
      <c r="T388" s="182">
        <v>9730</v>
      </c>
      <c r="U388" s="133">
        <f t="shared" ref="U388" si="2340">IFERROR(T388/F385,"-")</f>
        <v>0.17755798463475611</v>
      </c>
      <c r="V388" s="134">
        <f t="shared" si="2002"/>
        <v>24191.279753340186</v>
      </c>
      <c r="W388" s="54">
        <f t="shared" si="2327"/>
        <v>0.16632762953212876</v>
      </c>
      <c r="X388" s="181" t="s">
        <v>277</v>
      </c>
      <c r="Y388" s="182">
        <v>203290773</v>
      </c>
      <c r="Z388" s="133">
        <f t="shared" ref="Z388" si="2341">IFERROR(Y388/E385,"-")</f>
        <v>4.2082343992742395E-3</v>
      </c>
      <c r="AA388" s="182">
        <v>6661</v>
      </c>
      <c r="AB388" s="133">
        <f t="shared" ref="AB388" si="2342">IFERROR(AA388/F385,"-")</f>
        <v>0.12155331301666089</v>
      </c>
      <c r="AC388" s="134">
        <f t="shared" si="2033"/>
        <v>30519.557573937847</v>
      </c>
      <c r="AD388" s="54">
        <f t="shared" si="2330"/>
        <v>0.11386519427682525</v>
      </c>
      <c r="AE388" s="114"/>
    </row>
    <row r="389" spans="2:31">
      <c r="B389" s="215"/>
      <c r="C389" s="215"/>
      <c r="D389" s="218"/>
      <c r="E389" s="233"/>
      <c r="F389" s="236"/>
      <c r="G389" s="2">
        <v>5</v>
      </c>
      <c r="H389" s="71" t="s">
        <v>66</v>
      </c>
      <c r="I389" s="152" t="s">
        <v>67</v>
      </c>
      <c r="J389" s="181" t="s">
        <v>255</v>
      </c>
      <c r="K389" s="182">
        <v>992529423</v>
      </c>
      <c r="L389" s="133">
        <f t="shared" ref="L389" si="2343">IFERROR(K389/E385,"-")</f>
        <v>2.0545922466242046E-2</v>
      </c>
      <c r="M389" s="182">
        <v>2286</v>
      </c>
      <c r="N389" s="133">
        <f t="shared" ref="N389" si="2344">IFERROR(M389/F385,"-")</f>
        <v>4.1716089709666233E-2</v>
      </c>
      <c r="O389" s="134">
        <f t="shared" si="2028"/>
        <v>434177.35039370076</v>
      </c>
      <c r="P389" s="54">
        <f t="shared" si="2324"/>
        <v>3.9077591069932818E-2</v>
      </c>
      <c r="Q389" s="181" t="s">
        <v>270</v>
      </c>
      <c r="R389" s="182">
        <v>718969362</v>
      </c>
      <c r="S389" s="133">
        <f t="shared" ref="S389" si="2345">IFERROR(R389/E385,"-")</f>
        <v>1.4883073916948769E-2</v>
      </c>
      <c r="T389" s="182">
        <v>1347</v>
      </c>
      <c r="U389" s="133">
        <f t="shared" ref="U389" si="2346">IFERROR(T389/F385,"-")</f>
        <v>2.4580740524462127E-2</v>
      </c>
      <c r="V389" s="134">
        <f t="shared" si="2002"/>
        <v>533756.02227171487</v>
      </c>
      <c r="W389" s="54">
        <f t="shared" si="2327"/>
        <v>2.3026034633070652E-2</v>
      </c>
      <c r="X389" s="181" t="s">
        <v>284</v>
      </c>
      <c r="Y389" s="182">
        <v>150819618</v>
      </c>
      <c r="Z389" s="133">
        <f t="shared" ref="Z389" si="2347">IFERROR(Y389/E385,"-")</f>
        <v>3.1220517054800132E-3</v>
      </c>
      <c r="AA389" s="182">
        <v>224</v>
      </c>
      <c r="AB389" s="133">
        <f t="shared" ref="AB389" si="2348">IFERROR(AA389/F385,"-")</f>
        <v>4.0876658333181262E-3</v>
      </c>
      <c r="AC389" s="134">
        <f t="shared" si="2033"/>
        <v>673301.86607142852</v>
      </c>
      <c r="AD389" s="54">
        <f t="shared" si="2330"/>
        <v>3.8291252841928924E-3</v>
      </c>
      <c r="AE389" s="114"/>
    </row>
    <row r="390" spans="2:31">
      <c r="B390" s="215"/>
      <c r="C390" s="215"/>
      <c r="D390" s="218"/>
      <c r="E390" s="233"/>
      <c r="F390" s="236"/>
      <c r="G390" s="2">
        <v>6</v>
      </c>
      <c r="H390" s="167" t="s">
        <v>75</v>
      </c>
      <c r="I390" s="152" t="s">
        <v>76</v>
      </c>
      <c r="J390" s="181" t="s">
        <v>259</v>
      </c>
      <c r="K390" s="182">
        <v>632513474</v>
      </c>
      <c r="L390" s="133">
        <f t="shared" ref="L390" si="2349">IFERROR(K390/E385,"-")</f>
        <v>1.3093387958592946E-2</v>
      </c>
      <c r="M390" s="182">
        <v>13478</v>
      </c>
      <c r="N390" s="133">
        <f t="shared" ref="N390" si="2350">IFERROR(M390/F385,"-")</f>
        <v>0.24595339331009691</v>
      </c>
      <c r="O390" s="134">
        <f t="shared" si="2028"/>
        <v>46929.327348271254</v>
      </c>
      <c r="P390" s="54">
        <f t="shared" si="2324"/>
        <v>0.23039710080514197</v>
      </c>
      <c r="Q390" s="181" t="s">
        <v>76</v>
      </c>
      <c r="R390" s="182">
        <v>524176516</v>
      </c>
      <c r="S390" s="133">
        <f t="shared" ref="S390" si="2351">IFERROR(R390/E385,"-")</f>
        <v>1.085075143042977E-2</v>
      </c>
      <c r="T390" s="182">
        <v>20133</v>
      </c>
      <c r="U390" s="133">
        <f t="shared" ref="U390" si="2352">IFERROR(T390/F385,"-")</f>
        <v>0.36739721527765107</v>
      </c>
      <c r="V390" s="134">
        <f t="shared" si="2002"/>
        <v>26035.688471663438</v>
      </c>
      <c r="W390" s="54">
        <f t="shared" si="2327"/>
        <v>0.34415972922614063</v>
      </c>
      <c r="X390" s="181" t="s">
        <v>286</v>
      </c>
      <c r="Y390" s="182">
        <v>77373139</v>
      </c>
      <c r="Z390" s="133">
        <f t="shared" ref="Z390" si="2353">IFERROR(Y390/E385,"-")</f>
        <v>1.6016678982258934E-3</v>
      </c>
      <c r="AA390" s="182">
        <v>2331</v>
      </c>
      <c r="AB390" s="133">
        <f t="shared" ref="AB390" si="2354">IFERROR(AA390/F385,"-")</f>
        <v>4.2537272577966752E-2</v>
      </c>
      <c r="AC390" s="134">
        <f t="shared" si="2033"/>
        <v>33193.109824109823</v>
      </c>
      <c r="AD390" s="54">
        <f t="shared" si="2330"/>
        <v>3.9846834988632285E-2</v>
      </c>
      <c r="AE390" s="114"/>
    </row>
    <row r="391" spans="2:31">
      <c r="B391" s="215"/>
      <c r="C391" s="215"/>
      <c r="D391" s="218"/>
      <c r="E391" s="233"/>
      <c r="F391" s="236"/>
      <c r="G391" s="2">
        <v>7</v>
      </c>
      <c r="H391" s="167" t="s">
        <v>73</v>
      </c>
      <c r="I391" s="152" t="s">
        <v>74</v>
      </c>
      <c r="J391" s="181" t="s">
        <v>256</v>
      </c>
      <c r="K391" s="182">
        <v>1596724922</v>
      </c>
      <c r="L391" s="133">
        <f t="shared" ref="L391" si="2355">IFERROR(K391/E385,"-")</f>
        <v>3.3053112267613233E-2</v>
      </c>
      <c r="M391" s="182">
        <v>36454</v>
      </c>
      <c r="N391" s="133">
        <f t="shared" ref="N391" si="2356">IFERROR(M391/F385,"-")</f>
        <v>0.66523111735615614</v>
      </c>
      <c r="O391" s="134">
        <f t="shared" si="2028"/>
        <v>43801.089647226639</v>
      </c>
      <c r="P391" s="54">
        <f t="shared" si="2324"/>
        <v>0.62315595138378432</v>
      </c>
      <c r="Q391" s="181" t="s">
        <v>271</v>
      </c>
      <c r="R391" s="182">
        <v>61720207</v>
      </c>
      <c r="S391" s="133">
        <f t="shared" ref="S391" si="2357">IFERROR(R391/E385,"-")</f>
        <v>1.2776433204261892E-3</v>
      </c>
      <c r="T391" s="182">
        <v>1867</v>
      </c>
      <c r="U391" s="133">
        <f t="shared" ref="U391" si="2358">IFERROR(T391/F385,"-")</f>
        <v>3.4069964780379207E-2</v>
      </c>
      <c r="V391" s="134">
        <f t="shared" si="2002"/>
        <v>33058.493304767006</v>
      </c>
      <c r="W391" s="54">
        <f t="shared" si="2327"/>
        <v>3.1915075471375579E-2</v>
      </c>
      <c r="X391" s="181" t="s">
        <v>285</v>
      </c>
      <c r="Y391" s="182">
        <v>10787768</v>
      </c>
      <c r="Z391" s="133">
        <f t="shared" ref="Z391" si="2359">IFERROR(Y391/E385,"-")</f>
        <v>2.233129212853643E-4</v>
      </c>
      <c r="AA391" s="182">
        <v>609</v>
      </c>
      <c r="AB391" s="133">
        <f t="shared" ref="AB391" si="2360">IFERROR(AA391/F385,"-")</f>
        <v>1.1113341484333655E-2</v>
      </c>
      <c r="AC391" s="134">
        <f t="shared" si="2033"/>
        <v>17713.904761904763</v>
      </c>
      <c r="AD391" s="54">
        <f t="shared" si="2330"/>
        <v>1.0410434366399426E-2</v>
      </c>
      <c r="AE391" s="114"/>
    </row>
    <row r="392" spans="2:31">
      <c r="B392" s="215"/>
      <c r="C392" s="215"/>
      <c r="D392" s="218"/>
      <c r="E392" s="233"/>
      <c r="F392" s="236"/>
      <c r="G392" s="2">
        <v>8</v>
      </c>
      <c r="H392" s="167" t="s">
        <v>77</v>
      </c>
      <c r="I392" s="152" t="s">
        <v>78</v>
      </c>
      <c r="J392" s="181" t="s">
        <v>260</v>
      </c>
      <c r="K392" s="182">
        <v>486351733</v>
      </c>
      <c r="L392" s="133">
        <f t="shared" ref="L392" si="2361">IFERROR(K392/E385,"-")</f>
        <v>1.0067756951060637E-2</v>
      </c>
      <c r="M392" s="182">
        <v>2343</v>
      </c>
      <c r="N392" s="133">
        <f t="shared" ref="N392" si="2362">IFERROR(M392/F385,"-")</f>
        <v>4.2756254676180223E-2</v>
      </c>
      <c r="O392" s="134">
        <f t="shared" si="2028"/>
        <v>207576.4972257789</v>
      </c>
      <c r="P392" s="54">
        <f t="shared" si="2324"/>
        <v>4.0051966700285477E-2</v>
      </c>
      <c r="Q392" s="181" t="s">
        <v>78</v>
      </c>
      <c r="R392" s="182">
        <v>263943860</v>
      </c>
      <c r="S392" s="133">
        <f t="shared" ref="S392" si="2363">IFERROR(R392/E385,"-")</f>
        <v>5.4637877299488838E-3</v>
      </c>
      <c r="T392" s="182">
        <v>6457</v>
      </c>
      <c r="U392" s="133">
        <f t="shared" ref="U392" si="2364">IFERROR(T392/F385,"-")</f>
        <v>0.11783061734703187</v>
      </c>
      <c r="V392" s="134">
        <f t="shared" si="2002"/>
        <v>40877.165866501469</v>
      </c>
      <c r="W392" s="54">
        <f t="shared" si="2327"/>
        <v>0.11037795517872101</v>
      </c>
      <c r="X392" s="181" t="s">
        <v>272</v>
      </c>
      <c r="Y392" s="182">
        <v>169202419</v>
      </c>
      <c r="Z392" s="133">
        <f t="shared" ref="Z392" si="2365">IFERROR(Y392/E385,"-")</f>
        <v>3.5025861211920974E-3</v>
      </c>
      <c r="AA392" s="182">
        <v>267</v>
      </c>
      <c r="AB392" s="133">
        <f t="shared" ref="AB392" si="2366">IFERROR(AA392/F385,"-")</f>
        <v>4.8723516852497307E-3</v>
      </c>
      <c r="AC392" s="134">
        <f t="shared" si="2033"/>
        <v>633716.92509363301</v>
      </c>
      <c r="AD392" s="54">
        <f t="shared" si="2330"/>
        <v>4.5641805842834924E-3</v>
      </c>
      <c r="AE392" s="114"/>
    </row>
    <row r="393" spans="2:31" ht="24">
      <c r="B393" s="215"/>
      <c r="C393" s="215"/>
      <c r="D393" s="218"/>
      <c r="E393" s="233"/>
      <c r="F393" s="236"/>
      <c r="G393" s="2">
        <v>9</v>
      </c>
      <c r="H393" s="71" t="s">
        <v>147</v>
      </c>
      <c r="I393" s="152" t="s">
        <v>148</v>
      </c>
      <c r="J393" s="181" t="s">
        <v>258</v>
      </c>
      <c r="K393" s="182">
        <v>1006135450</v>
      </c>
      <c r="L393" s="133">
        <f t="shared" ref="L393" si="2367">IFERROR(K393/E385,"-")</f>
        <v>2.0827574948614449E-2</v>
      </c>
      <c r="M393" s="182">
        <v>2727</v>
      </c>
      <c r="N393" s="133">
        <f t="shared" ref="N393" si="2368">IFERROR(M393/F385,"-")</f>
        <v>4.9763681819011293E-2</v>
      </c>
      <c r="O393" s="134">
        <f t="shared" si="2028"/>
        <v>368953.22698936559</v>
      </c>
      <c r="P393" s="54">
        <f t="shared" si="2324"/>
        <v>4.6616181473187579E-2</v>
      </c>
      <c r="Q393" s="181" t="s">
        <v>288</v>
      </c>
      <c r="R393" s="182">
        <v>34025618</v>
      </c>
      <c r="S393" s="133">
        <f t="shared" ref="S393" si="2369">IFERROR(R393/E385,"-")</f>
        <v>7.0434960727000008E-4</v>
      </c>
      <c r="T393" s="182">
        <v>324</v>
      </c>
      <c r="U393" s="133">
        <f t="shared" ref="U393" si="2370">IFERROR(T393/F385,"-")</f>
        <v>5.9125166517637181E-3</v>
      </c>
      <c r="V393" s="134">
        <f t="shared" si="2002"/>
        <v>105017.33950617284</v>
      </c>
      <c r="W393" s="54">
        <f t="shared" si="2327"/>
        <v>5.5385562146361474E-3</v>
      </c>
      <c r="X393" s="181" t="s">
        <v>274</v>
      </c>
      <c r="Y393" s="182">
        <v>29681183</v>
      </c>
      <c r="Z393" s="133">
        <f t="shared" ref="Z393" si="2371">IFERROR(Y393/E385,"-")</f>
        <v>6.1441733664790467E-4</v>
      </c>
      <c r="AA393" s="182">
        <v>2957</v>
      </c>
      <c r="AB393" s="133">
        <f t="shared" ref="AB393" si="2372">IFERROR(AA393/F385,"-")</f>
        <v>5.3960838701436156E-2</v>
      </c>
      <c r="AC393" s="134">
        <f t="shared" si="2033"/>
        <v>10037.599932363883</v>
      </c>
      <c r="AD393" s="54">
        <f t="shared" si="2330"/>
        <v>5.0547872613207062E-2</v>
      </c>
      <c r="AE393" s="114"/>
    </row>
    <row r="394" spans="2:31">
      <c r="B394" s="216"/>
      <c r="C394" s="216"/>
      <c r="D394" s="219"/>
      <c r="E394" s="234"/>
      <c r="F394" s="237"/>
      <c r="G394" s="3">
        <v>10</v>
      </c>
      <c r="H394" s="72" t="s">
        <v>207</v>
      </c>
      <c r="I394" s="153" t="s">
        <v>208</v>
      </c>
      <c r="J394" s="184" t="s">
        <v>261</v>
      </c>
      <c r="K394" s="185">
        <v>709415552</v>
      </c>
      <c r="L394" s="135">
        <f t="shared" ref="L394" si="2373">IFERROR(K394/E385,"-")</f>
        <v>1.4685304626720677E-2</v>
      </c>
      <c r="M394" s="185">
        <v>1471</v>
      </c>
      <c r="N394" s="135">
        <f t="shared" ref="N394" si="2374">IFERROR(M394/F385,"-")</f>
        <v>2.6843555539334658E-2</v>
      </c>
      <c r="O394" s="136">
        <f t="shared" si="2028"/>
        <v>482267.54044867435</v>
      </c>
      <c r="P394" s="137">
        <f t="shared" si="2324"/>
        <v>2.5145728986820288E-2</v>
      </c>
      <c r="Q394" s="184" t="s">
        <v>275</v>
      </c>
      <c r="R394" s="185">
        <v>128774402</v>
      </c>
      <c r="S394" s="135">
        <f t="shared" ref="S394" si="2375">IFERROR(R394/E385,"-")</f>
        <v>2.6657032202950471E-3</v>
      </c>
      <c r="T394" s="185">
        <v>2286</v>
      </c>
      <c r="U394" s="135">
        <f t="shared" ref="U394" si="2376">IFERROR(T394/F385,"-")</f>
        <v>4.1716089709666233E-2</v>
      </c>
      <c r="V394" s="136">
        <f t="shared" si="2002"/>
        <v>56331.759405074365</v>
      </c>
      <c r="W394" s="137">
        <f t="shared" si="2327"/>
        <v>3.9077591069932818E-2</v>
      </c>
      <c r="X394" s="184" t="s">
        <v>276</v>
      </c>
      <c r="Y394" s="185">
        <v>98939100</v>
      </c>
      <c r="Z394" s="135">
        <f t="shared" ref="Z394" si="2377">IFERROR(Y394/E385,"-")</f>
        <v>2.0480955328613655E-3</v>
      </c>
      <c r="AA394" s="185">
        <v>473</v>
      </c>
      <c r="AB394" s="135">
        <f t="shared" ref="AB394" si="2378">IFERROR(AA394/F385,"-")</f>
        <v>8.6315443712476504E-3</v>
      </c>
      <c r="AC394" s="136">
        <f t="shared" si="2033"/>
        <v>209173.57293868921</v>
      </c>
      <c r="AD394" s="137">
        <f t="shared" si="2330"/>
        <v>8.0856083009965985E-3</v>
      </c>
      <c r="AE394" s="114"/>
    </row>
    <row r="395" spans="2:31">
      <c r="B395" s="214">
        <v>40</v>
      </c>
      <c r="C395" s="214" t="s">
        <v>39</v>
      </c>
      <c r="D395" s="217">
        <f>AJ44</f>
        <v>12853</v>
      </c>
      <c r="E395" s="238">
        <f>市区町村別_医療費順位!H443</f>
        <v>11535709690</v>
      </c>
      <c r="F395" s="239">
        <f>市区町村別_医療費順位!J443</f>
        <v>11852</v>
      </c>
      <c r="G395" s="1">
        <v>1</v>
      </c>
      <c r="H395" s="161" t="s">
        <v>64</v>
      </c>
      <c r="I395" s="175" t="s">
        <v>65</v>
      </c>
      <c r="J395" s="178" t="s">
        <v>251</v>
      </c>
      <c r="K395" s="179">
        <v>156320310</v>
      </c>
      <c r="L395" s="132">
        <f t="shared" ref="L395" si="2379">IFERROR(K395/E395,"-")</f>
        <v>1.3550992023967968E-2</v>
      </c>
      <c r="M395" s="179">
        <v>886</v>
      </c>
      <c r="N395" s="132">
        <f t="shared" ref="N395" si="2380">IFERROR(M395/F395,"-")</f>
        <v>7.4755315558555524E-2</v>
      </c>
      <c r="O395" s="131">
        <f t="shared" si="2028"/>
        <v>176433.75846501128</v>
      </c>
      <c r="P395" s="53">
        <f>IFERROR(M395/$AJ$44,0)</f>
        <v>6.8933322959620319E-2</v>
      </c>
      <c r="Q395" s="178" t="s">
        <v>263</v>
      </c>
      <c r="R395" s="179">
        <v>105296811</v>
      </c>
      <c r="S395" s="132">
        <f t="shared" ref="S395" si="2381">IFERROR(R395/E395,"-")</f>
        <v>9.1279005652577239E-3</v>
      </c>
      <c r="T395" s="179">
        <v>1898</v>
      </c>
      <c r="U395" s="132">
        <f t="shared" ref="U395" si="2382">IFERROR(T395/F395,"-")</f>
        <v>0.16014174822814714</v>
      </c>
      <c r="V395" s="131">
        <f t="shared" si="2002"/>
        <v>55477.771865121184</v>
      </c>
      <c r="W395" s="53">
        <f>IFERROR(T395/$AJ$44,0)</f>
        <v>0.14766980471485255</v>
      </c>
      <c r="X395" s="178" t="s">
        <v>341</v>
      </c>
      <c r="Y395" s="179">
        <v>84391330</v>
      </c>
      <c r="Z395" s="132">
        <f t="shared" ref="Z395" si="2383">IFERROR(Y395/E395,"-")</f>
        <v>7.3156600042697502E-3</v>
      </c>
      <c r="AA395" s="179">
        <v>256</v>
      </c>
      <c r="AB395" s="132">
        <f t="shared" ref="AB395" si="2384">IFERROR(AA395/F395,"-")</f>
        <v>2.1599730003374958E-2</v>
      </c>
      <c r="AC395" s="131">
        <f t="shared" si="2033"/>
        <v>329653.6328125</v>
      </c>
      <c r="AD395" s="53">
        <f>IFERROR(AA395/$AJ$44,0)</f>
        <v>1.9917528981560725E-2</v>
      </c>
      <c r="AE395" s="114"/>
    </row>
    <row r="396" spans="2:31">
      <c r="B396" s="215"/>
      <c r="C396" s="215"/>
      <c r="D396" s="218"/>
      <c r="E396" s="233"/>
      <c r="F396" s="236"/>
      <c r="G396" s="2">
        <v>2</v>
      </c>
      <c r="H396" s="71" t="s">
        <v>71</v>
      </c>
      <c r="I396" s="156" t="s">
        <v>72</v>
      </c>
      <c r="J396" s="181" t="s">
        <v>267</v>
      </c>
      <c r="K396" s="182">
        <v>138511613</v>
      </c>
      <c r="L396" s="133">
        <f t="shared" ref="L396" si="2385">IFERROR(K396/E395,"-")</f>
        <v>1.200720343370569E-2</v>
      </c>
      <c r="M396" s="182">
        <v>132</v>
      </c>
      <c r="N396" s="133">
        <f t="shared" ref="N396" si="2386">IFERROR(M396/F395,"-")</f>
        <v>1.1137360782990213E-2</v>
      </c>
      <c r="O396" s="134">
        <f t="shared" si="2028"/>
        <v>1049330.4015151516</v>
      </c>
      <c r="P396" s="54">
        <f t="shared" ref="P396:P404" si="2387">IFERROR(M396/$AJ$44,0)</f>
        <v>1.0269975881117249E-2</v>
      </c>
      <c r="Q396" s="181" t="s">
        <v>252</v>
      </c>
      <c r="R396" s="182">
        <v>108482534</v>
      </c>
      <c r="S396" s="133">
        <f t="shared" ref="S396" si="2388">IFERROR(R396/E395,"-")</f>
        <v>9.4040624214079029E-3</v>
      </c>
      <c r="T396" s="182">
        <v>191</v>
      </c>
      <c r="U396" s="133">
        <f t="shared" ref="U396" si="2389">IFERROR(T396/F395,"-")</f>
        <v>1.6115423557205535E-2</v>
      </c>
      <c r="V396" s="134">
        <f t="shared" si="2002"/>
        <v>567971.38219895284</v>
      </c>
      <c r="W396" s="54">
        <f t="shared" ref="W396:W404" si="2390">IFERROR(T396/$AJ$44,0)</f>
        <v>1.4860343888586322E-2</v>
      </c>
      <c r="X396" s="181" t="s">
        <v>282</v>
      </c>
      <c r="Y396" s="182">
        <v>73378635</v>
      </c>
      <c r="Z396" s="133">
        <f t="shared" ref="Z396" si="2391">IFERROR(Y396/E395,"-")</f>
        <v>6.3609987570691024E-3</v>
      </c>
      <c r="AA396" s="182">
        <v>485</v>
      </c>
      <c r="AB396" s="133">
        <f t="shared" ref="AB396" si="2392">IFERROR(AA396/F395,"-")</f>
        <v>4.0921363482956462E-2</v>
      </c>
      <c r="AC396" s="134">
        <f t="shared" si="2033"/>
        <v>151296.15463917525</v>
      </c>
      <c r="AD396" s="54">
        <f t="shared" ref="AD396:AD404" si="2393">IFERROR(AA396/$AJ$44,0)</f>
        <v>3.7734381078347465E-2</v>
      </c>
      <c r="AE396" s="114"/>
    </row>
    <row r="397" spans="2:31" ht="24">
      <c r="B397" s="215"/>
      <c r="C397" s="215"/>
      <c r="D397" s="218"/>
      <c r="E397" s="233"/>
      <c r="F397" s="236"/>
      <c r="G397" s="2">
        <v>3</v>
      </c>
      <c r="H397" s="71" t="s">
        <v>147</v>
      </c>
      <c r="I397" s="152" t="s">
        <v>148</v>
      </c>
      <c r="J397" s="181" t="s">
        <v>258</v>
      </c>
      <c r="K397" s="182">
        <v>458595049</v>
      </c>
      <c r="L397" s="133">
        <f t="shared" ref="L397" si="2394">IFERROR(K397/E395,"-")</f>
        <v>3.9754385410508714E-2</v>
      </c>
      <c r="M397" s="182">
        <v>682</v>
      </c>
      <c r="N397" s="133">
        <f t="shared" ref="N397" si="2395">IFERROR(M397/F395,"-")</f>
        <v>5.7543030712116097E-2</v>
      </c>
      <c r="O397" s="134">
        <f t="shared" si="2028"/>
        <v>672426.75806451612</v>
      </c>
      <c r="P397" s="54">
        <f t="shared" si="2387"/>
        <v>5.3061542052439119E-2</v>
      </c>
      <c r="Q397" s="181" t="s">
        <v>279</v>
      </c>
      <c r="R397" s="182">
        <v>9492575</v>
      </c>
      <c r="S397" s="133">
        <f t="shared" ref="S397" si="2396">IFERROR(R397/E395,"-")</f>
        <v>8.2288608634359622E-4</v>
      </c>
      <c r="T397" s="182">
        <v>8</v>
      </c>
      <c r="U397" s="133">
        <f t="shared" ref="U397" si="2397">IFERROR(T397/F395,"-")</f>
        <v>6.7499156260546742E-4</v>
      </c>
      <c r="V397" s="134">
        <f t="shared" si="2002"/>
        <v>1186571.875</v>
      </c>
      <c r="W397" s="54">
        <f t="shared" si="2390"/>
        <v>6.2242278067377267E-4</v>
      </c>
      <c r="X397" s="181" t="s">
        <v>274</v>
      </c>
      <c r="Y397" s="182">
        <v>8447385</v>
      </c>
      <c r="Z397" s="133">
        <f t="shared" ref="Z397" si="2398">IFERROR(Y397/E395,"-")</f>
        <v>7.3228134436521179E-4</v>
      </c>
      <c r="AA397" s="182">
        <v>710</v>
      </c>
      <c r="AB397" s="133">
        <f t="shared" ref="AB397" si="2399">IFERROR(AA397/F395,"-")</f>
        <v>5.9905501181235235E-2</v>
      </c>
      <c r="AC397" s="134">
        <f t="shared" si="2033"/>
        <v>11897.725352112677</v>
      </c>
      <c r="AD397" s="54">
        <f t="shared" si="2393"/>
        <v>5.5240021784797325E-2</v>
      </c>
      <c r="AE397" s="114"/>
    </row>
    <row r="398" spans="2:31">
      <c r="B398" s="215"/>
      <c r="C398" s="215"/>
      <c r="D398" s="218"/>
      <c r="E398" s="233"/>
      <c r="F398" s="236"/>
      <c r="G398" s="2">
        <v>4</v>
      </c>
      <c r="H398" s="71" t="s">
        <v>66</v>
      </c>
      <c r="I398" s="152" t="s">
        <v>67</v>
      </c>
      <c r="J398" s="181" t="s">
        <v>255</v>
      </c>
      <c r="K398" s="182">
        <v>285210538</v>
      </c>
      <c r="L398" s="133">
        <f t="shared" ref="L398" si="2400">IFERROR(K398/E395,"-")</f>
        <v>2.4724143174931094E-2</v>
      </c>
      <c r="M398" s="182">
        <v>537</v>
      </c>
      <c r="N398" s="133">
        <f t="shared" ref="N398" si="2401">IFERROR(M398/F395,"-")</f>
        <v>4.5308808639892E-2</v>
      </c>
      <c r="O398" s="134">
        <f t="shared" si="2028"/>
        <v>531118.32029795158</v>
      </c>
      <c r="P398" s="54">
        <f t="shared" si="2387"/>
        <v>4.178012915272699E-2</v>
      </c>
      <c r="Q398" s="181" t="s">
        <v>270</v>
      </c>
      <c r="R398" s="182">
        <v>137379932</v>
      </c>
      <c r="S398" s="133">
        <f t="shared" ref="S398" si="2402">IFERROR(R398/E395,"-")</f>
        <v>1.1909101016913681E-2</v>
      </c>
      <c r="T398" s="182">
        <v>462</v>
      </c>
      <c r="U398" s="133">
        <f t="shared" ref="U398" si="2403">IFERROR(T398/F395,"-")</f>
        <v>3.8980762740465746E-2</v>
      </c>
      <c r="V398" s="134">
        <f t="shared" si="2002"/>
        <v>297359.1601731602</v>
      </c>
      <c r="W398" s="54">
        <f t="shared" si="2390"/>
        <v>3.5944915583910372E-2</v>
      </c>
      <c r="X398" s="181" t="s">
        <v>284</v>
      </c>
      <c r="Y398" s="182">
        <v>41535501</v>
      </c>
      <c r="Z398" s="133">
        <f t="shared" ref="Z398" si="2404">IFERROR(Y398/E395,"-")</f>
        <v>3.6006021403265742E-3</v>
      </c>
      <c r="AA398" s="182">
        <v>42</v>
      </c>
      <c r="AB398" s="133">
        <f t="shared" ref="AB398" si="2405">IFERROR(AA398/F395,"-")</f>
        <v>3.5437057036787041E-3</v>
      </c>
      <c r="AC398" s="134">
        <f t="shared" si="2033"/>
        <v>988940.5</v>
      </c>
      <c r="AD398" s="54">
        <f t="shared" si="2393"/>
        <v>3.2677195985373066E-3</v>
      </c>
      <c r="AE398" s="114"/>
    </row>
    <row r="399" spans="2:31">
      <c r="B399" s="215"/>
      <c r="C399" s="215"/>
      <c r="D399" s="218"/>
      <c r="E399" s="233"/>
      <c r="F399" s="236"/>
      <c r="G399" s="2">
        <v>5</v>
      </c>
      <c r="H399" s="167" t="s">
        <v>68</v>
      </c>
      <c r="I399" s="152" t="s">
        <v>69</v>
      </c>
      <c r="J399" s="181" t="s">
        <v>254</v>
      </c>
      <c r="K399" s="182">
        <v>92825931</v>
      </c>
      <c r="L399" s="133">
        <f t="shared" ref="L399" si="2406">IFERROR(K399/E395,"-")</f>
        <v>8.0468331376671465E-3</v>
      </c>
      <c r="M399" s="182">
        <v>4742</v>
      </c>
      <c r="N399" s="133">
        <f t="shared" ref="N399" si="2407">IFERROR(M399/F395,"-")</f>
        <v>0.40010124873439085</v>
      </c>
      <c r="O399" s="134">
        <f t="shared" si="2028"/>
        <v>19575.270139181779</v>
      </c>
      <c r="P399" s="54">
        <f t="shared" si="2387"/>
        <v>0.36894110324437873</v>
      </c>
      <c r="Q399" s="181" t="s">
        <v>269</v>
      </c>
      <c r="R399" s="182">
        <v>55924378</v>
      </c>
      <c r="S399" s="133">
        <f t="shared" ref="S399" si="2408">IFERROR(R399/E395,"-")</f>
        <v>4.8479356279639519E-3</v>
      </c>
      <c r="T399" s="182">
        <v>2315</v>
      </c>
      <c r="U399" s="133">
        <f t="shared" ref="U399" si="2409">IFERROR(T399/F395,"-")</f>
        <v>0.19532568342895715</v>
      </c>
      <c r="V399" s="134">
        <f t="shared" ref="V399:V462" si="2410">IFERROR(R399/T399,"-")</f>
        <v>24157.398704103671</v>
      </c>
      <c r="W399" s="54">
        <f t="shared" si="2390"/>
        <v>0.18011359215747297</v>
      </c>
      <c r="X399" s="181" t="s">
        <v>277</v>
      </c>
      <c r="Y399" s="182">
        <v>43615977</v>
      </c>
      <c r="Z399" s="133">
        <f t="shared" ref="Z399" si="2411">IFERROR(Y399/E395,"-")</f>
        <v>3.7809530728577134E-3</v>
      </c>
      <c r="AA399" s="182">
        <v>1469</v>
      </c>
      <c r="AB399" s="133">
        <f t="shared" ref="AB399" si="2412">IFERROR(AA399/F395,"-")</f>
        <v>0.12394532568342896</v>
      </c>
      <c r="AC399" s="134">
        <f t="shared" si="2033"/>
        <v>29690.930565010211</v>
      </c>
      <c r="AD399" s="54">
        <f t="shared" si="2393"/>
        <v>0.1142923831012215</v>
      </c>
      <c r="AE399" s="114"/>
    </row>
    <row r="400" spans="2:31" ht="24">
      <c r="B400" s="215"/>
      <c r="C400" s="215"/>
      <c r="D400" s="218"/>
      <c r="E400" s="233"/>
      <c r="F400" s="236"/>
      <c r="G400" s="2">
        <v>6</v>
      </c>
      <c r="H400" s="71" t="s">
        <v>70</v>
      </c>
      <c r="I400" s="152" t="s">
        <v>206</v>
      </c>
      <c r="J400" s="181" t="s">
        <v>253</v>
      </c>
      <c r="K400" s="182">
        <v>79837639</v>
      </c>
      <c r="L400" s="133">
        <f t="shared" ref="L400" si="2413">IFERROR(K400/E395,"-")</f>
        <v>6.9209126395759707E-3</v>
      </c>
      <c r="M400" s="182">
        <v>1043</v>
      </c>
      <c r="N400" s="133">
        <f t="shared" ref="N400" si="2414">IFERROR(M400/F395,"-")</f>
        <v>8.8002024974687815E-2</v>
      </c>
      <c r="O400" s="134">
        <f t="shared" si="2028"/>
        <v>76546.154362416113</v>
      </c>
      <c r="P400" s="54">
        <f t="shared" si="2387"/>
        <v>8.1148370030343114E-2</v>
      </c>
      <c r="Q400" s="181" t="s">
        <v>283</v>
      </c>
      <c r="R400" s="182">
        <v>46329741</v>
      </c>
      <c r="S400" s="133">
        <f t="shared" ref="S400" si="2415">IFERROR(R400/E395,"-")</f>
        <v>4.0162020582194457E-3</v>
      </c>
      <c r="T400" s="182">
        <v>24</v>
      </c>
      <c r="U400" s="133">
        <f t="shared" ref="U400" si="2416">IFERROR(T400/F395,"-")</f>
        <v>2.0249746878164025E-3</v>
      </c>
      <c r="V400" s="134">
        <f t="shared" si="2410"/>
        <v>1930405.875</v>
      </c>
      <c r="W400" s="54">
        <f t="shared" si="2390"/>
        <v>1.867268342021318E-3</v>
      </c>
      <c r="X400" s="181" t="s">
        <v>309</v>
      </c>
      <c r="Y400" s="182">
        <v>24981006</v>
      </c>
      <c r="Z400" s="133">
        <f t="shared" ref="Z400" si="2417">IFERROR(Y400/E395,"-")</f>
        <v>2.1655369865674905E-3</v>
      </c>
      <c r="AA400" s="182">
        <v>20</v>
      </c>
      <c r="AB400" s="133">
        <f t="shared" ref="AB400" si="2418">IFERROR(AA400/F395,"-")</f>
        <v>1.6874789065136687E-3</v>
      </c>
      <c r="AC400" s="134">
        <f t="shared" si="2033"/>
        <v>1249050.3</v>
      </c>
      <c r="AD400" s="54">
        <f t="shared" si="2393"/>
        <v>1.5560569516844317E-3</v>
      </c>
      <c r="AE400" s="114"/>
    </row>
    <row r="401" spans="2:31">
      <c r="B401" s="215"/>
      <c r="C401" s="215"/>
      <c r="D401" s="218"/>
      <c r="E401" s="233"/>
      <c r="F401" s="236"/>
      <c r="G401" s="2">
        <v>7</v>
      </c>
      <c r="H401" s="167" t="s">
        <v>73</v>
      </c>
      <c r="I401" s="152" t="s">
        <v>74</v>
      </c>
      <c r="J401" s="181" t="s">
        <v>256</v>
      </c>
      <c r="K401" s="182">
        <v>403788832</v>
      </c>
      <c r="L401" s="133">
        <f t="shared" ref="L401" si="2419">IFERROR(K401/E395,"-")</f>
        <v>3.5003380186485952E-2</v>
      </c>
      <c r="M401" s="182">
        <v>8516</v>
      </c>
      <c r="N401" s="133">
        <f t="shared" ref="N401" si="2420">IFERROR(M401/F395,"-")</f>
        <v>0.71852851839352005</v>
      </c>
      <c r="O401" s="134">
        <f t="shared" si="2028"/>
        <v>47415.316110850166</v>
      </c>
      <c r="P401" s="54">
        <f t="shared" si="2387"/>
        <v>0.66256905002723099</v>
      </c>
      <c r="Q401" s="181" t="s">
        <v>271</v>
      </c>
      <c r="R401" s="182">
        <v>5609569</v>
      </c>
      <c r="S401" s="133">
        <f t="shared" ref="S401" si="2421">IFERROR(R401/E395,"-")</f>
        <v>4.8627862097316702E-4</v>
      </c>
      <c r="T401" s="182">
        <v>227</v>
      </c>
      <c r="U401" s="133">
        <f t="shared" ref="U401" si="2422">IFERROR(T401/F395,"-")</f>
        <v>1.9152885588930139E-2</v>
      </c>
      <c r="V401" s="134">
        <f t="shared" si="2410"/>
        <v>24711.757709251102</v>
      </c>
      <c r="W401" s="54">
        <f t="shared" si="2390"/>
        <v>1.76612464016183E-2</v>
      </c>
      <c r="X401" s="181" t="s">
        <v>285</v>
      </c>
      <c r="Y401" s="182">
        <v>1937418</v>
      </c>
      <c r="Z401" s="133">
        <f t="shared" ref="Z401" si="2423">IFERROR(Y401/E395,"-")</f>
        <v>1.6794961489707878E-4</v>
      </c>
      <c r="AA401" s="182">
        <v>142</v>
      </c>
      <c r="AB401" s="133">
        <f t="shared" ref="AB401" si="2424">IFERROR(AA401/F395,"-")</f>
        <v>1.1981100236247048E-2</v>
      </c>
      <c r="AC401" s="134">
        <f t="shared" si="2033"/>
        <v>13643.788732394367</v>
      </c>
      <c r="AD401" s="54">
        <f t="shared" si="2393"/>
        <v>1.1048004356959464E-2</v>
      </c>
      <c r="AE401" s="114"/>
    </row>
    <row r="402" spans="2:31">
      <c r="B402" s="215"/>
      <c r="C402" s="215"/>
      <c r="D402" s="218"/>
      <c r="E402" s="233"/>
      <c r="F402" s="236"/>
      <c r="G402" s="2">
        <v>8</v>
      </c>
      <c r="H402" s="167" t="s">
        <v>211</v>
      </c>
      <c r="I402" s="152" t="s">
        <v>212</v>
      </c>
      <c r="J402" s="181" t="s">
        <v>266</v>
      </c>
      <c r="K402" s="182">
        <v>381817446</v>
      </c>
      <c r="L402" s="133">
        <f t="shared" ref="L402" si="2425">IFERROR(K402/E395,"-")</f>
        <v>3.3098739155250016E-2</v>
      </c>
      <c r="M402" s="182">
        <v>1119</v>
      </c>
      <c r="N402" s="133">
        <f t="shared" ref="N402" si="2426">IFERROR(M402/F395,"-")</f>
        <v>9.4414444819439752E-2</v>
      </c>
      <c r="O402" s="134">
        <f t="shared" si="2028"/>
        <v>341213.08847184986</v>
      </c>
      <c r="P402" s="54">
        <f t="shared" si="2387"/>
        <v>8.7061386446743952E-2</v>
      </c>
      <c r="Q402" s="181" t="s">
        <v>280</v>
      </c>
      <c r="R402" s="182">
        <v>22397348</v>
      </c>
      <c r="S402" s="133">
        <f t="shared" ref="S402" si="2427">IFERROR(R402/E395,"-")</f>
        <v>1.9415665443987089E-3</v>
      </c>
      <c r="T402" s="182">
        <v>72</v>
      </c>
      <c r="U402" s="133">
        <f t="shared" ref="U402" si="2428">IFERROR(T402/F395,"-")</f>
        <v>6.0749240634492066E-3</v>
      </c>
      <c r="V402" s="134">
        <f t="shared" si="2410"/>
        <v>311074.27777777775</v>
      </c>
      <c r="W402" s="54">
        <f t="shared" si="2390"/>
        <v>5.6018050260639536E-3</v>
      </c>
      <c r="X402" s="181" t="s">
        <v>212</v>
      </c>
      <c r="Y402" s="182">
        <v>8972289</v>
      </c>
      <c r="Z402" s="133">
        <f t="shared" ref="Z402" si="2429">IFERROR(Y402/E395,"-")</f>
        <v>7.7778387642485824E-4</v>
      </c>
      <c r="AA402" s="182">
        <v>40</v>
      </c>
      <c r="AB402" s="133">
        <f t="shared" ref="AB402" si="2430">IFERROR(AA402/F395,"-")</f>
        <v>3.3749578130273373E-3</v>
      </c>
      <c r="AC402" s="134">
        <f t="shared" si="2033"/>
        <v>224307.22500000001</v>
      </c>
      <c r="AD402" s="54">
        <f t="shared" si="2393"/>
        <v>3.1121139033688633E-3</v>
      </c>
      <c r="AE402" s="114"/>
    </row>
    <row r="403" spans="2:31">
      <c r="B403" s="215"/>
      <c r="C403" s="215"/>
      <c r="D403" s="218"/>
      <c r="E403" s="233"/>
      <c r="F403" s="236"/>
      <c r="G403" s="2">
        <v>9</v>
      </c>
      <c r="H403" s="167" t="s">
        <v>77</v>
      </c>
      <c r="I403" s="152" t="s">
        <v>78</v>
      </c>
      <c r="J403" s="181" t="s">
        <v>78</v>
      </c>
      <c r="K403" s="182">
        <v>103877127</v>
      </c>
      <c r="L403" s="133">
        <f t="shared" ref="L403" si="2431">IFERROR(K403/E395,"-")</f>
        <v>9.004831934185057E-3</v>
      </c>
      <c r="M403" s="182">
        <v>1482</v>
      </c>
      <c r="N403" s="133">
        <f t="shared" ref="N403" si="2432">IFERROR(M403/F395,"-")</f>
        <v>0.12504218697266284</v>
      </c>
      <c r="O403" s="134">
        <f t="shared" ref="O403:O466" si="2433">IFERROR(K403/M403,"-")</f>
        <v>70092.528340080971</v>
      </c>
      <c r="P403" s="54">
        <f t="shared" si="2387"/>
        <v>0.11530382011981638</v>
      </c>
      <c r="Q403" s="181" t="s">
        <v>260</v>
      </c>
      <c r="R403" s="182">
        <v>64390831</v>
      </c>
      <c r="S403" s="133">
        <f t="shared" ref="S403" si="2434">IFERROR(R403/E395,"-")</f>
        <v>5.5818699265480559E-3</v>
      </c>
      <c r="T403" s="182">
        <v>586</v>
      </c>
      <c r="U403" s="133">
        <f t="shared" ref="U403" si="2435">IFERROR(T403/F395,"-")</f>
        <v>4.9443131960850491E-2</v>
      </c>
      <c r="V403" s="134">
        <f t="shared" si="2410"/>
        <v>109881.96416382253</v>
      </c>
      <c r="W403" s="54">
        <f t="shared" si="2390"/>
        <v>4.5592468684353848E-2</v>
      </c>
      <c r="X403" s="181" t="s">
        <v>272</v>
      </c>
      <c r="Y403" s="182">
        <v>50652654</v>
      </c>
      <c r="Z403" s="133">
        <f t="shared" ref="Z403" si="2436">IFERROR(Y403/E395,"-")</f>
        <v>4.3909438917234056E-3</v>
      </c>
      <c r="AA403" s="182">
        <v>47</v>
      </c>
      <c r="AB403" s="133">
        <f t="shared" ref="AB403" si="2437">IFERROR(AA403/F395,"-")</f>
        <v>3.9655754303071214E-3</v>
      </c>
      <c r="AC403" s="134">
        <f t="shared" ref="AC403:AC466" si="2438">IFERROR(Y403/AA403,"-")</f>
        <v>1077716.0425531915</v>
      </c>
      <c r="AD403" s="54">
        <f t="shared" si="2393"/>
        <v>3.6567338364584144E-3</v>
      </c>
      <c r="AE403" s="114"/>
    </row>
    <row r="404" spans="2:31">
      <c r="B404" s="216"/>
      <c r="C404" s="216"/>
      <c r="D404" s="219"/>
      <c r="E404" s="234"/>
      <c r="F404" s="237"/>
      <c r="G404" s="3">
        <v>10</v>
      </c>
      <c r="H404" s="168" t="s">
        <v>75</v>
      </c>
      <c r="I404" s="153" t="s">
        <v>76</v>
      </c>
      <c r="J404" s="184" t="s">
        <v>76</v>
      </c>
      <c r="K404" s="185">
        <v>150675936</v>
      </c>
      <c r="L404" s="135">
        <f t="shared" ref="L404" si="2439">IFERROR(K404/E395,"-")</f>
        <v>1.3061696250090011E-2</v>
      </c>
      <c r="M404" s="185">
        <v>4956</v>
      </c>
      <c r="N404" s="135">
        <f t="shared" ref="N404" si="2440">IFERROR(M404/F395,"-")</f>
        <v>0.41815727303408706</v>
      </c>
      <c r="O404" s="136">
        <f t="shared" si="2433"/>
        <v>30402.731234866827</v>
      </c>
      <c r="P404" s="137">
        <f t="shared" si="2387"/>
        <v>0.38559091262740214</v>
      </c>
      <c r="Q404" s="184" t="s">
        <v>259</v>
      </c>
      <c r="R404" s="185">
        <v>94467067</v>
      </c>
      <c r="S404" s="135">
        <f t="shared" ref="S404" si="2441">IFERROR(R404/E395,"-")</f>
        <v>8.1890988537871232E-3</v>
      </c>
      <c r="T404" s="185">
        <v>1970</v>
      </c>
      <c r="U404" s="135">
        <f t="shared" ref="U404" si="2442">IFERROR(T404/F395,"-")</f>
        <v>0.16621667229159637</v>
      </c>
      <c r="V404" s="136">
        <f t="shared" si="2410"/>
        <v>47952.825888324871</v>
      </c>
      <c r="W404" s="137">
        <f t="shared" si="2390"/>
        <v>0.15327160974091653</v>
      </c>
      <c r="X404" s="184" t="s">
        <v>289</v>
      </c>
      <c r="Y404" s="185">
        <v>25122210</v>
      </c>
      <c r="Z404" s="135">
        <f t="shared" ref="Z404" si="2443">IFERROR(Y404/E395,"-")</f>
        <v>2.1777775858712687E-3</v>
      </c>
      <c r="AA404" s="185">
        <v>532</v>
      </c>
      <c r="AB404" s="135">
        <f t="shared" ref="AB404" si="2444">IFERROR(AA404/F395,"-")</f>
        <v>4.4886938913263584E-2</v>
      </c>
      <c r="AC404" s="136">
        <f t="shared" si="2438"/>
        <v>47222.199248120298</v>
      </c>
      <c r="AD404" s="137">
        <f t="shared" si="2393"/>
        <v>4.1391114914805884E-2</v>
      </c>
      <c r="AE404" s="114"/>
    </row>
    <row r="405" spans="2:31">
      <c r="B405" s="214">
        <v>41</v>
      </c>
      <c r="C405" s="214" t="s">
        <v>10</v>
      </c>
      <c r="D405" s="217">
        <f>AJ45</f>
        <v>23492</v>
      </c>
      <c r="E405" s="238">
        <f>市区町村別_医療費順位!H454</f>
        <v>19252133740</v>
      </c>
      <c r="F405" s="239">
        <f>市区町村別_医療費順位!J454</f>
        <v>21454</v>
      </c>
      <c r="G405" s="1">
        <v>1</v>
      </c>
      <c r="H405" s="161" t="s">
        <v>64</v>
      </c>
      <c r="I405" s="175" t="s">
        <v>65</v>
      </c>
      <c r="J405" s="178" t="s">
        <v>251</v>
      </c>
      <c r="K405" s="179">
        <v>225596871</v>
      </c>
      <c r="L405" s="132">
        <f t="shared" ref="L405" si="2445">IFERROR(K405/E405,"-")</f>
        <v>1.1718019106177266E-2</v>
      </c>
      <c r="M405" s="179">
        <v>2291</v>
      </c>
      <c r="N405" s="132">
        <f t="shared" ref="N405" si="2446">IFERROR(M405/F405,"-")</f>
        <v>0.10678661321898014</v>
      </c>
      <c r="O405" s="131">
        <f t="shared" si="2433"/>
        <v>98470.917066783062</v>
      </c>
      <c r="P405" s="53">
        <f>IFERROR(M405/$AJ$45,0)</f>
        <v>9.7522560871786138E-2</v>
      </c>
      <c r="Q405" s="178" t="s">
        <v>263</v>
      </c>
      <c r="R405" s="179">
        <v>191921456</v>
      </c>
      <c r="S405" s="132">
        <f t="shared" ref="S405" si="2447">IFERROR(R405/E405,"-")</f>
        <v>9.9688407836709732E-3</v>
      </c>
      <c r="T405" s="179">
        <v>3560</v>
      </c>
      <c r="U405" s="132">
        <f t="shared" ref="U405" si="2448">IFERROR(T405/F405,"-")</f>
        <v>0.1659364221124266</v>
      </c>
      <c r="V405" s="131">
        <f t="shared" si="2410"/>
        <v>53910.521348314607</v>
      </c>
      <c r="W405" s="53">
        <f>IFERROR(T405/$AJ$45,0)</f>
        <v>0.15154095011067598</v>
      </c>
      <c r="X405" s="178" t="s">
        <v>302</v>
      </c>
      <c r="Y405" s="179">
        <v>129009864</v>
      </c>
      <c r="Z405" s="132">
        <f t="shared" ref="Z405" si="2449">IFERROR(Y405/E405,"-")</f>
        <v>6.701068346100114E-3</v>
      </c>
      <c r="AA405" s="179">
        <v>4324</v>
      </c>
      <c r="AB405" s="132">
        <f t="shared" ref="AB405" si="2450">IFERROR(AA405/F405,"-")</f>
        <v>0.20154749697026195</v>
      </c>
      <c r="AC405" s="131">
        <f t="shared" si="2438"/>
        <v>29835.768732654949</v>
      </c>
      <c r="AD405" s="53">
        <f>IFERROR(AA405/$AJ$45,0)</f>
        <v>0.1840626596288098</v>
      </c>
      <c r="AE405" s="114"/>
    </row>
    <row r="406" spans="2:31">
      <c r="B406" s="215"/>
      <c r="C406" s="215"/>
      <c r="D406" s="218"/>
      <c r="E406" s="233"/>
      <c r="F406" s="236"/>
      <c r="G406" s="2">
        <v>2</v>
      </c>
      <c r="H406" s="71" t="s">
        <v>66</v>
      </c>
      <c r="I406" s="156" t="s">
        <v>67</v>
      </c>
      <c r="J406" s="181" t="s">
        <v>255</v>
      </c>
      <c r="K406" s="182">
        <v>523635472</v>
      </c>
      <c r="L406" s="133">
        <f t="shared" ref="L406" si="2451">IFERROR(K406/E405,"-")</f>
        <v>2.7198827884311175E-2</v>
      </c>
      <c r="M406" s="182">
        <v>984</v>
      </c>
      <c r="N406" s="133">
        <f t="shared" ref="N406" si="2452">IFERROR(M406/F405,"-")</f>
        <v>4.5865572853547122E-2</v>
      </c>
      <c r="O406" s="134">
        <f t="shared" si="2433"/>
        <v>532149.86991869914</v>
      </c>
      <c r="P406" s="54">
        <f t="shared" ref="P406:P414" si="2453">IFERROR(M406/$AJ$45,0)</f>
        <v>4.1886599693512688E-2</v>
      </c>
      <c r="Q406" s="181" t="s">
        <v>270</v>
      </c>
      <c r="R406" s="182">
        <v>450410308</v>
      </c>
      <c r="S406" s="133">
        <f t="shared" ref="S406" si="2454">IFERROR(R406/E405,"-")</f>
        <v>2.3395344852824608E-2</v>
      </c>
      <c r="T406" s="182">
        <v>703</v>
      </c>
      <c r="U406" s="133">
        <f t="shared" ref="U406" si="2455">IFERROR(T406/F405,"-")</f>
        <v>3.2767782231751655E-2</v>
      </c>
      <c r="V406" s="134">
        <f t="shared" si="2410"/>
        <v>640697.45092460886</v>
      </c>
      <c r="W406" s="54">
        <f t="shared" ref="W406:W414" si="2456">IFERROR(T406/$AJ$45,0)</f>
        <v>2.9925080878596969E-2</v>
      </c>
      <c r="X406" s="181" t="s">
        <v>284</v>
      </c>
      <c r="Y406" s="182">
        <v>84432871</v>
      </c>
      <c r="Z406" s="133">
        <f t="shared" ref="Z406" si="2457">IFERROR(Y406/E405,"-")</f>
        <v>4.3856370488729009E-3</v>
      </c>
      <c r="AA406" s="182">
        <v>108</v>
      </c>
      <c r="AB406" s="133">
        <f t="shared" ref="AB406" si="2458">IFERROR(AA406/F405,"-")</f>
        <v>5.0340262888039526E-3</v>
      </c>
      <c r="AC406" s="134">
        <f t="shared" si="2438"/>
        <v>781785.84259259258</v>
      </c>
      <c r="AD406" s="54">
        <f t="shared" ref="AD406:AD414" si="2459">IFERROR(AA406/$AJ$45,0)</f>
        <v>4.5973097224587091E-3</v>
      </c>
      <c r="AE406" s="114"/>
    </row>
    <row r="407" spans="2:31">
      <c r="B407" s="215"/>
      <c r="C407" s="215"/>
      <c r="D407" s="218"/>
      <c r="E407" s="233"/>
      <c r="F407" s="236"/>
      <c r="G407" s="2">
        <v>3</v>
      </c>
      <c r="H407" s="71" t="s">
        <v>71</v>
      </c>
      <c r="I407" s="152" t="s">
        <v>72</v>
      </c>
      <c r="J407" s="181" t="s">
        <v>252</v>
      </c>
      <c r="K407" s="182">
        <v>208683472</v>
      </c>
      <c r="L407" s="133">
        <f t="shared" ref="L407" si="2460">IFERROR(K407/E405,"-")</f>
        <v>1.0839498354741847E-2</v>
      </c>
      <c r="M407" s="182">
        <v>372</v>
      </c>
      <c r="N407" s="133">
        <f t="shared" ref="N407" si="2461">IFERROR(M407/F405,"-")</f>
        <v>1.733942388365806E-2</v>
      </c>
      <c r="O407" s="134">
        <f t="shared" si="2433"/>
        <v>560977.07526881725</v>
      </c>
      <c r="P407" s="54">
        <f t="shared" si="2453"/>
        <v>1.5835177932913332E-2</v>
      </c>
      <c r="Q407" s="181" t="s">
        <v>267</v>
      </c>
      <c r="R407" s="182">
        <v>171992150</v>
      </c>
      <c r="S407" s="133">
        <f t="shared" ref="S407" si="2462">IFERROR(R407/E405,"-")</f>
        <v>8.933666902731582E-3</v>
      </c>
      <c r="T407" s="182">
        <v>205</v>
      </c>
      <c r="U407" s="133">
        <f t="shared" ref="U407" si="2463">IFERROR(T407/F405,"-")</f>
        <v>9.555327677822318E-3</v>
      </c>
      <c r="V407" s="134">
        <f t="shared" si="2410"/>
        <v>838986.09756097558</v>
      </c>
      <c r="W407" s="54">
        <f t="shared" si="2456"/>
        <v>8.7263749361484767E-3</v>
      </c>
      <c r="X407" s="181" t="s">
        <v>282</v>
      </c>
      <c r="Y407" s="182">
        <v>140609201</v>
      </c>
      <c r="Z407" s="133">
        <f t="shared" ref="Z407" si="2464">IFERROR(Y407/E405,"-")</f>
        <v>7.3035645242717911E-3</v>
      </c>
      <c r="AA407" s="182">
        <v>1183</v>
      </c>
      <c r="AB407" s="133">
        <f t="shared" ref="AB407" si="2465">IFERROR(AA407/F405,"-")</f>
        <v>5.5141232404213668E-2</v>
      </c>
      <c r="AC407" s="134">
        <f t="shared" si="2438"/>
        <v>118858.15807269653</v>
      </c>
      <c r="AD407" s="54">
        <f t="shared" si="2459"/>
        <v>5.0357568533969013E-2</v>
      </c>
      <c r="AE407" s="114"/>
    </row>
    <row r="408" spans="2:31" ht="24">
      <c r="B408" s="215"/>
      <c r="C408" s="215"/>
      <c r="D408" s="218"/>
      <c r="E408" s="233"/>
      <c r="F408" s="236"/>
      <c r="G408" s="2">
        <v>4</v>
      </c>
      <c r="H408" s="167" t="s">
        <v>70</v>
      </c>
      <c r="I408" s="152" t="s">
        <v>206</v>
      </c>
      <c r="J408" s="181" t="s">
        <v>253</v>
      </c>
      <c r="K408" s="182">
        <v>174570463</v>
      </c>
      <c r="L408" s="133">
        <f t="shared" ref="L408" si="2466">IFERROR(K408/E405,"-")</f>
        <v>9.0675903958269514E-3</v>
      </c>
      <c r="M408" s="182">
        <v>2285</v>
      </c>
      <c r="N408" s="133">
        <f t="shared" ref="N408" si="2467">IFERROR(M408/F405,"-")</f>
        <v>0.10650694509182437</v>
      </c>
      <c r="O408" s="134">
        <f t="shared" si="2433"/>
        <v>76398.452078774615</v>
      </c>
      <c r="P408" s="54">
        <f t="shared" si="2453"/>
        <v>9.7267154776093989E-2</v>
      </c>
      <c r="Q408" s="181" t="s">
        <v>268</v>
      </c>
      <c r="R408" s="182">
        <v>114386926</v>
      </c>
      <c r="S408" s="133">
        <f t="shared" ref="S408" si="2468">IFERROR(R408/E405,"-")</f>
        <v>5.9415193944107724E-3</v>
      </c>
      <c r="T408" s="182">
        <v>109</v>
      </c>
      <c r="U408" s="133">
        <f t="shared" ref="U408" si="2469">IFERROR(T408/F405,"-")</f>
        <v>5.0806376433299152E-3</v>
      </c>
      <c r="V408" s="134">
        <f t="shared" si="2410"/>
        <v>1049421.3394495412</v>
      </c>
      <c r="W408" s="54">
        <f t="shared" si="2456"/>
        <v>4.6398774050740678E-3</v>
      </c>
      <c r="X408" s="181" t="s">
        <v>309</v>
      </c>
      <c r="Y408" s="182">
        <v>57817412</v>
      </c>
      <c r="Z408" s="133">
        <f t="shared" ref="Z408" si="2470">IFERROR(Y408/E405,"-")</f>
        <v>3.0031690399009246E-3</v>
      </c>
      <c r="AA408" s="182">
        <v>62</v>
      </c>
      <c r="AB408" s="133">
        <f t="shared" ref="AB408" si="2471">IFERROR(AA408/F405,"-")</f>
        <v>2.8899039806096764E-3</v>
      </c>
      <c r="AC408" s="134">
        <f t="shared" si="2438"/>
        <v>932538.90322580643</v>
      </c>
      <c r="AD408" s="54">
        <f t="shared" si="2459"/>
        <v>2.6391963221522219E-3</v>
      </c>
      <c r="AE408" s="114"/>
    </row>
    <row r="409" spans="2:31">
      <c r="B409" s="215"/>
      <c r="C409" s="215"/>
      <c r="D409" s="218"/>
      <c r="E409" s="233"/>
      <c r="F409" s="236"/>
      <c r="G409" s="2">
        <v>5</v>
      </c>
      <c r="H409" s="71" t="s">
        <v>68</v>
      </c>
      <c r="I409" s="152" t="s">
        <v>69</v>
      </c>
      <c r="J409" s="181" t="s">
        <v>254</v>
      </c>
      <c r="K409" s="182">
        <v>210802539</v>
      </c>
      <c r="L409" s="133">
        <f t="shared" ref="L409" si="2472">IFERROR(K409/E405,"-")</f>
        <v>1.0949567556868635E-2</v>
      </c>
      <c r="M409" s="182">
        <v>8912</v>
      </c>
      <c r="N409" s="133">
        <f t="shared" ref="N409" si="2473">IFERROR(M409/F405,"-")</f>
        <v>0.415400391535378</v>
      </c>
      <c r="O409" s="134">
        <f t="shared" si="2433"/>
        <v>23653.785794434469</v>
      </c>
      <c r="P409" s="54">
        <f t="shared" si="2453"/>
        <v>0.37936318746807424</v>
      </c>
      <c r="Q409" s="181" t="s">
        <v>277</v>
      </c>
      <c r="R409" s="182">
        <v>125329778</v>
      </c>
      <c r="S409" s="133">
        <f t="shared" ref="S409" si="2474">IFERROR(R409/E405,"-")</f>
        <v>6.5099162353938643E-3</v>
      </c>
      <c r="T409" s="182">
        <v>4100</v>
      </c>
      <c r="U409" s="133">
        <f t="shared" ref="U409" si="2475">IFERROR(T409/F405,"-")</f>
        <v>0.19110655355644635</v>
      </c>
      <c r="V409" s="134">
        <f t="shared" si="2410"/>
        <v>30568.238536585366</v>
      </c>
      <c r="W409" s="54">
        <f t="shared" si="2456"/>
        <v>0.17452749872296952</v>
      </c>
      <c r="X409" s="181" t="s">
        <v>269</v>
      </c>
      <c r="Y409" s="182">
        <v>122868578</v>
      </c>
      <c r="Z409" s="133">
        <f t="shared" ref="Z409" si="2476">IFERROR(Y409/E405,"-")</f>
        <v>6.3820758602313758E-3</v>
      </c>
      <c r="AA409" s="182">
        <v>4413</v>
      </c>
      <c r="AB409" s="133">
        <f t="shared" ref="AB409" si="2477">IFERROR(AA409/F405,"-")</f>
        <v>0.20569590752307262</v>
      </c>
      <c r="AC409" s="134">
        <f t="shared" si="2438"/>
        <v>27842.415137094948</v>
      </c>
      <c r="AD409" s="54">
        <f t="shared" si="2459"/>
        <v>0.18785118338157672</v>
      </c>
      <c r="AE409" s="114"/>
    </row>
    <row r="410" spans="2:31">
      <c r="B410" s="215"/>
      <c r="C410" s="215"/>
      <c r="D410" s="218"/>
      <c r="E410" s="233"/>
      <c r="F410" s="236"/>
      <c r="G410" s="2">
        <v>6</v>
      </c>
      <c r="H410" s="167" t="s">
        <v>73</v>
      </c>
      <c r="I410" s="152" t="s">
        <v>74</v>
      </c>
      <c r="J410" s="181" t="s">
        <v>256</v>
      </c>
      <c r="K410" s="182">
        <v>715506016</v>
      </c>
      <c r="L410" s="133">
        <f t="shared" ref="L410" si="2478">IFERROR(K410/E405,"-")</f>
        <v>3.7165024181885824E-2</v>
      </c>
      <c r="M410" s="182">
        <v>15304</v>
      </c>
      <c r="N410" s="133">
        <f t="shared" ref="N410" si="2479">IFERROR(M410/F405,"-")</f>
        <v>0.71334016966533043</v>
      </c>
      <c r="O410" s="134">
        <f t="shared" si="2433"/>
        <v>46752.876110820704</v>
      </c>
      <c r="P410" s="54">
        <f t="shared" si="2453"/>
        <v>0.65145581474544523</v>
      </c>
      <c r="Q410" s="181" t="s">
        <v>271</v>
      </c>
      <c r="R410" s="182">
        <v>15574887</v>
      </c>
      <c r="S410" s="133">
        <f t="shared" ref="S410" si="2480">IFERROR(R410/E405,"-")</f>
        <v>8.0899536697276236E-4</v>
      </c>
      <c r="T410" s="182">
        <v>422</v>
      </c>
      <c r="U410" s="133">
        <f t="shared" ref="U410" si="2481">IFERROR(T410/F405,"-")</f>
        <v>1.9669991609956184E-2</v>
      </c>
      <c r="V410" s="134">
        <f t="shared" si="2410"/>
        <v>36907.315165876775</v>
      </c>
      <c r="W410" s="54">
        <f t="shared" si="2456"/>
        <v>1.7963562063681254E-2</v>
      </c>
      <c r="X410" s="181" t="s">
        <v>285</v>
      </c>
      <c r="Y410" s="182">
        <v>3552042</v>
      </c>
      <c r="Z410" s="133">
        <f t="shared" ref="Z410" si="2482">IFERROR(Y410/E405,"-")</f>
        <v>1.8450121155246037E-4</v>
      </c>
      <c r="AA410" s="182">
        <v>171</v>
      </c>
      <c r="AB410" s="133">
        <f t="shared" ref="AB410" si="2483">IFERROR(AA410/F405,"-")</f>
        <v>7.9705416239395921E-3</v>
      </c>
      <c r="AC410" s="134">
        <f t="shared" si="2438"/>
        <v>20772.175438596492</v>
      </c>
      <c r="AD410" s="54">
        <f t="shared" si="2459"/>
        <v>7.2790737272262901E-3</v>
      </c>
      <c r="AE410" s="114"/>
    </row>
    <row r="411" spans="2:31">
      <c r="B411" s="215"/>
      <c r="C411" s="215"/>
      <c r="D411" s="218"/>
      <c r="E411" s="233"/>
      <c r="F411" s="236"/>
      <c r="G411" s="2">
        <v>7</v>
      </c>
      <c r="H411" s="167" t="s">
        <v>75</v>
      </c>
      <c r="I411" s="152" t="s">
        <v>76</v>
      </c>
      <c r="J411" s="181" t="s">
        <v>76</v>
      </c>
      <c r="K411" s="182">
        <v>262207590</v>
      </c>
      <c r="L411" s="133">
        <f t="shared" ref="L411" si="2484">IFERROR(K411/E405,"-")</f>
        <v>1.3619663853425942E-2</v>
      </c>
      <c r="M411" s="182">
        <v>9823</v>
      </c>
      <c r="N411" s="133">
        <f t="shared" ref="N411" si="2485">IFERROR(M411/F405,"-")</f>
        <v>0.45786333550852987</v>
      </c>
      <c r="O411" s="134">
        <f t="shared" si="2433"/>
        <v>26693.229156062302</v>
      </c>
      <c r="P411" s="54">
        <f t="shared" si="2453"/>
        <v>0.41814234633066577</v>
      </c>
      <c r="Q411" s="181" t="s">
        <v>259</v>
      </c>
      <c r="R411" s="182">
        <v>206266898</v>
      </c>
      <c r="S411" s="133">
        <f t="shared" ref="S411" si="2486">IFERROR(R411/E405,"-")</f>
        <v>1.0713975956412611E-2</v>
      </c>
      <c r="T411" s="182">
        <v>3301</v>
      </c>
      <c r="U411" s="133">
        <f t="shared" ref="U411" si="2487">IFERROR(T411/F405,"-")</f>
        <v>0.15386408129020229</v>
      </c>
      <c r="V411" s="134">
        <f t="shared" si="2410"/>
        <v>62486.185398364134</v>
      </c>
      <c r="W411" s="54">
        <f t="shared" si="2456"/>
        <v>0.14051592031329815</v>
      </c>
      <c r="X411" s="181" t="s">
        <v>286</v>
      </c>
      <c r="Y411" s="182">
        <v>45726313</v>
      </c>
      <c r="Z411" s="133">
        <f t="shared" ref="Z411" si="2488">IFERROR(Y411/E405,"-")</f>
        <v>2.3751296151135089E-3</v>
      </c>
      <c r="AA411" s="182">
        <v>1146</v>
      </c>
      <c r="AB411" s="133">
        <f t="shared" ref="AB411" si="2489">IFERROR(AA411/F405,"-")</f>
        <v>5.3416612286753054E-2</v>
      </c>
      <c r="AC411" s="134">
        <f t="shared" si="2438"/>
        <v>39900.796684118672</v>
      </c>
      <c r="AD411" s="54">
        <f t="shared" si="2459"/>
        <v>4.8782564277200749E-2</v>
      </c>
      <c r="AE411" s="114"/>
    </row>
    <row r="412" spans="2:31">
      <c r="B412" s="215"/>
      <c r="C412" s="215"/>
      <c r="D412" s="218"/>
      <c r="E412" s="233"/>
      <c r="F412" s="236"/>
      <c r="G412" s="2">
        <v>8</v>
      </c>
      <c r="H412" s="71" t="s">
        <v>79</v>
      </c>
      <c r="I412" s="152" t="s">
        <v>80</v>
      </c>
      <c r="J412" s="181" t="s">
        <v>257</v>
      </c>
      <c r="K412" s="182">
        <v>455956823</v>
      </c>
      <c r="L412" s="133">
        <f t="shared" ref="L412" si="2490">IFERROR(K412/E405,"-")</f>
        <v>2.3683443568266009E-2</v>
      </c>
      <c r="M412" s="182">
        <v>7035</v>
      </c>
      <c r="N412" s="133">
        <f t="shared" ref="N412" si="2491">IFERROR(M412/F405,"-")</f>
        <v>0.32791087909014638</v>
      </c>
      <c r="O412" s="134">
        <f t="shared" si="2433"/>
        <v>64812.625870646763</v>
      </c>
      <c r="P412" s="54">
        <f t="shared" si="2453"/>
        <v>0.2994636471990465</v>
      </c>
      <c r="Q412" s="181" t="s">
        <v>273</v>
      </c>
      <c r="R412" s="182">
        <v>62654777</v>
      </c>
      <c r="S412" s="133">
        <f t="shared" ref="S412" si="2492">IFERROR(R412/E405,"-")</f>
        <v>3.2544328772151983E-3</v>
      </c>
      <c r="T412" s="182">
        <v>288</v>
      </c>
      <c r="U412" s="133">
        <f t="shared" ref="U412" si="2493">IFERROR(T412/F405,"-")</f>
        <v>1.3424070103477207E-2</v>
      </c>
      <c r="V412" s="134">
        <f t="shared" si="2410"/>
        <v>217551.30902777778</v>
      </c>
      <c r="W412" s="54">
        <f t="shared" si="2456"/>
        <v>1.2259492593223224E-2</v>
      </c>
      <c r="X412" s="181" t="s">
        <v>346</v>
      </c>
      <c r="Y412" s="182">
        <v>12577933</v>
      </c>
      <c r="Z412" s="133">
        <f t="shared" ref="Z412" si="2494">IFERROR(Y412/E405,"-")</f>
        <v>6.533266997759803E-4</v>
      </c>
      <c r="AA412" s="182">
        <v>201</v>
      </c>
      <c r="AB412" s="133">
        <f t="shared" ref="AB412" si="2495">IFERROR(AA412/F405,"-")</f>
        <v>9.3688822597184675E-3</v>
      </c>
      <c r="AC412" s="134">
        <f t="shared" si="2438"/>
        <v>62576.781094527367</v>
      </c>
      <c r="AD412" s="54">
        <f t="shared" si="2459"/>
        <v>8.5561042056870422E-3</v>
      </c>
      <c r="AE412" s="114"/>
    </row>
    <row r="413" spans="2:31">
      <c r="B413" s="215"/>
      <c r="C413" s="215"/>
      <c r="D413" s="218"/>
      <c r="E413" s="233"/>
      <c r="F413" s="236"/>
      <c r="G413" s="2">
        <v>9</v>
      </c>
      <c r="H413" s="167" t="s">
        <v>207</v>
      </c>
      <c r="I413" s="152" t="s">
        <v>208</v>
      </c>
      <c r="J413" s="181" t="s">
        <v>261</v>
      </c>
      <c r="K413" s="182">
        <v>333731109</v>
      </c>
      <c r="L413" s="133">
        <f t="shared" ref="L413" si="2496">IFERROR(K413/E405,"-")</f>
        <v>1.7334759539230169E-2</v>
      </c>
      <c r="M413" s="182">
        <v>823</v>
      </c>
      <c r="N413" s="133">
        <f t="shared" ref="N413" si="2497">IFERROR(M413/F405,"-")</f>
        <v>3.8361144774867156E-2</v>
      </c>
      <c r="O413" s="134">
        <f t="shared" si="2433"/>
        <v>405505.60024301335</v>
      </c>
      <c r="P413" s="54">
        <f t="shared" si="2453"/>
        <v>3.5033202792439981E-2</v>
      </c>
      <c r="Q413" s="181" t="s">
        <v>276</v>
      </c>
      <c r="R413" s="182">
        <v>42873617</v>
      </c>
      <c r="S413" s="133">
        <f t="shared" ref="S413" si="2498">IFERROR(R413/E405,"-")</f>
        <v>2.2269540394331375E-3</v>
      </c>
      <c r="T413" s="182">
        <v>251</v>
      </c>
      <c r="U413" s="133">
        <f t="shared" ref="U413" si="2499">IFERROR(T413/F405,"-")</f>
        <v>1.1699449986016594E-2</v>
      </c>
      <c r="V413" s="134">
        <f t="shared" si="2410"/>
        <v>170811.22310756973</v>
      </c>
      <c r="W413" s="54">
        <f t="shared" si="2456"/>
        <v>1.0684488336454964E-2</v>
      </c>
      <c r="X413" s="181" t="s">
        <v>275</v>
      </c>
      <c r="Y413" s="182">
        <v>38074667</v>
      </c>
      <c r="Z413" s="133">
        <f t="shared" ref="Z413" si="2500">IFERROR(Y413/E405,"-")</f>
        <v>1.9776855653611306E-3</v>
      </c>
      <c r="AA413" s="182">
        <v>672</v>
      </c>
      <c r="AB413" s="133">
        <f t="shared" ref="AB413" si="2501">IFERROR(AA413/F405,"-")</f>
        <v>3.1322830241446817E-2</v>
      </c>
      <c r="AC413" s="134">
        <f t="shared" si="2438"/>
        <v>56658.730654761908</v>
      </c>
      <c r="AD413" s="54">
        <f t="shared" si="2459"/>
        <v>2.8605482717520857E-2</v>
      </c>
      <c r="AE413" s="114"/>
    </row>
    <row r="414" spans="2:31">
      <c r="B414" s="216"/>
      <c r="C414" s="216"/>
      <c r="D414" s="219"/>
      <c r="E414" s="234"/>
      <c r="F414" s="237"/>
      <c r="G414" s="3">
        <v>10</v>
      </c>
      <c r="H414" s="72" t="s">
        <v>77</v>
      </c>
      <c r="I414" s="153" t="s">
        <v>78</v>
      </c>
      <c r="J414" s="184" t="s">
        <v>78</v>
      </c>
      <c r="K414" s="185">
        <v>104985840</v>
      </c>
      <c r="L414" s="135">
        <f t="shared" ref="L414" si="2502">IFERROR(K414/E405,"-")</f>
        <v>5.453205417011611E-3</v>
      </c>
      <c r="M414" s="185">
        <v>2266</v>
      </c>
      <c r="N414" s="135">
        <f t="shared" ref="N414" si="2503">IFERROR(M414/F405,"-")</f>
        <v>0.10562132935583109</v>
      </c>
      <c r="O414" s="136">
        <f t="shared" si="2433"/>
        <v>46330.909090909088</v>
      </c>
      <c r="P414" s="137">
        <f t="shared" si="2453"/>
        <v>9.6458368806402184E-2</v>
      </c>
      <c r="Q414" s="184" t="s">
        <v>272</v>
      </c>
      <c r="R414" s="185">
        <v>76127023</v>
      </c>
      <c r="S414" s="135">
        <f t="shared" ref="S414" si="2504">IFERROR(R414/E405,"-")</f>
        <v>3.9542122461902239E-3</v>
      </c>
      <c r="T414" s="185">
        <v>149</v>
      </c>
      <c r="U414" s="135">
        <f t="shared" ref="U414" si="2505">IFERROR(T414/F405,"-")</f>
        <v>6.945091824368416E-3</v>
      </c>
      <c r="V414" s="136">
        <f t="shared" si="2410"/>
        <v>510919.61744966445</v>
      </c>
      <c r="W414" s="137">
        <f t="shared" si="2456"/>
        <v>6.3425847096884045E-3</v>
      </c>
      <c r="X414" s="184" t="s">
        <v>260</v>
      </c>
      <c r="Y414" s="185">
        <v>66636107</v>
      </c>
      <c r="Z414" s="135">
        <f t="shared" ref="Z414" si="2506">IFERROR(Y414/E405,"-")</f>
        <v>3.4612322924783504E-3</v>
      </c>
      <c r="AA414" s="185">
        <v>988</v>
      </c>
      <c r="AB414" s="135">
        <f t="shared" ref="AB414" si="2507">IFERROR(AA414/F405,"-")</f>
        <v>4.6052018271650973E-2</v>
      </c>
      <c r="AC414" s="136">
        <f t="shared" si="2438"/>
        <v>67445.452429149795</v>
      </c>
      <c r="AD414" s="137">
        <f t="shared" si="2459"/>
        <v>4.2056870423974116E-2</v>
      </c>
      <c r="AE414" s="114"/>
    </row>
    <row r="415" spans="2:31">
      <c r="B415" s="214">
        <v>42</v>
      </c>
      <c r="C415" s="214" t="s">
        <v>11</v>
      </c>
      <c r="D415" s="217">
        <f>AJ46</f>
        <v>60650</v>
      </c>
      <c r="E415" s="238">
        <f>市区町村別_医療費順位!H465</f>
        <v>47843195280</v>
      </c>
      <c r="F415" s="239">
        <f>市区町村別_医療費順位!J465</f>
        <v>56552</v>
      </c>
      <c r="G415" s="1">
        <v>1</v>
      </c>
      <c r="H415" s="161" t="s">
        <v>64</v>
      </c>
      <c r="I415" s="175" t="s">
        <v>65</v>
      </c>
      <c r="J415" s="178" t="s">
        <v>251</v>
      </c>
      <c r="K415" s="179">
        <v>727100826</v>
      </c>
      <c r="L415" s="132">
        <f t="shared" ref="L415" si="2508">IFERROR(K415/E415,"-")</f>
        <v>1.519758080004225E-2</v>
      </c>
      <c r="M415" s="179">
        <v>6903</v>
      </c>
      <c r="N415" s="132">
        <f t="shared" ref="N415" si="2509">IFERROR(M415/F415,"-")</f>
        <v>0.12206464846512943</v>
      </c>
      <c r="O415" s="131">
        <f t="shared" si="2433"/>
        <v>105331.13515862668</v>
      </c>
      <c r="P415" s="53">
        <f>IFERROR(M415/$AJ$46,0)</f>
        <v>0.11381698268755153</v>
      </c>
      <c r="Q415" s="178" t="s">
        <v>263</v>
      </c>
      <c r="R415" s="179">
        <v>444518704</v>
      </c>
      <c r="S415" s="132">
        <f t="shared" ref="S415" si="2510">IFERROR(R415/E415,"-")</f>
        <v>9.2911583642872435E-3</v>
      </c>
      <c r="T415" s="179">
        <v>8485</v>
      </c>
      <c r="U415" s="132">
        <f t="shared" ref="U415" si="2511">IFERROR(T415/F415,"-")</f>
        <v>0.15003890224925731</v>
      </c>
      <c r="V415" s="131">
        <f t="shared" si="2410"/>
        <v>52388.768886269885</v>
      </c>
      <c r="W415" s="53">
        <f>IFERROR(T415/$AJ$46,0)</f>
        <v>0.13990107172300081</v>
      </c>
      <c r="X415" s="178" t="s">
        <v>281</v>
      </c>
      <c r="Y415" s="179">
        <v>283080784</v>
      </c>
      <c r="Z415" s="132">
        <f t="shared" ref="Z415" si="2512">IFERROR(Y415/E415,"-")</f>
        <v>5.9168452763926679E-3</v>
      </c>
      <c r="AA415" s="179">
        <v>3180</v>
      </c>
      <c r="AB415" s="132">
        <f t="shared" ref="AB415" si="2513">IFERROR(AA415/F415,"-")</f>
        <v>5.6231433017399912E-2</v>
      </c>
      <c r="AC415" s="131">
        <f t="shared" si="2438"/>
        <v>89019.114465408798</v>
      </c>
      <c r="AD415" s="53">
        <f>IFERROR(AA415/$AJ$46,0)</f>
        <v>5.2431986809563069E-2</v>
      </c>
      <c r="AE415" s="114"/>
    </row>
    <row r="416" spans="2:31">
      <c r="B416" s="215"/>
      <c r="C416" s="215"/>
      <c r="D416" s="218"/>
      <c r="E416" s="233"/>
      <c r="F416" s="236"/>
      <c r="G416" s="2">
        <v>2</v>
      </c>
      <c r="H416" s="71" t="s">
        <v>66</v>
      </c>
      <c r="I416" s="156" t="s">
        <v>67</v>
      </c>
      <c r="J416" s="181" t="s">
        <v>255</v>
      </c>
      <c r="K416" s="182">
        <v>1081783270</v>
      </c>
      <c r="L416" s="133">
        <f t="shared" ref="L416" si="2514">IFERROR(K416/E415,"-")</f>
        <v>2.2611016335111304E-2</v>
      </c>
      <c r="M416" s="182">
        <v>2355</v>
      </c>
      <c r="N416" s="133">
        <f t="shared" ref="N416" si="2515">IFERROR(M416/F415,"-")</f>
        <v>4.1643089545904656E-2</v>
      </c>
      <c r="O416" s="134">
        <f t="shared" si="2433"/>
        <v>459355.95329087047</v>
      </c>
      <c r="P416" s="54">
        <f t="shared" ref="P416:P424" si="2516">IFERROR(M416/$AJ$46,0)</f>
        <v>3.8829348722176422E-2</v>
      </c>
      <c r="Q416" s="181" t="s">
        <v>270</v>
      </c>
      <c r="R416" s="182">
        <v>877141283</v>
      </c>
      <c r="S416" s="133">
        <f t="shared" ref="S416" si="2517">IFERROR(R416/E415,"-")</f>
        <v>1.8333668515795671E-2</v>
      </c>
      <c r="T416" s="182">
        <v>1562</v>
      </c>
      <c r="U416" s="133">
        <f t="shared" ref="U416" si="2518">IFERROR(T416/F415,"-")</f>
        <v>2.7620596972697694E-2</v>
      </c>
      <c r="V416" s="134">
        <f t="shared" si="2410"/>
        <v>561550.11715749034</v>
      </c>
      <c r="W416" s="54">
        <f t="shared" ref="W416:W424" si="2519">IFERROR(T416/$AJ$46,0)</f>
        <v>2.5754328112118714E-2</v>
      </c>
      <c r="X416" s="181" t="s">
        <v>284</v>
      </c>
      <c r="Y416" s="182">
        <v>301478225</v>
      </c>
      <c r="Z416" s="133">
        <f t="shared" ref="Z416" si="2520">IFERROR(Y416/E415,"-")</f>
        <v>6.3013814866589319E-3</v>
      </c>
      <c r="AA416" s="182">
        <v>293</v>
      </c>
      <c r="AB416" s="133">
        <f t="shared" ref="AB416" si="2521">IFERROR(AA416/F415,"-")</f>
        <v>5.1810722874522566E-3</v>
      </c>
      <c r="AC416" s="134">
        <f t="shared" si="2438"/>
        <v>1028935.9215017065</v>
      </c>
      <c r="AD416" s="54">
        <f t="shared" ref="AD416:AD424" si="2522">IFERROR(AA416/$AJ$46,0)</f>
        <v>4.8309975267930754E-3</v>
      </c>
      <c r="AE416" s="114"/>
    </row>
    <row r="417" spans="2:31" ht="24">
      <c r="B417" s="215"/>
      <c r="C417" s="215"/>
      <c r="D417" s="218"/>
      <c r="E417" s="233"/>
      <c r="F417" s="236"/>
      <c r="G417" s="2">
        <v>3</v>
      </c>
      <c r="H417" s="167" t="s">
        <v>70</v>
      </c>
      <c r="I417" s="152" t="s">
        <v>206</v>
      </c>
      <c r="J417" s="181" t="s">
        <v>253</v>
      </c>
      <c r="K417" s="182">
        <v>460246799</v>
      </c>
      <c r="L417" s="133">
        <f t="shared" ref="L417" si="2523">IFERROR(K417/E415,"-")</f>
        <v>9.619900934844083E-3</v>
      </c>
      <c r="M417" s="182">
        <v>5806</v>
      </c>
      <c r="N417" s="133">
        <f t="shared" ref="N417" si="2524">IFERROR(M417/F415,"-")</f>
        <v>0.10266657235818362</v>
      </c>
      <c r="O417" s="134">
        <f t="shared" si="2433"/>
        <v>79270.892008267314</v>
      </c>
      <c r="P417" s="54">
        <f t="shared" si="2516"/>
        <v>9.5729596042868917E-2</v>
      </c>
      <c r="Q417" s="181" t="s">
        <v>268</v>
      </c>
      <c r="R417" s="182">
        <v>181349818</v>
      </c>
      <c r="S417" s="133">
        <f t="shared" ref="S417" si="2525">IFERROR(R417/E415,"-")</f>
        <v>3.790503893785917E-3</v>
      </c>
      <c r="T417" s="182">
        <v>388</v>
      </c>
      <c r="U417" s="133">
        <f t="shared" ref="U417" si="2526">IFERROR(T417/F415,"-")</f>
        <v>6.86094214174565E-3</v>
      </c>
      <c r="V417" s="134">
        <f t="shared" si="2410"/>
        <v>467396.43814432988</v>
      </c>
      <c r="W417" s="54">
        <f t="shared" si="2519"/>
        <v>6.3973619126133554E-3</v>
      </c>
      <c r="X417" s="181" t="s">
        <v>283</v>
      </c>
      <c r="Y417" s="182">
        <v>156987919</v>
      </c>
      <c r="Z417" s="133">
        <f t="shared" ref="Z417" si="2527">IFERROR(Y417/E415,"-")</f>
        <v>3.281300884717999E-3</v>
      </c>
      <c r="AA417" s="182">
        <v>124</v>
      </c>
      <c r="AB417" s="133">
        <f t="shared" ref="AB417" si="2528">IFERROR(AA417/F415,"-")</f>
        <v>2.1926722308671666E-3</v>
      </c>
      <c r="AC417" s="134">
        <f t="shared" si="2438"/>
        <v>1266031.6048387096</v>
      </c>
      <c r="AD417" s="54">
        <f t="shared" si="2522"/>
        <v>2.044517724649629E-3</v>
      </c>
      <c r="AE417" s="114"/>
    </row>
    <row r="418" spans="2:31">
      <c r="B418" s="215"/>
      <c r="C418" s="215"/>
      <c r="D418" s="218"/>
      <c r="E418" s="233"/>
      <c r="F418" s="236"/>
      <c r="G418" s="2">
        <v>4</v>
      </c>
      <c r="H418" s="71" t="s">
        <v>71</v>
      </c>
      <c r="I418" s="152" t="s">
        <v>72</v>
      </c>
      <c r="J418" s="181" t="s">
        <v>252</v>
      </c>
      <c r="K418" s="182">
        <v>509117702</v>
      </c>
      <c r="L418" s="133">
        <f t="shared" ref="L418" si="2529">IFERROR(K418/E415,"-")</f>
        <v>1.064138168490656E-2</v>
      </c>
      <c r="M418" s="182">
        <v>1028</v>
      </c>
      <c r="N418" s="133">
        <f t="shared" ref="N418" si="2530">IFERROR(M418/F415,"-")</f>
        <v>1.817796010751167E-2</v>
      </c>
      <c r="O418" s="134">
        <f t="shared" si="2433"/>
        <v>495250.68287937745</v>
      </c>
      <c r="P418" s="54">
        <f t="shared" si="2516"/>
        <v>1.6949711459192086E-2</v>
      </c>
      <c r="Q418" s="181" t="s">
        <v>267</v>
      </c>
      <c r="R418" s="182">
        <v>426601464</v>
      </c>
      <c r="S418" s="133">
        <f t="shared" ref="S418" si="2531">IFERROR(R418/E415,"-")</f>
        <v>8.916659129962692E-3</v>
      </c>
      <c r="T418" s="182">
        <v>583</v>
      </c>
      <c r="U418" s="133">
        <f t="shared" ref="U418" si="2532">IFERROR(T418/F415,"-")</f>
        <v>1.0309096053189984E-2</v>
      </c>
      <c r="V418" s="134">
        <f t="shared" si="2410"/>
        <v>731734.92967409943</v>
      </c>
      <c r="W418" s="54">
        <f t="shared" si="2519"/>
        <v>9.6125309150865614E-3</v>
      </c>
      <c r="X418" s="181" t="s">
        <v>282</v>
      </c>
      <c r="Y418" s="182">
        <v>318900015</v>
      </c>
      <c r="Z418" s="133">
        <f t="shared" ref="Z418" si="2533">IFERROR(Y418/E415,"-")</f>
        <v>6.6655250163299715E-3</v>
      </c>
      <c r="AA418" s="182">
        <v>2791</v>
      </c>
      <c r="AB418" s="133">
        <f t="shared" ref="AB418" si="2534">IFERROR(AA418/F415,"-")</f>
        <v>4.9352808035082754E-2</v>
      </c>
      <c r="AC418" s="134">
        <f t="shared" si="2438"/>
        <v>114260.12719455392</v>
      </c>
      <c r="AD418" s="54">
        <f t="shared" si="2522"/>
        <v>4.6018136850783181E-2</v>
      </c>
      <c r="AE418" s="114"/>
    </row>
    <row r="419" spans="2:31">
      <c r="B419" s="215"/>
      <c r="C419" s="215"/>
      <c r="D419" s="218"/>
      <c r="E419" s="233"/>
      <c r="F419" s="236"/>
      <c r="G419" s="2">
        <v>5</v>
      </c>
      <c r="H419" s="71" t="s">
        <v>68</v>
      </c>
      <c r="I419" s="152" t="s">
        <v>69</v>
      </c>
      <c r="J419" s="181" t="s">
        <v>254</v>
      </c>
      <c r="K419" s="182">
        <v>573193940</v>
      </c>
      <c r="L419" s="133">
        <f t="shared" ref="L419" si="2535">IFERROR(K419/E415,"-")</f>
        <v>1.1980678477794177E-2</v>
      </c>
      <c r="M419" s="182">
        <v>22678</v>
      </c>
      <c r="N419" s="133">
        <f t="shared" ref="N419" si="2536">IFERROR(M419/F415,"-")</f>
        <v>0.40101145848069036</v>
      </c>
      <c r="O419" s="134">
        <f t="shared" si="2433"/>
        <v>25275.33027603845</v>
      </c>
      <c r="P419" s="54">
        <f t="shared" si="2516"/>
        <v>0.37391591096455068</v>
      </c>
      <c r="Q419" s="181" t="s">
        <v>304</v>
      </c>
      <c r="R419" s="182">
        <v>263855518</v>
      </c>
      <c r="S419" s="133">
        <f t="shared" ref="S419" si="2537">IFERROR(R419/E415,"-")</f>
        <v>5.5150061875215125E-3</v>
      </c>
      <c r="T419" s="182">
        <v>8965</v>
      </c>
      <c r="U419" s="133">
        <f t="shared" ref="U419" si="2538">IFERROR(T419/F415,"-")</f>
        <v>0.15852666572358184</v>
      </c>
      <c r="V419" s="134">
        <f t="shared" si="2410"/>
        <v>29431.736530953709</v>
      </c>
      <c r="W419" s="54">
        <f t="shared" si="2519"/>
        <v>0.14781533388293489</v>
      </c>
      <c r="X419" s="181" t="s">
        <v>269</v>
      </c>
      <c r="Y419" s="182">
        <v>248426962</v>
      </c>
      <c r="Z419" s="133">
        <f t="shared" ref="Z419" si="2539">IFERROR(Y419/E415,"-")</f>
        <v>5.1925244655189346E-3</v>
      </c>
      <c r="AA419" s="182">
        <v>10640</v>
      </c>
      <c r="AB419" s="133">
        <f t="shared" ref="AB419" si="2540">IFERROR(AA419/F415,"-")</f>
        <v>0.1881454236808601</v>
      </c>
      <c r="AC419" s="134">
        <f t="shared" si="2438"/>
        <v>23348.398684210526</v>
      </c>
      <c r="AD419" s="54">
        <f t="shared" si="2522"/>
        <v>0.1754328112118714</v>
      </c>
      <c r="AE419" s="114"/>
    </row>
    <row r="420" spans="2:31">
      <c r="B420" s="215"/>
      <c r="C420" s="215"/>
      <c r="D420" s="218"/>
      <c r="E420" s="233"/>
      <c r="F420" s="236"/>
      <c r="G420" s="2">
        <v>6</v>
      </c>
      <c r="H420" s="167" t="s">
        <v>73</v>
      </c>
      <c r="I420" s="152" t="s">
        <v>74</v>
      </c>
      <c r="J420" s="181" t="s">
        <v>256</v>
      </c>
      <c r="K420" s="182">
        <v>1610215714</v>
      </c>
      <c r="L420" s="133">
        <f t="shared" ref="L420" si="2541">IFERROR(K420/E415,"-")</f>
        <v>3.3656107301702778E-2</v>
      </c>
      <c r="M420" s="182">
        <v>38089</v>
      </c>
      <c r="N420" s="133">
        <f t="shared" ref="N420" si="2542">IFERROR(M420/F415,"-")</f>
        <v>0.67352171452822185</v>
      </c>
      <c r="O420" s="134">
        <f t="shared" si="2433"/>
        <v>42275.085037674922</v>
      </c>
      <c r="P420" s="54">
        <f t="shared" si="2516"/>
        <v>0.62801319043693327</v>
      </c>
      <c r="Q420" s="181" t="s">
        <v>285</v>
      </c>
      <c r="R420" s="182">
        <v>20815248</v>
      </c>
      <c r="S420" s="133">
        <f t="shared" ref="S420" si="2543">IFERROR(R420/E415,"-")</f>
        <v>4.350722788931584E-4</v>
      </c>
      <c r="T420" s="182">
        <v>1107</v>
      </c>
      <c r="U420" s="133">
        <f t="shared" ref="U420" si="2544">IFERROR(T420/F415,"-")</f>
        <v>1.9574904512660914E-2</v>
      </c>
      <c r="V420" s="134">
        <f t="shared" si="2410"/>
        <v>18803.295392953929</v>
      </c>
      <c r="W420" s="54">
        <f t="shared" si="2519"/>
        <v>1.8252267106347898E-2</v>
      </c>
      <c r="X420" s="181" t="s">
        <v>271</v>
      </c>
      <c r="Y420" s="182">
        <v>18345851</v>
      </c>
      <c r="Z420" s="133">
        <f t="shared" ref="Z420" si="2545">IFERROR(Y420/E415,"-")</f>
        <v>3.8345789600029406E-4</v>
      </c>
      <c r="AA420" s="182">
        <v>735</v>
      </c>
      <c r="AB420" s="133">
        <f t="shared" ref="AB420" si="2546">IFERROR(AA420/F415,"-")</f>
        <v>1.2996887820059415E-2</v>
      </c>
      <c r="AC420" s="134">
        <f t="shared" si="2438"/>
        <v>24960.341496598641</v>
      </c>
      <c r="AD420" s="54">
        <f t="shared" si="2522"/>
        <v>1.211871393239901E-2</v>
      </c>
      <c r="AE420" s="114"/>
    </row>
    <row r="421" spans="2:31">
      <c r="B421" s="215"/>
      <c r="C421" s="215"/>
      <c r="D421" s="218"/>
      <c r="E421" s="233"/>
      <c r="F421" s="236"/>
      <c r="G421" s="2">
        <v>7</v>
      </c>
      <c r="H421" s="167" t="s">
        <v>77</v>
      </c>
      <c r="I421" s="152" t="s">
        <v>78</v>
      </c>
      <c r="J421" s="181" t="s">
        <v>78</v>
      </c>
      <c r="K421" s="182">
        <v>432647856</v>
      </c>
      <c r="L421" s="133">
        <f t="shared" ref="L421" si="2547">IFERROR(K421/E415,"-")</f>
        <v>9.0430384816053613E-3</v>
      </c>
      <c r="M421" s="182">
        <v>7591</v>
      </c>
      <c r="N421" s="133">
        <f t="shared" ref="N421" si="2548">IFERROR(M421/F415,"-")</f>
        <v>0.13423044277832791</v>
      </c>
      <c r="O421" s="134">
        <f t="shared" si="2433"/>
        <v>56994.843367145302</v>
      </c>
      <c r="P421" s="54">
        <f t="shared" si="2516"/>
        <v>0.12516075845012367</v>
      </c>
      <c r="Q421" s="181" t="s">
        <v>298</v>
      </c>
      <c r="R421" s="182">
        <v>212042914</v>
      </c>
      <c r="S421" s="133">
        <f t="shared" ref="S421" si="2549">IFERROR(R421/E415,"-")</f>
        <v>4.4320391386701713E-3</v>
      </c>
      <c r="T421" s="182">
        <v>659</v>
      </c>
      <c r="U421" s="133">
        <f t="shared" ref="U421" si="2550">IFERROR(T421/F415,"-")</f>
        <v>1.1652991936624699E-2</v>
      </c>
      <c r="V421" s="134">
        <f t="shared" si="2410"/>
        <v>321764.66464339907</v>
      </c>
      <c r="W421" s="54">
        <f t="shared" si="2519"/>
        <v>1.0865622423742786E-2</v>
      </c>
      <c r="X421" s="181" t="s">
        <v>260</v>
      </c>
      <c r="Y421" s="182">
        <v>210211737</v>
      </c>
      <c r="Z421" s="133">
        <f t="shared" ref="Z421" si="2551">IFERROR(Y421/E415,"-")</f>
        <v>4.3937645838607962E-3</v>
      </c>
      <c r="AA421" s="182">
        <v>2944</v>
      </c>
      <c r="AB421" s="133">
        <f t="shared" ref="AB421" si="2552">IFERROR(AA421/F415,"-")</f>
        <v>5.2058282642523698E-2</v>
      </c>
      <c r="AC421" s="134">
        <f t="shared" si="2438"/>
        <v>71403.443274456527</v>
      </c>
      <c r="AD421" s="54">
        <f t="shared" si="2522"/>
        <v>4.8540807914262157E-2</v>
      </c>
      <c r="AE421" s="114"/>
    </row>
    <row r="422" spans="2:31">
      <c r="B422" s="215"/>
      <c r="C422" s="215"/>
      <c r="D422" s="218"/>
      <c r="E422" s="233"/>
      <c r="F422" s="236"/>
      <c r="G422" s="2">
        <v>8</v>
      </c>
      <c r="H422" s="167" t="s">
        <v>75</v>
      </c>
      <c r="I422" s="152" t="s">
        <v>76</v>
      </c>
      <c r="J422" s="181" t="s">
        <v>76</v>
      </c>
      <c r="K422" s="182">
        <v>574772836</v>
      </c>
      <c r="L422" s="133">
        <f t="shared" ref="L422" si="2553">IFERROR(K422/E415,"-")</f>
        <v>1.2013679952523438E-2</v>
      </c>
      <c r="M422" s="182">
        <v>23307</v>
      </c>
      <c r="N422" s="133">
        <f t="shared" ref="N422" si="2554">IFERROR(M422/F415,"-")</f>
        <v>0.41213396520016976</v>
      </c>
      <c r="O422" s="134">
        <f t="shared" si="2433"/>
        <v>24660.953190028747</v>
      </c>
      <c r="P422" s="54">
        <f t="shared" si="2516"/>
        <v>0.38428689200329763</v>
      </c>
      <c r="Q422" s="181" t="s">
        <v>259</v>
      </c>
      <c r="R422" s="182">
        <v>516580460</v>
      </c>
      <c r="S422" s="133">
        <f t="shared" ref="S422" si="2555">IFERROR(R422/E415,"-")</f>
        <v>1.0797365371955985E-2</v>
      </c>
      <c r="T422" s="182">
        <v>9516</v>
      </c>
      <c r="U422" s="133">
        <f t="shared" ref="U422" si="2556">IFERROR(T422/F415,"-")</f>
        <v>0.16826991087848353</v>
      </c>
      <c r="V422" s="134">
        <f t="shared" si="2410"/>
        <v>54285.4623791509</v>
      </c>
      <c r="W422" s="54">
        <f t="shared" si="2519"/>
        <v>0.15690024732069249</v>
      </c>
      <c r="X422" s="181" t="s">
        <v>289</v>
      </c>
      <c r="Y422" s="182">
        <v>92548808</v>
      </c>
      <c r="Z422" s="133">
        <f t="shared" ref="Z422" si="2557">IFERROR(Y422/E415,"-")</f>
        <v>1.9344194604554012E-3</v>
      </c>
      <c r="AA422" s="182">
        <v>1992</v>
      </c>
      <c r="AB422" s="133">
        <f t="shared" ref="AB422" si="2558">IFERROR(AA422/F415,"-")</f>
        <v>3.5224218418446737E-2</v>
      </c>
      <c r="AC422" s="134">
        <f t="shared" si="2438"/>
        <v>46460.244979919677</v>
      </c>
      <c r="AD422" s="54">
        <f t="shared" si="2522"/>
        <v>3.2844187963726297E-2</v>
      </c>
      <c r="AE422" s="114"/>
    </row>
    <row r="423" spans="2:31">
      <c r="B423" s="215"/>
      <c r="C423" s="215"/>
      <c r="D423" s="218"/>
      <c r="E423" s="233"/>
      <c r="F423" s="236"/>
      <c r="G423" s="2">
        <v>9</v>
      </c>
      <c r="H423" s="71" t="s">
        <v>209</v>
      </c>
      <c r="I423" s="152" t="s">
        <v>210</v>
      </c>
      <c r="J423" s="181" t="s">
        <v>262</v>
      </c>
      <c r="K423" s="182">
        <v>707167661</v>
      </c>
      <c r="L423" s="133">
        <f t="shared" ref="L423" si="2559">IFERROR(K423/E415,"-")</f>
        <v>1.4780945479526091E-2</v>
      </c>
      <c r="M423" s="182">
        <v>8260</v>
      </c>
      <c r="N423" s="133">
        <f t="shared" ref="N423" si="2560">IFERROR(M423/F415,"-")</f>
        <v>0.14606026312066769</v>
      </c>
      <c r="O423" s="134">
        <f t="shared" si="2433"/>
        <v>85613.518280871664</v>
      </c>
      <c r="P423" s="54">
        <f t="shared" si="2516"/>
        <v>0.13619126133553175</v>
      </c>
      <c r="Q423" s="181" t="s">
        <v>265</v>
      </c>
      <c r="R423" s="182">
        <v>193453684</v>
      </c>
      <c r="S423" s="133">
        <f t="shared" ref="S423" si="2561">IFERROR(R423/E415,"-")</f>
        <v>4.0434942287575406E-3</v>
      </c>
      <c r="T423" s="182">
        <v>7170</v>
      </c>
      <c r="U423" s="133">
        <f t="shared" ref="U423" si="2562">IFERROR(T423/F415,"-")</f>
        <v>0.12678596689772245</v>
      </c>
      <c r="V423" s="134">
        <f t="shared" si="2410"/>
        <v>26980.988005578802</v>
      </c>
      <c r="W423" s="54">
        <f t="shared" si="2519"/>
        <v>0.11821929101401484</v>
      </c>
      <c r="X423" s="181" t="s">
        <v>290</v>
      </c>
      <c r="Y423" s="182">
        <v>183274432</v>
      </c>
      <c r="Z423" s="133">
        <f t="shared" ref="Z423" si="2563">IFERROR(Y423/E415,"-")</f>
        <v>3.8307314327020842E-3</v>
      </c>
      <c r="AA423" s="182">
        <v>698</v>
      </c>
      <c r="AB423" s="133">
        <f t="shared" ref="AB423" si="2564">IFERROR(AA423/F415,"-")</f>
        <v>1.2342622718913567E-2</v>
      </c>
      <c r="AC423" s="134">
        <f t="shared" si="2438"/>
        <v>262570.81948424067</v>
      </c>
      <c r="AD423" s="54">
        <f t="shared" si="2522"/>
        <v>1.1508656224237428E-2</v>
      </c>
      <c r="AE423" s="114"/>
    </row>
    <row r="424" spans="2:31">
      <c r="B424" s="216"/>
      <c r="C424" s="216"/>
      <c r="D424" s="219"/>
      <c r="E424" s="234"/>
      <c r="F424" s="237"/>
      <c r="G424" s="3">
        <v>10</v>
      </c>
      <c r="H424" s="72" t="s">
        <v>207</v>
      </c>
      <c r="I424" s="153" t="s">
        <v>208</v>
      </c>
      <c r="J424" s="184" t="s">
        <v>261</v>
      </c>
      <c r="K424" s="185">
        <v>647086941</v>
      </c>
      <c r="L424" s="135">
        <f t="shared" ref="L424" si="2565">IFERROR(K424/E415,"-")</f>
        <v>1.3525161461582044E-2</v>
      </c>
      <c r="M424" s="185">
        <v>1621</v>
      </c>
      <c r="N424" s="135">
        <f t="shared" ref="N424" si="2566">IFERROR(M424/F415,"-")</f>
        <v>2.8663884566416751E-2</v>
      </c>
      <c r="O424" s="136">
        <f t="shared" si="2433"/>
        <v>399189.96977174585</v>
      </c>
      <c r="P424" s="137">
        <f t="shared" si="2516"/>
        <v>2.6727122835943942E-2</v>
      </c>
      <c r="Q424" s="184" t="s">
        <v>276</v>
      </c>
      <c r="R424" s="185">
        <v>123282689</v>
      </c>
      <c r="S424" s="135">
        <f t="shared" ref="S424" si="2567">IFERROR(R424/E415,"-")</f>
        <v>2.5768071776664163E-3</v>
      </c>
      <c r="T424" s="185">
        <v>619</v>
      </c>
      <c r="U424" s="135">
        <f t="shared" ref="U424" si="2568">IFERROR(T424/F415,"-")</f>
        <v>1.0945678313764324E-2</v>
      </c>
      <c r="V424" s="136">
        <f t="shared" si="2410"/>
        <v>199164.27948303716</v>
      </c>
      <c r="W424" s="137">
        <f t="shared" si="2519"/>
        <v>1.0206100577081616E-2</v>
      </c>
      <c r="X424" s="184" t="s">
        <v>275</v>
      </c>
      <c r="Y424" s="185">
        <v>107184577</v>
      </c>
      <c r="Z424" s="135">
        <f t="shared" ref="Z424" si="2569">IFERROR(Y424/E415,"-")</f>
        <v>2.2403306546042215E-3</v>
      </c>
      <c r="AA424" s="185">
        <v>1941</v>
      </c>
      <c r="AB424" s="135">
        <f t="shared" ref="AB424" si="2570">IFERROR(AA424/F415,"-")</f>
        <v>3.4322393549299758E-2</v>
      </c>
      <c r="AC424" s="136">
        <f t="shared" si="2438"/>
        <v>55221.31736218444</v>
      </c>
      <c r="AD424" s="137">
        <f t="shared" si="2522"/>
        <v>3.2003297609233303E-2</v>
      </c>
      <c r="AE424" s="114"/>
    </row>
    <row r="425" spans="2:31">
      <c r="B425" s="214">
        <v>43</v>
      </c>
      <c r="C425" s="214" t="s">
        <v>7</v>
      </c>
      <c r="D425" s="217">
        <f>AJ47</f>
        <v>37162</v>
      </c>
      <c r="E425" s="238">
        <f>市区町村別_医療費順位!H476</f>
        <v>31568659860</v>
      </c>
      <c r="F425" s="239">
        <f>市区町村別_医療費順位!J476</f>
        <v>34382</v>
      </c>
      <c r="G425" s="1">
        <v>1</v>
      </c>
      <c r="H425" s="161" t="s">
        <v>64</v>
      </c>
      <c r="I425" s="175" t="s">
        <v>65</v>
      </c>
      <c r="J425" s="178" t="s">
        <v>251</v>
      </c>
      <c r="K425" s="179">
        <v>348473800</v>
      </c>
      <c r="L425" s="132">
        <f t="shared" ref="L425" si="2571">IFERROR(K425/E425,"-")</f>
        <v>1.1038599723441032E-2</v>
      </c>
      <c r="M425" s="179">
        <v>3601</v>
      </c>
      <c r="N425" s="132">
        <f t="shared" ref="N425" si="2572">IFERROR(M425/F425,"-")</f>
        <v>0.10473503577453319</v>
      </c>
      <c r="O425" s="131">
        <f t="shared" si="2433"/>
        <v>96771.396834212719</v>
      </c>
      <c r="P425" s="53">
        <f>IFERROR(M425/$AJ$47,0)</f>
        <v>9.6900059200258334E-2</v>
      </c>
      <c r="Q425" s="178" t="s">
        <v>263</v>
      </c>
      <c r="R425" s="179">
        <v>309900386</v>
      </c>
      <c r="S425" s="132">
        <f t="shared" ref="S425" si="2573">IFERROR(R425/E425,"-")</f>
        <v>9.8167102238213289E-3</v>
      </c>
      <c r="T425" s="179">
        <v>5371</v>
      </c>
      <c r="U425" s="132">
        <f t="shared" ref="U425" si="2574">IFERROR(T425/F425,"-")</f>
        <v>0.15621546157873306</v>
      </c>
      <c r="V425" s="131">
        <f t="shared" si="2410"/>
        <v>57698.824427480919</v>
      </c>
      <c r="W425" s="53">
        <f>IFERROR(T425/$AJ$47,0)</f>
        <v>0.14452935794628921</v>
      </c>
      <c r="X425" s="178" t="s">
        <v>281</v>
      </c>
      <c r="Y425" s="179">
        <v>182176361</v>
      </c>
      <c r="Z425" s="132">
        <f t="shared" ref="Z425" si="2575">IFERROR(Y425/E425,"-")</f>
        <v>5.7707980575644243E-3</v>
      </c>
      <c r="AA425" s="179">
        <v>2135</v>
      </c>
      <c r="AB425" s="132">
        <f t="shared" ref="AB425" si="2576">IFERROR(AA425/F425,"-")</f>
        <v>6.209644581467047E-2</v>
      </c>
      <c r="AC425" s="131">
        <f t="shared" si="2438"/>
        <v>85328.506323185007</v>
      </c>
      <c r="AD425" s="53">
        <f>IFERROR(AA425/$AJ$47,0)</f>
        <v>5.745115978687907E-2</v>
      </c>
      <c r="AE425" s="114"/>
    </row>
    <row r="426" spans="2:31">
      <c r="B426" s="215"/>
      <c r="C426" s="215"/>
      <c r="D426" s="218"/>
      <c r="E426" s="233"/>
      <c r="F426" s="236"/>
      <c r="G426" s="2">
        <v>2</v>
      </c>
      <c r="H426" s="71" t="s">
        <v>71</v>
      </c>
      <c r="I426" s="156" t="s">
        <v>72</v>
      </c>
      <c r="J426" s="181" t="s">
        <v>252</v>
      </c>
      <c r="K426" s="182">
        <v>392793982</v>
      </c>
      <c r="L426" s="133">
        <f t="shared" ref="L426" si="2577">IFERROR(K426/E425,"-")</f>
        <v>1.2442529513192963E-2</v>
      </c>
      <c r="M426" s="182">
        <v>595</v>
      </c>
      <c r="N426" s="133">
        <f t="shared" ref="N426" si="2578">IFERROR(M426/F425,"-")</f>
        <v>1.7305566866383574E-2</v>
      </c>
      <c r="O426" s="134">
        <f t="shared" si="2433"/>
        <v>660157.95294117648</v>
      </c>
      <c r="P426" s="54">
        <f t="shared" ref="P426:P434" si="2579">IFERROR(M426/$AJ$47,0)</f>
        <v>1.6010978956999086E-2</v>
      </c>
      <c r="Q426" s="181" t="s">
        <v>267</v>
      </c>
      <c r="R426" s="182">
        <v>280130385</v>
      </c>
      <c r="S426" s="133">
        <f t="shared" ref="S426" si="2580">IFERROR(R426/E425,"-")</f>
        <v>8.8736863155520727E-3</v>
      </c>
      <c r="T426" s="182">
        <v>322</v>
      </c>
      <c r="U426" s="133">
        <f t="shared" ref="U426" si="2581">IFERROR(T426/F425,"-")</f>
        <v>9.3653655982781688E-3</v>
      </c>
      <c r="V426" s="134">
        <f t="shared" si="2410"/>
        <v>869970.13975155284</v>
      </c>
      <c r="W426" s="54">
        <f t="shared" ref="W426:W434" si="2582">IFERROR(T426/$AJ$47,0)</f>
        <v>8.6647650826112699E-3</v>
      </c>
      <c r="X426" s="181" t="s">
        <v>282</v>
      </c>
      <c r="Y426" s="182">
        <v>243087621</v>
      </c>
      <c r="Z426" s="133">
        <f t="shared" ref="Z426" si="2583">IFERROR(Y426/E425,"-")</f>
        <v>7.700283194726658E-3</v>
      </c>
      <c r="AA426" s="182">
        <v>1815</v>
      </c>
      <c r="AB426" s="133">
        <f t="shared" ref="AB426" si="2584">IFERROR(AA426/F425,"-")</f>
        <v>5.2789250189052409E-2</v>
      </c>
      <c r="AC426" s="134">
        <f t="shared" si="2438"/>
        <v>133932.573553719</v>
      </c>
      <c r="AD426" s="54">
        <f t="shared" ref="AD426:AD434" si="2585">IFERROR(AA426/$AJ$47,0)</f>
        <v>4.8840213120929982E-2</v>
      </c>
      <c r="AE426" s="114"/>
    </row>
    <row r="427" spans="2:31">
      <c r="B427" s="215"/>
      <c r="C427" s="215"/>
      <c r="D427" s="218"/>
      <c r="E427" s="233"/>
      <c r="F427" s="236"/>
      <c r="G427" s="2">
        <v>3</v>
      </c>
      <c r="H427" s="71" t="s">
        <v>68</v>
      </c>
      <c r="I427" s="152" t="s">
        <v>69</v>
      </c>
      <c r="J427" s="181" t="s">
        <v>254</v>
      </c>
      <c r="K427" s="182">
        <v>378739971</v>
      </c>
      <c r="L427" s="133">
        <f t="shared" ref="L427" si="2586">IFERROR(K427/E425,"-")</f>
        <v>1.1997340801910113E-2</v>
      </c>
      <c r="M427" s="182">
        <v>13399</v>
      </c>
      <c r="N427" s="133">
        <f t="shared" ref="N427" si="2587">IFERROR(M427/F425,"-")</f>
        <v>0.38970973183642604</v>
      </c>
      <c r="O427" s="134">
        <f t="shared" si="2433"/>
        <v>28266.286364654079</v>
      </c>
      <c r="P427" s="54">
        <f t="shared" si="2579"/>
        <v>0.36055648242828697</v>
      </c>
      <c r="Q427" s="181" t="s">
        <v>277</v>
      </c>
      <c r="R427" s="182">
        <v>147511388</v>
      </c>
      <c r="S427" s="133">
        <f t="shared" ref="S427" si="2588">IFERROR(R427/E425,"-")</f>
        <v>4.6727161892262852E-3</v>
      </c>
      <c r="T427" s="182">
        <v>4658</v>
      </c>
      <c r="U427" s="133">
        <f t="shared" ref="U427" si="2589">IFERROR(T427/F425,"-")</f>
        <v>0.13547786632540282</v>
      </c>
      <c r="V427" s="134">
        <f t="shared" si="2410"/>
        <v>31668.395878059251</v>
      </c>
      <c r="W427" s="54">
        <f t="shared" si="2582"/>
        <v>0.12534309240622141</v>
      </c>
      <c r="X427" s="181" t="s">
        <v>269</v>
      </c>
      <c r="Y427" s="182">
        <v>141538515</v>
      </c>
      <c r="Z427" s="133">
        <f t="shared" ref="Z427" si="2590">IFERROR(Y427/E425,"-")</f>
        <v>4.4835135741489156E-3</v>
      </c>
      <c r="AA427" s="182">
        <v>5808</v>
      </c>
      <c r="AB427" s="133">
        <f t="shared" ref="AB427" si="2591">IFERROR(AA427/F425,"-")</f>
        <v>0.16892560060496772</v>
      </c>
      <c r="AC427" s="134">
        <f t="shared" si="2438"/>
        <v>24369.579028925618</v>
      </c>
      <c r="AD427" s="54">
        <f t="shared" si="2585"/>
        <v>0.15628868198697593</v>
      </c>
      <c r="AE427" s="114"/>
    </row>
    <row r="428" spans="2:31" ht="24">
      <c r="B428" s="215"/>
      <c r="C428" s="215"/>
      <c r="D428" s="218"/>
      <c r="E428" s="233"/>
      <c r="F428" s="236"/>
      <c r="G428" s="2">
        <v>4</v>
      </c>
      <c r="H428" s="167" t="s">
        <v>70</v>
      </c>
      <c r="I428" s="152" t="s">
        <v>206</v>
      </c>
      <c r="J428" s="181" t="s">
        <v>253</v>
      </c>
      <c r="K428" s="182">
        <v>260938527</v>
      </c>
      <c r="L428" s="133">
        <f t="shared" ref="L428" si="2592">IFERROR(K428/E425,"-")</f>
        <v>8.2657460961980799E-3</v>
      </c>
      <c r="M428" s="182">
        <v>3484</v>
      </c>
      <c r="N428" s="133">
        <f t="shared" ref="N428" si="2593">IFERROR(M428/F425,"-")</f>
        <v>0.10133209237391659</v>
      </c>
      <c r="O428" s="134">
        <f t="shared" si="2433"/>
        <v>74896.247703788744</v>
      </c>
      <c r="P428" s="54">
        <f t="shared" si="2579"/>
        <v>9.3751681825520697E-2</v>
      </c>
      <c r="Q428" s="181" t="s">
        <v>268</v>
      </c>
      <c r="R428" s="182">
        <v>133888113</v>
      </c>
      <c r="S428" s="133">
        <f t="shared" ref="S428" si="2594">IFERROR(R428/E425,"-")</f>
        <v>4.2411718962339249E-3</v>
      </c>
      <c r="T428" s="182">
        <v>242</v>
      </c>
      <c r="U428" s="133">
        <f t="shared" ref="U428" si="2595">IFERROR(T428/F425,"-")</f>
        <v>7.0385666918736552E-3</v>
      </c>
      <c r="V428" s="134">
        <f t="shared" si="2410"/>
        <v>553256.66528925626</v>
      </c>
      <c r="W428" s="54">
        <f t="shared" si="2582"/>
        <v>6.5120284161239977E-3</v>
      </c>
      <c r="X428" s="181" t="s">
        <v>338</v>
      </c>
      <c r="Y428" s="182">
        <v>55148958</v>
      </c>
      <c r="Z428" s="133">
        <f t="shared" ref="Z428" si="2596">IFERROR(Y428/E425,"-")</f>
        <v>1.7469527767277227E-3</v>
      </c>
      <c r="AA428" s="182">
        <v>2687</v>
      </c>
      <c r="AB428" s="133">
        <f t="shared" ref="AB428" si="2597">IFERROR(AA428/F425,"-")</f>
        <v>7.8151358268861618E-2</v>
      </c>
      <c r="AC428" s="134">
        <f t="shared" si="2438"/>
        <v>20524.360997394862</v>
      </c>
      <c r="AD428" s="54">
        <f t="shared" si="2585"/>
        <v>7.2305042785641246E-2</v>
      </c>
      <c r="AE428" s="114"/>
    </row>
    <row r="429" spans="2:31">
      <c r="B429" s="215"/>
      <c r="C429" s="215"/>
      <c r="D429" s="218"/>
      <c r="E429" s="233"/>
      <c r="F429" s="236"/>
      <c r="G429" s="2">
        <v>5</v>
      </c>
      <c r="H429" s="71" t="s">
        <v>66</v>
      </c>
      <c r="I429" s="152" t="s">
        <v>67</v>
      </c>
      <c r="J429" s="181" t="s">
        <v>255</v>
      </c>
      <c r="K429" s="182">
        <v>582797082</v>
      </c>
      <c r="L429" s="133">
        <f t="shared" ref="L429" si="2598">IFERROR(K429/E425,"-")</f>
        <v>1.8461255073372634E-2</v>
      </c>
      <c r="M429" s="182">
        <v>1591</v>
      </c>
      <c r="N429" s="133">
        <f t="shared" ref="N429" si="2599">IFERROR(M429/F425,"-")</f>
        <v>4.6274213251119772E-2</v>
      </c>
      <c r="O429" s="134">
        <f t="shared" si="2433"/>
        <v>366308.66247642989</v>
      </c>
      <c r="P429" s="54">
        <f t="shared" si="2579"/>
        <v>4.2812550454765619E-2</v>
      </c>
      <c r="Q429" s="181" t="s">
        <v>270</v>
      </c>
      <c r="R429" s="182">
        <v>411552510</v>
      </c>
      <c r="S429" s="133">
        <f t="shared" ref="S429" si="2600">IFERROR(R429/E425,"-")</f>
        <v>1.3036743144154489E-2</v>
      </c>
      <c r="T429" s="182">
        <v>929</v>
      </c>
      <c r="U429" s="133">
        <f t="shared" ref="U429" si="2601">IFERROR(T429/F425,"-")</f>
        <v>2.7019952300622419E-2</v>
      </c>
      <c r="V429" s="134">
        <f t="shared" si="2410"/>
        <v>443005.93110871903</v>
      </c>
      <c r="W429" s="54">
        <f t="shared" si="2582"/>
        <v>2.4998654539583446E-2</v>
      </c>
      <c r="X429" s="181" t="s">
        <v>284</v>
      </c>
      <c r="Y429" s="182">
        <v>170127115</v>
      </c>
      <c r="Z429" s="133">
        <f t="shared" ref="Z429" si="2602">IFERROR(Y429/E425,"-")</f>
        <v>5.3891142593469601E-3</v>
      </c>
      <c r="AA429" s="182">
        <v>178</v>
      </c>
      <c r="AB429" s="133">
        <f t="shared" ref="AB429" si="2603">IFERROR(AA429/F425,"-")</f>
        <v>5.1771275667500437E-3</v>
      </c>
      <c r="AC429" s="134">
        <f t="shared" si="2438"/>
        <v>955770.30898876407</v>
      </c>
      <c r="AD429" s="54">
        <f t="shared" si="2585"/>
        <v>4.7898390829341801E-3</v>
      </c>
      <c r="AE429" s="114"/>
    </row>
    <row r="430" spans="2:31">
      <c r="B430" s="215"/>
      <c r="C430" s="215"/>
      <c r="D430" s="218"/>
      <c r="E430" s="233"/>
      <c r="F430" s="236"/>
      <c r="G430" s="2">
        <v>6</v>
      </c>
      <c r="H430" s="167" t="s">
        <v>75</v>
      </c>
      <c r="I430" s="152" t="s">
        <v>76</v>
      </c>
      <c r="J430" s="181" t="s">
        <v>76</v>
      </c>
      <c r="K430" s="182">
        <v>385972868</v>
      </c>
      <c r="L430" s="133">
        <f t="shared" ref="L430" si="2604">IFERROR(K430/E425,"-")</f>
        <v>1.2226457179737879E-2</v>
      </c>
      <c r="M430" s="182">
        <v>13872</v>
      </c>
      <c r="N430" s="133">
        <f t="shared" ref="N430" si="2605">IFERROR(M430/F425,"-")</f>
        <v>0.40346693037054271</v>
      </c>
      <c r="O430" s="134">
        <f t="shared" si="2433"/>
        <v>27823.880334486737</v>
      </c>
      <c r="P430" s="54">
        <f t="shared" si="2579"/>
        <v>0.37328453796889294</v>
      </c>
      <c r="Q430" s="181" t="s">
        <v>259</v>
      </c>
      <c r="R430" s="182">
        <v>349619595</v>
      </c>
      <c r="S430" s="133">
        <f t="shared" ref="S430" si="2606">IFERROR(R430/E425,"-")</f>
        <v>1.1074895055744695E-2</v>
      </c>
      <c r="T430" s="182">
        <v>6419</v>
      </c>
      <c r="U430" s="133">
        <f t="shared" ref="U430" si="2607">IFERROR(T430/F425,"-")</f>
        <v>0.18669652725263219</v>
      </c>
      <c r="V430" s="134">
        <f t="shared" si="2410"/>
        <v>54466.364698551173</v>
      </c>
      <c r="W430" s="54">
        <f t="shared" si="2582"/>
        <v>0.17273020827727248</v>
      </c>
      <c r="X430" s="181" t="s">
        <v>286</v>
      </c>
      <c r="Y430" s="182">
        <v>63913811</v>
      </c>
      <c r="Z430" s="133">
        <f t="shared" ref="Z430" si="2608">IFERROR(Y430/E425,"-")</f>
        <v>2.024596903493641E-3</v>
      </c>
      <c r="AA430" s="182">
        <v>1405</v>
      </c>
      <c r="AB430" s="133">
        <f t="shared" ref="AB430" si="2609">IFERROR(AA430/F425,"-")</f>
        <v>4.0864405793729276E-2</v>
      </c>
      <c r="AC430" s="134">
        <f t="shared" si="2438"/>
        <v>45490.256939501778</v>
      </c>
      <c r="AD430" s="54">
        <f t="shared" si="2585"/>
        <v>3.780743770518271E-2</v>
      </c>
      <c r="AE430" s="114"/>
    </row>
    <row r="431" spans="2:31">
      <c r="B431" s="215"/>
      <c r="C431" s="215"/>
      <c r="D431" s="218"/>
      <c r="E431" s="233"/>
      <c r="F431" s="236"/>
      <c r="G431" s="2">
        <v>7</v>
      </c>
      <c r="H431" s="167" t="s">
        <v>73</v>
      </c>
      <c r="I431" s="152" t="s">
        <v>74</v>
      </c>
      <c r="J431" s="181" t="s">
        <v>256</v>
      </c>
      <c r="K431" s="182">
        <v>945377249</v>
      </c>
      <c r="L431" s="133">
        <f t="shared" ref="L431" si="2610">IFERROR(K431/E425,"-")</f>
        <v>2.9946701988381459E-2</v>
      </c>
      <c r="M431" s="182">
        <v>21965</v>
      </c>
      <c r="N431" s="133">
        <f t="shared" ref="N431" si="2611">IFERROR(M431/F425,"-")</f>
        <v>0.63885172473968932</v>
      </c>
      <c r="O431" s="134">
        <f t="shared" si="2433"/>
        <v>43040.166127930795</v>
      </c>
      <c r="P431" s="54">
        <f t="shared" si="2579"/>
        <v>0.59106076099241156</v>
      </c>
      <c r="Q431" s="181" t="s">
        <v>271</v>
      </c>
      <c r="R431" s="182">
        <v>38558067</v>
      </c>
      <c r="S431" s="133">
        <f t="shared" ref="S431" si="2612">IFERROR(R431/E425,"-")</f>
        <v>1.2214033529138223E-3</v>
      </c>
      <c r="T431" s="182">
        <v>1235</v>
      </c>
      <c r="U431" s="133">
        <f t="shared" ref="U431" si="2613">IFERROR(T431/F425,"-")</f>
        <v>3.5919958117619687E-2</v>
      </c>
      <c r="V431" s="134">
        <f t="shared" si="2410"/>
        <v>31221.106882591092</v>
      </c>
      <c r="W431" s="54">
        <f t="shared" si="2582"/>
        <v>3.3232872288897264E-2</v>
      </c>
      <c r="X431" s="181" t="s">
        <v>285</v>
      </c>
      <c r="Y431" s="182">
        <v>11628599</v>
      </c>
      <c r="Z431" s="133">
        <f t="shared" ref="Z431" si="2614">IFERROR(Y431/E425,"-")</f>
        <v>3.6835896903987232E-4</v>
      </c>
      <c r="AA431" s="182">
        <v>334</v>
      </c>
      <c r="AB431" s="133">
        <f t="shared" ref="AB431" si="2615">IFERROR(AA431/F425,"-")</f>
        <v>9.7143854342388453E-3</v>
      </c>
      <c r="AC431" s="134">
        <f t="shared" si="2438"/>
        <v>34816.164670658683</v>
      </c>
      <c r="AD431" s="54">
        <f t="shared" si="2585"/>
        <v>8.9876755825843598E-3</v>
      </c>
      <c r="AE431" s="114"/>
    </row>
    <row r="432" spans="2:31" ht="24">
      <c r="B432" s="215"/>
      <c r="C432" s="215"/>
      <c r="D432" s="218"/>
      <c r="E432" s="233"/>
      <c r="F432" s="236"/>
      <c r="G432" s="2">
        <v>8</v>
      </c>
      <c r="H432" s="71" t="s">
        <v>147</v>
      </c>
      <c r="I432" s="152" t="s">
        <v>148</v>
      </c>
      <c r="J432" s="181" t="s">
        <v>258</v>
      </c>
      <c r="K432" s="182">
        <v>660684736</v>
      </c>
      <c r="L432" s="133">
        <f t="shared" ref="L432" si="2616">IFERROR(K432/E425,"-")</f>
        <v>2.0928501207526394E-2</v>
      </c>
      <c r="M432" s="182">
        <v>1850</v>
      </c>
      <c r="N432" s="133">
        <f t="shared" ref="N432" si="2617">IFERROR(M432/F425,"-")</f>
        <v>5.3807224710604389E-2</v>
      </c>
      <c r="O432" s="134">
        <f t="shared" si="2433"/>
        <v>357126.88432432432</v>
      </c>
      <c r="P432" s="54">
        <f t="shared" si="2579"/>
        <v>4.9782035412518161E-2</v>
      </c>
      <c r="Q432" s="181" t="s">
        <v>274</v>
      </c>
      <c r="R432" s="182">
        <v>22172496</v>
      </c>
      <c r="S432" s="133">
        <f t="shared" ref="S432" si="2618">IFERROR(R432/E425,"-")</f>
        <v>7.0235784788870036E-4</v>
      </c>
      <c r="T432" s="182">
        <v>1953</v>
      </c>
      <c r="U432" s="133">
        <f t="shared" ref="U432" si="2619">IFERROR(T432/F425,"-")</f>
        <v>5.6802978302600199E-2</v>
      </c>
      <c r="V432" s="134">
        <f t="shared" si="2410"/>
        <v>11353.044546850999</v>
      </c>
      <c r="W432" s="54">
        <f t="shared" si="2582"/>
        <v>5.2553683870620524E-2</v>
      </c>
      <c r="X432" s="181" t="s">
        <v>279</v>
      </c>
      <c r="Y432" s="182">
        <v>12726920</v>
      </c>
      <c r="Z432" s="133">
        <f t="shared" ref="Z432" si="2620">IFERROR(Y432/E425,"-")</f>
        <v>4.0315046810479333E-4</v>
      </c>
      <c r="AA432" s="182">
        <v>21</v>
      </c>
      <c r="AB432" s="133">
        <f t="shared" ref="AB432" si="2621">IFERROR(AA432/F425,"-")</f>
        <v>6.1078471293118497E-4</v>
      </c>
      <c r="AC432" s="134">
        <f t="shared" si="2438"/>
        <v>606043.80952380947</v>
      </c>
      <c r="AD432" s="54">
        <f t="shared" si="2585"/>
        <v>5.6509337495290891E-4</v>
      </c>
      <c r="AE432" s="114"/>
    </row>
    <row r="433" spans="2:31">
      <c r="B433" s="215"/>
      <c r="C433" s="215"/>
      <c r="D433" s="218"/>
      <c r="E433" s="233"/>
      <c r="F433" s="236"/>
      <c r="G433" s="2">
        <v>9</v>
      </c>
      <c r="H433" s="167" t="s">
        <v>77</v>
      </c>
      <c r="I433" s="152" t="s">
        <v>78</v>
      </c>
      <c r="J433" s="181" t="s">
        <v>78</v>
      </c>
      <c r="K433" s="182">
        <v>218730908</v>
      </c>
      <c r="L433" s="133">
        <f t="shared" ref="L433" si="2622">IFERROR(K433/E425,"-")</f>
        <v>6.9287359352605731E-3</v>
      </c>
      <c r="M433" s="182">
        <v>4878</v>
      </c>
      <c r="N433" s="133">
        <f t="shared" ref="N433" si="2623">IFERROR(M433/F425,"-")</f>
        <v>0.14187656331801524</v>
      </c>
      <c r="O433" s="134">
        <f t="shared" si="2433"/>
        <v>44840.284542845431</v>
      </c>
      <c r="P433" s="54">
        <f t="shared" si="2579"/>
        <v>0.13126311823906139</v>
      </c>
      <c r="Q433" s="181" t="s">
        <v>260</v>
      </c>
      <c r="R433" s="182">
        <v>158999202</v>
      </c>
      <c r="S433" s="133">
        <f t="shared" ref="S433" si="2624">IFERROR(R433/E425,"-")</f>
        <v>5.0366155137761999E-3</v>
      </c>
      <c r="T433" s="182">
        <v>1826</v>
      </c>
      <c r="U433" s="133">
        <f t="shared" ref="U433" si="2625">IFERROR(T433/F425,"-")</f>
        <v>5.3109185038683032E-2</v>
      </c>
      <c r="V433" s="134">
        <f t="shared" si="2410"/>
        <v>87075.138006571739</v>
      </c>
      <c r="W433" s="54">
        <f t="shared" si="2582"/>
        <v>4.9136214412571981E-2</v>
      </c>
      <c r="X433" s="181" t="s">
        <v>272</v>
      </c>
      <c r="Y433" s="182">
        <v>137004945</v>
      </c>
      <c r="Z433" s="133">
        <f t="shared" ref="Z433" si="2626">IFERROR(Y433/E425,"-")</f>
        <v>4.3399037402153439E-3</v>
      </c>
      <c r="AA433" s="182">
        <v>179</v>
      </c>
      <c r="AB433" s="133">
        <f t="shared" ref="AB433" si="2627">IFERROR(AA433/F425,"-")</f>
        <v>5.2062125530800999E-3</v>
      </c>
      <c r="AC433" s="134">
        <f t="shared" si="2438"/>
        <v>765390.75418994413</v>
      </c>
      <c r="AD433" s="54">
        <f t="shared" si="2585"/>
        <v>4.8167482912652706E-3</v>
      </c>
      <c r="AE433" s="114"/>
    </row>
    <row r="434" spans="2:31">
      <c r="B434" s="216"/>
      <c r="C434" s="216"/>
      <c r="D434" s="219"/>
      <c r="E434" s="234"/>
      <c r="F434" s="237"/>
      <c r="G434" s="3">
        <v>10</v>
      </c>
      <c r="H434" s="72" t="s">
        <v>88</v>
      </c>
      <c r="I434" s="153" t="s">
        <v>89</v>
      </c>
      <c r="J434" s="184" t="s">
        <v>264</v>
      </c>
      <c r="K434" s="185">
        <v>328657041</v>
      </c>
      <c r="L434" s="135">
        <f t="shared" ref="L434" si="2628">IFERROR(K434/E425,"-")</f>
        <v>1.0410864523787866E-2</v>
      </c>
      <c r="M434" s="185">
        <v>8967</v>
      </c>
      <c r="N434" s="135">
        <f t="shared" ref="N434" si="2629">IFERROR(M434/F425,"-")</f>
        <v>0.26080507242161594</v>
      </c>
      <c r="O434" s="136">
        <f t="shared" si="2433"/>
        <v>36651.839076614255</v>
      </c>
      <c r="P434" s="137">
        <f t="shared" si="2579"/>
        <v>0.24129487110489209</v>
      </c>
      <c r="Q434" s="184" t="s">
        <v>292</v>
      </c>
      <c r="R434" s="185">
        <v>75254748</v>
      </c>
      <c r="S434" s="135">
        <f t="shared" ref="S434" si="2630">IFERROR(R434/E425,"-")</f>
        <v>2.3838436073541957E-3</v>
      </c>
      <c r="T434" s="185">
        <v>3650</v>
      </c>
      <c r="U434" s="135">
        <f t="shared" ref="U434" si="2631">IFERROR(T434/F425,"-")</f>
        <v>0.10616020010470595</v>
      </c>
      <c r="V434" s="136">
        <f t="shared" si="2410"/>
        <v>20617.739178082193</v>
      </c>
      <c r="W434" s="137">
        <f t="shared" si="2582"/>
        <v>9.8218610408481788E-2</v>
      </c>
      <c r="X434" s="184" t="s">
        <v>278</v>
      </c>
      <c r="Y434" s="185">
        <v>64311287</v>
      </c>
      <c r="Z434" s="135">
        <f t="shared" ref="Z434" si="2632">IFERROR(Y434/E425,"-")</f>
        <v>2.0371877452260022E-3</v>
      </c>
      <c r="AA434" s="185">
        <v>1488</v>
      </c>
      <c r="AB434" s="135">
        <f t="shared" ref="AB434" si="2633">IFERROR(AA434/F425,"-")</f>
        <v>4.3278459659123962E-2</v>
      </c>
      <c r="AC434" s="136">
        <f t="shared" si="2438"/>
        <v>43219.950940860217</v>
      </c>
      <c r="AD434" s="137">
        <f t="shared" si="2585"/>
        <v>4.0040901996663256E-2</v>
      </c>
      <c r="AE434" s="114"/>
    </row>
    <row r="435" spans="2:31">
      <c r="B435" s="214">
        <v>44</v>
      </c>
      <c r="C435" s="214" t="s">
        <v>17</v>
      </c>
      <c r="D435" s="217">
        <f>AJ48</f>
        <v>41693</v>
      </c>
      <c r="E435" s="238">
        <f>市区町村別_医療費順位!H487</f>
        <v>32297481740</v>
      </c>
      <c r="F435" s="239">
        <f>市区町村別_医療費順位!J487</f>
        <v>39004</v>
      </c>
      <c r="G435" s="1">
        <v>1</v>
      </c>
      <c r="H435" s="161" t="s">
        <v>64</v>
      </c>
      <c r="I435" s="175" t="s">
        <v>65</v>
      </c>
      <c r="J435" s="178" t="s">
        <v>251</v>
      </c>
      <c r="K435" s="179">
        <v>400087296</v>
      </c>
      <c r="L435" s="132">
        <f t="shared" ref="L435" si="2634">IFERROR(K435/E435,"-")</f>
        <v>1.2387569384534931E-2</v>
      </c>
      <c r="M435" s="179">
        <v>3354</v>
      </c>
      <c r="N435" s="132">
        <f t="shared" ref="N435" si="2635">IFERROR(M435/F435,"-")</f>
        <v>8.5991180391754699E-2</v>
      </c>
      <c r="O435" s="131">
        <f t="shared" si="2433"/>
        <v>119286.61180679785</v>
      </c>
      <c r="P435" s="53">
        <f>IFERROR(M435/$AJ$48,0)</f>
        <v>8.0445158659727053E-2</v>
      </c>
      <c r="Q435" s="178" t="s">
        <v>263</v>
      </c>
      <c r="R435" s="179">
        <v>340119132</v>
      </c>
      <c r="S435" s="132">
        <f t="shared" ref="S435" si="2636">IFERROR(R435/E435,"-")</f>
        <v>1.0530825119370436E-2</v>
      </c>
      <c r="T435" s="179">
        <v>5077</v>
      </c>
      <c r="U435" s="132">
        <f t="shared" ref="U435" si="2637">IFERROR(T435/F435,"-")</f>
        <v>0.1301661368064814</v>
      </c>
      <c r="V435" s="131">
        <f t="shared" si="2410"/>
        <v>66992.147331101049</v>
      </c>
      <c r="W435" s="53">
        <f>IFERROR(T435/$AJ$48,0)</f>
        <v>0.12177104070227616</v>
      </c>
      <c r="X435" s="178" t="s">
        <v>281</v>
      </c>
      <c r="Y435" s="179">
        <v>208313087</v>
      </c>
      <c r="Z435" s="132">
        <f t="shared" ref="Z435" si="2638">IFERROR(Y435/E435,"-")</f>
        <v>6.4498244376126395E-3</v>
      </c>
      <c r="AA435" s="179">
        <v>2417</v>
      </c>
      <c r="AB435" s="132">
        <f t="shared" ref="AB435" si="2639">IFERROR(AA435/F435,"-")</f>
        <v>6.1968003281714694E-2</v>
      </c>
      <c r="AC435" s="131">
        <f t="shared" si="2438"/>
        <v>86186.630947455516</v>
      </c>
      <c r="AD435" s="53">
        <f>IFERROR(AA435/$AJ$48,0)</f>
        <v>5.7971362099153337E-2</v>
      </c>
      <c r="AE435" s="114"/>
    </row>
    <row r="436" spans="2:31">
      <c r="B436" s="215"/>
      <c r="C436" s="215"/>
      <c r="D436" s="218"/>
      <c r="E436" s="233"/>
      <c r="F436" s="236"/>
      <c r="G436" s="2">
        <v>2</v>
      </c>
      <c r="H436" s="71" t="s">
        <v>66</v>
      </c>
      <c r="I436" s="156" t="s">
        <v>67</v>
      </c>
      <c r="J436" s="181" t="s">
        <v>255</v>
      </c>
      <c r="K436" s="182">
        <v>769124258</v>
      </c>
      <c r="L436" s="133">
        <f t="shared" ref="L436" si="2640">IFERROR(K436/E435,"-")</f>
        <v>2.3813753164769184E-2</v>
      </c>
      <c r="M436" s="182">
        <v>1805</v>
      </c>
      <c r="N436" s="133">
        <f t="shared" ref="N436" si="2641">IFERROR(M436/F435,"-")</f>
        <v>4.6277304891805968E-2</v>
      </c>
      <c r="O436" s="134">
        <f t="shared" si="2433"/>
        <v>426107.62216066482</v>
      </c>
      <c r="P436" s="54">
        <f t="shared" ref="P436:P444" si="2642">IFERROR(M436/$AJ$48,0)</f>
        <v>4.329263905211906E-2</v>
      </c>
      <c r="Q436" s="181" t="s">
        <v>270</v>
      </c>
      <c r="R436" s="182">
        <v>651164958</v>
      </c>
      <c r="S436" s="133">
        <f t="shared" ref="S436" si="2643">IFERROR(R436/E435,"-")</f>
        <v>2.0161477704112793E-2</v>
      </c>
      <c r="T436" s="182">
        <v>1207</v>
      </c>
      <c r="U436" s="133">
        <f t="shared" ref="U436" si="2644">IFERROR(T436/F435,"-")</f>
        <v>3.0945544046764435E-2</v>
      </c>
      <c r="V436" s="134">
        <f t="shared" si="2410"/>
        <v>539490.4374482187</v>
      </c>
      <c r="W436" s="54">
        <f t="shared" ref="W436:W444" si="2645">IFERROR(T436/$AJ$48,0)</f>
        <v>2.8949703787206484E-2</v>
      </c>
      <c r="X436" s="181" t="s">
        <v>284</v>
      </c>
      <c r="Y436" s="182">
        <v>122194386</v>
      </c>
      <c r="Z436" s="133">
        <f t="shared" ref="Z436" si="2646">IFERROR(Y436/E435,"-")</f>
        <v>3.7834028975907395E-3</v>
      </c>
      <c r="AA436" s="182">
        <v>210</v>
      </c>
      <c r="AB436" s="133">
        <f t="shared" ref="AB436" si="2647">IFERROR(AA436/F435,"-")</f>
        <v>5.3840631730078968E-3</v>
      </c>
      <c r="AC436" s="134">
        <f t="shared" si="2438"/>
        <v>581878.02857142861</v>
      </c>
      <c r="AD436" s="54">
        <f t="shared" ref="AD436:AD444" si="2648">IFERROR(AA436/$AJ$48,0)</f>
        <v>5.036816731825486E-3</v>
      </c>
      <c r="AE436" s="114"/>
    </row>
    <row r="437" spans="2:31">
      <c r="B437" s="215"/>
      <c r="C437" s="215"/>
      <c r="D437" s="218"/>
      <c r="E437" s="233"/>
      <c r="F437" s="236"/>
      <c r="G437" s="2">
        <v>3</v>
      </c>
      <c r="H437" s="71" t="s">
        <v>68</v>
      </c>
      <c r="I437" s="152" t="s">
        <v>69</v>
      </c>
      <c r="J437" s="181" t="s">
        <v>254</v>
      </c>
      <c r="K437" s="182">
        <v>388452118</v>
      </c>
      <c r="L437" s="133">
        <f t="shared" ref="L437" si="2649">IFERROR(K437/E435,"-")</f>
        <v>1.202731906862284E-2</v>
      </c>
      <c r="M437" s="182">
        <v>15848</v>
      </c>
      <c r="N437" s="133">
        <f t="shared" ref="N437" si="2650">IFERROR(M437/F435,"-")</f>
        <v>0.40631730078966261</v>
      </c>
      <c r="O437" s="134">
        <f t="shared" si="2433"/>
        <v>24511.112948006059</v>
      </c>
      <c r="P437" s="54">
        <f t="shared" si="2642"/>
        <v>0.38011176936176339</v>
      </c>
      <c r="Q437" s="181" t="s">
        <v>269</v>
      </c>
      <c r="R437" s="182">
        <v>232829384</v>
      </c>
      <c r="S437" s="133">
        <f t="shared" ref="S437" si="2651">IFERROR(R437/E435,"-")</f>
        <v>7.2089021018516102E-3</v>
      </c>
      <c r="T437" s="182">
        <v>8784</v>
      </c>
      <c r="U437" s="133">
        <f t="shared" ref="U437" si="2652">IFERROR(T437/F435,"-")</f>
        <v>0.22520767100810174</v>
      </c>
      <c r="V437" s="134">
        <f t="shared" si="2410"/>
        <v>26506.077413479052</v>
      </c>
      <c r="W437" s="54">
        <f t="shared" si="2645"/>
        <v>0.21068284843978605</v>
      </c>
      <c r="X437" s="181" t="s">
        <v>277</v>
      </c>
      <c r="Y437" s="182">
        <v>176188130</v>
      </c>
      <c r="Z437" s="133">
        <f t="shared" ref="Z437" si="2653">IFERROR(Y437/E435,"-")</f>
        <v>5.4551661772996177E-3</v>
      </c>
      <c r="AA437" s="182">
        <v>4867</v>
      </c>
      <c r="AB437" s="133">
        <f t="shared" ref="AB437" si="2654">IFERROR(AA437/F435,"-")</f>
        <v>0.12478207363347349</v>
      </c>
      <c r="AC437" s="134">
        <f t="shared" si="2438"/>
        <v>36200.560920484895</v>
      </c>
      <c r="AD437" s="54">
        <f t="shared" si="2648"/>
        <v>0.11673422397045068</v>
      </c>
      <c r="AE437" s="114"/>
    </row>
    <row r="438" spans="2:31">
      <c r="B438" s="215"/>
      <c r="C438" s="215"/>
      <c r="D438" s="218"/>
      <c r="E438" s="233"/>
      <c r="F438" s="236"/>
      <c r="G438" s="2">
        <v>4</v>
      </c>
      <c r="H438" s="167" t="s">
        <v>71</v>
      </c>
      <c r="I438" s="152" t="s">
        <v>72</v>
      </c>
      <c r="J438" s="181" t="s">
        <v>252</v>
      </c>
      <c r="K438" s="182">
        <v>404693551</v>
      </c>
      <c r="L438" s="133">
        <f t="shared" ref="L438" si="2655">IFERROR(K438/E435,"-")</f>
        <v>1.2530189017764579E-2</v>
      </c>
      <c r="M438" s="182">
        <v>698</v>
      </c>
      <c r="N438" s="133">
        <f t="shared" ref="N438" si="2656">IFERROR(M438/F435,"-")</f>
        <v>1.7895600451235772E-2</v>
      </c>
      <c r="O438" s="134">
        <f t="shared" si="2433"/>
        <v>579790.18767908309</v>
      </c>
      <c r="P438" s="54">
        <f t="shared" si="2642"/>
        <v>1.6741419422924713E-2</v>
      </c>
      <c r="Q438" s="181" t="s">
        <v>267</v>
      </c>
      <c r="R438" s="182">
        <v>298816791</v>
      </c>
      <c r="S438" s="133">
        <f t="shared" ref="S438" si="2657">IFERROR(R438/E435,"-")</f>
        <v>9.2520151696508096E-3</v>
      </c>
      <c r="T438" s="182">
        <v>381</v>
      </c>
      <c r="U438" s="133">
        <f t="shared" ref="U438" si="2658">IFERROR(T438/F435,"-")</f>
        <v>9.7682288996000406E-3</v>
      </c>
      <c r="V438" s="134">
        <f t="shared" si="2410"/>
        <v>784296.03937007871</v>
      </c>
      <c r="W438" s="54">
        <f t="shared" si="2645"/>
        <v>9.1382246420262398E-3</v>
      </c>
      <c r="X438" s="181" t="s">
        <v>282</v>
      </c>
      <c r="Y438" s="182">
        <v>137230387</v>
      </c>
      <c r="Z438" s="133">
        <f t="shared" ref="Z438" si="2659">IFERROR(Y438/E435,"-")</f>
        <v>4.248950060711452E-3</v>
      </c>
      <c r="AA438" s="182">
        <v>1899</v>
      </c>
      <c r="AB438" s="133">
        <f t="shared" ref="AB438" si="2660">IFERROR(AA438/F435,"-")</f>
        <v>4.868731412162855E-2</v>
      </c>
      <c r="AC438" s="134">
        <f t="shared" si="2438"/>
        <v>72264.553449183775</v>
      </c>
      <c r="AD438" s="54">
        <f t="shared" si="2648"/>
        <v>4.5547214160650468E-2</v>
      </c>
      <c r="AE438" s="114"/>
    </row>
    <row r="439" spans="2:31" ht="24">
      <c r="B439" s="215"/>
      <c r="C439" s="215"/>
      <c r="D439" s="218"/>
      <c r="E439" s="233"/>
      <c r="F439" s="236"/>
      <c r="G439" s="2">
        <v>5</v>
      </c>
      <c r="H439" s="71" t="s">
        <v>70</v>
      </c>
      <c r="I439" s="152" t="s">
        <v>206</v>
      </c>
      <c r="J439" s="181" t="s">
        <v>253</v>
      </c>
      <c r="K439" s="182">
        <v>256597662</v>
      </c>
      <c r="L439" s="133">
        <f t="shared" ref="L439" si="2661">IFERROR(K439/E435,"-")</f>
        <v>7.9448194774333503E-3</v>
      </c>
      <c r="M439" s="182">
        <v>3661</v>
      </c>
      <c r="N439" s="133">
        <f t="shared" ref="N439" si="2662">IFERROR(M439/F435,"-")</f>
        <v>9.3862167982771E-2</v>
      </c>
      <c r="O439" s="134">
        <f t="shared" si="2433"/>
        <v>70089.500682873535</v>
      </c>
      <c r="P439" s="54">
        <f t="shared" si="2642"/>
        <v>8.7808505024824304E-2</v>
      </c>
      <c r="Q439" s="181" t="s">
        <v>268</v>
      </c>
      <c r="R439" s="182">
        <v>115116908</v>
      </c>
      <c r="S439" s="133">
        <f t="shared" ref="S439" si="2663">IFERROR(R439/E435,"-")</f>
        <v>3.5642688469246582E-3</v>
      </c>
      <c r="T439" s="182">
        <v>121</v>
      </c>
      <c r="U439" s="133">
        <f t="shared" ref="U439" si="2664">IFERROR(T439/F435,"-")</f>
        <v>3.1022459234950261E-3</v>
      </c>
      <c r="V439" s="134">
        <f t="shared" si="2410"/>
        <v>951379.40495867771</v>
      </c>
      <c r="W439" s="54">
        <f t="shared" si="2645"/>
        <v>2.9021658311946851E-3</v>
      </c>
      <c r="X439" s="181" t="s">
        <v>283</v>
      </c>
      <c r="Y439" s="182">
        <v>103089290</v>
      </c>
      <c r="Z439" s="133">
        <f t="shared" ref="Z439" si="2665">IFERROR(Y439/E435,"-")</f>
        <v>3.1918677384783624E-3</v>
      </c>
      <c r="AA439" s="182">
        <v>80</v>
      </c>
      <c r="AB439" s="133">
        <f t="shared" ref="AB439" si="2666">IFERROR(AA439/F435,"-")</f>
        <v>2.0510716849553891E-3</v>
      </c>
      <c r="AC439" s="134">
        <f t="shared" si="2438"/>
        <v>1288616.125</v>
      </c>
      <c r="AD439" s="54">
        <f t="shared" si="2648"/>
        <v>1.9187873264097091E-3</v>
      </c>
      <c r="AE439" s="114"/>
    </row>
    <row r="440" spans="2:31">
      <c r="B440" s="215"/>
      <c r="C440" s="215"/>
      <c r="D440" s="218"/>
      <c r="E440" s="233"/>
      <c r="F440" s="236"/>
      <c r="G440" s="2">
        <v>6</v>
      </c>
      <c r="H440" s="167" t="s">
        <v>73</v>
      </c>
      <c r="I440" s="152" t="s">
        <v>74</v>
      </c>
      <c r="J440" s="181" t="s">
        <v>256</v>
      </c>
      <c r="K440" s="182">
        <v>1202903552</v>
      </c>
      <c r="L440" s="133">
        <f t="shared" ref="L440" si="2667">IFERROR(K440/E435,"-")</f>
        <v>3.7244499793623848E-2</v>
      </c>
      <c r="M440" s="182">
        <v>26917</v>
      </c>
      <c r="N440" s="133">
        <f t="shared" ref="N440" si="2668">IFERROR(M440/F435,"-")</f>
        <v>0.69010870679930258</v>
      </c>
      <c r="O440" s="134">
        <f t="shared" si="2433"/>
        <v>44689.361815952747</v>
      </c>
      <c r="P440" s="54">
        <f t="shared" si="2642"/>
        <v>0.64559998081212677</v>
      </c>
      <c r="Q440" s="181" t="s">
        <v>271</v>
      </c>
      <c r="R440" s="182">
        <v>20578002</v>
      </c>
      <c r="S440" s="133">
        <f t="shared" ref="S440" si="2669">IFERROR(R440/E435,"-")</f>
        <v>6.3713951959648975E-4</v>
      </c>
      <c r="T440" s="182">
        <v>616</v>
      </c>
      <c r="U440" s="133">
        <f t="shared" ref="U440" si="2670">IFERROR(T440/F435,"-")</f>
        <v>1.5793251974156496E-2</v>
      </c>
      <c r="V440" s="134">
        <f t="shared" si="2410"/>
        <v>33405.847402597399</v>
      </c>
      <c r="W440" s="54">
        <f t="shared" si="2645"/>
        <v>1.4774662413354759E-2</v>
      </c>
      <c r="X440" s="181" t="s">
        <v>285</v>
      </c>
      <c r="Y440" s="182">
        <v>4128273</v>
      </c>
      <c r="Z440" s="133">
        <f t="shared" ref="Z440" si="2671">IFERROR(Y440/E435,"-")</f>
        <v>1.2782027506767467E-4</v>
      </c>
      <c r="AA440" s="182">
        <v>184</v>
      </c>
      <c r="AB440" s="133">
        <f t="shared" ref="AB440" si="2672">IFERROR(AA440/F435,"-")</f>
        <v>4.7174648753973954E-3</v>
      </c>
      <c r="AC440" s="134">
        <f t="shared" si="2438"/>
        <v>22436.266304347828</v>
      </c>
      <c r="AD440" s="54">
        <f t="shared" si="2648"/>
        <v>4.4132108507423306E-3</v>
      </c>
      <c r="AE440" s="114"/>
    </row>
    <row r="441" spans="2:31">
      <c r="B441" s="215"/>
      <c r="C441" s="215"/>
      <c r="D441" s="218"/>
      <c r="E441" s="233"/>
      <c r="F441" s="236"/>
      <c r="G441" s="2">
        <v>7</v>
      </c>
      <c r="H441" s="167" t="s">
        <v>75</v>
      </c>
      <c r="I441" s="152" t="s">
        <v>76</v>
      </c>
      <c r="J441" s="181" t="s">
        <v>76</v>
      </c>
      <c r="K441" s="182">
        <v>458843847</v>
      </c>
      <c r="L441" s="133">
        <f t="shared" ref="L441" si="2673">IFERROR(K441/E435,"-")</f>
        <v>1.4206799486528636E-2</v>
      </c>
      <c r="M441" s="182">
        <v>15941</v>
      </c>
      <c r="N441" s="133">
        <f t="shared" ref="N441" si="2674">IFERROR(M441/F435,"-")</f>
        <v>0.40870167162342325</v>
      </c>
      <c r="O441" s="134">
        <f t="shared" si="2433"/>
        <v>28783.880998682642</v>
      </c>
      <c r="P441" s="54">
        <f t="shared" si="2642"/>
        <v>0.38234235962871466</v>
      </c>
      <c r="Q441" s="181" t="s">
        <v>259</v>
      </c>
      <c r="R441" s="182">
        <v>374557654</v>
      </c>
      <c r="S441" s="133">
        <f t="shared" ref="S441" si="2675">IFERROR(R441/E435,"-")</f>
        <v>1.159711636390881E-2</v>
      </c>
      <c r="T441" s="182">
        <v>7119</v>
      </c>
      <c r="U441" s="133">
        <f t="shared" ref="U441" si="2676">IFERROR(T441/F435,"-")</f>
        <v>0.1825197415649677</v>
      </c>
      <c r="V441" s="134">
        <f t="shared" si="2410"/>
        <v>52613.801657536169</v>
      </c>
      <c r="W441" s="54">
        <f t="shared" si="2645"/>
        <v>0.17074808720888399</v>
      </c>
      <c r="X441" s="181" t="s">
        <v>289</v>
      </c>
      <c r="Y441" s="182">
        <v>66304159</v>
      </c>
      <c r="Z441" s="133">
        <f t="shared" ref="Z441" si="2677">IFERROR(Y441/E435,"-")</f>
        <v>2.0529203958921413E-3</v>
      </c>
      <c r="AA441" s="182">
        <v>1803</v>
      </c>
      <c r="AB441" s="133">
        <f t="shared" ref="AB441" si="2678">IFERROR(AA441/F435,"-")</f>
        <v>4.6226028099682084E-2</v>
      </c>
      <c r="AC441" s="134">
        <f t="shared" si="2438"/>
        <v>36774.35330005546</v>
      </c>
      <c r="AD441" s="54">
        <f t="shared" si="2648"/>
        <v>4.3244669368958821E-2</v>
      </c>
      <c r="AE441" s="114"/>
    </row>
    <row r="442" spans="2:31">
      <c r="B442" s="215"/>
      <c r="C442" s="215"/>
      <c r="D442" s="218"/>
      <c r="E442" s="233"/>
      <c r="F442" s="236"/>
      <c r="G442" s="2">
        <v>8</v>
      </c>
      <c r="H442" s="71" t="s">
        <v>79</v>
      </c>
      <c r="I442" s="152" t="s">
        <v>80</v>
      </c>
      <c r="J442" s="181" t="s">
        <v>257</v>
      </c>
      <c r="K442" s="182">
        <v>739031546</v>
      </c>
      <c r="L442" s="133">
        <f t="shared" ref="L442" si="2679">IFERROR(K442/E435,"-")</f>
        <v>2.288201761206414E-2</v>
      </c>
      <c r="M442" s="182">
        <v>11649</v>
      </c>
      <c r="N442" s="133">
        <f t="shared" ref="N442" si="2680">IFERROR(M442/F435,"-")</f>
        <v>0.29866167572556662</v>
      </c>
      <c r="O442" s="134">
        <f t="shared" si="2433"/>
        <v>63441.629839471199</v>
      </c>
      <c r="P442" s="54">
        <f t="shared" si="2642"/>
        <v>0.27939941956683378</v>
      </c>
      <c r="Q442" s="181" t="s">
        <v>273</v>
      </c>
      <c r="R442" s="182">
        <v>132754934</v>
      </c>
      <c r="S442" s="133">
        <f t="shared" ref="S442" si="2681">IFERROR(R442/E435,"-")</f>
        <v>4.1103803407553227E-3</v>
      </c>
      <c r="T442" s="182">
        <v>461</v>
      </c>
      <c r="U442" s="133">
        <f t="shared" ref="U442" si="2682">IFERROR(T442/F435,"-")</f>
        <v>1.181930058455543E-2</v>
      </c>
      <c r="V442" s="134">
        <f t="shared" si="2410"/>
        <v>287971.65726681129</v>
      </c>
      <c r="W442" s="54">
        <f t="shared" si="2645"/>
        <v>1.1057011968435948E-2</v>
      </c>
      <c r="X442" s="181" t="s">
        <v>287</v>
      </c>
      <c r="Y442" s="182">
        <v>29918783</v>
      </c>
      <c r="Z442" s="133">
        <f t="shared" ref="Z442" si="2683">IFERROR(Y442/E435,"-")</f>
        <v>9.2635033408644942E-4</v>
      </c>
      <c r="AA442" s="182">
        <v>522</v>
      </c>
      <c r="AB442" s="133">
        <f t="shared" ref="AB442" si="2684">IFERROR(AA442/F435,"-")</f>
        <v>1.3383242744333914E-2</v>
      </c>
      <c r="AC442" s="134">
        <f t="shared" si="2438"/>
        <v>57315.676245210729</v>
      </c>
      <c r="AD442" s="54">
        <f t="shared" si="2648"/>
        <v>1.2520087304823352E-2</v>
      </c>
      <c r="AE442" s="114"/>
    </row>
    <row r="443" spans="2:31">
      <c r="B443" s="215"/>
      <c r="C443" s="215"/>
      <c r="D443" s="218"/>
      <c r="E443" s="233"/>
      <c r="F443" s="236"/>
      <c r="G443" s="2">
        <v>9</v>
      </c>
      <c r="H443" s="71" t="s">
        <v>207</v>
      </c>
      <c r="I443" s="152" t="s">
        <v>208</v>
      </c>
      <c r="J443" s="181" t="s">
        <v>261</v>
      </c>
      <c r="K443" s="182">
        <v>410516276</v>
      </c>
      <c r="L443" s="133">
        <f t="shared" ref="L443" si="2685">IFERROR(K443/E435,"-")</f>
        <v>1.2710473197406629E-2</v>
      </c>
      <c r="M443" s="182">
        <v>966</v>
      </c>
      <c r="N443" s="133">
        <f t="shared" ref="N443" si="2686">IFERROR(M443/F435,"-")</f>
        <v>2.4766690595836326E-2</v>
      </c>
      <c r="O443" s="134">
        <f t="shared" si="2433"/>
        <v>424965.08902691514</v>
      </c>
      <c r="P443" s="54">
        <f t="shared" si="2642"/>
        <v>2.3169356966397239E-2</v>
      </c>
      <c r="Q443" s="181" t="s">
        <v>276</v>
      </c>
      <c r="R443" s="182">
        <v>100450677</v>
      </c>
      <c r="S443" s="133">
        <f t="shared" ref="S443" si="2687">IFERROR(R443/E435,"-")</f>
        <v>3.1101705640286244E-3</v>
      </c>
      <c r="T443" s="182">
        <v>430</v>
      </c>
      <c r="U443" s="133">
        <f t="shared" ref="U443" si="2688">IFERROR(T443/F435,"-")</f>
        <v>1.1024510306635217E-2</v>
      </c>
      <c r="V443" s="134">
        <f t="shared" si="2410"/>
        <v>233606.22558139535</v>
      </c>
      <c r="W443" s="54">
        <f t="shared" si="2645"/>
        <v>1.0313481879452186E-2</v>
      </c>
      <c r="X443" s="181" t="s">
        <v>275</v>
      </c>
      <c r="Y443" s="182">
        <v>63952311</v>
      </c>
      <c r="Z443" s="133">
        <f t="shared" ref="Z443" si="2689">IFERROR(Y443/E435,"-")</f>
        <v>1.9801020870551626E-3</v>
      </c>
      <c r="AA443" s="182">
        <v>1143</v>
      </c>
      <c r="AB443" s="133">
        <f t="shared" ref="AB443" si="2690">IFERROR(AA443/F435,"-")</f>
        <v>2.9304686698800122E-2</v>
      </c>
      <c r="AC443" s="134">
        <f t="shared" si="2438"/>
        <v>55951.278215223094</v>
      </c>
      <c r="AD443" s="54">
        <f t="shared" si="2648"/>
        <v>2.7414673926078718E-2</v>
      </c>
      <c r="AE443" s="114"/>
    </row>
    <row r="444" spans="2:31">
      <c r="B444" s="216"/>
      <c r="C444" s="216"/>
      <c r="D444" s="219"/>
      <c r="E444" s="234"/>
      <c r="F444" s="237"/>
      <c r="G444" s="3">
        <v>10</v>
      </c>
      <c r="H444" s="72" t="s">
        <v>77</v>
      </c>
      <c r="I444" s="153" t="s">
        <v>78</v>
      </c>
      <c r="J444" s="184" t="s">
        <v>78</v>
      </c>
      <c r="K444" s="185">
        <v>208980256</v>
      </c>
      <c r="L444" s="135">
        <f t="shared" ref="L444" si="2691">IFERROR(K444/E435,"-")</f>
        <v>6.4704814351262789E-3</v>
      </c>
      <c r="M444" s="185">
        <v>3879</v>
      </c>
      <c r="N444" s="135">
        <f t="shared" ref="N444" si="2692">IFERROR(M444/F435,"-")</f>
        <v>9.9451338324274427E-2</v>
      </c>
      <c r="O444" s="136">
        <f t="shared" si="2433"/>
        <v>53874.775973188967</v>
      </c>
      <c r="P444" s="137">
        <f t="shared" si="2642"/>
        <v>9.3037200489290775E-2</v>
      </c>
      <c r="Q444" s="184" t="s">
        <v>272</v>
      </c>
      <c r="R444" s="185">
        <v>173224545</v>
      </c>
      <c r="S444" s="135">
        <f t="shared" ref="S444" si="2693">IFERROR(R444/E435,"-")</f>
        <v>5.3634071657501304E-3</v>
      </c>
      <c r="T444" s="185">
        <v>183</v>
      </c>
      <c r="U444" s="135">
        <f t="shared" ref="U444" si="2694">IFERROR(T444/F435,"-")</f>
        <v>4.6918264793354529E-3</v>
      </c>
      <c r="V444" s="136">
        <f t="shared" si="2410"/>
        <v>946582.21311475406</v>
      </c>
      <c r="W444" s="137">
        <f t="shared" si="2645"/>
        <v>4.3892260091622096E-3</v>
      </c>
      <c r="X444" s="184" t="s">
        <v>297</v>
      </c>
      <c r="Y444" s="185">
        <v>132765201</v>
      </c>
      <c r="Z444" s="135">
        <f t="shared" ref="Z444" si="2695">IFERROR(Y444/E435,"-")</f>
        <v>4.1106982293165001E-3</v>
      </c>
      <c r="AA444" s="185">
        <v>212</v>
      </c>
      <c r="AB444" s="135">
        <f t="shared" ref="AB444" si="2696">IFERROR(AA444/F435,"-")</f>
        <v>5.4353399651317818E-3</v>
      </c>
      <c r="AC444" s="136">
        <f t="shared" si="2438"/>
        <v>626250.94811320759</v>
      </c>
      <c r="AD444" s="137">
        <f t="shared" si="2648"/>
        <v>5.0847864149857289E-3</v>
      </c>
      <c r="AE444" s="114"/>
    </row>
    <row r="445" spans="2:31">
      <c r="B445" s="214">
        <v>45</v>
      </c>
      <c r="C445" s="214" t="s">
        <v>40</v>
      </c>
      <c r="D445" s="217">
        <f>AJ49</f>
        <v>14543</v>
      </c>
      <c r="E445" s="238">
        <f>市区町村別_医療費順位!H498</f>
        <v>12599933830</v>
      </c>
      <c r="F445" s="239">
        <f>市区町村別_医療費順位!J498</f>
        <v>13468</v>
      </c>
      <c r="G445" s="1">
        <v>1</v>
      </c>
      <c r="H445" s="161" t="s">
        <v>64</v>
      </c>
      <c r="I445" s="175" t="s">
        <v>65</v>
      </c>
      <c r="J445" s="178" t="s">
        <v>263</v>
      </c>
      <c r="K445" s="179">
        <v>149366640</v>
      </c>
      <c r="L445" s="132">
        <f t="shared" ref="L445" si="2697">IFERROR(K445/E445,"-")</f>
        <v>1.1854557493338837E-2</v>
      </c>
      <c r="M445" s="179">
        <v>2407</v>
      </c>
      <c r="N445" s="132">
        <f t="shared" ref="N445" si="2698">IFERROR(M445/F445,"-")</f>
        <v>0.17871992871992873</v>
      </c>
      <c r="O445" s="131">
        <f t="shared" si="2433"/>
        <v>62055.1059410054</v>
      </c>
      <c r="P445" s="53">
        <f>IFERROR(M445/$AJ$49,0)</f>
        <v>0.16550917967407</v>
      </c>
      <c r="Q445" s="178" t="s">
        <v>251</v>
      </c>
      <c r="R445" s="179">
        <v>120945351</v>
      </c>
      <c r="S445" s="132">
        <f t="shared" ref="S445" si="2699">IFERROR(R445/E445,"-")</f>
        <v>9.5988877903496108E-3</v>
      </c>
      <c r="T445" s="179">
        <v>1012</v>
      </c>
      <c r="U445" s="132">
        <f t="shared" ref="U445" si="2700">IFERROR(T445/F445,"-")</f>
        <v>7.5141075141075139E-2</v>
      </c>
      <c r="V445" s="131">
        <f t="shared" si="2410"/>
        <v>119511.21640316205</v>
      </c>
      <c r="W445" s="53">
        <f>IFERROR(T445/$AJ$49,0)</f>
        <v>6.9586742762841228E-2</v>
      </c>
      <c r="X445" s="178" t="s">
        <v>281</v>
      </c>
      <c r="Y445" s="179">
        <v>84264903</v>
      </c>
      <c r="Z445" s="132">
        <f t="shared" ref="Z445" si="2701">IFERROR(Y445/E445,"-")</f>
        <v>6.6877258354617886E-3</v>
      </c>
      <c r="AA445" s="179">
        <v>857</v>
      </c>
      <c r="AB445" s="132">
        <f t="shared" ref="AB445" si="2702">IFERROR(AA445/F445,"-")</f>
        <v>6.3632313632313628E-2</v>
      </c>
      <c r="AC445" s="131">
        <f t="shared" si="2438"/>
        <v>98325.441073512251</v>
      </c>
      <c r="AD445" s="53">
        <f>IFERROR(AA445/$AJ$49,0)</f>
        <v>5.8928694217149143E-2</v>
      </c>
      <c r="AE445" s="114"/>
    </row>
    <row r="446" spans="2:31">
      <c r="B446" s="215"/>
      <c r="C446" s="215"/>
      <c r="D446" s="218"/>
      <c r="E446" s="233"/>
      <c r="F446" s="236"/>
      <c r="G446" s="2">
        <v>2</v>
      </c>
      <c r="H446" s="71" t="s">
        <v>66</v>
      </c>
      <c r="I446" s="156" t="s">
        <v>67</v>
      </c>
      <c r="J446" s="181" t="s">
        <v>255</v>
      </c>
      <c r="K446" s="182">
        <v>278129162</v>
      </c>
      <c r="L446" s="133">
        <f t="shared" ref="L446" si="2703">IFERROR(K446/E445,"-")</f>
        <v>2.2073858938670317E-2</v>
      </c>
      <c r="M446" s="182">
        <v>590</v>
      </c>
      <c r="N446" s="133">
        <f t="shared" ref="N446" si="2704">IFERROR(M446/F445,"-")</f>
        <v>4.3807543807543807E-2</v>
      </c>
      <c r="O446" s="134">
        <f t="shared" si="2433"/>
        <v>471405.35932203388</v>
      </c>
      <c r="P446" s="54">
        <f t="shared" ref="P446:P454" si="2705">IFERROR(M446/$AJ$49,0)</f>
        <v>4.0569346077150521E-2</v>
      </c>
      <c r="Q446" s="181" t="s">
        <v>270</v>
      </c>
      <c r="R446" s="182">
        <v>237925525</v>
      </c>
      <c r="S446" s="133">
        <f t="shared" ref="S446" si="2706">IFERROR(R446/E445,"-")</f>
        <v>1.8883077340732354E-2</v>
      </c>
      <c r="T446" s="182">
        <v>498</v>
      </c>
      <c r="U446" s="133">
        <f t="shared" ref="U446" si="2707">IFERROR(T446/F445,"-")</f>
        <v>3.6976536976536974E-2</v>
      </c>
      <c r="V446" s="134">
        <f t="shared" si="2410"/>
        <v>477762.0983935743</v>
      </c>
      <c r="W446" s="54">
        <f t="shared" ref="W446:W454" si="2708">IFERROR(T446/$AJ$49,0)</f>
        <v>3.424327855325586E-2</v>
      </c>
      <c r="X446" s="181" t="s">
        <v>284</v>
      </c>
      <c r="Y446" s="182">
        <v>54880803</v>
      </c>
      <c r="Z446" s="133">
        <f t="shared" ref="Z446" si="2709">IFERROR(Y446/E445,"-")</f>
        <v>4.3556421597493421E-3</v>
      </c>
      <c r="AA446" s="182">
        <v>59</v>
      </c>
      <c r="AB446" s="133">
        <f t="shared" ref="AB446" si="2710">IFERROR(AA446/F445,"-")</f>
        <v>4.3807543807543809E-3</v>
      </c>
      <c r="AC446" s="134">
        <f t="shared" si="2438"/>
        <v>930183.10169491521</v>
      </c>
      <c r="AD446" s="54">
        <f t="shared" ref="AD446:AD454" si="2711">IFERROR(AA446/$AJ$49,0)</f>
        <v>4.0569346077150518E-3</v>
      </c>
      <c r="AE446" s="114"/>
    </row>
    <row r="447" spans="2:31" ht="24">
      <c r="B447" s="215"/>
      <c r="C447" s="215"/>
      <c r="D447" s="218"/>
      <c r="E447" s="233"/>
      <c r="F447" s="236"/>
      <c r="G447" s="2">
        <v>3</v>
      </c>
      <c r="H447" s="71" t="s">
        <v>147</v>
      </c>
      <c r="I447" s="152" t="s">
        <v>148</v>
      </c>
      <c r="J447" s="181" t="s">
        <v>258</v>
      </c>
      <c r="K447" s="182">
        <v>526365942</v>
      </c>
      <c r="L447" s="133">
        <f t="shared" ref="L447" si="2712">IFERROR(K447/E445,"-")</f>
        <v>4.1775294148509029E-2</v>
      </c>
      <c r="M447" s="182">
        <v>609</v>
      </c>
      <c r="N447" s="133">
        <f t="shared" ref="N447" si="2713">IFERROR(M447/F445,"-")</f>
        <v>4.5218295218295221E-2</v>
      </c>
      <c r="O447" s="134">
        <f t="shared" si="2433"/>
        <v>864311.89162561577</v>
      </c>
      <c r="P447" s="54">
        <f t="shared" si="2705"/>
        <v>4.1875816544041808E-2</v>
      </c>
      <c r="Q447" s="181" t="s">
        <v>318</v>
      </c>
      <c r="R447" s="182">
        <v>9053102</v>
      </c>
      <c r="S447" s="133">
        <f t="shared" ref="S447" si="2714">IFERROR(R447/E445,"-")</f>
        <v>7.1850393201628425E-4</v>
      </c>
      <c r="T447" s="182">
        <v>3</v>
      </c>
      <c r="U447" s="133">
        <f t="shared" ref="U447" si="2715">IFERROR(T447/F445,"-")</f>
        <v>2.2275022275022275E-4</v>
      </c>
      <c r="V447" s="134">
        <f t="shared" si="2410"/>
        <v>3017700.6666666665</v>
      </c>
      <c r="W447" s="54">
        <f t="shared" si="2708"/>
        <v>2.0628481056178229E-4</v>
      </c>
      <c r="X447" s="181" t="s">
        <v>274</v>
      </c>
      <c r="Y447" s="182">
        <v>5268877</v>
      </c>
      <c r="Z447" s="133">
        <f t="shared" ref="Z447" si="2716">IFERROR(Y447/E445,"-")</f>
        <v>4.1816703731054435E-4</v>
      </c>
      <c r="AA447" s="182">
        <v>609</v>
      </c>
      <c r="AB447" s="133">
        <f t="shared" ref="AB447" si="2717">IFERROR(AA447/F445,"-")</f>
        <v>4.5218295218295221E-2</v>
      </c>
      <c r="AC447" s="134">
        <f t="shared" si="2438"/>
        <v>8651.6863711001643</v>
      </c>
      <c r="AD447" s="54">
        <f t="shared" si="2711"/>
        <v>4.1875816544041808E-2</v>
      </c>
      <c r="AE447" s="114"/>
    </row>
    <row r="448" spans="2:31">
      <c r="B448" s="215"/>
      <c r="C448" s="215"/>
      <c r="D448" s="218"/>
      <c r="E448" s="233"/>
      <c r="F448" s="236"/>
      <c r="G448" s="2">
        <v>4</v>
      </c>
      <c r="H448" s="71" t="s">
        <v>71</v>
      </c>
      <c r="I448" s="152" t="s">
        <v>72</v>
      </c>
      <c r="J448" s="181" t="s">
        <v>252</v>
      </c>
      <c r="K448" s="182">
        <v>121541327</v>
      </c>
      <c r="L448" s="133">
        <f t="shared" ref="L448" si="2718">IFERROR(K448/E445,"-")</f>
        <v>9.6461877212890099E-3</v>
      </c>
      <c r="M448" s="182">
        <v>205</v>
      </c>
      <c r="N448" s="133">
        <f t="shared" ref="N448" si="2719">IFERROR(M448/F445,"-")</f>
        <v>1.5221265221265221E-2</v>
      </c>
      <c r="O448" s="134">
        <f t="shared" si="2433"/>
        <v>592884.52195121953</v>
      </c>
      <c r="P448" s="54">
        <f t="shared" si="2705"/>
        <v>1.4096128721721791E-2</v>
      </c>
      <c r="Q448" s="181" t="s">
        <v>319</v>
      </c>
      <c r="R448" s="182">
        <v>78690953</v>
      </c>
      <c r="S448" s="133">
        <f t="shared" ref="S448" si="2720">IFERROR(R448/E445,"-")</f>
        <v>6.2453465281412509E-3</v>
      </c>
      <c r="T448" s="182">
        <v>82</v>
      </c>
      <c r="U448" s="133">
        <f t="shared" ref="U448" si="2721">IFERROR(T448/F445,"-")</f>
        <v>6.0885060885060883E-3</v>
      </c>
      <c r="V448" s="134">
        <f t="shared" si="2410"/>
        <v>959645.76829268294</v>
      </c>
      <c r="W448" s="54">
        <f t="shared" si="2708"/>
        <v>5.6384514886887163E-3</v>
      </c>
      <c r="X448" s="181" t="s">
        <v>282</v>
      </c>
      <c r="Y448" s="182">
        <v>76906993</v>
      </c>
      <c r="Z448" s="133">
        <f t="shared" ref="Z448" si="2722">IFERROR(Y448/E445,"-")</f>
        <v>6.1037616576118158E-3</v>
      </c>
      <c r="AA448" s="182">
        <v>691</v>
      </c>
      <c r="AB448" s="133">
        <f t="shared" ref="AB448" si="2723">IFERROR(AA448/F445,"-")</f>
        <v>5.1306801306801306E-2</v>
      </c>
      <c r="AC448" s="134">
        <f t="shared" si="2438"/>
        <v>111298.10853835022</v>
      </c>
      <c r="AD448" s="54">
        <f t="shared" si="2711"/>
        <v>4.7514268032730525E-2</v>
      </c>
      <c r="AE448" s="114"/>
    </row>
    <row r="449" spans="2:31">
      <c r="B449" s="215"/>
      <c r="C449" s="215"/>
      <c r="D449" s="218"/>
      <c r="E449" s="233"/>
      <c r="F449" s="236"/>
      <c r="G449" s="2">
        <v>5</v>
      </c>
      <c r="H449" s="71" t="s">
        <v>68</v>
      </c>
      <c r="I449" s="152" t="s">
        <v>69</v>
      </c>
      <c r="J449" s="181" t="s">
        <v>254</v>
      </c>
      <c r="K449" s="182">
        <v>139542636</v>
      </c>
      <c r="L449" s="133">
        <f t="shared" ref="L449" si="2724">IFERROR(K449/E445,"-")</f>
        <v>1.1074870541601884E-2</v>
      </c>
      <c r="M449" s="182">
        <v>5664</v>
      </c>
      <c r="N449" s="133">
        <f t="shared" ref="N449" si="2725">IFERROR(M449/F445,"-")</f>
        <v>0.42055242055242054</v>
      </c>
      <c r="O449" s="134">
        <f t="shared" si="2433"/>
        <v>24636.764830508473</v>
      </c>
      <c r="P449" s="54">
        <f t="shared" si="2705"/>
        <v>0.38946572234064497</v>
      </c>
      <c r="Q449" s="181" t="s">
        <v>269</v>
      </c>
      <c r="R449" s="182">
        <v>80181081</v>
      </c>
      <c r="S449" s="133">
        <f t="shared" ref="S449" si="2726">IFERROR(R449/E445,"-")</f>
        <v>6.3636112762030274E-3</v>
      </c>
      <c r="T449" s="182">
        <v>2879</v>
      </c>
      <c r="U449" s="133">
        <f t="shared" ref="U449" si="2727">IFERROR(T449/F445,"-")</f>
        <v>0.21376596376596377</v>
      </c>
      <c r="V449" s="134">
        <f t="shared" si="2410"/>
        <v>27850.32337617228</v>
      </c>
      <c r="W449" s="54">
        <f t="shared" si="2708"/>
        <v>0.1979646565357904</v>
      </c>
      <c r="X449" s="181" t="s">
        <v>277</v>
      </c>
      <c r="Y449" s="182">
        <v>54325033</v>
      </c>
      <c r="Z449" s="133">
        <f t="shared" ref="Z449" si="2728">IFERROR(Y449/E445,"-")</f>
        <v>4.3115331979485484E-3</v>
      </c>
      <c r="AA449" s="182">
        <v>1720</v>
      </c>
      <c r="AB449" s="133">
        <f t="shared" ref="AB449" si="2729">IFERROR(AA449/F445,"-")</f>
        <v>0.12771012771012771</v>
      </c>
      <c r="AC449" s="134">
        <f t="shared" si="2438"/>
        <v>31584.321511627906</v>
      </c>
      <c r="AD449" s="54">
        <f t="shared" si="2711"/>
        <v>0.11826995805542186</v>
      </c>
      <c r="AE449" s="114"/>
    </row>
    <row r="450" spans="2:31" ht="24">
      <c r="B450" s="215"/>
      <c r="C450" s="215"/>
      <c r="D450" s="218"/>
      <c r="E450" s="233"/>
      <c r="F450" s="236"/>
      <c r="G450" s="2">
        <v>6</v>
      </c>
      <c r="H450" s="167" t="s">
        <v>70</v>
      </c>
      <c r="I450" s="152" t="s">
        <v>206</v>
      </c>
      <c r="J450" s="181" t="s">
        <v>253</v>
      </c>
      <c r="K450" s="182">
        <v>111867959</v>
      </c>
      <c r="L450" s="133">
        <f t="shared" ref="L450" si="2730">IFERROR(K450/E445,"-")</f>
        <v>8.8784560704316014E-3</v>
      </c>
      <c r="M450" s="182">
        <v>1500</v>
      </c>
      <c r="N450" s="133">
        <f t="shared" ref="N450" si="2731">IFERROR(M450/F445,"-")</f>
        <v>0.11137511137511137</v>
      </c>
      <c r="O450" s="134">
        <f t="shared" si="2433"/>
        <v>74578.63933333334</v>
      </c>
      <c r="P450" s="54">
        <f t="shared" si="2705"/>
        <v>0.10314240528089115</v>
      </c>
      <c r="Q450" s="181" t="s">
        <v>268</v>
      </c>
      <c r="R450" s="182">
        <v>50476540</v>
      </c>
      <c r="S450" s="133">
        <f t="shared" ref="S450" si="2732">IFERROR(R450/E445,"-")</f>
        <v>4.0060956415356036E-3</v>
      </c>
      <c r="T450" s="182">
        <v>61</v>
      </c>
      <c r="U450" s="133">
        <f t="shared" ref="U450" si="2733">IFERROR(T450/F445,"-")</f>
        <v>4.529254529254529E-3</v>
      </c>
      <c r="V450" s="134">
        <f t="shared" si="2410"/>
        <v>827484.26229508198</v>
      </c>
      <c r="W450" s="54">
        <f t="shared" si="2708"/>
        <v>4.1944578147562403E-3</v>
      </c>
      <c r="X450" s="181" t="s">
        <v>283</v>
      </c>
      <c r="Y450" s="182">
        <v>29660082</v>
      </c>
      <c r="Z450" s="133">
        <f t="shared" ref="Z450" si="2734">IFERROR(Y450/E445,"-")</f>
        <v>2.3539871240736508E-3</v>
      </c>
      <c r="AA450" s="182">
        <v>20</v>
      </c>
      <c r="AB450" s="133">
        <f t="shared" ref="AB450" si="2735">IFERROR(AA450/F445,"-")</f>
        <v>1.4850014850014851E-3</v>
      </c>
      <c r="AC450" s="134">
        <f t="shared" si="2438"/>
        <v>1483004.1</v>
      </c>
      <c r="AD450" s="54">
        <f t="shared" si="2711"/>
        <v>1.3752320704118819E-3</v>
      </c>
      <c r="AE450" s="114"/>
    </row>
    <row r="451" spans="2:31">
      <c r="B451" s="215"/>
      <c r="C451" s="215"/>
      <c r="D451" s="218"/>
      <c r="E451" s="233"/>
      <c r="F451" s="236"/>
      <c r="G451" s="2">
        <v>7</v>
      </c>
      <c r="H451" s="167" t="s">
        <v>73</v>
      </c>
      <c r="I451" s="152" t="s">
        <v>74</v>
      </c>
      <c r="J451" s="181" t="s">
        <v>256</v>
      </c>
      <c r="K451" s="182">
        <v>453186226</v>
      </c>
      <c r="L451" s="133">
        <f t="shared" ref="L451" si="2736">IFERROR(K451/E445,"-")</f>
        <v>3.5967349679327638E-2</v>
      </c>
      <c r="M451" s="182">
        <v>9601</v>
      </c>
      <c r="N451" s="133">
        <f t="shared" ref="N451" si="2737">IFERROR(M451/F445,"-")</f>
        <v>0.71287496287496288</v>
      </c>
      <c r="O451" s="134">
        <f t="shared" si="2433"/>
        <v>47201.981668576191</v>
      </c>
      <c r="P451" s="54">
        <f t="shared" si="2705"/>
        <v>0.66018015540122399</v>
      </c>
      <c r="Q451" s="181" t="s">
        <v>271</v>
      </c>
      <c r="R451" s="182">
        <v>14467743</v>
      </c>
      <c r="S451" s="133">
        <f t="shared" ref="S451" si="2738">IFERROR(R451/E445,"-")</f>
        <v>1.1482396015090818E-3</v>
      </c>
      <c r="T451" s="182">
        <v>478</v>
      </c>
      <c r="U451" s="133">
        <f t="shared" ref="U451" si="2739">IFERROR(T451/F445,"-")</f>
        <v>3.5491535491535491E-2</v>
      </c>
      <c r="V451" s="134">
        <f t="shared" si="2410"/>
        <v>30267.244769874476</v>
      </c>
      <c r="W451" s="54">
        <f t="shared" si="2708"/>
        <v>3.2868046482843978E-2</v>
      </c>
      <c r="X451" s="181" t="s">
        <v>340</v>
      </c>
      <c r="Y451" s="182">
        <v>1715202</v>
      </c>
      <c r="Z451" s="133">
        <f t="shared" ref="Z451" si="2740">IFERROR(Y451/E445,"-")</f>
        <v>1.3612785774447199E-4</v>
      </c>
      <c r="AA451" s="182">
        <v>40</v>
      </c>
      <c r="AB451" s="133">
        <f t="shared" ref="AB451" si="2741">IFERROR(AA451/F445,"-")</f>
        <v>2.9700029700029701E-3</v>
      </c>
      <c r="AC451" s="134">
        <f t="shared" si="2438"/>
        <v>42880.05</v>
      </c>
      <c r="AD451" s="54">
        <f t="shared" si="2711"/>
        <v>2.7504641408237639E-3</v>
      </c>
      <c r="AE451" s="114"/>
    </row>
    <row r="452" spans="2:31">
      <c r="B452" s="215"/>
      <c r="C452" s="215"/>
      <c r="D452" s="218"/>
      <c r="E452" s="233"/>
      <c r="F452" s="236"/>
      <c r="G452" s="2">
        <v>8</v>
      </c>
      <c r="H452" s="167" t="s">
        <v>75</v>
      </c>
      <c r="I452" s="152" t="s">
        <v>76</v>
      </c>
      <c r="J452" s="181" t="s">
        <v>76</v>
      </c>
      <c r="K452" s="182">
        <v>223358198</v>
      </c>
      <c r="L452" s="133">
        <f t="shared" ref="L452" si="2742">IFERROR(K452/E445,"-")</f>
        <v>1.7726934205653681E-2</v>
      </c>
      <c r="M452" s="182">
        <v>6047</v>
      </c>
      <c r="N452" s="133">
        <f t="shared" ref="N452" si="2743">IFERROR(M452/F445,"-")</f>
        <v>0.44899019899019899</v>
      </c>
      <c r="O452" s="134">
        <f t="shared" si="2433"/>
        <v>36937.026294030096</v>
      </c>
      <c r="P452" s="54">
        <f t="shared" si="2705"/>
        <v>0.41580141648903252</v>
      </c>
      <c r="Q452" s="181" t="s">
        <v>259</v>
      </c>
      <c r="R452" s="182">
        <v>115387218</v>
      </c>
      <c r="S452" s="133">
        <f t="shared" ref="S452" si="2744">IFERROR(R452/E445,"-")</f>
        <v>9.1577638070818347E-3</v>
      </c>
      <c r="T452" s="182">
        <v>1873</v>
      </c>
      <c r="U452" s="133">
        <f t="shared" ref="U452" si="2745">IFERROR(T452/F445,"-")</f>
        <v>0.13907038907038907</v>
      </c>
      <c r="V452" s="134">
        <f t="shared" si="2410"/>
        <v>61605.562199679662</v>
      </c>
      <c r="W452" s="54">
        <f t="shared" si="2708"/>
        <v>0.12879048339407276</v>
      </c>
      <c r="X452" s="181" t="s">
        <v>289</v>
      </c>
      <c r="Y452" s="182">
        <v>25230170</v>
      </c>
      <c r="Z452" s="133">
        <f t="shared" ref="Z452" si="2746">IFERROR(Y452/E445,"-")</f>
        <v>2.0024049602489062E-3</v>
      </c>
      <c r="AA452" s="182">
        <v>449</v>
      </c>
      <c r="AB452" s="133">
        <f t="shared" ref="AB452" si="2747">IFERROR(AA452/F445,"-")</f>
        <v>3.3338283338283335E-2</v>
      </c>
      <c r="AC452" s="134">
        <f t="shared" si="2438"/>
        <v>56191.9153674833</v>
      </c>
      <c r="AD452" s="54">
        <f t="shared" si="2711"/>
        <v>3.0873959980746751E-2</v>
      </c>
      <c r="AE452" s="114"/>
    </row>
    <row r="453" spans="2:31">
      <c r="B453" s="215"/>
      <c r="C453" s="215"/>
      <c r="D453" s="218"/>
      <c r="E453" s="233"/>
      <c r="F453" s="236"/>
      <c r="G453" s="2">
        <v>9</v>
      </c>
      <c r="H453" s="167" t="s">
        <v>77</v>
      </c>
      <c r="I453" s="152" t="s">
        <v>78</v>
      </c>
      <c r="J453" s="181" t="s">
        <v>78</v>
      </c>
      <c r="K453" s="182">
        <v>125470942</v>
      </c>
      <c r="L453" s="133">
        <f t="shared" ref="L453" si="2748">IFERROR(K453/E445,"-")</f>
        <v>9.9580635654814391E-3</v>
      </c>
      <c r="M453" s="182">
        <v>1797</v>
      </c>
      <c r="N453" s="133">
        <f t="shared" ref="N453" si="2749">IFERROR(M453/F445,"-")</f>
        <v>0.13342738342738342</v>
      </c>
      <c r="O453" s="134">
        <f t="shared" si="2433"/>
        <v>69822.449638286038</v>
      </c>
      <c r="P453" s="54">
        <f t="shared" si="2705"/>
        <v>0.1235646015265076</v>
      </c>
      <c r="Q453" s="181" t="s">
        <v>260</v>
      </c>
      <c r="R453" s="182">
        <v>78643493</v>
      </c>
      <c r="S453" s="133">
        <f t="shared" ref="S453" si="2750">IFERROR(R453/E445,"-")</f>
        <v>6.2415798416935019E-3</v>
      </c>
      <c r="T453" s="182">
        <v>695</v>
      </c>
      <c r="U453" s="133">
        <f t="shared" ref="U453" si="2751">IFERROR(T453/F445,"-")</f>
        <v>5.1603801603801604E-2</v>
      </c>
      <c r="V453" s="134">
        <f t="shared" si="2410"/>
        <v>113156.10503597122</v>
      </c>
      <c r="W453" s="54">
        <f t="shared" si="2708"/>
        <v>4.7789314446812899E-2</v>
      </c>
      <c r="X453" s="181" t="s">
        <v>272</v>
      </c>
      <c r="Y453" s="182">
        <v>39565281</v>
      </c>
      <c r="Z453" s="133">
        <f t="shared" ref="Z453" si="2752">IFERROR(Y453/E445,"-")</f>
        <v>3.140118157271307E-3</v>
      </c>
      <c r="AA453" s="182">
        <v>59</v>
      </c>
      <c r="AB453" s="133">
        <f t="shared" ref="AB453" si="2753">IFERROR(AA453/F445,"-")</f>
        <v>4.3807543807543809E-3</v>
      </c>
      <c r="AC453" s="134">
        <f t="shared" si="2438"/>
        <v>670597.98305084743</v>
      </c>
      <c r="AD453" s="54">
        <f t="shared" si="2711"/>
        <v>4.0569346077150518E-3</v>
      </c>
      <c r="AE453" s="114"/>
    </row>
    <row r="454" spans="2:31">
      <c r="B454" s="216"/>
      <c r="C454" s="216"/>
      <c r="D454" s="219"/>
      <c r="E454" s="234"/>
      <c r="F454" s="237"/>
      <c r="G454" s="3">
        <v>10</v>
      </c>
      <c r="H454" s="72" t="s">
        <v>215</v>
      </c>
      <c r="I454" s="153" t="s">
        <v>216</v>
      </c>
      <c r="J454" s="184" t="s">
        <v>296</v>
      </c>
      <c r="K454" s="185">
        <v>147926073</v>
      </c>
      <c r="L454" s="135">
        <f t="shared" ref="L454" si="2754">IFERROR(K454/E445,"-")</f>
        <v>1.1740226178632242E-2</v>
      </c>
      <c r="M454" s="185">
        <v>3164</v>
      </c>
      <c r="N454" s="135">
        <f t="shared" ref="N454" si="2755">IFERROR(M454/F445,"-")</f>
        <v>0.23492723492723494</v>
      </c>
      <c r="O454" s="136">
        <f t="shared" si="2433"/>
        <v>46752.86757269279</v>
      </c>
      <c r="P454" s="137">
        <f t="shared" si="2705"/>
        <v>0.21756171353915973</v>
      </c>
      <c r="Q454" s="184" t="s">
        <v>320</v>
      </c>
      <c r="R454" s="185">
        <v>63751242</v>
      </c>
      <c r="S454" s="135">
        <f t="shared" ref="S454" si="2756">IFERROR(R454/E445,"-")</f>
        <v>5.0596489521405686E-3</v>
      </c>
      <c r="T454" s="185">
        <v>436</v>
      </c>
      <c r="U454" s="135">
        <f t="shared" ref="U454" si="2757">IFERROR(T454/F445,"-")</f>
        <v>3.2373032373032372E-2</v>
      </c>
      <c r="V454" s="136">
        <f t="shared" si="2410"/>
        <v>146218.44495412844</v>
      </c>
      <c r="W454" s="137">
        <f t="shared" si="2708"/>
        <v>2.9980059134979028E-2</v>
      </c>
      <c r="X454" s="184" t="s">
        <v>308</v>
      </c>
      <c r="Y454" s="185">
        <v>28092962</v>
      </c>
      <c r="Z454" s="135">
        <f t="shared" ref="Z454" si="2758">IFERROR(Y454/E445,"-")</f>
        <v>2.229611867731531E-3</v>
      </c>
      <c r="AA454" s="185">
        <v>218</v>
      </c>
      <c r="AB454" s="135">
        <f t="shared" ref="AB454" si="2759">IFERROR(AA454/F445,"-")</f>
        <v>1.6186516186516186E-2</v>
      </c>
      <c r="AC454" s="136">
        <f t="shared" si="2438"/>
        <v>128866.79816513762</v>
      </c>
      <c r="AD454" s="137">
        <f t="shared" si="2711"/>
        <v>1.4990029567489514E-2</v>
      </c>
      <c r="AE454" s="114"/>
    </row>
    <row r="455" spans="2:31">
      <c r="B455" s="214">
        <v>46</v>
      </c>
      <c r="C455" s="214" t="s">
        <v>20</v>
      </c>
      <c r="D455" s="217">
        <f>AJ50</f>
        <v>18436</v>
      </c>
      <c r="E455" s="238">
        <f>市区町村別_医療費順位!H509</f>
        <v>14748889810</v>
      </c>
      <c r="F455" s="239">
        <f>市区町村別_医療費順位!J509</f>
        <v>17067</v>
      </c>
      <c r="G455" s="1">
        <v>1</v>
      </c>
      <c r="H455" s="161" t="s">
        <v>64</v>
      </c>
      <c r="I455" s="175" t="s">
        <v>65</v>
      </c>
      <c r="J455" s="178" t="s">
        <v>251</v>
      </c>
      <c r="K455" s="179">
        <v>195537199</v>
      </c>
      <c r="L455" s="132">
        <f t="shared" ref="L455" si="2760">IFERROR(K455/E455,"-")</f>
        <v>1.3257757127415951E-2</v>
      </c>
      <c r="M455" s="179">
        <v>2088</v>
      </c>
      <c r="N455" s="132">
        <f t="shared" ref="N455" si="2761">IFERROR(M455/F455,"-")</f>
        <v>0.12234136052030234</v>
      </c>
      <c r="O455" s="131">
        <f t="shared" si="2433"/>
        <v>93648.083812260535</v>
      </c>
      <c r="P455" s="53">
        <f>IFERROR(M455/$AJ$50,0)</f>
        <v>0.11325667172922543</v>
      </c>
      <c r="Q455" s="178" t="s">
        <v>263</v>
      </c>
      <c r="R455" s="179">
        <v>127759344</v>
      </c>
      <c r="S455" s="132">
        <f t="shared" ref="S455" si="2762">IFERROR(R455/E455,"-")</f>
        <v>8.6623024272224868E-3</v>
      </c>
      <c r="T455" s="179">
        <v>2157</v>
      </c>
      <c r="U455" s="132">
        <f t="shared" ref="U455" si="2763">IFERROR(T455/F455,"-")</f>
        <v>0.12638425030761119</v>
      </c>
      <c r="V455" s="131">
        <f t="shared" si="2410"/>
        <v>59230.108484005563</v>
      </c>
      <c r="W455" s="53">
        <f>IFERROR(T455/$AJ$50,0)</f>
        <v>0.11699934909958776</v>
      </c>
      <c r="X455" s="178" t="s">
        <v>281</v>
      </c>
      <c r="Y455" s="179">
        <v>85622504</v>
      </c>
      <c r="Z455" s="132">
        <f t="shared" ref="Z455" si="2764">IFERROR(Y455/E455,"-")</f>
        <v>5.8053524775774296E-3</v>
      </c>
      <c r="AA455" s="179">
        <v>927</v>
      </c>
      <c r="AB455" s="132">
        <f t="shared" ref="AB455" si="2765">IFERROR(AA455/F455,"-")</f>
        <v>5.4315345403410091E-2</v>
      </c>
      <c r="AC455" s="131">
        <f t="shared" si="2438"/>
        <v>92365.160733549084</v>
      </c>
      <c r="AD455" s="53">
        <f>IFERROR(AA455/$AJ$50,0)</f>
        <v>5.0282056845302667E-2</v>
      </c>
      <c r="AE455" s="114"/>
    </row>
    <row r="456" spans="2:31" ht="24">
      <c r="B456" s="215"/>
      <c r="C456" s="215"/>
      <c r="D456" s="218"/>
      <c r="E456" s="233"/>
      <c r="F456" s="236"/>
      <c r="G456" s="2">
        <v>2</v>
      </c>
      <c r="H456" s="167" t="s">
        <v>70</v>
      </c>
      <c r="I456" s="156" t="s">
        <v>206</v>
      </c>
      <c r="J456" s="181" t="s">
        <v>253</v>
      </c>
      <c r="K456" s="182">
        <v>138609177</v>
      </c>
      <c r="L456" s="133">
        <f t="shared" ref="L456" si="2766">IFERROR(K456/E455,"-")</f>
        <v>9.3979396948250717E-3</v>
      </c>
      <c r="M456" s="182">
        <v>1782</v>
      </c>
      <c r="N456" s="133">
        <f t="shared" ref="N456" si="2767">IFERROR(M456/F455,"-")</f>
        <v>0.10441202320267182</v>
      </c>
      <c r="O456" s="134">
        <f t="shared" si="2433"/>
        <v>77782.927609427614</v>
      </c>
      <c r="P456" s="54">
        <f t="shared" ref="P456:P464" si="2768">IFERROR(M456/$AJ$50,0)</f>
        <v>9.6658711217183765E-2</v>
      </c>
      <c r="Q456" s="181" t="s">
        <v>268</v>
      </c>
      <c r="R456" s="182">
        <v>118042903</v>
      </c>
      <c r="S456" s="133">
        <f t="shared" ref="S456" si="2769">IFERROR(R456/E455,"-")</f>
        <v>8.0035110791840669E-3</v>
      </c>
      <c r="T456" s="182">
        <v>147</v>
      </c>
      <c r="U456" s="133">
        <f t="shared" ref="U456" si="2770">IFERROR(T456/F455,"-")</f>
        <v>8.6131130251362285E-3</v>
      </c>
      <c r="V456" s="134">
        <f t="shared" si="2410"/>
        <v>803012.94557823124</v>
      </c>
      <c r="W456" s="54">
        <f t="shared" ref="W456:W464" si="2771">IFERROR(T456/$AJ$50,0)</f>
        <v>7.9735300499023647E-3</v>
      </c>
      <c r="X456" s="181" t="s">
        <v>283</v>
      </c>
      <c r="Y456" s="182">
        <v>45688677</v>
      </c>
      <c r="Z456" s="133">
        <f t="shared" ref="Z456" si="2772">IFERROR(Y456/E455,"-")</f>
        <v>3.0977705839948912E-3</v>
      </c>
      <c r="AA456" s="182">
        <v>35</v>
      </c>
      <c r="AB456" s="133">
        <f t="shared" ref="AB456" si="2773">IFERROR(AA456/F455,"-")</f>
        <v>2.0507411964610068E-3</v>
      </c>
      <c r="AC456" s="134">
        <f t="shared" si="2438"/>
        <v>1305390.7714285713</v>
      </c>
      <c r="AD456" s="54">
        <f t="shared" ref="AD456:AD464" si="2774">IFERROR(AA456/$AJ$50,0)</f>
        <v>1.8984595356910392E-3</v>
      </c>
      <c r="AE456" s="114"/>
    </row>
    <row r="457" spans="2:31">
      <c r="B457" s="215"/>
      <c r="C457" s="215"/>
      <c r="D457" s="218"/>
      <c r="E457" s="233"/>
      <c r="F457" s="236"/>
      <c r="G457" s="2">
        <v>3</v>
      </c>
      <c r="H457" s="71" t="s">
        <v>66</v>
      </c>
      <c r="I457" s="152" t="s">
        <v>67</v>
      </c>
      <c r="J457" s="181" t="s">
        <v>255</v>
      </c>
      <c r="K457" s="182">
        <v>302295412</v>
      </c>
      <c r="L457" s="133">
        <f t="shared" ref="L457" si="2775">IFERROR(K457/E455,"-")</f>
        <v>2.0496146889309494E-2</v>
      </c>
      <c r="M457" s="182">
        <v>569</v>
      </c>
      <c r="N457" s="133">
        <f t="shared" ref="N457" si="2776">IFERROR(M457/F455,"-")</f>
        <v>3.3339192593894652E-2</v>
      </c>
      <c r="O457" s="134">
        <f t="shared" si="2433"/>
        <v>531274.8892794376</v>
      </c>
      <c r="P457" s="54">
        <f t="shared" si="2768"/>
        <v>3.0863527880234325E-2</v>
      </c>
      <c r="Q457" s="181" t="s">
        <v>270</v>
      </c>
      <c r="R457" s="182">
        <v>238617760</v>
      </c>
      <c r="S457" s="133">
        <f t="shared" ref="S457" si="2777">IFERROR(R457/E455,"-")</f>
        <v>1.6178692977841157E-2</v>
      </c>
      <c r="T457" s="182">
        <v>507</v>
      </c>
      <c r="U457" s="133">
        <f t="shared" ref="U457" si="2778">IFERROR(T457/F455,"-")</f>
        <v>2.9706451045878011E-2</v>
      </c>
      <c r="V457" s="134">
        <f t="shared" si="2410"/>
        <v>470646.4694280079</v>
      </c>
      <c r="W457" s="54">
        <f t="shared" si="2771"/>
        <v>2.7500542417010197E-2</v>
      </c>
      <c r="X457" s="181" t="s">
        <v>284</v>
      </c>
      <c r="Y457" s="182">
        <v>124272588</v>
      </c>
      <c r="Z457" s="133">
        <f t="shared" ref="Z457" si="2779">IFERROR(Y457/E455,"-")</f>
        <v>8.4258943961830306E-3</v>
      </c>
      <c r="AA457" s="182">
        <v>105</v>
      </c>
      <c r="AB457" s="133">
        <f t="shared" ref="AB457" si="2780">IFERROR(AA457/F455,"-")</f>
        <v>6.1522235893830199E-3</v>
      </c>
      <c r="AC457" s="134">
        <f t="shared" si="2438"/>
        <v>1183548.4571428571</v>
      </c>
      <c r="AD457" s="54">
        <f t="shared" si="2774"/>
        <v>5.6953786070731175E-3</v>
      </c>
      <c r="AE457" s="114"/>
    </row>
    <row r="458" spans="2:31">
      <c r="B458" s="215"/>
      <c r="C458" s="215"/>
      <c r="D458" s="218"/>
      <c r="E458" s="233"/>
      <c r="F458" s="236"/>
      <c r="G458" s="2">
        <v>4</v>
      </c>
      <c r="H458" s="71" t="s">
        <v>71</v>
      </c>
      <c r="I458" s="152" t="s">
        <v>72</v>
      </c>
      <c r="J458" s="181" t="s">
        <v>252</v>
      </c>
      <c r="K458" s="182">
        <v>146777132</v>
      </c>
      <c r="L458" s="133">
        <f t="shared" ref="L458" si="2781">IFERROR(K458/E455,"-")</f>
        <v>9.9517410388734878E-3</v>
      </c>
      <c r="M458" s="182">
        <v>322</v>
      </c>
      <c r="N458" s="133">
        <f t="shared" ref="N458" si="2782">IFERROR(M458/F455,"-")</f>
        <v>1.8866819007441259E-2</v>
      </c>
      <c r="O458" s="134">
        <f t="shared" si="2433"/>
        <v>455829.60248447204</v>
      </c>
      <c r="P458" s="54">
        <f t="shared" si="2768"/>
        <v>1.7465827728357562E-2</v>
      </c>
      <c r="Q458" s="181" t="s">
        <v>267</v>
      </c>
      <c r="R458" s="182">
        <v>110322765</v>
      </c>
      <c r="S458" s="133">
        <f t="shared" ref="S458" si="2783">IFERROR(R458/E455,"-")</f>
        <v>7.4800724950293733E-3</v>
      </c>
      <c r="T458" s="182">
        <v>176</v>
      </c>
      <c r="U458" s="133">
        <f t="shared" ref="U458" si="2784">IFERROR(T458/F455,"-")</f>
        <v>1.0312298587918205E-2</v>
      </c>
      <c r="V458" s="134">
        <f t="shared" si="2410"/>
        <v>626833.89204545459</v>
      </c>
      <c r="W458" s="54">
        <f t="shared" si="2771"/>
        <v>9.5465393794749408E-3</v>
      </c>
      <c r="X458" s="181" t="s">
        <v>282</v>
      </c>
      <c r="Y458" s="182">
        <v>88236550</v>
      </c>
      <c r="Z458" s="133">
        <f t="shared" ref="Z458" si="2785">IFERROR(Y458/E455,"-")</f>
        <v>5.9825892753076308E-3</v>
      </c>
      <c r="AA458" s="182">
        <v>750</v>
      </c>
      <c r="AB458" s="133">
        <f t="shared" ref="AB458" si="2786">IFERROR(AA458/F455,"-")</f>
        <v>4.3944454209878712E-2</v>
      </c>
      <c r="AC458" s="134">
        <f t="shared" si="2438"/>
        <v>117648.73333333334</v>
      </c>
      <c r="AD458" s="54">
        <f t="shared" si="2774"/>
        <v>4.0681275764807984E-2</v>
      </c>
      <c r="AE458" s="114"/>
    </row>
    <row r="459" spans="2:31">
      <c r="B459" s="215"/>
      <c r="C459" s="215"/>
      <c r="D459" s="218"/>
      <c r="E459" s="233"/>
      <c r="F459" s="236"/>
      <c r="G459" s="2">
        <v>5</v>
      </c>
      <c r="H459" s="71" t="s">
        <v>68</v>
      </c>
      <c r="I459" s="152" t="s">
        <v>69</v>
      </c>
      <c r="J459" s="181" t="s">
        <v>254</v>
      </c>
      <c r="K459" s="182">
        <v>160148776</v>
      </c>
      <c r="L459" s="133">
        <f t="shared" ref="L459" si="2787">IFERROR(K459/E455,"-")</f>
        <v>1.0858361413169985E-2</v>
      </c>
      <c r="M459" s="182">
        <v>7150</v>
      </c>
      <c r="N459" s="133">
        <f t="shared" ref="N459" si="2788">IFERROR(M459/F455,"-")</f>
        <v>0.41893713013417705</v>
      </c>
      <c r="O459" s="134">
        <f t="shared" si="2433"/>
        <v>22398.430209790211</v>
      </c>
      <c r="P459" s="54">
        <f t="shared" si="2768"/>
        <v>0.38782816229116945</v>
      </c>
      <c r="Q459" s="181" t="s">
        <v>269</v>
      </c>
      <c r="R459" s="182">
        <v>90105173</v>
      </c>
      <c r="S459" s="133">
        <f t="shared" ref="S459" si="2789">IFERROR(R459/E455,"-")</f>
        <v>6.1092851164232815E-3</v>
      </c>
      <c r="T459" s="182">
        <v>3142</v>
      </c>
      <c r="U459" s="133">
        <f t="shared" ref="U459" si="2790">IFERROR(T459/F455,"-")</f>
        <v>0.18409796683658522</v>
      </c>
      <c r="V459" s="134">
        <f t="shared" si="2410"/>
        <v>28677.648949713559</v>
      </c>
      <c r="W459" s="54">
        <f t="shared" si="2771"/>
        <v>0.17042742460403559</v>
      </c>
      <c r="X459" s="181" t="s">
        <v>277</v>
      </c>
      <c r="Y459" s="182">
        <v>80954020</v>
      </c>
      <c r="Z459" s="133">
        <f t="shared" ref="Z459" si="2791">IFERROR(Y459/E455,"-")</f>
        <v>5.4888212633544655E-3</v>
      </c>
      <c r="AA459" s="182">
        <v>2275</v>
      </c>
      <c r="AB459" s="133">
        <f t="shared" ref="AB459" si="2792">IFERROR(AA459/F455,"-")</f>
        <v>0.13329817776996544</v>
      </c>
      <c r="AC459" s="134">
        <f t="shared" si="2438"/>
        <v>35584.184615384613</v>
      </c>
      <c r="AD459" s="54">
        <f t="shared" si="2774"/>
        <v>0.12339986981991755</v>
      </c>
      <c r="AE459" s="114"/>
    </row>
    <row r="460" spans="2:31">
      <c r="B460" s="215"/>
      <c r="C460" s="215"/>
      <c r="D460" s="218"/>
      <c r="E460" s="233"/>
      <c r="F460" s="236"/>
      <c r="G460" s="2">
        <v>6</v>
      </c>
      <c r="H460" s="167" t="s">
        <v>73</v>
      </c>
      <c r="I460" s="152" t="s">
        <v>74</v>
      </c>
      <c r="J460" s="181" t="s">
        <v>256</v>
      </c>
      <c r="K460" s="182">
        <v>526888175</v>
      </c>
      <c r="L460" s="133">
        <f t="shared" ref="L460" si="2793">IFERROR(K460/E455,"-")</f>
        <v>3.5723921039993181E-2</v>
      </c>
      <c r="M460" s="182">
        <v>11712</v>
      </c>
      <c r="N460" s="133">
        <f t="shared" ref="N460" si="2794">IFERROR(M460/F455,"-")</f>
        <v>0.68623659694146599</v>
      </c>
      <c r="O460" s="134">
        <f t="shared" si="2433"/>
        <v>44987.036799863388</v>
      </c>
      <c r="P460" s="54">
        <f t="shared" si="2768"/>
        <v>0.63527880234324152</v>
      </c>
      <c r="Q460" s="181" t="s">
        <v>271</v>
      </c>
      <c r="R460" s="182">
        <v>9258730</v>
      </c>
      <c r="S460" s="133">
        <f t="shared" ref="S460" si="2795">IFERROR(R460/E455,"-")</f>
        <v>6.2775775799222677E-4</v>
      </c>
      <c r="T460" s="182">
        <v>400</v>
      </c>
      <c r="U460" s="133">
        <f t="shared" ref="U460" si="2796">IFERROR(T460/F455,"-")</f>
        <v>2.3437042245268647E-2</v>
      </c>
      <c r="V460" s="134">
        <f t="shared" si="2410"/>
        <v>23146.825000000001</v>
      </c>
      <c r="W460" s="54">
        <f t="shared" si="2771"/>
        <v>2.169668040789759E-2</v>
      </c>
      <c r="X460" s="181" t="s">
        <v>285</v>
      </c>
      <c r="Y460" s="182">
        <v>3436258</v>
      </c>
      <c r="Z460" s="133">
        <f t="shared" ref="Z460" si="2797">IFERROR(Y460/E455,"-")</f>
        <v>2.3298418011572357E-4</v>
      </c>
      <c r="AA460" s="182">
        <v>179</v>
      </c>
      <c r="AB460" s="133">
        <f t="shared" ref="AB460" si="2798">IFERROR(AA460/F455,"-")</f>
        <v>1.0488076404757719E-2</v>
      </c>
      <c r="AC460" s="134">
        <f t="shared" si="2438"/>
        <v>19196.972067039107</v>
      </c>
      <c r="AD460" s="54">
        <f t="shared" si="2774"/>
        <v>9.7092644825341728E-3</v>
      </c>
      <c r="AE460" s="114"/>
    </row>
    <row r="461" spans="2:31">
      <c r="B461" s="215"/>
      <c r="C461" s="215"/>
      <c r="D461" s="218"/>
      <c r="E461" s="233"/>
      <c r="F461" s="236"/>
      <c r="G461" s="2">
        <v>7</v>
      </c>
      <c r="H461" s="167" t="s">
        <v>77</v>
      </c>
      <c r="I461" s="152" t="s">
        <v>78</v>
      </c>
      <c r="J461" s="181" t="s">
        <v>78</v>
      </c>
      <c r="K461" s="182">
        <v>114691906</v>
      </c>
      <c r="L461" s="133">
        <f t="shared" ref="L461" si="2799">IFERROR(K461/E455,"-")</f>
        <v>7.7763077409553176E-3</v>
      </c>
      <c r="M461" s="182">
        <v>1996</v>
      </c>
      <c r="N461" s="133">
        <f t="shared" ref="N461" si="2800">IFERROR(M461/F455,"-")</f>
        <v>0.11695084080389055</v>
      </c>
      <c r="O461" s="134">
        <f t="shared" si="2433"/>
        <v>57460.874749498995</v>
      </c>
      <c r="P461" s="54">
        <f t="shared" si="2768"/>
        <v>0.10826643523540898</v>
      </c>
      <c r="Q461" s="181" t="s">
        <v>260</v>
      </c>
      <c r="R461" s="182">
        <v>82430943</v>
      </c>
      <c r="S461" s="133">
        <f t="shared" ref="S461" si="2801">IFERROR(R461/E455,"-")</f>
        <v>5.5889591733277724E-3</v>
      </c>
      <c r="T461" s="182">
        <v>760</v>
      </c>
      <c r="U461" s="133">
        <f t="shared" ref="U461" si="2802">IFERROR(T461/F455,"-")</f>
        <v>4.453038026601043E-2</v>
      </c>
      <c r="V461" s="134">
        <f t="shared" si="2410"/>
        <v>108461.76710526316</v>
      </c>
      <c r="W461" s="54">
        <f t="shared" si="2771"/>
        <v>4.1223692775005427E-2</v>
      </c>
      <c r="X461" s="181" t="s">
        <v>272</v>
      </c>
      <c r="Y461" s="182">
        <v>66258468</v>
      </c>
      <c r="Z461" s="133">
        <f t="shared" ref="Z461" si="2803">IFERROR(Y461/E455,"-")</f>
        <v>4.4924376582619547E-3</v>
      </c>
      <c r="AA461" s="182">
        <v>79</v>
      </c>
      <c r="AB461" s="133">
        <f t="shared" ref="AB461" si="2804">IFERROR(AA461/F455,"-")</f>
        <v>4.6288158434405575E-3</v>
      </c>
      <c r="AC461" s="134">
        <f t="shared" si="2438"/>
        <v>838714.78481012653</v>
      </c>
      <c r="AD461" s="54">
        <f t="shared" si="2774"/>
        <v>4.2850943805597744E-3</v>
      </c>
      <c r="AE461" s="114"/>
    </row>
    <row r="462" spans="2:31">
      <c r="B462" s="215"/>
      <c r="C462" s="215"/>
      <c r="D462" s="218"/>
      <c r="E462" s="233"/>
      <c r="F462" s="236"/>
      <c r="G462" s="2">
        <v>8</v>
      </c>
      <c r="H462" s="167" t="s">
        <v>75</v>
      </c>
      <c r="I462" s="152" t="s">
        <v>76</v>
      </c>
      <c r="J462" s="181" t="s">
        <v>76</v>
      </c>
      <c r="K462" s="182">
        <v>187094115</v>
      </c>
      <c r="L462" s="133">
        <f t="shared" ref="L462" si="2805">IFERROR(K462/E455,"-")</f>
        <v>1.2685301565759003E-2</v>
      </c>
      <c r="M462" s="182">
        <v>6246</v>
      </c>
      <c r="N462" s="133">
        <f t="shared" ref="N462" si="2806">IFERROR(M462/F455,"-")</f>
        <v>0.36596941465986993</v>
      </c>
      <c r="O462" s="134">
        <f t="shared" si="2433"/>
        <v>29954.229106628241</v>
      </c>
      <c r="P462" s="54">
        <f t="shared" si="2768"/>
        <v>0.33879366456932092</v>
      </c>
      <c r="Q462" s="181" t="s">
        <v>259</v>
      </c>
      <c r="R462" s="182">
        <v>140515156</v>
      </c>
      <c r="S462" s="133">
        <f t="shared" ref="S462" si="2807">IFERROR(R462/E455,"-")</f>
        <v>9.5271683367468326E-3</v>
      </c>
      <c r="T462" s="182">
        <v>2676</v>
      </c>
      <c r="U462" s="133">
        <f t="shared" ref="U462" si="2808">IFERROR(T462/F455,"-")</f>
        <v>0.15679381262084724</v>
      </c>
      <c r="V462" s="134">
        <f t="shared" si="2410"/>
        <v>52509.400597907326</v>
      </c>
      <c r="W462" s="54">
        <f t="shared" si="2771"/>
        <v>0.1451507919288349</v>
      </c>
      <c r="X462" s="181" t="s">
        <v>289</v>
      </c>
      <c r="Y462" s="182">
        <v>40489464</v>
      </c>
      <c r="Z462" s="133">
        <f t="shared" ref="Z462" si="2809">IFERROR(Y462/E455,"-")</f>
        <v>2.7452550342160296E-3</v>
      </c>
      <c r="AA462" s="182">
        <v>790</v>
      </c>
      <c r="AB462" s="133">
        <f t="shared" ref="AB462" si="2810">IFERROR(AA462/F455,"-")</f>
        <v>4.6288158434405577E-2</v>
      </c>
      <c r="AC462" s="134">
        <f t="shared" si="2438"/>
        <v>51252.486075949368</v>
      </c>
      <c r="AD462" s="54">
        <f t="shared" si="2774"/>
        <v>4.2850943805597744E-2</v>
      </c>
      <c r="AE462" s="114"/>
    </row>
    <row r="463" spans="2:31">
      <c r="B463" s="215"/>
      <c r="C463" s="215"/>
      <c r="D463" s="218"/>
      <c r="E463" s="233"/>
      <c r="F463" s="236"/>
      <c r="G463" s="2">
        <v>9</v>
      </c>
      <c r="H463" s="71" t="s">
        <v>207</v>
      </c>
      <c r="I463" s="152" t="s">
        <v>208</v>
      </c>
      <c r="J463" s="181" t="s">
        <v>261</v>
      </c>
      <c r="K463" s="182">
        <v>211081763</v>
      </c>
      <c r="L463" s="133">
        <f t="shared" ref="L463" si="2811">IFERROR(K463/E455,"-")</f>
        <v>1.4311705200813348E-2</v>
      </c>
      <c r="M463" s="182">
        <v>425</v>
      </c>
      <c r="N463" s="133">
        <f t="shared" ref="N463" si="2812">IFERROR(M463/F455,"-")</f>
        <v>2.4901857385597938E-2</v>
      </c>
      <c r="O463" s="134">
        <f t="shared" si="2433"/>
        <v>496662.9717647059</v>
      </c>
      <c r="P463" s="54">
        <f t="shared" si="2768"/>
        <v>2.3052722933391192E-2</v>
      </c>
      <c r="Q463" s="181" t="s">
        <v>276</v>
      </c>
      <c r="R463" s="182">
        <v>56052713</v>
      </c>
      <c r="S463" s="133">
        <f t="shared" ref="S463" si="2813">IFERROR(R463/E455,"-")</f>
        <v>3.8004699826284754E-3</v>
      </c>
      <c r="T463" s="182">
        <v>180</v>
      </c>
      <c r="U463" s="133">
        <f t="shared" ref="U463" si="2814">IFERROR(T463/F455,"-")</f>
        <v>1.0546669010370891E-2</v>
      </c>
      <c r="V463" s="134">
        <f t="shared" ref="V463:V526" si="2815">IFERROR(R463/T463,"-")</f>
        <v>311403.9611111111</v>
      </c>
      <c r="W463" s="54">
        <f t="shared" si="2771"/>
        <v>9.7635061835539168E-3</v>
      </c>
      <c r="X463" s="181" t="s">
        <v>275</v>
      </c>
      <c r="Y463" s="182">
        <v>31792547</v>
      </c>
      <c r="Z463" s="133">
        <f t="shared" ref="Z463" si="2816">IFERROR(Y463/E455,"-")</f>
        <v>2.1555891602393091E-3</v>
      </c>
      <c r="AA463" s="182">
        <v>447</v>
      </c>
      <c r="AB463" s="133">
        <f t="shared" ref="AB463" si="2817">IFERROR(AA463/F455,"-")</f>
        <v>2.6190894709087711E-2</v>
      </c>
      <c r="AC463" s="134">
        <f t="shared" si="2438"/>
        <v>71124.266219239376</v>
      </c>
      <c r="AD463" s="54">
        <f t="shared" si="2774"/>
        <v>2.424604035582556E-2</v>
      </c>
      <c r="AE463" s="114"/>
    </row>
    <row r="464" spans="2:31">
      <c r="B464" s="216"/>
      <c r="C464" s="216"/>
      <c r="D464" s="219"/>
      <c r="E464" s="234"/>
      <c r="F464" s="237"/>
      <c r="G464" s="3">
        <v>10</v>
      </c>
      <c r="H464" s="72" t="s">
        <v>215</v>
      </c>
      <c r="I464" s="153" t="s">
        <v>216</v>
      </c>
      <c r="J464" s="184" t="s">
        <v>296</v>
      </c>
      <c r="K464" s="185">
        <v>266944542</v>
      </c>
      <c r="L464" s="135">
        <f t="shared" ref="L464" si="2818">IFERROR(K464/E455,"-")</f>
        <v>1.8099297332807181E-2</v>
      </c>
      <c r="M464" s="185">
        <v>3873</v>
      </c>
      <c r="N464" s="135">
        <f t="shared" ref="N464" si="2819">IFERROR(M464/F455,"-")</f>
        <v>0.22692916153981368</v>
      </c>
      <c r="O464" s="136">
        <f t="shared" si="2433"/>
        <v>68924.487993803254</v>
      </c>
      <c r="P464" s="137">
        <f t="shared" si="2768"/>
        <v>0.21007810804946844</v>
      </c>
      <c r="Q464" s="184" t="s">
        <v>321</v>
      </c>
      <c r="R464" s="185">
        <v>26727676</v>
      </c>
      <c r="S464" s="135">
        <f t="shared" ref="S464" si="2820">IFERROR(R464/E455,"-")</f>
        <v>1.8121822282432525E-3</v>
      </c>
      <c r="T464" s="185">
        <v>248</v>
      </c>
      <c r="U464" s="135">
        <f t="shared" ref="U464" si="2821">IFERROR(T464/F455,"-")</f>
        <v>1.4530966192066562E-2</v>
      </c>
      <c r="V464" s="136">
        <f t="shared" si="2815"/>
        <v>107772.8870967742</v>
      </c>
      <c r="W464" s="137">
        <f t="shared" si="2771"/>
        <v>1.3451941852896507E-2</v>
      </c>
      <c r="X464" s="184" t="s">
        <v>306</v>
      </c>
      <c r="Y464" s="185">
        <v>22062433</v>
      </c>
      <c r="Z464" s="135">
        <f t="shared" ref="Z464" si="2822">IFERROR(Y464/E455,"-")</f>
        <v>1.4958707593734474E-3</v>
      </c>
      <c r="AA464" s="185">
        <v>704</v>
      </c>
      <c r="AB464" s="135">
        <f t="shared" ref="AB464" si="2823">IFERROR(AA464/F455,"-")</f>
        <v>4.1249194351672819E-2</v>
      </c>
      <c r="AC464" s="136">
        <f t="shared" si="2438"/>
        <v>31338.683238636364</v>
      </c>
      <c r="AD464" s="137">
        <f t="shared" si="2774"/>
        <v>3.8186157517899763E-2</v>
      </c>
      <c r="AE464" s="114"/>
    </row>
    <row r="465" spans="2:31">
      <c r="B465" s="214">
        <v>47</v>
      </c>
      <c r="C465" s="214" t="s">
        <v>12</v>
      </c>
      <c r="D465" s="217">
        <f>AJ51</f>
        <v>37305</v>
      </c>
      <c r="E465" s="238">
        <f>市区町村別_医療費順位!H520</f>
        <v>29594513210</v>
      </c>
      <c r="F465" s="239">
        <f>市区町村別_医療費順位!J520</f>
        <v>34255</v>
      </c>
      <c r="G465" s="1">
        <v>1</v>
      </c>
      <c r="H465" s="161" t="s">
        <v>64</v>
      </c>
      <c r="I465" s="175" t="s">
        <v>65</v>
      </c>
      <c r="J465" s="178" t="s">
        <v>251</v>
      </c>
      <c r="K465" s="179">
        <v>391214847</v>
      </c>
      <c r="L465" s="132">
        <f t="shared" ref="L465" si="2824">IFERROR(K465/E465,"-")</f>
        <v>1.3219168168909374E-2</v>
      </c>
      <c r="M465" s="179">
        <v>3595</v>
      </c>
      <c r="N465" s="132">
        <f t="shared" ref="N465" si="2825">IFERROR(M465/F465,"-")</f>
        <v>0.10494818274704423</v>
      </c>
      <c r="O465" s="131">
        <f t="shared" si="2433"/>
        <v>108821.93240611961</v>
      </c>
      <c r="P465" s="53">
        <f>IFERROR(M465/$AJ$51,0)</f>
        <v>9.6367779118080685E-2</v>
      </c>
      <c r="Q465" s="178" t="s">
        <v>263</v>
      </c>
      <c r="R465" s="179">
        <v>294199585</v>
      </c>
      <c r="S465" s="132">
        <f t="shared" ref="S465" si="2826">IFERROR(R465/E465,"-")</f>
        <v>9.9410178809965968E-3</v>
      </c>
      <c r="T465" s="179">
        <v>5202</v>
      </c>
      <c r="U465" s="132">
        <f t="shared" ref="U465" si="2827">IFERROR(T465/F465,"-")</f>
        <v>0.15186104218362284</v>
      </c>
      <c r="V465" s="131">
        <f t="shared" si="2815"/>
        <v>56555.091311034215</v>
      </c>
      <c r="W465" s="53">
        <f>IFERROR(T465/$AJ$51,0)</f>
        <v>0.13944511459589867</v>
      </c>
      <c r="X465" s="178" t="s">
        <v>344</v>
      </c>
      <c r="Y465" s="179">
        <v>181267687</v>
      </c>
      <c r="Z465" s="132">
        <f t="shared" ref="Z465" si="2828">IFERROR(Y465/E465,"-")</f>
        <v>6.1250437104249976E-3</v>
      </c>
      <c r="AA465" s="179">
        <v>1501</v>
      </c>
      <c r="AB465" s="132">
        <f t="shared" ref="AB465" si="2829">IFERROR(AA465/F465,"-")</f>
        <v>4.3818420668515545E-2</v>
      </c>
      <c r="AC465" s="131">
        <f t="shared" si="2438"/>
        <v>120764.6149233844</v>
      </c>
      <c r="AD465" s="53">
        <f>IFERROR(AA465/$AJ$51,0)</f>
        <v>4.0235893311888489E-2</v>
      </c>
      <c r="AE465" s="114"/>
    </row>
    <row r="466" spans="2:31" ht="24">
      <c r="B466" s="215"/>
      <c r="C466" s="215"/>
      <c r="D466" s="218"/>
      <c r="E466" s="233"/>
      <c r="F466" s="236"/>
      <c r="G466" s="2">
        <v>2</v>
      </c>
      <c r="H466" s="71" t="s">
        <v>70</v>
      </c>
      <c r="I466" s="156" t="s">
        <v>206</v>
      </c>
      <c r="J466" s="181" t="s">
        <v>253</v>
      </c>
      <c r="K466" s="182">
        <v>286389799</v>
      </c>
      <c r="L466" s="133">
        <f t="shared" ref="L466" si="2830">IFERROR(K466/E465,"-")</f>
        <v>9.6771248429667958E-3</v>
      </c>
      <c r="M466" s="182">
        <v>3823</v>
      </c>
      <c r="N466" s="133">
        <f t="shared" ref="N466" si="2831">IFERROR(M466/F465,"-")</f>
        <v>0.11160414538023646</v>
      </c>
      <c r="O466" s="134">
        <f t="shared" si="2433"/>
        <v>74912.319905833108</v>
      </c>
      <c r="P466" s="54">
        <f t="shared" ref="P466:P474" si="2832">IFERROR(M466/$AJ$51,0)</f>
        <v>0.10247956038064603</v>
      </c>
      <c r="Q466" s="181" t="s">
        <v>283</v>
      </c>
      <c r="R466" s="182">
        <v>161168258</v>
      </c>
      <c r="S466" s="133">
        <f t="shared" ref="S466" si="2833">IFERROR(R466/E465,"-")</f>
        <v>5.4458830546177447E-3</v>
      </c>
      <c r="T466" s="182">
        <v>93</v>
      </c>
      <c r="U466" s="133">
        <f t="shared" ref="U466" si="2834">IFERROR(T466/F465,"-")</f>
        <v>2.7149321266968325E-3</v>
      </c>
      <c r="V466" s="134">
        <f t="shared" si="2815"/>
        <v>1732992.0215053763</v>
      </c>
      <c r="W466" s="54">
        <f t="shared" ref="W466:W474" si="2835">IFERROR(T466/$AJ$51,0)</f>
        <v>2.4929634097305992E-3</v>
      </c>
      <c r="X466" s="181" t="s">
        <v>268</v>
      </c>
      <c r="Y466" s="182">
        <v>140702823</v>
      </c>
      <c r="Z466" s="133">
        <f t="shared" ref="Z466" si="2836">IFERROR(Y466/E465,"-")</f>
        <v>4.7543550387730811E-3</v>
      </c>
      <c r="AA466" s="182">
        <v>162</v>
      </c>
      <c r="AB466" s="133">
        <f t="shared" ref="AB466" si="2837">IFERROR(AA466/F465,"-")</f>
        <v>4.7292366077944827E-3</v>
      </c>
      <c r="AC466" s="134">
        <f t="shared" si="2438"/>
        <v>868535.9444444445</v>
      </c>
      <c r="AD466" s="54">
        <f t="shared" ref="AD466:AD474" si="2838">IFERROR(AA466/$AJ$51,0)</f>
        <v>4.3425814234016886E-3</v>
      </c>
      <c r="AE466" s="114"/>
    </row>
    <row r="467" spans="2:31">
      <c r="B467" s="215"/>
      <c r="C467" s="215"/>
      <c r="D467" s="218"/>
      <c r="E467" s="233"/>
      <c r="F467" s="236"/>
      <c r="G467" s="2">
        <v>3</v>
      </c>
      <c r="H467" s="167" t="s">
        <v>66</v>
      </c>
      <c r="I467" s="152" t="s">
        <v>67</v>
      </c>
      <c r="J467" s="181" t="s">
        <v>255</v>
      </c>
      <c r="K467" s="182">
        <v>670707224</v>
      </c>
      <c r="L467" s="133">
        <f t="shared" ref="L467" si="2839">IFERROR(K467/E465,"-")</f>
        <v>2.2663228796524611E-2</v>
      </c>
      <c r="M467" s="182">
        <v>1545</v>
      </c>
      <c r="N467" s="133">
        <f t="shared" ref="N467" si="2840">IFERROR(M467/F465,"-")</f>
        <v>4.5102904685447379E-2</v>
      </c>
      <c r="O467" s="134">
        <f t="shared" ref="O467:O530" si="2841">IFERROR(K467/M467,"-")</f>
        <v>434114.70809061488</v>
      </c>
      <c r="P467" s="54">
        <f t="shared" si="2832"/>
        <v>4.1415359871330923E-2</v>
      </c>
      <c r="Q467" s="181" t="s">
        <v>270</v>
      </c>
      <c r="R467" s="182">
        <v>586632617</v>
      </c>
      <c r="S467" s="133">
        <f t="shared" ref="S467" si="2842">IFERROR(R467/E465,"-")</f>
        <v>1.9822343852636055E-2</v>
      </c>
      <c r="T467" s="182">
        <v>1190</v>
      </c>
      <c r="U467" s="133">
        <f t="shared" ref="U467" si="2843">IFERROR(T467/F465,"-")</f>
        <v>3.4739454094292806E-2</v>
      </c>
      <c r="V467" s="134">
        <f t="shared" si="2815"/>
        <v>492968.58571428573</v>
      </c>
      <c r="W467" s="54">
        <f t="shared" si="2835"/>
        <v>3.189920922128401E-2</v>
      </c>
      <c r="X467" s="181" t="s">
        <v>284</v>
      </c>
      <c r="Y467" s="182">
        <v>214185617</v>
      </c>
      <c r="Z467" s="133">
        <f t="shared" ref="Z467" si="2844">IFERROR(Y467/E465,"-")</f>
        <v>7.2373421208234839E-3</v>
      </c>
      <c r="AA467" s="182">
        <v>197</v>
      </c>
      <c r="AB467" s="133">
        <f t="shared" ref="AB467" si="2845">IFERROR(AA467/F465,"-")</f>
        <v>5.7509852576266242E-3</v>
      </c>
      <c r="AC467" s="134">
        <f t="shared" ref="AC467:AC530" si="2846">IFERROR(Y467/AA467,"-")</f>
        <v>1087236.6345177665</v>
      </c>
      <c r="AD467" s="54">
        <f t="shared" si="2838"/>
        <v>5.2807934593218069E-3</v>
      </c>
      <c r="AE467" s="114"/>
    </row>
    <row r="468" spans="2:31">
      <c r="B468" s="215"/>
      <c r="C468" s="215"/>
      <c r="D468" s="218"/>
      <c r="E468" s="233"/>
      <c r="F468" s="236"/>
      <c r="G468" s="2">
        <v>4</v>
      </c>
      <c r="H468" s="71" t="s">
        <v>68</v>
      </c>
      <c r="I468" s="152" t="s">
        <v>69</v>
      </c>
      <c r="J468" s="181" t="s">
        <v>254</v>
      </c>
      <c r="K468" s="182">
        <v>315683705</v>
      </c>
      <c r="L468" s="133">
        <f t="shared" ref="L468" si="2847">IFERROR(K468/E465,"-")</f>
        <v>1.0666967311134225E-2</v>
      </c>
      <c r="M468" s="182">
        <v>13620</v>
      </c>
      <c r="N468" s="133">
        <f t="shared" ref="N468" si="2848">IFERROR(M468/F465,"-")</f>
        <v>0.39760618887753613</v>
      </c>
      <c r="O468" s="134">
        <f t="shared" si="2841"/>
        <v>23177.951908957417</v>
      </c>
      <c r="P468" s="54">
        <f t="shared" si="2832"/>
        <v>0.3650985122637716</v>
      </c>
      <c r="Q468" s="181" t="s">
        <v>277</v>
      </c>
      <c r="R468" s="182">
        <v>196844008</v>
      </c>
      <c r="S468" s="133">
        <f t="shared" ref="S468" si="2849">IFERROR(R468/E465,"-")</f>
        <v>6.6513683331505622E-3</v>
      </c>
      <c r="T468" s="182">
        <v>5870</v>
      </c>
      <c r="U468" s="133">
        <f t="shared" ref="U468" si="2850">IFERROR(T468/F465,"-")</f>
        <v>0.17136184498613341</v>
      </c>
      <c r="V468" s="134">
        <f t="shared" si="2815"/>
        <v>33533.902555366272</v>
      </c>
      <c r="W468" s="54">
        <f t="shared" si="2835"/>
        <v>0.15735156145288837</v>
      </c>
      <c r="X468" s="181" t="s">
        <v>269</v>
      </c>
      <c r="Y468" s="182">
        <v>145821307</v>
      </c>
      <c r="Z468" s="133">
        <f t="shared" ref="Z468" si="2851">IFERROR(Y468/E465,"-")</f>
        <v>4.9273088550321857E-3</v>
      </c>
      <c r="AA468" s="182">
        <v>6137</v>
      </c>
      <c r="AB468" s="133">
        <f t="shared" ref="AB468" si="2852">IFERROR(AA468/F465,"-")</f>
        <v>0.17915632754342431</v>
      </c>
      <c r="AC468" s="134">
        <f t="shared" si="2846"/>
        <v>23761.008147303244</v>
      </c>
      <c r="AD468" s="54">
        <f t="shared" si="2838"/>
        <v>0.16450877898405039</v>
      </c>
      <c r="AE468" s="114"/>
    </row>
    <row r="469" spans="2:31">
      <c r="B469" s="215"/>
      <c r="C469" s="215"/>
      <c r="D469" s="218"/>
      <c r="E469" s="233"/>
      <c r="F469" s="236"/>
      <c r="G469" s="2">
        <v>5</v>
      </c>
      <c r="H469" s="71" t="s">
        <v>71</v>
      </c>
      <c r="I469" s="152" t="s">
        <v>72</v>
      </c>
      <c r="J469" s="181" t="s">
        <v>252</v>
      </c>
      <c r="K469" s="182">
        <v>285099107</v>
      </c>
      <c r="L469" s="133">
        <f t="shared" ref="L469" si="2853">IFERROR(K469/E465,"-")</f>
        <v>9.6335122992888041E-3</v>
      </c>
      <c r="M469" s="182">
        <v>542</v>
      </c>
      <c r="N469" s="133">
        <f t="shared" ref="N469" si="2854">IFERROR(M469/F465,"-")</f>
        <v>1.5822507663114875E-2</v>
      </c>
      <c r="O469" s="134">
        <f t="shared" si="2841"/>
        <v>526013.11254612543</v>
      </c>
      <c r="P469" s="54">
        <f t="shared" si="2832"/>
        <v>1.4528883527677255E-2</v>
      </c>
      <c r="Q469" s="181" t="s">
        <v>267</v>
      </c>
      <c r="R469" s="182">
        <v>188878993</v>
      </c>
      <c r="S469" s="133">
        <f t="shared" ref="S469" si="2855">IFERROR(R469/E465,"-")</f>
        <v>6.382230099874652E-3</v>
      </c>
      <c r="T469" s="182">
        <v>278</v>
      </c>
      <c r="U469" s="133">
        <f t="shared" ref="U469" si="2856">IFERROR(T469/F465,"-")</f>
        <v>8.1156035615238646E-3</v>
      </c>
      <c r="V469" s="134">
        <f t="shared" si="2815"/>
        <v>679420.83812949643</v>
      </c>
      <c r="W469" s="54">
        <f t="shared" si="2835"/>
        <v>7.4520841710226512E-3</v>
      </c>
      <c r="X469" s="181" t="s">
        <v>282</v>
      </c>
      <c r="Y469" s="182">
        <v>158236627</v>
      </c>
      <c r="Z469" s="133">
        <f t="shared" ref="Z469" si="2857">IFERROR(Y469/E465,"-")</f>
        <v>5.3468231045791211E-3</v>
      </c>
      <c r="AA469" s="182">
        <v>1618</v>
      </c>
      <c r="AB469" s="133">
        <f t="shared" ref="AB469" si="2858">IFERROR(AA469/F465,"-")</f>
        <v>4.7233980440811563E-2</v>
      </c>
      <c r="AC469" s="134">
        <f t="shared" si="2846"/>
        <v>97797.66810877627</v>
      </c>
      <c r="AD469" s="54">
        <f t="shared" si="2838"/>
        <v>4.3372202117678595E-2</v>
      </c>
      <c r="AE469" s="114"/>
    </row>
    <row r="470" spans="2:31">
      <c r="B470" s="215"/>
      <c r="C470" s="215"/>
      <c r="D470" s="218"/>
      <c r="E470" s="233"/>
      <c r="F470" s="236"/>
      <c r="G470" s="2">
        <v>6</v>
      </c>
      <c r="H470" s="167" t="s">
        <v>75</v>
      </c>
      <c r="I470" s="152" t="s">
        <v>76</v>
      </c>
      <c r="J470" s="181" t="s">
        <v>76</v>
      </c>
      <c r="K470" s="182">
        <v>393890182</v>
      </c>
      <c r="L470" s="133">
        <f t="shared" ref="L470" si="2859">IFERROR(K470/E465,"-")</f>
        <v>1.3309567864995472E-2</v>
      </c>
      <c r="M470" s="182">
        <v>13979</v>
      </c>
      <c r="N470" s="133">
        <f t="shared" ref="N470" si="2860">IFERROR(M470/F465,"-")</f>
        <v>0.40808641074295721</v>
      </c>
      <c r="O470" s="134">
        <f t="shared" si="2841"/>
        <v>28177.278918377568</v>
      </c>
      <c r="P470" s="54">
        <f t="shared" si="2832"/>
        <v>0.37472188714649513</v>
      </c>
      <c r="Q470" s="181" t="s">
        <v>259</v>
      </c>
      <c r="R470" s="182">
        <v>355997841</v>
      </c>
      <c r="S470" s="133">
        <f t="shared" ref="S470" si="2861">IFERROR(R470/E465,"-")</f>
        <v>1.2029183871816758E-2</v>
      </c>
      <c r="T470" s="182">
        <v>5767</v>
      </c>
      <c r="U470" s="133">
        <f t="shared" ref="U470" si="2862">IFERROR(T470/F465,"-")</f>
        <v>0.16835498467377025</v>
      </c>
      <c r="V470" s="134">
        <f t="shared" si="2815"/>
        <v>61730.161435755159</v>
      </c>
      <c r="W470" s="54">
        <f t="shared" si="2835"/>
        <v>0.15459053746146628</v>
      </c>
      <c r="X470" s="181" t="s">
        <v>289</v>
      </c>
      <c r="Y470" s="182">
        <v>53780668</v>
      </c>
      <c r="Z470" s="133">
        <f t="shared" ref="Z470" si="2863">IFERROR(Y470/E465,"-")</f>
        <v>1.8172513133896551E-3</v>
      </c>
      <c r="AA470" s="182">
        <v>1270</v>
      </c>
      <c r="AB470" s="133">
        <f t="shared" ref="AB470" si="2864">IFERROR(AA470/F465,"-")</f>
        <v>3.707487957962341E-2</v>
      </c>
      <c r="AC470" s="134">
        <f t="shared" si="2846"/>
        <v>42346.982677165353</v>
      </c>
      <c r="AD470" s="54">
        <f t="shared" si="2838"/>
        <v>3.4043693874815706E-2</v>
      </c>
      <c r="AE470" s="114"/>
    </row>
    <row r="471" spans="2:31">
      <c r="B471" s="215"/>
      <c r="C471" s="215"/>
      <c r="D471" s="218"/>
      <c r="E471" s="233"/>
      <c r="F471" s="236"/>
      <c r="G471" s="2">
        <v>7</v>
      </c>
      <c r="H471" s="167" t="s">
        <v>73</v>
      </c>
      <c r="I471" s="152" t="s">
        <v>74</v>
      </c>
      <c r="J471" s="181" t="s">
        <v>256</v>
      </c>
      <c r="K471" s="182">
        <v>1011498192</v>
      </c>
      <c r="L471" s="133">
        <f t="shared" ref="L471" si="2865">IFERROR(K471/E465,"-")</f>
        <v>3.4178571710995885E-2</v>
      </c>
      <c r="M471" s="182">
        <v>23249</v>
      </c>
      <c r="N471" s="133">
        <f t="shared" ref="N471" si="2866">IFERROR(M471/F465,"-")</f>
        <v>0.67870383885564156</v>
      </c>
      <c r="O471" s="134">
        <f t="shared" si="2841"/>
        <v>43507.169856768036</v>
      </c>
      <c r="P471" s="54">
        <f t="shared" si="2832"/>
        <v>0.62321404637448063</v>
      </c>
      <c r="Q471" s="181" t="s">
        <v>271</v>
      </c>
      <c r="R471" s="182">
        <v>17613941</v>
      </c>
      <c r="S471" s="133">
        <f t="shared" ref="S471" si="2867">IFERROR(R471/E465,"-")</f>
        <v>5.9517589882330765E-4</v>
      </c>
      <c r="T471" s="182">
        <v>522</v>
      </c>
      <c r="U471" s="133">
        <f t="shared" ref="U471" si="2868">IFERROR(T471/F465,"-")</f>
        <v>1.5238651291782222E-2</v>
      </c>
      <c r="V471" s="134">
        <f t="shared" si="2815"/>
        <v>33743.181992337166</v>
      </c>
      <c r="W471" s="54">
        <f t="shared" si="2835"/>
        <v>1.399276236429433E-2</v>
      </c>
      <c r="X471" s="181" t="s">
        <v>285</v>
      </c>
      <c r="Y471" s="182">
        <v>3252808</v>
      </c>
      <c r="Z471" s="133">
        <f t="shared" ref="Z471" si="2869">IFERROR(Y471/E465,"-")</f>
        <v>1.0991253604742093E-4</v>
      </c>
      <c r="AA471" s="182">
        <v>296</v>
      </c>
      <c r="AB471" s="133">
        <f t="shared" ref="AB471" si="2870">IFERROR(AA471/F465,"-")</f>
        <v>8.6410742957232518E-3</v>
      </c>
      <c r="AC471" s="134">
        <f t="shared" si="2846"/>
        <v>10989.216216216217</v>
      </c>
      <c r="AD471" s="54">
        <f t="shared" si="2838"/>
        <v>7.9345932180672832E-3</v>
      </c>
      <c r="AE471" s="114"/>
    </row>
    <row r="472" spans="2:31">
      <c r="B472" s="215"/>
      <c r="C472" s="215"/>
      <c r="D472" s="218"/>
      <c r="E472" s="233"/>
      <c r="F472" s="236"/>
      <c r="G472" s="2">
        <v>8</v>
      </c>
      <c r="H472" s="167" t="s">
        <v>77</v>
      </c>
      <c r="I472" s="152" t="s">
        <v>78</v>
      </c>
      <c r="J472" s="181" t="s">
        <v>78</v>
      </c>
      <c r="K472" s="182">
        <v>180180456</v>
      </c>
      <c r="L472" s="133">
        <f t="shared" ref="L472" si="2871">IFERROR(K472/E465,"-")</f>
        <v>6.0883061235525553E-3</v>
      </c>
      <c r="M472" s="182">
        <v>3653</v>
      </c>
      <c r="N472" s="133">
        <f t="shared" ref="N472" si="2872">IFERROR(M472/F465,"-")</f>
        <v>0.10664136622390892</v>
      </c>
      <c r="O472" s="134">
        <f t="shared" si="2841"/>
        <v>49323.968245277851</v>
      </c>
      <c r="P472" s="54">
        <f t="shared" si="2832"/>
        <v>9.7922530491891174E-2</v>
      </c>
      <c r="Q472" s="181" t="s">
        <v>260</v>
      </c>
      <c r="R472" s="182">
        <v>165732743</v>
      </c>
      <c r="S472" s="133">
        <f t="shared" ref="S472" si="2873">IFERROR(R472/E465,"-")</f>
        <v>5.6001172184849055E-3</v>
      </c>
      <c r="T472" s="182">
        <v>1538</v>
      </c>
      <c r="U472" s="133">
        <f t="shared" ref="U472" si="2874">IFERROR(T472/F465,"-")</f>
        <v>4.4898554955480952E-2</v>
      </c>
      <c r="V472" s="134">
        <f t="shared" si="2815"/>
        <v>107758.61053315995</v>
      </c>
      <c r="W472" s="54">
        <f t="shared" si="2835"/>
        <v>4.1227717464146899E-2</v>
      </c>
      <c r="X472" s="181" t="s">
        <v>272</v>
      </c>
      <c r="Y472" s="182">
        <v>135651640</v>
      </c>
      <c r="Z472" s="133">
        <f t="shared" ref="Z472" si="2875">IFERROR(Y472/E465,"-")</f>
        <v>4.5836753264846151E-3</v>
      </c>
      <c r="AA472" s="182">
        <v>187</v>
      </c>
      <c r="AB472" s="133">
        <f t="shared" ref="AB472" si="2876">IFERROR(AA472/F465,"-")</f>
        <v>5.4590570719602978E-3</v>
      </c>
      <c r="AC472" s="134">
        <f t="shared" si="2846"/>
        <v>725409.83957219252</v>
      </c>
      <c r="AD472" s="54">
        <f t="shared" si="2838"/>
        <v>5.012732877630344E-3</v>
      </c>
      <c r="AE472" s="114"/>
    </row>
    <row r="473" spans="2:31">
      <c r="B473" s="215"/>
      <c r="C473" s="215"/>
      <c r="D473" s="218"/>
      <c r="E473" s="233"/>
      <c r="F473" s="236"/>
      <c r="G473" s="2">
        <v>9</v>
      </c>
      <c r="H473" s="71" t="s">
        <v>209</v>
      </c>
      <c r="I473" s="152" t="s">
        <v>210</v>
      </c>
      <c r="J473" s="181" t="s">
        <v>262</v>
      </c>
      <c r="K473" s="182">
        <v>509287849</v>
      </c>
      <c r="L473" s="133">
        <f t="shared" ref="L473" si="2877">IFERROR(K473/E465,"-")</f>
        <v>1.72088604866091E-2</v>
      </c>
      <c r="M473" s="182">
        <v>5460</v>
      </c>
      <c r="N473" s="133">
        <f t="shared" ref="N473" si="2878">IFERROR(M473/F465,"-")</f>
        <v>0.15939278937381404</v>
      </c>
      <c r="O473" s="134">
        <f t="shared" si="2841"/>
        <v>93276.162820512822</v>
      </c>
      <c r="P473" s="54">
        <f t="shared" si="2832"/>
        <v>0.14636107760353839</v>
      </c>
      <c r="Q473" s="181" t="s">
        <v>265</v>
      </c>
      <c r="R473" s="182">
        <v>134813086</v>
      </c>
      <c r="S473" s="133">
        <f t="shared" ref="S473" si="2879">IFERROR(R473/E465,"-")</f>
        <v>4.5553405471946262E-3</v>
      </c>
      <c r="T473" s="182">
        <v>4507</v>
      </c>
      <c r="U473" s="133">
        <f t="shared" ref="U473" si="2880">IFERROR(T473/F465,"-")</f>
        <v>0.13157203327981318</v>
      </c>
      <c r="V473" s="134">
        <f t="shared" si="2815"/>
        <v>29911.933880630131</v>
      </c>
      <c r="W473" s="54">
        <f t="shared" si="2835"/>
        <v>0.12081490416834205</v>
      </c>
      <c r="X473" s="181" t="s">
        <v>290</v>
      </c>
      <c r="Y473" s="182">
        <v>100719702</v>
      </c>
      <c r="Z473" s="133">
        <f t="shared" ref="Z473" si="2881">IFERROR(Y473/E465,"-")</f>
        <v>3.4033234905842874E-3</v>
      </c>
      <c r="AA473" s="182">
        <v>443</v>
      </c>
      <c r="AB473" s="133">
        <f t="shared" ref="AB473" si="2882">IFERROR(AA473/F465,"-")</f>
        <v>1.2932418625018245E-2</v>
      </c>
      <c r="AC473" s="134">
        <f t="shared" si="2846"/>
        <v>227358.24379232505</v>
      </c>
      <c r="AD473" s="54">
        <f t="shared" si="2838"/>
        <v>1.1875083768931779E-2</v>
      </c>
      <c r="AE473" s="114"/>
    </row>
    <row r="474" spans="2:31">
      <c r="B474" s="216"/>
      <c r="C474" s="216"/>
      <c r="D474" s="219"/>
      <c r="E474" s="234"/>
      <c r="F474" s="237"/>
      <c r="G474" s="3">
        <v>10</v>
      </c>
      <c r="H474" s="72" t="s">
        <v>207</v>
      </c>
      <c r="I474" s="153" t="s">
        <v>208</v>
      </c>
      <c r="J474" s="184" t="s">
        <v>261</v>
      </c>
      <c r="K474" s="185">
        <v>479654853</v>
      </c>
      <c r="L474" s="135">
        <f t="shared" ref="L474" si="2883">IFERROR(K474/E465,"-")</f>
        <v>1.6207560151316306E-2</v>
      </c>
      <c r="M474" s="185">
        <v>1113</v>
      </c>
      <c r="N474" s="135">
        <f t="shared" ref="N474" si="2884">IFERROR(M474/F465,"-")</f>
        <v>3.2491607064662094E-2</v>
      </c>
      <c r="O474" s="136">
        <f t="shared" si="2841"/>
        <v>430956.7412398922</v>
      </c>
      <c r="P474" s="137">
        <f t="shared" si="2832"/>
        <v>2.9835142742259752E-2</v>
      </c>
      <c r="Q474" s="184" t="s">
        <v>276</v>
      </c>
      <c r="R474" s="185">
        <v>55730103</v>
      </c>
      <c r="S474" s="135">
        <f t="shared" ref="S474" si="2885">IFERROR(R474/E465,"-")</f>
        <v>1.8831228141697825E-3</v>
      </c>
      <c r="T474" s="185">
        <v>345</v>
      </c>
      <c r="U474" s="135">
        <f t="shared" ref="U474" si="2886">IFERROR(T474/F465,"-")</f>
        <v>1.007152240548825E-2</v>
      </c>
      <c r="V474" s="136">
        <f t="shared" si="2815"/>
        <v>161536.53043478262</v>
      </c>
      <c r="W474" s="137">
        <f t="shared" si="2835"/>
        <v>9.2480900683554485E-3</v>
      </c>
      <c r="X474" s="184" t="s">
        <v>291</v>
      </c>
      <c r="Y474" s="185">
        <v>48230971</v>
      </c>
      <c r="Z474" s="135">
        <f t="shared" ref="Z474" si="2887">IFERROR(Y474/E465,"-")</f>
        <v>1.6297267894814615E-3</v>
      </c>
      <c r="AA474" s="185">
        <v>612</v>
      </c>
      <c r="AB474" s="135">
        <f t="shared" ref="AB474" si="2888">IFERROR(AA474/F465,"-")</f>
        <v>1.7866004962779156E-2</v>
      </c>
      <c r="AC474" s="136">
        <f t="shared" si="2846"/>
        <v>78808.776143790848</v>
      </c>
      <c r="AD474" s="137">
        <f t="shared" si="2838"/>
        <v>1.6405307599517492E-2</v>
      </c>
      <c r="AE474" s="114"/>
    </row>
    <row r="475" spans="2:31">
      <c r="B475" s="214">
        <v>48</v>
      </c>
      <c r="C475" s="214" t="s">
        <v>21</v>
      </c>
      <c r="D475" s="217">
        <f>AJ52</f>
        <v>20008</v>
      </c>
      <c r="E475" s="238">
        <f>市区町村別_医療費順位!H531</f>
        <v>16112019380</v>
      </c>
      <c r="F475" s="239">
        <f>市区町村別_医療費順位!J531</f>
        <v>18737</v>
      </c>
      <c r="G475" s="1">
        <v>1</v>
      </c>
      <c r="H475" s="161" t="s">
        <v>64</v>
      </c>
      <c r="I475" s="175" t="s">
        <v>65</v>
      </c>
      <c r="J475" s="178" t="s">
        <v>263</v>
      </c>
      <c r="K475" s="179">
        <v>205458240</v>
      </c>
      <c r="L475" s="132">
        <f t="shared" ref="L475" si="2889">IFERROR(K475/E475,"-")</f>
        <v>1.2751861523642233E-2</v>
      </c>
      <c r="M475" s="179">
        <v>3275</v>
      </c>
      <c r="N475" s="132">
        <f t="shared" ref="N475" si="2890">IFERROR(M475/F475,"-")</f>
        <v>0.17478785291135188</v>
      </c>
      <c r="O475" s="131">
        <f t="shared" si="2841"/>
        <v>62735.340458015264</v>
      </c>
      <c r="P475" s="53">
        <f>IFERROR(M475/$AJ$52,0)</f>
        <v>0.1636845261895242</v>
      </c>
      <c r="Q475" s="178" t="s">
        <v>251</v>
      </c>
      <c r="R475" s="179">
        <v>145980810</v>
      </c>
      <c r="S475" s="132">
        <f t="shared" ref="S475" si="2891">IFERROR(R475/E475,"-")</f>
        <v>9.0603670810629321E-3</v>
      </c>
      <c r="T475" s="179">
        <v>1618</v>
      </c>
      <c r="U475" s="132">
        <f t="shared" ref="U475" si="2892">IFERROR(T475/F475,"-")</f>
        <v>8.6353204888722848E-2</v>
      </c>
      <c r="V475" s="131">
        <f t="shared" si="2815"/>
        <v>90222.997527812113</v>
      </c>
      <c r="W475" s="53">
        <f>IFERROR(T475/$AJ$52,0)</f>
        <v>8.0867652938824475E-2</v>
      </c>
      <c r="X475" s="178" t="s">
        <v>281</v>
      </c>
      <c r="Y475" s="179">
        <v>98377091</v>
      </c>
      <c r="Z475" s="132">
        <f t="shared" ref="Z475" si="2893">IFERROR(Y475/E475,"-")</f>
        <v>6.1058200514652059E-3</v>
      </c>
      <c r="AA475" s="179">
        <v>1074</v>
      </c>
      <c r="AB475" s="132">
        <f t="shared" ref="AB475" si="2894">IFERROR(AA475/F475,"-")</f>
        <v>5.731974168757005E-2</v>
      </c>
      <c r="AC475" s="131">
        <f t="shared" si="2846"/>
        <v>91598.781191806338</v>
      </c>
      <c r="AD475" s="53">
        <f>IFERROR(AA475/$AJ$52,0)</f>
        <v>5.3678528588564575E-2</v>
      </c>
      <c r="AE475" s="114"/>
    </row>
    <row r="476" spans="2:31" ht="24">
      <c r="B476" s="215"/>
      <c r="C476" s="215"/>
      <c r="D476" s="218"/>
      <c r="E476" s="233"/>
      <c r="F476" s="236"/>
      <c r="G476" s="2">
        <v>2</v>
      </c>
      <c r="H476" s="167" t="s">
        <v>70</v>
      </c>
      <c r="I476" s="156" t="s">
        <v>206</v>
      </c>
      <c r="J476" s="181" t="s">
        <v>253</v>
      </c>
      <c r="K476" s="182">
        <v>180086760</v>
      </c>
      <c r="L476" s="133">
        <f t="shared" ref="L476" si="2895">IFERROR(K476/E475,"-")</f>
        <v>1.1177168780192964E-2</v>
      </c>
      <c r="M476" s="182">
        <v>2468</v>
      </c>
      <c r="N476" s="133">
        <f t="shared" ref="N476" si="2896">IFERROR(M476/F475,"-")</f>
        <v>0.1317179911405241</v>
      </c>
      <c r="O476" s="134">
        <f t="shared" si="2841"/>
        <v>72968.70340356564</v>
      </c>
      <c r="P476" s="54">
        <f t="shared" ref="P476:P484" si="2897">IFERROR(M476/$AJ$52,0)</f>
        <v>0.12335065973610555</v>
      </c>
      <c r="Q476" s="181" t="s">
        <v>268</v>
      </c>
      <c r="R476" s="182">
        <v>75355330</v>
      </c>
      <c r="S476" s="133">
        <f t="shared" ref="S476" si="2898">IFERROR(R476/E475,"-")</f>
        <v>4.6769637140294945E-3</v>
      </c>
      <c r="T476" s="182">
        <v>125</v>
      </c>
      <c r="U476" s="133">
        <f t="shared" ref="U476" si="2899">IFERROR(T476/F475,"-")</f>
        <v>6.6712920958531246E-3</v>
      </c>
      <c r="V476" s="134">
        <f t="shared" si="2815"/>
        <v>602842.64</v>
      </c>
      <c r="W476" s="54">
        <f t="shared" ref="W476:W484" si="2900">IFERROR(T476/$AJ$52,0)</f>
        <v>6.24750099960016E-3</v>
      </c>
      <c r="X476" s="181" t="s">
        <v>283</v>
      </c>
      <c r="Y476" s="182">
        <v>51379301</v>
      </c>
      <c r="Z476" s="133">
        <f t="shared" ref="Z476" si="2901">IFERROR(Y476/E475,"-")</f>
        <v>3.1888802879530796E-3</v>
      </c>
      <c r="AA476" s="182">
        <v>33</v>
      </c>
      <c r="AB476" s="133">
        <f t="shared" ref="AB476" si="2902">IFERROR(AA476/F475,"-")</f>
        <v>1.7612211133052249E-3</v>
      </c>
      <c r="AC476" s="134">
        <f t="shared" si="2846"/>
        <v>1556948.5151515151</v>
      </c>
      <c r="AD476" s="54">
        <f t="shared" ref="AD476:AD484" si="2903">IFERROR(AA476/$AJ$52,0)</f>
        <v>1.6493402638944423E-3</v>
      </c>
      <c r="AE476" s="114"/>
    </row>
    <row r="477" spans="2:31">
      <c r="B477" s="215"/>
      <c r="C477" s="215"/>
      <c r="D477" s="218"/>
      <c r="E477" s="233"/>
      <c r="F477" s="236"/>
      <c r="G477" s="2">
        <v>3</v>
      </c>
      <c r="H477" s="71" t="s">
        <v>68</v>
      </c>
      <c r="I477" s="152" t="s">
        <v>69</v>
      </c>
      <c r="J477" s="181" t="s">
        <v>254</v>
      </c>
      <c r="K477" s="182">
        <v>163175791</v>
      </c>
      <c r="L477" s="133">
        <f t="shared" ref="L477" si="2904">IFERROR(K477/E475,"-")</f>
        <v>1.0127581599271884E-2</v>
      </c>
      <c r="M477" s="182">
        <v>7183</v>
      </c>
      <c r="N477" s="133">
        <f t="shared" ref="N477" si="2905">IFERROR(M477/F475,"-")</f>
        <v>0.38335912899610397</v>
      </c>
      <c r="O477" s="134">
        <f t="shared" si="2841"/>
        <v>22716.941528609215</v>
      </c>
      <c r="P477" s="54">
        <f t="shared" si="2897"/>
        <v>0.35900639744102358</v>
      </c>
      <c r="Q477" s="181" t="s">
        <v>277</v>
      </c>
      <c r="R477" s="182">
        <v>98869788</v>
      </c>
      <c r="S477" s="133">
        <f t="shared" ref="S477" si="2906">IFERROR(R477/E475,"-")</f>
        <v>6.1363995206415896E-3</v>
      </c>
      <c r="T477" s="182">
        <v>3425</v>
      </c>
      <c r="U477" s="133">
        <f t="shared" ref="U477" si="2907">IFERROR(T477/F475,"-")</f>
        <v>0.18279340342637562</v>
      </c>
      <c r="V477" s="134">
        <f t="shared" si="2815"/>
        <v>28867.091386861313</v>
      </c>
      <c r="W477" s="54">
        <f t="shared" si="2900"/>
        <v>0.17118152738904438</v>
      </c>
      <c r="X477" s="181" t="s">
        <v>269</v>
      </c>
      <c r="Y477" s="182">
        <v>90979361</v>
      </c>
      <c r="Z477" s="133">
        <f t="shared" ref="Z477" si="2908">IFERROR(Y477/E475,"-")</f>
        <v>5.6466764875502526E-3</v>
      </c>
      <c r="AA477" s="182">
        <v>3466</v>
      </c>
      <c r="AB477" s="133">
        <f t="shared" ref="AB477" si="2909">IFERROR(AA477/F475,"-")</f>
        <v>0.18498158723381544</v>
      </c>
      <c r="AC477" s="134">
        <f t="shared" si="2846"/>
        <v>26249.094345066358</v>
      </c>
      <c r="AD477" s="54">
        <f t="shared" si="2903"/>
        <v>0.17323070771691323</v>
      </c>
      <c r="AE477" s="114"/>
    </row>
    <row r="478" spans="2:31">
      <c r="B478" s="215"/>
      <c r="C478" s="215"/>
      <c r="D478" s="218"/>
      <c r="E478" s="233"/>
      <c r="F478" s="236"/>
      <c r="G478" s="2">
        <v>4</v>
      </c>
      <c r="H478" s="71" t="s">
        <v>66</v>
      </c>
      <c r="I478" s="152" t="s">
        <v>67</v>
      </c>
      <c r="J478" s="181" t="s">
        <v>255</v>
      </c>
      <c r="K478" s="182">
        <v>390248076</v>
      </c>
      <c r="L478" s="133">
        <f t="shared" ref="L478" si="2910">IFERROR(K478/E475,"-")</f>
        <v>2.4220928910029652E-2</v>
      </c>
      <c r="M478" s="182">
        <v>734</v>
      </c>
      <c r="N478" s="133">
        <f t="shared" ref="N478" si="2911">IFERROR(M478/F475,"-")</f>
        <v>3.9173827186849551E-2</v>
      </c>
      <c r="O478" s="134">
        <f t="shared" si="2841"/>
        <v>531673.12806539505</v>
      </c>
      <c r="P478" s="54">
        <f t="shared" si="2897"/>
        <v>3.668532586965214E-2</v>
      </c>
      <c r="Q478" s="181" t="s">
        <v>270</v>
      </c>
      <c r="R478" s="182">
        <v>189017333</v>
      </c>
      <c r="S478" s="133">
        <f t="shared" ref="S478" si="2912">IFERROR(R478/E475,"-")</f>
        <v>1.1731448960062013E-2</v>
      </c>
      <c r="T478" s="182">
        <v>489</v>
      </c>
      <c r="U478" s="133">
        <f t="shared" ref="U478" si="2913">IFERROR(T478/F475,"-")</f>
        <v>2.6098094678977425E-2</v>
      </c>
      <c r="V478" s="134">
        <f t="shared" si="2815"/>
        <v>386538.51329243352</v>
      </c>
      <c r="W478" s="54">
        <f t="shared" si="2900"/>
        <v>2.4440223910435824E-2</v>
      </c>
      <c r="X478" s="181" t="s">
        <v>370</v>
      </c>
      <c r="Y478" s="182">
        <v>30322130</v>
      </c>
      <c r="Z478" s="133">
        <f t="shared" ref="Z478" si="2914">IFERROR(Y478/E475,"-")</f>
        <v>1.8819571454611792E-3</v>
      </c>
      <c r="AA478" s="182">
        <v>42</v>
      </c>
      <c r="AB478" s="133">
        <f t="shared" ref="AB478" si="2915">IFERROR(AA478/F475,"-")</f>
        <v>2.2415541442066499E-3</v>
      </c>
      <c r="AC478" s="134">
        <f t="shared" si="2846"/>
        <v>721955.47619047621</v>
      </c>
      <c r="AD478" s="54">
        <f t="shared" si="2903"/>
        <v>2.099160335865654E-3</v>
      </c>
      <c r="AE478" s="114"/>
    </row>
    <row r="479" spans="2:31">
      <c r="B479" s="215"/>
      <c r="C479" s="215"/>
      <c r="D479" s="218"/>
      <c r="E479" s="233"/>
      <c r="F479" s="236"/>
      <c r="G479" s="2">
        <v>5</v>
      </c>
      <c r="H479" s="71" t="s">
        <v>71</v>
      </c>
      <c r="I479" s="152" t="s">
        <v>72</v>
      </c>
      <c r="J479" s="181" t="s">
        <v>252</v>
      </c>
      <c r="K479" s="182">
        <v>156278313</v>
      </c>
      <c r="L479" s="133">
        <f t="shared" ref="L479" si="2916">IFERROR(K479/E475,"-")</f>
        <v>9.6994864091331547E-3</v>
      </c>
      <c r="M479" s="182">
        <v>298</v>
      </c>
      <c r="N479" s="133">
        <f t="shared" ref="N479" si="2917">IFERROR(M479/F475,"-")</f>
        <v>1.5904360356513849E-2</v>
      </c>
      <c r="O479" s="134">
        <f t="shared" si="2841"/>
        <v>524423.86912751675</v>
      </c>
      <c r="P479" s="54">
        <f t="shared" si="2897"/>
        <v>1.4894042383046781E-2</v>
      </c>
      <c r="Q479" s="181" t="s">
        <v>267</v>
      </c>
      <c r="R479" s="182">
        <v>137770978</v>
      </c>
      <c r="S479" s="133">
        <f t="shared" ref="S479" si="2918">IFERROR(R479/E475,"-")</f>
        <v>8.5508200276258606E-3</v>
      </c>
      <c r="T479" s="182">
        <v>173</v>
      </c>
      <c r="U479" s="133">
        <f t="shared" ref="U479" si="2919">IFERROR(T479/F475,"-")</f>
        <v>9.2330682606607244E-3</v>
      </c>
      <c r="V479" s="134">
        <f t="shared" si="2815"/>
        <v>796364.03468208096</v>
      </c>
      <c r="W479" s="54">
        <f t="shared" si="2900"/>
        <v>8.6465413834466206E-3</v>
      </c>
      <c r="X479" s="181" t="s">
        <v>282</v>
      </c>
      <c r="Y479" s="182">
        <v>63254214</v>
      </c>
      <c r="Z479" s="133">
        <f t="shared" ref="Z479" si="2920">IFERROR(Y479/E475,"-")</f>
        <v>3.9259023036254566E-3</v>
      </c>
      <c r="AA479" s="182">
        <v>812</v>
      </c>
      <c r="AB479" s="133">
        <f t="shared" ref="AB479" si="2921">IFERROR(AA479/F475,"-")</f>
        <v>4.3336713454661897E-2</v>
      </c>
      <c r="AC479" s="134">
        <f t="shared" si="2846"/>
        <v>77899.278325123159</v>
      </c>
      <c r="AD479" s="54">
        <f t="shared" si="2903"/>
        <v>4.0583766493402638E-2</v>
      </c>
      <c r="AE479" s="114"/>
    </row>
    <row r="480" spans="2:31">
      <c r="B480" s="215"/>
      <c r="C480" s="215"/>
      <c r="D480" s="218"/>
      <c r="E480" s="233"/>
      <c r="F480" s="236"/>
      <c r="G480" s="2">
        <v>6</v>
      </c>
      <c r="H480" s="167" t="s">
        <v>73</v>
      </c>
      <c r="I480" s="152" t="s">
        <v>74</v>
      </c>
      <c r="J480" s="181" t="s">
        <v>256</v>
      </c>
      <c r="K480" s="182">
        <v>549084782</v>
      </c>
      <c r="L480" s="133">
        <f t="shared" ref="L480" si="2922">IFERROR(K480/E475,"-")</f>
        <v>3.4079203174344742E-2</v>
      </c>
      <c r="M480" s="182">
        <v>12153</v>
      </c>
      <c r="N480" s="133">
        <f t="shared" ref="N480" si="2923">IFERROR(M480/F475,"-")</f>
        <v>0.64860970272722418</v>
      </c>
      <c r="O480" s="134">
        <f t="shared" si="2841"/>
        <v>45181.00732329466</v>
      </c>
      <c r="P480" s="54">
        <f t="shared" si="2897"/>
        <v>0.6074070371851259</v>
      </c>
      <c r="Q480" s="181" t="s">
        <v>271</v>
      </c>
      <c r="R480" s="182">
        <v>21189275</v>
      </c>
      <c r="S480" s="133">
        <f t="shared" ref="S480" si="2924">IFERROR(R480/E475,"-")</f>
        <v>1.3151222388859862E-3</v>
      </c>
      <c r="T480" s="182">
        <v>773</v>
      </c>
      <c r="U480" s="133">
        <f t="shared" ref="U480" si="2925">IFERROR(T480/F475,"-")</f>
        <v>4.1255270320755724E-2</v>
      </c>
      <c r="V480" s="134">
        <f t="shared" si="2815"/>
        <v>27411.73997412678</v>
      </c>
      <c r="W480" s="54">
        <f t="shared" si="2900"/>
        <v>3.8634546181527389E-2</v>
      </c>
      <c r="X480" s="181" t="s">
        <v>285</v>
      </c>
      <c r="Y480" s="182">
        <v>5891284</v>
      </c>
      <c r="Z480" s="133">
        <f t="shared" ref="Z480" si="2926">IFERROR(Y480/E475,"-")</f>
        <v>3.6564529008157139E-4</v>
      </c>
      <c r="AA480" s="182">
        <v>249</v>
      </c>
      <c r="AB480" s="133">
        <f t="shared" ref="AB480" si="2927">IFERROR(AA480/F475,"-")</f>
        <v>1.3289213854939424E-2</v>
      </c>
      <c r="AC480" s="134">
        <f t="shared" si="2846"/>
        <v>23659.775100401606</v>
      </c>
      <c r="AD480" s="54">
        <f t="shared" si="2903"/>
        <v>1.2445021991203519E-2</v>
      </c>
      <c r="AE480" s="114"/>
    </row>
    <row r="481" spans="2:31" ht="24">
      <c r="B481" s="215"/>
      <c r="C481" s="215"/>
      <c r="D481" s="218"/>
      <c r="E481" s="233"/>
      <c r="F481" s="236"/>
      <c r="G481" s="2">
        <v>7</v>
      </c>
      <c r="H481" s="167" t="s">
        <v>86</v>
      </c>
      <c r="I481" s="152" t="s">
        <v>87</v>
      </c>
      <c r="J481" s="181" t="s">
        <v>299</v>
      </c>
      <c r="K481" s="182">
        <v>74375872</v>
      </c>
      <c r="L481" s="133">
        <f t="shared" ref="L481" si="2928">IFERROR(K481/E475,"-")</f>
        <v>4.6161731962862124E-3</v>
      </c>
      <c r="M481" s="182">
        <v>2246</v>
      </c>
      <c r="N481" s="133">
        <f t="shared" ref="N481" si="2929">IFERROR(M481/F475,"-")</f>
        <v>0.11986977637828895</v>
      </c>
      <c r="O481" s="134">
        <f t="shared" si="2841"/>
        <v>33114.813891362421</v>
      </c>
      <c r="P481" s="54">
        <f t="shared" si="2897"/>
        <v>0.11225509796081568</v>
      </c>
      <c r="Q481" s="181" t="s">
        <v>322</v>
      </c>
      <c r="R481" s="182">
        <v>60084488</v>
      </c>
      <c r="S481" s="133">
        <f t="shared" ref="S481" si="2930">IFERROR(R481/E475,"-")</f>
        <v>3.7291717805766444E-3</v>
      </c>
      <c r="T481" s="182">
        <v>1023</v>
      </c>
      <c r="U481" s="133">
        <f t="shared" ref="U481" si="2931">IFERROR(T481/F475,"-")</f>
        <v>5.4597854512461977E-2</v>
      </c>
      <c r="V481" s="134">
        <f t="shared" si="2815"/>
        <v>58733.614858260022</v>
      </c>
      <c r="W481" s="54">
        <f t="shared" si="2900"/>
        <v>5.1129548180727707E-2</v>
      </c>
      <c r="X481" s="181" t="s">
        <v>371</v>
      </c>
      <c r="Y481" s="182">
        <v>47822340</v>
      </c>
      <c r="Z481" s="133">
        <f t="shared" ref="Z481" si="2932">IFERROR(Y481/E475,"-")</f>
        <v>2.9681158439619501E-3</v>
      </c>
      <c r="AA481" s="182">
        <v>3436</v>
      </c>
      <c r="AB481" s="133">
        <f t="shared" ref="AB481" si="2933">IFERROR(AA481/F475,"-")</f>
        <v>0.18338047713081068</v>
      </c>
      <c r="AC481" s="134">
        <f t="shared" si="2846"/>
        <v>13918.026775320141</v>
      </c>
      <c r="AD481" s="54">
        <f t="shared" si="2903"/>
        <v>0.17173130747700921</v>
      </c>
      <c r="AE481" s="114"/>
    </row>
    <row r="482" spans="2:31">
      <c r="B482" s="215"/>
      <c r="C482" s="215"/>
      <c r="D482" s="218"/>
      <c r="E482" s="233"/>
      <c r="F482" s="236"/>
      <c r="G482" s="2">
        <v>8</v>
      </c>
      <c r="H482" s="167" t="s">
        <v>75</v>
      </c>
      <c r="I482" s="152" t="s">
        <v>76</v>
      </c>
      <c r="J482" s="181" t="s">
        <v>259</v>
      </c>
      <c r="K482" s="182">
        <v>197205685</v>
      </c>
      <c r="L482" s="133">
        <f t="shared" ref="L482" si="2934">IFERROR(K482/E475,"-")</f>
        <v>1.2239662847277434E-2</v>
      </c>
      <c r="M482" s="182">
        <v>3028</v>
      </c>
      <c r="N482" s="133">
        <f t="shared" ref="N482" si="2935">IFERROR(M482/F475,"-")</f>
        <v>0.1616053797299461</v>
      </c>
      <c r="O482" s="134">
        <f t="shared" si="2841"/>
        <v>65127.372853368557</v>
      </c>
      <c r="P482" s="54">
        <f t="shared" si="2897"/>
        <v>0.15133946421431427</v>
      </c>
      <c r="Q482" s="181" t="s">
        <v>76</v>
      </c>
      <c r="R482" s="182">
        <v>189489618</v>
      </c>
      <c r="S482" s="133">
        <f t="shared" ref="S482" si="2936">IFERROR(R482/E475,"-")</f>
        <v>1.1760761548935029E-2</v>
      </c>
      <c r="T482" s="182">
        <v>7572</v>
      </c>
      <c r="U482" s="133">
        <f t="shared" ref="U482" si="2937">IFERROR(T482/F475,"-")</f>
        <v>0.40412018999839888</v>
      </c>
      <c r="V482" s="134">
        <f t="shared" si="2815"/>
        <v>25025.041996830427</v>
      </c>
      <c r="W482" s="54">
        <f t="shared" si="2900"/>
        <v>0.3784486205517793</v>
      </c>
      <c r="X482" s="181" t="s">
        <v>286</v>
      </c>
      <c r="Y482" s="182">
        <v>38025677</v>
      </c>
      <c r="Z482" s="133">
        <f t="shared" ref="Z482" si="2938">IFERROR(Y482/E475,"-")</f>
        <v>2.3600813841622875E-3</v>
      </c>
      <c r="AA482" s="182">
        <v>909</v>
      </c>
      <c r="AB482" s="133">
        <f t="shared" ref="AB482" si="2939">IFERROR(AA482/F475,"-")</f>
        <v>4.8513636121043924E-2</v>
      </c>
      <c r="AC482" s="134">
        <f t="shared" si="2846"/>
        <v>41832.427942794282</v>
      </c>
      <c r="AD482" s="54">
        <f t="shared" si="2903"/>
        <v>4.5431827269092361E-2</v>
      </c>
      <c r="AE482" s="114"/>
    </row>
    <row r="483" spans="2:31">
      <c r="B483" s="215"/>
      <c r="C483" s="215"/>
      <c r="D483" s="218"/>
      <c r="E483" s="233"/>
      <c r="F483" s="236"/>
      <c r="G483" s="2">
        <v>9</v>
      </c>
      <c r="H483" s="167" t="s">
        <v>77</v>
      </c>
      <c r="I483" s="152" t="s">
        <v>78</v>
      </c>
      <c r="J483" s="181" t="s">
        <v>78</v>
      </c>
      <c r="K483" s="182">
        <v>107214310</v>
      </c>
      <c r="L483" s="133">
        <f t="shared" ref="L483" si="2940">IFERROR(K483/E475,"-")</f>
        <v>6.6543061717692642E-3</v>
      </c>
      <c r="M483" s="182">
        <v>2377</v>
      </c>
      <c r="N483" s="133">
        <f t="shared" ref="N483" si="2941">IFERROR(M483/F475,"-")</f>
        <v>0.12686129049474301</v>
      </c>
      <c r="O483" s="134">
        <f t="shared" si="2841"/>
        <v>45104.884307951201</v>
      </c>
      <c r="P483" s="54">
        <f t="shared" si="2897"/>
        <v>0.11880247900839665</v>
      </c>
      <c r="Q483" s="181" t="s">
        <v>260</v>
      </c>
      <c r="R483" s="182">
        <v>106472399</v>
      </c>
      <c r="S483" s="133">
        <f t="shared" ref="S483" si="2942">IFERROR(R483/E475,"-")</f>
        <v>6.6082591194102699E-3</v>
      </c>
      <c r="T483" s="182">
        <v>775</v>
      </c>
      <c r="U483" s="133">
        <f t="shared" ref="U483" si="2943">IFERROR(T483/F475,"-")</f>
        <v>4.1362010994289371E-2</v>
      </c>
      <c r="V483" s="134">
        <f t="shared" si="2815"/>
        <v>137383.74064516128</v>
      </c>
      <c r="W483" s="54">
        <f t="shared" si="2900"/>
        <v>3.8734506197520994E-2</v>
      </c>
      <c r="X483" s="181" t="s">
        <v>272</v>
      </c>
      <c r="Y483" s="182">
        <v>74023298</v>
      </c>
      <c r="Z483" s="133">
        <f t="shared" ref="Z483" si="2944">IFERROR(Y483/E475,"-")</f>
        <v>4.5942905264802379E-3</v>
      </c>
      <c r="AA483" s="182">
        <v>113</v>
      </c>
      <c r="AB483" s="133">
        <f t="shared" ref="AB483" si="2945">IFERROR(AA483/F475,"-")</f>
        <v>6.0308480546512246E-3</v>
      </c>
      <c r="AC483" s="134">
        <f t="shared" si="2846"/>
        <v>655073.4336283186</v>
      </c>
      <c r="AD483" s="54">
        <f t="shared" si="2903"/>
        <v>5.6477409036385443E-3</v>
      </c>
      <c r="AE483" s="114"/>
    </row>
    <row r="484" spans="2:31">
      <c r="B484" s="216"/>
      <c r="C484" s="216"/>
      <c r="D484" s="219"/>
      <c r="E484" s="234"/>
      <c r="F484" s="237"/>
      <c r="G484" s="3">
        <v>10</v>
      </c>
      <c r="H484" s="168" t="s">
        <v>88</v>
      </c>
      <c r="I484" s="153" t="s">
        <v>89</v>
      </c>
      <c r="J484" s="184" t="s">
        <v>264</v>
      </c>
      <c r="K484" s="185">
        <v>159080912</v>
      </c>
      <c r="L484" s="135">
        <f t="shared" ref="L484" si="2946">IFERROR(K484/E475,"-")</f>
        <v>9.8734310236411847E-3</v>
      </c>
      <c r="M484" s="185">
        <v>4868</v>
      </c>
      <c r="N484" s="135">
        <f t="shared" ref="N484" si="2947">IFERROR(M484/F475,"-")</f>
        <v>0.25980679938090412</v>
      </c>
      <c r="O484" s="136">
        <f t="shared" si="2841"/>
        <v>32678.905505341001</v>
      </c>
      <c r="P484" s="137">
        <f t="shared" si="2897"/>
        <v>0.24330267892842863</v>
      </c>
      <c r="Q484" s="184" t="s">
        <v>292</v>
      </c>
      <c r="R484" s="185">
        <v>39603919</v>
      </c>
      <c r="S484" s="135">
        <f t="shared" ref="S484" si="2948">IFERROR(R484/E475,"-")</f>
        <v>2.4580357102326179E-3</v>
      </c>
      <c r="T484" s="185">
        <v>1893</v>
      </c>
      <c r="U484" s="135">
        <f t="shared" ref="U484" si="2949">IFERROR(T484/F475,"-")</f>
        <v>0.10103004749959972</v>
      </c>
      <c r="V484" s="136">
        <f t="shared" si="2815"/>
        <v>20921.24617010037</v>
      </c>
      <c r="W484" s="137">
        <f t="shared" si="2900"/>
        <v>9.4612155137944826E-2</v>
      </c>
      <c r="X484" s="184" t="s">
        <v>326</v>
      </c>
      <c r="Y484" s="185">
        <v>39024100</v>
      </c>
      <c r="Z484" s="135">
        <f t="shared" ref="Z484" si="2950">IFERROR(Y484/E475,"-")</f>
        <v>2.4220489734788292E-3</v>
      </c>
      <c r="AA484" s="185">
        <v>103</v>
      </c>
      <c r="AB484" s="135">
        <f t="shared" ref="AB484" si="2951">IFERROR(AA484/F475,"-")</f>
        <v>5.4971446869829747E-3</v>
      </c>
      <c r="AC484" s="136">
        <f t="shared" si="2846"/>
        <v>378874.75728155341</v>
      </c>
      <c r="AD484" s="137">
        <f t="shared" si="2903"/>
        <v>5.1479408236705321E-3</v>
      </c>
      <c r="AE484" s="114"/>
    </row>
    <row r="485" spans="2:31">
      <c r="B485" s="214">
        <v>49</v>
      </c>
      <c r="C485" s="214" t="s">
        <v>22</v>
      </c>
      <c r="D485" s="217">
        <f>AJ53</f>
        <v>20272</v>
      </c>
      <c r="E485" s="238">
        <f>市区町村別_医療費順位!H542</f>
        <v>15634777580</v>
      </c>
      <c r="F485" s="239">
        <f>市区町村別_医療費順位!J542</f>
        <v>18849</v>
      </c>
      <c r="G485" s="1">
        <v>1</v>
      </c>
      <c r="H485" s="161" t="s">
        <v>64</v>
      </c>
      <c r="I485" s="175" t="s">
        <v>65</v>
      </c>
      <c r="J485" s="178" t="s">
        <v>251</v>
      </c>
      <c r="K485" s="179">
        <v>134684387</v>
      </c>
      <c r="L485" s="132">
        <f t="shared" ref="L485" si="2952">IFERROR(K485/E485,"-")</f>
        <v>8.6144101705858747E-3</v>
      </c>
      <c r="M485" s="179">
        <v>2480</v>
      </c>
      <c r="N485" s="132">
        <f t="shared" ref="N485" si="2953">IFERROR(M485/F485,"-")</f>
        <v>0.13157196668258264</v>
      </c>
      <c r="O485" s="131">
        <f t="shared" si="2841"/>
        <v>54308.22056451613</v>
      </c>
      <c r="P485" s="53">
        <f>IFERROR(M485/$AJ$53,0)</f>
        <v>0.122336227308603</v>
      </c>
      <c r="Q485" s="178" t="s">
        <v>263</v>
      </c>
      <c r="R485" s="179">
        <v>117778503</v>
      </c>
      <c r="S485" s="132">
        <f t="shared" ref="S485" si="2954">IFERROR(R485/E485,"-")</f>
        <v>7.5331102343702159E-3</v>
      </c>
      <c r="T485" s="179">
        <v>2359</v>
      </c>
      <c r="U485" s="132">
        <f t="shared" ref="U485" si="2955">IFERROR(T485/F485,"-")</f>
        <v>0.12515252798556953</v>
      </c>
      <c r="V485" s="131">
        <f t="shared" si="2815"/>
        <v>49927.300974989404</v>
      </c>
      <c r="W485" s="53">
        <f>IFERROR(T485/$AJ$53,0)</f>
        <v>0.11636740331491713</v>
      </c>
      <c r="X485" s="178" t="s">
        <v>281</v>
      </c>
      <c r="Y485" s="179">
        <v>114369080</v>
      </c>
      <c r="Z485" s="132">
        <f t="shared" ref="Z485" si="2956">IFERROR(Y485/E485,"-")</f>
        <v>7.3150436208507929E-3</v>
      </c>
      <c r="AA485" s="179">
        <v>1051</v>
      </c>
      <c r="AB485" s="132">
        <f t="shared" ref="AB485" si="2957">IFERROR(AA485/F485,"-")</f>
        <v>5.575892620298159E-2</v>
      </c>
      <c r="AC485" s="131">
        <f t="shared" si="2846"/>
        <v>108819.29590865842</v>
      </c>
      <c r="AD485" s="53">
        <f>IFERROR(AA485/$AJ$53,0)</f>
        <v>5.1844909234411998E-2</v>
      </c>
      <c r="AE485" s="114"/>
    </row>
    <row r="486" spans="2:31">
      <c r="B486" s="215"/>
      <c r="C486" s="215"/>
      <c r="D486" s="218"/>
      <c r="E486" s="233"/>
      <c r="F486" s="236"/>
      <c r="G486" s="2">
        <v>2</v>
      </c>
      <c r="H486" s="71" t="s">
        <v>66</v>
      </c>
      <c r="I486" s="156" t="s">
        <v>67</v>
      </c>
      <c r="J486" s="181" t="s">
        <v>270</v>
      </c>
      <c r="K486" s="182">
        <v>314967843</v>
      </c>
      <c r="L486" s="133">
        <f t="shared" ref="L486" si="2958">IFERROR(K486/E485,"-")</f>
        <v>2.0145335703586006E-2</v>
      </c>
      <c r="M486" s="182">
        <v>547</v>
      </c>
      <c r="N486" s="133">
        <f t="shared" ref="N486" si="2959">IFERROR(M486/F485,"-")</f>
        <v>2.9020107167488991E-2</v>
      </c>
      <c r="O486" s="134">
        <f t="shared" si="2841"/>
        <v>575809.58500914078</v>
      </c>
      <c r="P486" s="54">
        <f t="shared" ref="P486:P494" si="2960">IFERROR(M486/$AJ$53,0)</f>
        <v>2.6983030781373322E-2</v>
      </c>
      <c r="Q486" s="181" t="s">
        <v>284</v>
      </c>
      <c r="R486" s="182">
        <v>230932055</v>
      </c>
      <c r="S486" s="133">
        <f t="shared" ref="S486" si="2961">IFERROR(R486/E485,"-")</f>
        <v>1.4770408713418998E-2</v>
      </c>
      <c r="T486" s="182">
        <v>139</v>
      </c>
      <c r="U486" s="133">
        <f t="shared" ref="U486" si="2962">IFERROR(T486/F485,"-")</f>
        <v>7.3743965197092688E-3</v>
      </c>
      <c r="V486" s="134">
        <f t="shared" si="2815"/>
        <v>1661381.6906474819</v>
      </c>
      <c r="W486" s="54">
        <f t="shared" ref="W486:W494" si="2963">IFERROR(T486/$AJ$53,0)</f>
        <v>6.8567482241515387E-3</v>
      </c>
      <c r="X486" s="181" t="s">
        <v>255</v>
      </c>
      <c r="Y486" s="182">
        <v>175751073</v>
      </c>
      <c r="Z486" s="133">
        <f t="shared" ref="Z486" si="2964">IFERROR(Y486/E485,"-")</f>
        <v>1.1241034424744275E-2</v>
      </c>
      <c r="AA486" s="182">
        <v>877</v>
      </c>
      <c r="AB486" s="133">
        <f t="shared" ref="AB486" si="2965">IFERROR(AA486/F485,"-")</f>
        <v>4.6527667250252001E-2</v>
      </c>
      <c r="AC486" s="134">
        <f t="shared" si="2846"/>
        <v>200400.31128848347</v>
      </c>
      <c r="AD486" s="54">
        <f t="shared" ref="AD486:AD494" si="2966">IFERROR(AA486/$AJ$53,0)</f>
        <v>4.3261641673243881E-2</v>
      </c>
      <c r="AE486" s="114"/>
    </row>
    <row r="487" spans="2:31" ht="24">
      <c r="B487" s="215"/>
      <c r="C487" s="215"/>
      <c r="D487" s="218"/>
      <c r="E487" s="233"/>
      <c r="F487" s="236"/>
      <c r="G487" s="2">
        <v>3</v>
      </c>
      <c r="H487" s="167" t="s">
        <v>70</v>
      </c>
      <c r="I487" s="152" t="s">
        <v>206</v>
      </c>
      <c r="J487" s="181" t="s">
        <v>253</v>
      </c>
      <c r="K487" s="182">
        <v>154978927</v>
      </c>
      <c r="L487" s="133">
        <f t="shared" ref="L487" si="2967">IFERROR(K487/E485,"-")</f>
        <v>9.9124484634977462E-3</v>
      </c>
      <c r="M487" s="182">
        <v>1622</v>
      </c>
      <c r="N487" s="133">
        <f t="shared" ref="N487" si="2968">IFERROR(M487/F485,"-")</f>
        <v>8.6052310467398807E-2</v>
      </c>
      <c r="O487" s="134">
        <f t="shared" si="2841"/>
        <v>95548.0437731196</v>
      </c>
      <c r="P487" s="54">
        <f t="shared" si="2960"/>
        <v>8.0011838989739542E-2</v>
      </c>
      <c r="Q487" s="181" t="s">
        <v>268</v>
      </c>
      <c r="R487" s="182">
        <v>87575767</v>
      </c>
      <c r="S487" s="133">
        <f t="shared" ref="S487" si="2969">IFERROR(R487/E485,"-")</f>
        <v>5.6013439623232558E-3</v>
      </c>
      <c r="T487" s="182">
        <v>61</v>
      </c>
      <c r="U487" s="133">
        <f t="shared" ref="U487" si="2970">IFERROR(T487/F485,"-")</f>
        <v>3.2362459546925568E-3</v>
      </c>
      <c r="V487" s="134">
        <f t="shared" si="2815"/>
        <v>1435668.3114754099</v>
      </c>
      <c r="W487" s="54">
        <f t="shared" si="2963"/>
        <v>3.0090765588003158E-3</v>
      </c>
      <c r="X487" s="181" t="s">
        <v>283</v>
      </c>
      <c r="Y487" s="182">
        <v>64874931</v>
      </c>
      <c r="Z487" s="133">
        <f t="shared" ref="Z487" si="2971">IFERROR(Y487/E485,"-")</f>
        <v>4.1493990348150508E-3</v>
      </c>
      <c r="AA487" s="182">
        <v>36</v>
      </c>
      <c r="AB487" s="133">
        <f t="shared" ref="AB487" si="2972">IFERROR(AA487/F485,"-")</f>
        <v>1.9099156453923284E-3</v>
      </c>
      <c r="AC487" s="134">
        <f t="shared" si="2846"/>
        <v>1802081.4166666667</v>
      </c>
      <c r="AD487" s="54">
        <f t="shared" si="2966"/>
        <v>1.7758484609313339E-3</v>
      </c>
      <c r="AE487" s="114"/>
    </row>
    <row r="488" spans="2:31">
      <c r="B488" s="215"/>
      <c r="C488" s="215"/>
      <c r="D488" s="218"/>
      <c r="E488" s="233"/>
      <c r="F488" s="236"/>
      <c r="G488" s="2">
        <v>4</v>
      </c>
      <c r="H488" s="71" t="s">
        <v>68</v>
      </c>
      <c r="I488" s="152" t="s">
        <v>69</v>
      </c>
      <c r="J488" s="181" t="s">
        <v>254</v>
      </c>
      <c r="K488" s="182">
        <v>176166459</v>
      </c>
      <c r="L488" s="133">
        <f t="shared" ref="L488" si="2973">IFERROR(K488/E485,"-")</f>
        <v>1.1267602503367368E-2</v>
      </c>
      <c r="M488" s="182">
        <v>7924</v>
      </c>
      <c r="N488" s="133">
        <f t="shared" ref="N488" si="2974">IFERROR(M488/F485,"-")</f>
        <v>0.42039365483580032</v>
      </c>
      <c r="O488" s="134">
        <f t="shared" si="2841"/>
        <v>22232.011484098941</v>
      </c>
      <c r="P488" s="54">
        <f t="shared" si="2960"/>
        <v>0.39088397790055246</v>
      </c>
      <c r="Q488" s="181" t="s">
        <v>277</v>
      </c>
      <c r="R488" s="182">
        <v>101650668</v>
      </c>
      <c r="S488" s="133">
        <f t="shared" ref="S488" si="2975">IFERROR(R488/E485,"-")</f>
        <v>6.5015742935819881E-3</v>
      </c>
      <c r="T488" s="182">
        <v>3239</v>
      </c>
      <c r="U488" s="133">
        <f t="shared" ref="U488" si="2976">IFERROR(T488/F485,"-")</f>
        <v>0.17183935487293756</v>
      </c>
      <c r="V488" s="134">
        <f t="shared" si="2815"/>
        <v>31383.34918184625</v>
      </c>
      <c r="W488" s="54">
        <f t="shared" si="2963"/>
        <v>0.15977703235990529</v>
      </c>
      <c r="X488" s="181" t="s">
        <v>269</v>
      </c>
      <c r="Y488" s="182">
        <v>101056107</v>
      </c>
      <c r="Z488" s="133">
        <f t="shared" ref="Z488" si="2977">IFERROR(Y488/E485,"-")</f>
        <v>6.4635461862451388E-3</v>
      </c>
      <c r="AA488" s="182">
        <v>3927</v>
      </c>
      <c r="AB488" s="133">
        <f t="shared" ref="AB488" si="2978">IFERROR(AA488/F485,"-")</f>
        <v>0.20833996498487983</v>
      </c>
      <c r="AC488" s="134">
        <f t="shared" si="2846"/>
        <v>25733.666157372041</v>
      </c>
      <c r="AD488" s="54">
        <f t="shared" si="2966"/>
        <v>0.19371546961325967</v>
      </c>
      <c r="AE488" s="114"/>
    </row>
    <row r="489" spans="2:31">
      <c r="B489" s="215"/>
      <c r="C489" s="215"/>
      <c r="D489" s="218"/>
      <c r="E489" s="233"/>
      <c r="F489" s="236"/>
      <c r="G489" s="2">
        <v>5</v>
      </c>
      <c r="H489" s="71" t="s">
        <v>71</v>
      </c>
      <c r="I489" s="152" t="s">
        <v>72</v>
      </c>
      <c r="J489" s="181" t="s">
        <v>252</v>
      </c>
      <c r="K489" s="182">
        <v>163388742</v>
      </c>
      <c r="L489" s="133">
        <f t="shared" ref="L489" si="2979">IFERROR(K489/E485,"-")</f>
        <v>1.0450340029717262E-2</v>
      </c>
      <c r="M489" s="182">
        <v>311</v>
      </c>
      <c r="N489" s="133">
        <f t="shared" ref="N489" si="2980">IFERROR(M489/F485,"-")</f>
        <v>1.6499549047694836E-2</v>
      </c>
      <c r="O489" s="134">
        <f t="shared" si="2841"/>
        <v>525365.72990353697</v>
      </c>
      <c r="P489" s="54">
        <f t="shared" si="2960"/>
        <v>1.5341357537490134E-2</v>
      </c>
      <c r="Q489" s="181" t="s">
        <v>267</v>
      </c>
      <c r="R489" s="182">
        <v>125929056</v>
      </c>
      <c r="S489" s="133">
        <f t="shared" ref="S489" si="2981">IFERROR(R489/E485,"-")</f>
        <v>8.0544194092718267E-3</v>
      </c>
      <c r="T489" s="182">
        <v>175</v>
      </c>
      <c r="U489" s="133">
        <f t="shared" ref="U489" si="2982">IFERROR(T489/F485,"-")</f>
        <v>9.2843121651015968E-3</v>
      </c>
      <c r="V489" s="134">
        <f t="shared" si="2815"/>
        <v>719594.60571428575</v>
      </c>
      <c r="W489" s="54">
        <f t="shared" si="2963"/>
        <v>8.6325966850828734E-3</v>
      </c>
      <c r="X489" s="181" t="s">
        <v>282</v>
      </c>
      <c r="Y489" s="182">
        <v>78224556</v>
      </c>
      <c r="Z489" s="133">
        <f t="shared" ref="Z489" si="2983">IFERROR(Y489/E485,"-")</f>
        <v>5.0032407304639124E-3</v>
      </c>
      <c r="AA489" s="182">
        <v>1014</v>
      </c>
      <c r="AB489" s="133">
        <f t="shared" ref="AB489" si="2984">IFERROR(AA489/F485,"-")</f>
        <v>5.3795957345217256E-2</v>
      </c>
      <c r="AC489" s="134">
        <f t="shared" si="2846"/>
        <v>77144.532544378701</v>
      </c>
      <c r="AD489" s="54">
        <f t="shared" si="2966"/>
        <v>5.0019731649565906E-2</v>
      </c>
      <c r="AE489" s="114"/>
    </row>
    <row r="490" spans="2:31">
      <c r="B490" s="215"/>
      <c r="C490" s="215"/>
      <c r="D490" s="218"/>
      <c r="E490" s="233"/>
      <c r="F490" s="236"/>
      <c r="G490" s="2">
        <v>6</v>
      </c>
      <c r="H490" s="167" t="s">
        <v>73</v>
      </c>
      <c r="I490" s="152" t="s">
        <v>74</v>
      </c>
      <c r="J490" s="181" t="s">
        <v>256</v>
      </c>
      <c r="K490" s="182">
        <v>609873202</v>
      </c>
      <c r="L490" s="133">
        <f t="shared" ref="L490" si="2985">IFERROR(K490/E485,"-")</f>
        <v>3.9007475410468874E-2</v>
      </c>
      <c r="M490" s="182">
        <v>13255</v>
      </c>
      <c r="N490" s="133">
        <f t="shared" ref="N490" si="2986">IFERROR(M490/F485,"-")</f>
        <v>0.70322032999098094</v>
      </c>
      <c r="O490" s="134">
        <f t="shared" si="2841"/>
        <v>46010.803621274994</v>
      </c>
      <c r="P490" s="54">
        <f t="shared" si="2960"/>
        <v>0.6538575374901342</v>
      </c>
      <c r="Q490" s="181" t="s">
        <v>271</v>
      </c>
      <c r="R490" s="182">
        <v>14295662</v>
      </c>
      <c r="S490" s="133">
        <f t="shared" ref="S490" si="2987">IFERROR(R490/E485,"-")</f>
        <v>9.1435019953766425E-4</v>
      </c>
      <c r="T490" s="182">
        <v>368</v>
      </c>
      <c r="U490" s="133">
        <f t="shared" ref="U490" si="2988">IFERROR(T490/F485,"-")</f>
        <v>1.9523582152899358E-2</v>
      </c>
      <c r="V490" s="134">
        <f t="shared" si="2815"/>
        <v>38846.907608695656</v>
      </c>
      <c r="W490" s="54">
        <f t="shared" si="2963"/>
        <v>1.8153117600631413E-2</v>
      </c>
      <c r="X490" s="181" t="s">
        <v>294</v>
      </c>
      <c r="Y490" s="182">
        <v>1008013</v>
      </c>
      <c r="Z490" s="133">
        <f t="shared" ref="Z490" si="2989">IFERROR(Y490/E485,"-")</f>
        <v>6.4472487366206584E-5</v>
      </c>
      <c r="AA490" s="182">
        <v>7</v>
      </c>
      <c r="AB490" s="133">
        <f t="shared" ref="AB490" si="2990">IFERROR(AA490/F485,"-")</f>
        <v>3.7137248660406387E-4</v>
      </c>
      <c r="AC490" s="134">
        <f t="shared" si="2846"/>
        <v>144001.85714285713</v>
      </c>
      <c r="AD490" s="54">
        <f t="shared" si="2966"/>
        <v>3.453038674033149E-4</v>
      </c>
      <c r="AE490" s="114"/>
    </row>
    <row r="491" spans="2:31">
      <c r="B491" s="215"/>
      <c r="C491" s="215"/>
      <c r="D491" s="218"/>
      <c r="E491" s="233"/>
      <c r="F491" s="236"/>
      <c r="G491" s="2">
        <v>7</v>
      </c>
      <c r="H491" s="167" t="s">
        <v>75</v>
      </c>
      <c r="I491" s="152" t="s">
        <v>76</v>
      </c>
      <c r="J491" s="181" t="s">
        <v>76</v>
      </c>
      <c r="K491" s="182">
        <v>217530802</v>
      </c>
      <c r="L491" s="133">
        <f t="shared" ref="L491" si="2991">IFERROR(K491/E485,"-")</f>
        <v>1.3913264892125188E-2</v>
      </c>
      <c r="M491" s="182">
        <v>7702</v>
      </c>
      <c r="N491" s="133">
        <f t="shared" ref="N491" si="2992">IFERROR(M491/F485,"-")</f>
        <v>0.40861584168921428</v>
      </c>
      <c r="O491" s="134">
        <f t="shared" si="2841"/>
        <v>28243.417553882107</v>
      </c>
      <c r="P491" s="54">
        <f t="shared" si="2960"/>
        <v>0.37993291239147592</v>
      </c>
      <c r="Q491" s="181" t="s">
        <v>259</v>
      </c>
      <c r="R491" s="182">
        <v>168541136</v>
      </c>
      <c r="S491" s="133">
        <f t="shared" ref="S491" si="2993">IFERROR(R491/E485,"-")</f>
        <v>1.077988702670115E-2</v>
      </c>
      <c r="T491" s="182">
        <v>3134</v>
      </c>
      <c r="U491" s="133">
        <f t="shared" ref="U491" si="2994">IFERROR(T491/F485,"-")</f>
        <v>0.1662687675738766</v>
      </c>
      <c r="V491" s="134">
        <f t="shared" si="2815"/>
        <v>53778.282067645181</v>
      </c>
      <c r="W491" s="54">
        <f t="shared" si="2963"/>
        <v>0.15459747434885557</v>
      </c>
      <c r="X491" s="181" t="s">
        <v>289</v>
      </c>
      <c r="Y491" s="182">
        <v>46081718</v>
      </c>
      <c r="Z491" s="133">
        <f t="shared" ref="Z491" si="2995">IFERROR(Y491/E485,"-")</f>
        <v>2.9473855809082766E-3</v>
      </c>
      <c r="AA491" s="182">
        <v>1083</v>
      </c>
      <c r="AB491" s="133">
        <f t="shared" ref="AB491" si="2996">IFERROR(AA491/F485,"-")</f>
        <v>5.7456628998885879E-2</v>
      </c>
      <c r="AC491" s="134">
        <f t="shared" si="2846"/>
        <v>42550.06278855032</v>
      </c>
      <c r="AD491" s="54">
        <f t="shared" si="2966"/>
        <v>5.3423441199684292E-2</v>
      </c>
      <c r="AE491" s="114"/>
    </row>
    <row r="492" spans="2:31">
      <c r="B492" s="215"/>
      <c r="C492" s="215"/>
      <c r="D492" s="218"/>
      <c r="E492" s="233"/>
      <c r="F492" s="236"/>
      <c r="G492" s="2">
        <v>8</v>
      </c>
      <c r="H492" s="167" t="s">
        <v>88</v>
      </c>
      <c r="I492" s="152" t="s">
        <v>89</v>
      </c>
      <c r="J492" s="181" t="s">
        <v>264</v>
      </c>
      <c r="K492" s="182">
        <v>176382620</v>
      </c>
      <c r="L492" s="133">
        <f t="shared" ref="L492" si="2997">IFERROR(K492/E485,"-")</f>
        <v>1.1281428155756341E-2</v>
      </c>
      <c r="M492" s="182">
        <v>5201</v>
      </c>
      <c r="N492" s="133">
        <f t="shared" ref="N492" si="2998">IFERROR(M492/F485,"-")</f>
        <v>0.27592975754681948</v>
      </c>
      <c r="O492" s="134">
        <f t="shared" si="2841"/>
        <v>33913.212843683905</v>
      </c>
      <c r="P492" s="54">
        <f t="shared" si="2960"/>
        <v>0.25656077348066297</v>
      </c>
      <c r="Q492" s="181" t="s">
        <v>323</v>
      </c>
      <c r="R492" s="182">
        <v>82839887</v>
      </c>
      <c r="S492" s="133">
        <f t="shared" ref="S492" si="2999">IFERROR(R492/E485,"-")</f>
        <v>5.2984371908154767E-3</v>
      </c>
      <c r="T492" s="182">
        <v>3</v>
      </c>
      <c r="U492" s="133">
        <f t="shared" ref="U492" si="3000">IFERROR(T492/F485,"-")</f>
        <v>1.5915963711602739E-4</v>
      </c>
      <c r="V492" s="134">
        <f t="shared" si="2815"/>
        <v>27613295.666666668</v>
      </c>
      <c r="W492" s="54">
        <f t="shared" si="2963"/>
        <v>1.4798737174427783E-4</v>
      </c>
      <c r="X492" s="181" t="s">
        <v>292</v>
      </c>
      <c r="Y492" s="182">
        <v>33895043</v>
      </c>
      <c r="Z492" s="133">
        <f t="shared" ref="Z492" si="3001">IFERROR(Y492/E485,"-")</f>
        <v>2.1679261394392025E-3</v>
      </c>
      <c r="AA492" s="182">
        <v>1929</v>
      </c>
      <c r="AB492" s="133">
        <f t="shared" ref="AB492" si="3002">IFERROR(AA492/F485,"-")</f>
        <v>0.1023396466656056</v>
      </c>
      <c r="AC492" s="134">
        <f t="shared" si="2846"/>
        <v>17571.302747537586</v>
      </c>
      <c r="AD492" s="54">
        <f t="shared" si="2966"/>
        <v>9.5155880031570633E-2</v>
      </c>
      <c r="AE492" s="114"/>
    </row>
    <row r="493" spans="2:31">
      <c r="B493" s="215"/>
      <c r="C493" s="215"/>
      <c r="D493" s="218"/>
      <c r="E493" s="233"/>
      <c r="F493" s="236"/>
      <c r="G493" s="2">
        <v>9</v>
      </c>
      <c r="H493" s="71" t="s">
        <v>215</v>
      </c>
      <c r="I493" s="152" t="s">
        <v>216</v>
      </c>
      <c r="J493" s="181" t="s">
        <v>296</v>
      </c>
      <c r="K493" s="182">
        <v>232564136</v>
      </c>
      <c r="L493" s="133">
        <f t="shared" ref="L493" si="3003">IFERROR(K493/E485,"-")</f>
        <v>1.4874796575136184E-2</v>
      </c>
      <c r="M493" s="182">
        <v>4843</v>
      </c>
      <c r="N493" s="133">
        <f t="shared" ref="N493" si="3004">IFERROR(M493/F485,"-")</f>
        <v>0.25693670751764019</v>
      </c>
      <c r="O493" s="134">
        <f t="shared" si="2841"/>
        <v>48020.676440223004</v>
      </c>
      <c r="P493" s="54">
        <f t="shared" si="2960"/>
        <v>0.23890094711917917</v>
      </c>
      <c r="Q493" s="181" t="s">
        <v>306</v>
      </c>
      <c r="R493" s="182">
        <v>50157235</v>
      </c>
      <c r="S493" s="133">
        <f t="shared" ref="S493" si="3005">IFERROR(R493/E485,"-")</f>
        <v>3.2080555507333288E-3</v>
      </c>
      <c r="T493" s="182">
        <v>739</v>
      </c>
      <c r="U493" s="133">
        <f t="shared" ref="U493" si="3006">IFERROR(T493/F485,"-")</f>
        <v>3.9206323942914741E-2</v>
      </c>
      <c r="V493" s="134">
        <f t="shared" si="2815"/>
        <v>67871.76589986468</v>
      </c>
      <c r="W493" s="54">
        <f t="shared" si="2963"/>
        <v>3.6454222573007102E-2</v>
      </c>
      <c r="X493" s="181" t="s">
        <v>320</v>
      </c>
      <c r="Y493" s="182">
        <v>40696389</v>
      </c>
      <c r="Z493" s="133">
        <f t="shared" ref="Z493" si="3007">IFERROR(Y493/E485,"-")</f>
        <v>2.6029400668966854E-3</v>
      </c>
      <c r="AA493" s="182">
        <v>43</v>
      </c>
      <c r="AB493" s="133">
        <f t="shared" ref="AB493" si="3008">IFERROR(AA493/F485,"-")</f>
        <v>2.2812881319963924E-3</v>
      </c>
      <c r="AC493" s="134">
        <f t="shared" si="2846"/>
        <v>946427.65116279072</v>
      </c>
      <c r="AD493" s="54">
        <f t="shared" si="2966"/>
        <v>2.1211523283346488E-3</v>
      </c>
      <c r="AE493" s="114"/>
    </row>
    <row r="494" spans="2:31">
      <c r="B494" s="216"/>
      <c r="C494" s="216"/>
      <c r="D494" s="219"/>
      <c r="E494" s="234"/>
      <c r="F494" s="237"/>
      <c r="G494" s="3">
        <v>10</v>
      </c>
      <c r="H494" s="168" t="s">
        <v>79</v>
      </c>
      <c r="I494" s="153" t="s">
        <v>80</v>
      </c>
      <c r="J494" s="184" t="s">
        <v>257</v>
      </c>
      <c r="K494" s="185">
        <v>369828561</v>
      </c>
      <c r="L494" s="135">
        <f t="shared" ref="L494" si="3009">IFERROR(K494/E485,"-")</f>
        <v>2.3654225914482116E-2</v>
      </c>
      <c r="M494" s="185">
        <v>6105</v>
      </c>
      <c r="N494" s="135">
        <f t="shared" ref="N494" si="3010">IFERROR(M494/F485,"-")</f>
        <v>0.32388986153111571</v>
      </c>
      <c r="O494" s="136">
        <f t="shared" si="2841"/>
        <v>60577.978869778868</v>
      </c>
      <c r="P494" s="137">
        <f t="shared" si="2960"/>
        <v>0.30115430149960537</v>
      </c>
      <c r="Q494" s="184" t="s">
        <v>273</v>
      </c>
      <c r="R494" s="185">
        <v>35942639</v>
      </c>
      <c r="S494" s="135">
        <f t="shared" ref="S494" si="3011">IFERROR(R494/E485,"-")</f>
        <v>2.298890330616395E-3</v>
      </c>
      <c r="T494" s="185">
        <v>195</v>
      </c>
      <c r="U494" s="135">
        <f t="shared" ref="U494" si="3012">IFERROR(T494/F485,"-")</f>
        <v>1.034537641254178E-2</v>
      </c>
      <c r="V494" s="136">
        <f t="shared" si="2815"/>
        <v>184321.22564102564</v>
      </c>
      <c r="W494" s="137">
        <f t="shared" si="2963"/>
        <v>9.6191791633780579E-3</v>
      </c>
      <c r="X494" s="184" t="s">
        <v>287</v>
      </c>
      <c r="Y494" s="185">
        <v>15599719</v>
      </c>
      <c r="Z494" s="135">
        <f t="shared" ref="Z494" si="3013">IFERROR(Y494/E485,"-")</f>
        <v>9.9775765406187513E-4</v>
      </c>
      <c r="AA494" s="185">
        <v>361</v>
      </c>
      <c r="AB494" s="135">
        <f t="shared" ref="AB494" si="3014">IFERROR(AA494/F485,"-")</f>
        <v>1.9152209666295293E-2</v>
      </c>
      <c r="AC494" s="136">
        <f t="shared" si="2846"/>
        <v>43212.518005540165</v>
      </c>
      <c r="AD494" s="137">
        <f t="shared" si="2966"/>
        <v>1.7807813733228098E-2</v>
      </c>
      <c r="AE494" s="114"/>
    </row>
    <row r="495" spans="2:31">
      <c r="B495" s="214">
        <v>50</v>
      </c>
      <c r="C495" s="214" t="s">
        <v>13</v>
      </c>
      <c r="D495" s="217">
        <f>AJ54</f>
        <v>18094</v>
      </c>
      <c r="E495" s="238">
        <f>市区町村別_医療費順位!H553</f>
        <v>14253002570</v>
      </c>
      <c r="F495" s="239">
        <f>市区町村別_医療費順位!J553</f>
        <v>16517</v>
      </c>
      <c r="G495" s="1">
        <v>1</v>
      </c>
      <c r="H495" s="161" t="s">
        <v>64</v>
      </c>
      <c r="I495" s="175" t="s">
        <v>65</v>
      </c>
      <c r="J495" s="178" t="s">
        <v>251</v>
      </c>
      <c r="K495" s="179">
        <v>168353307</v>
      </c>
      <c r="L495" s="132">
        <f t="shared" ref="L495" si="3015">IFERROR(K495/E495,"-")</f>
        <v>1.1811778337453846E-2</v>
      </c>
      <c r="M495" s="179">
        <v>1976</v>
      </c>
      <c r="N495" s="132">
        <f t="shared" ref="N495" si="3016">IFERROR(M495/F495,"-")</f>
        <v>0.1196343161591088</v>
      </c>
      <c r="O495" s="131">
        <f t="shared" si="2841"/>
        <v>85199.042004048577</v>
      </c>
      <c r="P495" s="53">
        <f>IFERROR(M495/$AJ$54,0)</f>
        <v>0.10920747209019564</v>
      </c>
      <c r="Q495" s="178" t="s">
        <v>263</v>
      </c>
      <c r="R495" s="179">
        <v>166850459</v>
      </c>
      <c r="S495" s="132">
        <f t="shared" ref="S495" si="3017">IFERROR(R495/E495,"-")</f>
        <v>1.1706337536989584E-2</v>
      </c>
      <c r="T495" s="179">
        <v>2531</v>
      </c>
      <c r="U495" s="132">
        <f t="shared" ref="U495" si="3018">IFERROR(T495/F495,"-")</f>
        <v>0.15323605981715807</v>
      </c>
      <c r="V495" s="131">
        <f t="shared" si="2815"/>
        <v>65922.741604109047</v>
      </c>
      <c r="W495" s="53">
        <f>IFERROR(T495/$AJ$54,0)</f>
        <v>0.13988062341107549</v>
      </c>
      <c r="X495" s="178" t="s">
        <v>281</v>
      </c>
      <c r="Y495" s="179">
        <v>77688009</v>
      </c>
      <c r="Z495" s="132">
        <f t="shared" ref="Z495" si="3019">IFERROR(Y495/E495,"-")</f>
        <v>5.4506416187364796E-3</v>
      </c>
      <c r="AA495" s="179">
        <v>1077</v>
      </c>
      <c r="AB495" s="132">
        <f t="shared" ref="AB495" si="3020">IFERROR(AA495/F495,"-")</f>
        <v>6.5205545801295631E-2</v>
      </c>
      <c r="AC495" s="131">
        <f t="shared" si="2846"/>
        <v>72133.713091922007</v>
      </c>
      <c r="AD495" s="53">
        <f>IFERROR(AA495/$AJ$54,0)</f>
        <v>5.9522493644301976E-2</v>
      </c>
      <c r="AE495" s="114"/>
    </row>
    <row r="496" spans="2:31">
      <c r="B496" s="215"/>
      <c r="C496" s="215"/>
      <c r="D496" s="218"/>
      <c r="E496" s="233"/>
      <c r="F496" s="236"/>
      <c r="G496" s="2">
        <v>2</v>
      </c>
      <c r="H496" s="71" t="s">
        <v>66</v>
      </c>
      <c r="I496" s="156" t="s">
        <v>67</v>
      </c>
      <c r="J496" s="181" t="s">
        <v>255</v>
      </c>
      <c r="K496" s="182">
        <v>344663267</v>
      </c>
      <c r="L496" s="133">
        <f t="shared" ref="L496" si="3021">IFERROR(K496/E495,"-")</f>
        <v>2.4181800663212818E-2</v>
      </c>
      <c r="M496" s="182">
        <v>836</v>
      </c>
      <c r="N496" s="133">
        <f t="shared" ref="N496" si="3022">IFERROR(M496/F495,"-")</f>
        <v>5.0614518375007571E-2</v>
      </c>
      <c r="O496" s="134">
        <f t="shared" si="2841"/>
        <v>412276.63516746409</v>
      </c>
      <c r="P496" s="54">
        <f t="shared" ref="P496:P504" si="3023">IFERROR(M496/$AJ$54,0)</f>
        <v>4.6203161268928927E-2</v>
      </c>
      <c r="Q496" s="181" t="s">
        <v>270</v>
      </c>
      <c r="R496" s="182">
        <v>274538314</v>
      </c>
      <c r="S496" s="133">
        <f t="shared" ref="S496" si="3024">IFERROR(R496/E495,"-")</f>
        <v>1.9261788009345738E-2</v>
      </c>
      <c r="T496" s="182">
        <v>562</v>
      </c>
      <c r="U496" s="133">
        <f t="shared" ref="U496" si="3025">IFERROR(T496/F495,"-")</f>
        <v>3.4025549433916571E-2</v>
      </c>
      <c r="V496" s="134">
        <f t="shared" si="2815"/>
        <v>488502.3380782918</v>
      </c>
      <c r="W496" s="54">
        <f t="shared" ref="W496:W504" si="3026">IFERROR(T496/$AJ$54,0)</f>
        <v>3.1060019896098155E-2</v>
      </c>
      <c r="X496" s="181" t="s">
        <v>284</v>
      </c>
      <c r="Y496" s="182">
        <v>103006178</v>
      </c>
      <c r="Z496" s="133">
        <f t="shared" ref="Z496" si="3027">IFERROR(Y496/E495,"-")</f>
        <v>7.2269809462330017E-3</v>
      </c>
      <c r="AA496" s="182">
        <v>91</v>
      </c>
      <c r="AB496" s="133">
        <f t="shared" ref="AB496" si="3028">IFERROR(AA496/F495,"-")</f>
        <v>5.5094750862747476E-3</v>
      </c>
      <c r="AC496" s="134">
        <f t="shared" si="2846"/>
        <v>1131936.0219780221</v>
      </c>
      <c r="AD496" s="54">
        <f t="shared" ref="AD496:AD504" si="3029">IFERROR(AA496/$AJ$54,0)</f>
        <v>5.0292914778379575E-3</v>
      </c>
      <c r="AE496" s="114"/>
    </row>
    <row r="497" spans="2:31">
      <c r="B497" s="215"/>
      <c r="C497" s="215"/>
      <c r="D497" s="218"/>
      <c r="E497" s="233"/>
      <c r="F497" s="236"/>
      <c r="G497" s="2">
        <v>3</v>
      </c>
      <c r="H497" s="71" t="s">
        <v>71</v>
      </c>
      <c r="I497" s="152" t="s">
        <v>72</v>
      </c>
      <c r="J497" s="181" t="s">
        <v>252</v>
      </c>
      <c r="K497" s="182">
        <v>173405895</v>
      </c>
      <c r="L497" s="133">
        <f t="shared" ref="L497" si="3030">IFERROR(K497/E495,"-")</f>
        <v>1.2166271222387073E-2</v>
      </c>
      <c r="M497" s="182">
        <v>277</v>
      </c>
      <c r="N497" s="133">
        <f t="shared" ref="N497" si="3031">IFERROR(M497/F495,"-")</f>
        <v>1.6770599987891262E-2</v>
      </c>
      <c r="O497" s="134">
        <f t="shared" si="2841"/>
        <v>626014.06137184112</v>
      </c>
      <c r="P497" s="54">
        <f t="shared" si="3023"/>
        <v>1.5308942190781475E-2</v>
      </c>
      <c r="Q497" s="181" t="s">
        <v>267</v>
      </c>
      <c r="R497" s="182">
        <v>148737092</v>
      </c>
      <c r="S497" s="133">
        <f t="shared" ref="S497" si="3032">IFERROR(R497/E495,"-")</f>
        <v>1.0435491838966251E-2</v>
      </c>
      <c r="T497" s="182">
        <v>149</v>
      </c>
      <c r="U497" s="133">
        <f t="shared" ref="U497" si="3033">IFERROR(T497/F495,"-")</f>
        <v>9.0210086577465643E-3</v>
      </c>
      <c r="V497" s="134">
        <f t="shared" si="2815"/>
        <v>998235.51677852345</v>
      </c>
      <c r="W497" s="54">
        <f t="shared" si="3026"/>
        <v>8.2347739582181931E-3</v>
      </c>
      <c r="X497" s="181" t="s">
        <v>282</v>
      </c>
      <c r="Y497" s="182">
        <v>78933663</v>
      </c>
      <c r="Z497" s="133">
        <f t="shared" ref="Z497" si="3034">IFERROR(Y497/E495,"-")</f>
        <v>5.5380375196269959E-3</v>
      </c>
      <c r="AA497" s="182">
        <v>716</v>
      </c>
      <c r="AB497" s="133">
        <f t="shared" ref="AB497" si="3035">IFERROR(AA497/F495,"-")</f>
        <v>4.3349276502996914E-2</v>
      </c>
      <c r="AC497" s="134">
        <f t="shared" si="2846"/>
        <v>110242.54608938548</v>
      </c>
      <c r="AD497" s="54">
        <f t="shared" si="3029"/>
        <v>3.957112855090085E-2</v>
      </c>
      <c r="AE497" s="114"/>
    </row>
    <row r="498" spans="2:31" ht="24">
      <c r="B498" s="215"/>
      <c r="C498" s="215"/>
      <c r="D498" s="218"/>
      <c r="E498" s="233"/>
      <c r="F498" s="236"/>
      <c r="G498" s="2">
        <v>4</v>
      </c>
      <c r="H498" s="167" t="s">
        <v>70</v>
      </c>
      <c r="I498" s="152" t="s">
        <v>206</v>
      </c>
      <c r="J498" s="181" t="s">
        <v>253</v>
      </c>
      <c r="K498" s="182">
        <v>113240487</v>
      </c>
      <c r="L498" s="133">
        <f t="shared" ref="L498" si="3036">IFERROR(K498/E495,"-")</f>
        <v>7.9450267719975588E-3</v>
      </c>
      <c r="M498" s="182">
        <v>1536</v>
      </c>
      <c r="N498" s="133">
        <f t="shared" ref="N498" si="3037">IFERROR(M498/F495,"-")</f>
        <v>9.2995095961736399E-2</v>
      </c>
      <c r="O498" s="134">
        <f t="shared" si="2841"/>
        <v>73724.275390625</v>
      </c>
      <c r="P498" s="54">
        <f t="shared" si="3023"/>
        <v>8.4890018790759372E-2</v>
      </c>
      <c r="Q498" s="181" t="s">
        <v>283</v>
      </c>
      <c r="R498" s="182">
        <v>53024254</v>
      </c>
      <c r="S498" s="133">
        <f t="shared" ref="S498" si="3038">IFERROR(R498/E495,"-")</f>
        <v>3.7202164063035036E-3</v>
      </c>
      <c r="T498" s="182">
        <v>26</v>
      </c>
      <c r="U498" s="133">
        <f t="shared" ref="U498" si="3039">IFERROR(T498/F495,"-")</f>
        <v>1.574135738935642E-3</v>
      </c>
      <c r="V498" s="134">
        <f t="shared" si="2815"/>
        <v>2039394.3846153845</v>
      </c>
      <c r="W498" s="54">
        <f t="shared" si="3026"/>
        <v>1.4369404222394164E-3</v>
      </c>
      <c r="X498" s="181" t="s">
        <v>268</v>
      </c>
      <c r="Y498" s="182">
        <v>46761380</v>
      </c>
      <c r="Z498" s="133">
        <f t="shared" ref="Z498" si="3040">IFERROR(Y498/E495,"-")</f>
        <v>3.2808090625356563E-3</v>
      </c>
      <c r="AA498" s="182">
        <v>67</v>
      </c>
      <c r="AB498" s="133">
        <f t="shared" ref="AB498" si="3041">IFERROR(AA498/F495,"-")</f>
        <v>4.0564267118726157E-3</v>
      </c>
      <c r="AC498" s="134">
        <f t="shared" si="2846"/>
        <v>697931.04477611941</v>
      </c>
      <c r="AD498" s="54">
        <f t="shared" si="3029"/>
        <v>3.7028849342323421E-3</v>
      </c>
      <c r="AE498" s="114"/>
    </row>
    <row r="499" spans="2:31">
      <c r="B499" s="215"/>
      <c r="C499" s="215"/>
      <c r="D499" s="218"/>
      <c r="E499" s="233"/>
      <c r="F499" s="236"/>
      <c r="G499" s="2">
        <v>5</v>
      </c>
      <c r="H499" s="71" t="s">
        <v>68</v>
      </c>
      <c r="I499" s="152" t="s">
        <v>69</v>
      </c>
      <c r="J499" s="181" t="s">
        <v>254</v>
      </c>
      <c r="K499" s="182">
        <v>151076790</v>
      </c>
      <c r="L499" s="133">
        <f t="shared" ref="L499" si="3042">IFERROR(K499/E495,"-")</f>
        <v>1.0599646583800483E-2</v>
      </c>
      <c r="M499" s="182">
        <v>6369</v>
      </c>
      <c r="N499" s="133">
        <f t="shared" ref="N499" si="3043">IFERROR(M499/F495,"-")</f>
        <v>0.38560271235696553</v>
      </c>
      <c r="O499" s="134">
        <f t="shared" si="2841"/>
        <v>23720.645313235986</v>
      </c>
      <c r="P499" s="54">
        <f t="shared" si="3023"/>
        <v>0.35199513650934011</v>
      </c>
      <c r="Q499" s="181" t="s">
        <v>277</v>
      </c>
      <c r="R499" s="182">
        <v>77050652</v>
      </c>
      <c r="S499" s="133">
        <f t="shared" ref="S499" si="3044">IFERROR(R499/E495,"-")</f>
        <v>5.4059242339700216E-3</v>
      </c>
      <c r="T499" s="182">
        <v>2389</v>
      </c>
      <c r="U499" s="133">
        <f t="shared" ref="U499" si="3045">IFERROR(T499/F495,"-")</f>
        <v>0.14463885693527881</v>
      </c>
      <c r="V499" s="134">
        <f t="shared" si="2815"/>
        <v>32252.261197153621</v>
      </c>
      <c r="W499" s="54">
        <f t="shared" si="3026"/>
        <v>0.13203271802807562</v>
      </c>
      <c r="X499" s="181" t="s">
        <v>269</v>
      </c>
      <c r="Y499" s="182">
        <v>71015402</v>
      </c>
      <c r="Z499" s="133">
        <f t="shared" ref="Z499" si="3046">IFERROR(Y499/E495,"-")</f>
        <v>4.9824871391993299E-3</v>
      </c>
      <c r="AA499" s="182">
        <v>3006</v>
      </c>
      <c r="AB499" s="133">
        <f t="shared" ref="AB499" si="3047">IFERROR(AA499/F495,"-")</f>
        <v>0.18199430889386692</v>
      </c>
      <c r="AC499" s="134">
        <f t="shared" si="2846"/>
        <v>23624.551563539586</v>
      </c>
      <c r="AD499" s="54">
        <f t="shared" si="3029"/>
        <v>0.1661324195866033</v>
      </c>
      <c r="AE499" s="114"/>
    </row>
    <row r="500" spans="2:31">
      <c r="B500" s="215"/>
      <c r="C500" s="215"/>
      <c r="D500" s="218"/>
      <c r="E500" s="233"/>
      <c r="F500" s="236"/>
      <c r="G500" s="2">
        <v>6</v>
      </c>
      <c r="H500" s="167" t="s">
        <v>73</v>
      </c>
      <c r="I500" s="152" t="s">
        <v>74</v>
      </c>
      <c r="J500" s="181" t="s">
        <v>256</v>
      </c>
      <c r="K500" s="182">
        <v>512727686</v>
      </c>
      <c r="L500" s="133">
        <f t="shared" ref="L500" si="3048">IFERROR(K500/E495,"-")</f>
        <v>3.5973310429284512E-2</v>
      </c>
      <c r="M500" s="182">
        <v>11461</v>
      </c>
      <c r="N500" s="133">
        <f t="shared" ref="N500" si="3049">IFERROR(M500/F495,"-")</f>
        <v>0.6938911424592844</v>
      </c>
      <c r="O500" s="134">
        <f t="shared" si="2841"/>
        <v>44736.73204781433</v>
      </c>
      <c r="P500" s="54">
        <f t="shared" si="3023"/>
        <v>0.6334143915109981</v>
      </c>
      <c r="Q500" s="181" t="s">
        <v>271</v>
      </c>
      <c r="R500" s="182">
        <v>10387238</v>
      </c>
      <c r="S500" s="133">
        <f t="shared" ref="S500" si="3050">IFERROR(R500/E495,"-")</f>
        <v>7.2877542461567105E-4</v>
      </c>
      <c r="T500" s="182">
        <v>295</v>
      </c>
      <c r="U500" s="133">
        <f t="shared" ref="U500" si="3051">IFERROR(T500/F495,"-")</f>
        <v>1.7860386268692862E-2</v>
      </c>
      <c r="V500" s="134">
        <f t="shared" si="2815"/>
        <v>35210.976271186439</v>
      </c>
      <c r="W500" s="54">
        <f t="shared" si="3026"/>
        <v>1.6303747098485685E-2</v>
      </c>
      <c r="X500" s="181" t="s">
        <v>340</v>
      </c>
      <c r="Y500" s="182">
        <v>4604754</v>
      </c>
      <c r="Z500" s="133">
        <f t="shared" ref="Z500" si="3052">IFERROR(Y500/E495,"-")</f>
        <v>3.230725580371519E-4</v>
      </c>
      <c r="AA500" s="182">
        <v>80</v>
      </c>
      <c r="AB500" s="133">
        <f t="shared" ref="AB500" si="3053">IFERROR(AA500/F495,"-")</f>
        <v>4.843494581340437E-3</v>
      </c>
      <c r="AC500" s="134">
        <f t="shared" si="2846"/>
        <v>57559.425000000003</v>
      </c>
      <c r="AD500" s="54">
        <f t="shared" si="3029"/>
        <v>4.4213551453520508E-3</v>
      </c>
      <c r="AE500" s="114"/>
    </row>
    <row r="501" spans="2:31">
      <c r="B501" s="215"/>
      <c r="C501" s="215"/>
      <c r="D501" s="218"/>
      <c r="E501" s="233"/>
      <c r="F501" s="236"/>
      <c r="G501" s="2">
        <v>7</v>
      </c>
      <c r="H501" s="167" t="s">
        <v>75</v>
      </c>
      <c r="I501" s="152" t="s">
        <v>76</v>
      </c>
      <c r="J501" s="181" t="s">
        <v>76</v>
      </c>
      <c r="K501" s="182">
        <v>225396842</v>
      </c>
      <c r="L501" s="133">
        <f t="shared" ref="L501" si="3054">IFERROR(K501/E495,"-")</f>
        <v>1.5813990132466524E-2</v>
      </c>
      <c r="M501" s="182">
        <v>7072</v>
      </c>
      <c r="N501" s="133">
        <f t="shared" ref="N501" si="3055">IFERROR(M501/F495,"-")</f>
        <v>0.42816492099049464</v>
      </c>
      <c r="O501" s="134">
        <f t="shared" si="2841"/>
        <v>31871.725395927602</v>
      </c>
      <c r="P501" s="54">
        <f t="shared" si="3023"/>
        <v>0.39084779484912124</v>
      </c>
      <c r="Q501" s="181" t="s">
        <v>259</v>
      </c>
      <c r="R501" s="182">
        <v>123663930</v>
      </c>
      <c r="S501" s="133">
        <f t="shared" ref="S501" si="3056">IFERROR(R501/E495,"-")</f>
        <v>8.6763423631375947E-3</v>
      </c>
      <c r="T501" s="182">
        <v>2190</v>
      </c>
      <c r="U501" s="133">
        <f t="shared" ref="U501" si="3057">IFERROR(T501/F495,"-")</f>
        <v>0.13259066416419446</v>
      </c>
      <c r="V501" s="134">
        <f t="shared" si="2815"/>
        <v>56467.547945205479</v>
      </c>
      <c r="W501" s="54">
        <f t="shared" si="3026"/>
        <v>0.12103459710401238</v>
      </c>
      <c r="X501" s="181" t="s">
        <v>289</v>
      </c>
      <c r="Y501" s="182">
        <v>37596336</v>
      </c>
      <c r="Z501" s="133">
        <f t="shared" ref="Z501" si="3058">IFERROR(Y501/E495,"-")</f>
        <v>2.6377835698376639E-3</v>
      </c>
      <c r="AA501" s="182">
        <v>798</v>
      </c>
      <c r="AB501" s="133">
        <f t="shared" ref="AB501" si="3059">IFERROR(AA501/F495,"-")</f>
        <v>4.8313858448870858E-2</v>
      </c>
      <c r="AC501" s="134">
        <f t="shared" si="2846"/>
        <v>47113.203007518794</v>
      </c>
      <c r="AD501" s="54">
        <f t="shared" si="3029"/>
        <v>4.4103017574886702E-2</v>
      </c>
      <c r="AE501" s="114"/>
    </row>
    <row r="502" spans="2:31">
      <c r="B502" s="215"/>
      <c r="C502" s="215"/>
      <c r="D502" s="218"/>
      <c r="E502" s="233"/>
      <c r="F502" s="236"/>
      <c r="G502" s="2">
        <v>8</v>
      </c>
      <c r="H502" s="167" t="s">
        <v>77</v>
      </c>
      <c r="I502" s="152" t="s">
        <v>78</v>
      </c>
      <c r="J502" s="181" t="s">
        <v>78</v>
      </c>
      <c r="K502" s="182">
        <v>102601937</v>
      </c>
      <c r="L502" s="133">
        <f t="shared" ref="L502" si="3060">IFERROR(K502/E495,"-")</f>
        <v>7.1986191327824897E-3</v>
      </c>
      <c r="M502" s="182">
        <v>1614</v>
      </c>
      <c r="N502" s="133">
        <f t="shared" ref="N502" si="3061">IFERROR(M502/F495,"-")</f>
        <v>9.7717503178543316E-2</v>
      </c>
      <c r="O502" s="134">
        <f t="shared" si="2841"/>
        <v>63569.973358116484</v>
      </c>
      <c r="P502" s="54">
        <f t="shared" si="3023"/>
        <v>8.9200840057477623E-2</v>
      </c>
      <c r="Q502" s="181" t="s">
        <v>260</v>
      </c>
      <c r="R502" s="182">
        <v>94170661</v>
      </c>
      <c r="S502" s="133">
        <f t="shared" ref="S502" si="3062">IFERROR(R502/E495,"-")</f>
        <v>6.607075283787029E-3</v>
      </c>
      <c r="T502" s="182">
        <v>628</v>
      </c>
      <c r="U502" s="133">
        <f t="shared" ref="U502" si="3063">IFERROR(T502/F495,"-")</f>
        <v>3.802143246352243E-2</v>
      </c>
      <c r="V502" s="134">
        <f t="shared" si="2815"/>
        <v>149953.28184713377</v>
      </c>
      <c r="W502" s="54">
        <f t="shared" si="3026"/>
        <v>3.4707637891013596E-2</v>
      </c>
      <c r="X502" s="181" t="s">
        <v>272</v>
      </c>
      <c r="Y502" s="182">
        <v>72078251</v>
      </c>
      <c r="Z502" s="133">
        <f t="shared" ref="Z502" si="3064">IFERROR(Y502/E495,"-")</f>
        <v>5.0570573215016268E-3</v>
      </c>
      <c r="AA502" s="182">
        <v>91</v>
      </c>
      <c r="AB502" s="133">
        <f t="shared" ref="AB502" si="3065">IFERROR(AA502/F495,"-")</f>
        <v>5.5094750862747476E-3</v>
      </c>
      <c r="AC502" s="134">
        <f t="shared" si="2846"/>
        <v>792068.69230769225</v>
      </c>
      <c r="AD502" s="54">
        <f t="shared" si="3029"/>
        <v>5.0292914778379575E-3</v>
      </c>
      <c r="AE502" s="114"/>
    </row>
    <row r="503" spans="2:31">
      <c r="B503" s="215"/>
      <c r="C503" s="215"/>
      <c r="D503" s="218"/>
      <c r="E503" s="233"/>
      <c r="F503" s="236"/>
      <c r="G503" s="2">
        <v>9</v>
      </c>
      <c r="H503" s="167" t="s">
        <v>217</v>
      </c>
      <c r="I503" s="152" t="s">
        <v>218</v>
      </c>
      <c r="J503" s="181" t="s">
        <v>300</v>
      </c>
      <c r="K503" s="182">
        <v>165353669</v>
      </c>
      <c r="L503" s="133">
        <f t="shared" ref="L503" si="3066">IFERROR(K503/E495,"-")</f>
        <v>1.1601321769774998E-2</v>
      </c>
      <c r="M503" s="182">
        <v>601</v>
      </c>
      <c r="N503" s="133">
        <f t="shared" ref="N503" si="3067">IFERROR(M503/F495,"-")</f>
        <v>3.6386753042320037E-2</v>
      </c>
      <c r="O503" s="134">
        <f t="shared" si="2841"/>
        <v>275130.89683860232</v>
      </c>
      <c r="P503" s="54">
        <f t="shared" si="3023"/>
        <v>3.3215430529457281E-2</v>
      </c>
      <c r="Q503" s="181" t="s">
        <v>324</v>
      </c>
      <c r="R503" s="182">
        <v>105375261</v>
      </c>
      <c r="S503" s="133">
        <f t="shared" ref="S503" si="3068">IFERROR(R503/E495,"-")</f>
        <v>7.3931973619225976E-3</v>
      </c>
      <c r="T503" s="182">
        <v>3072</v>
      </c>
      <c r="U503" s="133">
        <f t="shared" ref="U503" si="3069">IFERROR(T503/F495,"-")</f>
        <v>0.1859901919234728</v>
      </c>
      <c r="V503" s="134">
        <f t="shared" si="2815"/>
        <v>34301.8427734375</v>
      </c>
      <c r="W503" s="54">
        <f t="shared" si="3026"/>
        <v>0.16978003758151874</v>
      </c>
      <c r="X503" s="181" t="s">
        <v>372</v>
      </c>
      <c r="Y503" s="182">
        <v>29954123</v>
      </c>
      <c r="Z503" s="133">
        <f t="shared" ref="Z503" si="3070">IFERROR(Y503/E495,"-")</f>
        <v>2.1016008979783691E-3</v>
      </c>
      <c r="AA503" s="182">
        <v>208</v>
      </c>
      <c r="AB503" s="133">
        <f t="shared" ref="AB503" si="3071">IFERROR(AA503/F495,"-")</f>
        <v>1.2593085911485136E-2</v>
      </c>
      <c r="AC503" s="134">
        <f t="shared" si="2846"/>
        <v>144010.20673076922</v>
      </c>
      <c r="AD503" s="54">
        <f t="shared" si="3029"/>
        <v>1.1495523377915332E-2</v>
      </c>
      <c r="AE503" s="114"/>
    </row>
    <row r="504" spans="2:31">
      <c r="B504" s="216"/>
      <c r="C504" s="216"/>
      <c r="D504" s="219"/>
      <c r="E504" s="234"/>
      <c r="F504" s="237"/>
      <c r="G504" s="3">
        <v>10</v>
      </c>
      <c r="H504" s="72" t="s">
        <v>79</v>
      </c>
      <c r="I504" s="153" t="s">
        <v>80</v>
      </c>
      <c r="J504" s="184" t="s">
        <v>257</v>
      </c>
      <c r="K504" s="185">
        <v>318989560</v>
      </c>
      <c r="L504" s="135">
        <f t="shared" ref="L504" si="3072">IFERROR(K504/E495,"-")</f>
        <v>2.2380516556659822E-2</v>
      </c>
      <c r="M504" s="185">
        <v>4541</v>
      </c>
      <c r="N504" s="135">
        <f t="shared" ref="N504" si="3073">IFERROR(M504/F495,"-")</f>
        <v>0.27492886117333654</v>
      </c>
      <c r="O504" s="136">
        <f t="shared" si="2841"/>
        <v>70246.544813917644</v>
      </c>
      <c r="P504" s="137">
        <f t="shared" si="3023"/>
        <v>0.25096717143804576</v>
      </c>
      <c r="Q504" s="184" t="s">
        <v>273</v>
      </c>
      <c r="R504" s="185">
        <v>36763134</v>
      </c>
      <c r="S504" s="135">
        <f t="shared" ref="S504" si="3074">IFERROR(R504/E495,"-")</f>
        <v>2.5793255715381522E-3</v>
      </c>
      <c r="T504" s="185">
        <v>183</v>
      </c>
      <c r="U504" s="135">
        <f t="shared" ref="U504" si="3075">IFERROR(T504/F495,"-")</f>
        <v>1.107949385481625E-2</v>
      </c>
      <c r="V504" s="136">
        <f t="shared" si="2815"/>
        <v>200891.44262295082</v>
      </c>
      <c r="W504" s="137">
        <f t="shared" si="3026"/>
        <v>1.0113849894992815E-2</v>
      </c>
      <c r="X504" s="184" t="s">
        <v>287</v>
      </c>
      <c r="Y504" s="185">
        <v>7822524</v>
      </c>
      <c r="Z504" s="135">
        <f t="shared" ref="Z504" si="3076">IFERROR(Y504/E495,"-")</f>
        <v>5.4883340977325036E-4</v>
      </c>
      <c r="AA504" s="185">
        <v>165</v>
      </c>
      <c r="AB504" s="135">
        <f t="shared" ref="AB504" si="3077">IFERROR(AA504/F495,"-")</f>
        <v>9.9897075740146522E-3</v>
      </c>
      <c r="AC504" s="136">
        <f t="shared" si="2846"/>
        <v>47409.236363636366</v>
      </c>
      <c r="AD504" s="137">
        <f t="shared" si="3029"/>
        <v>9.1190449872886048E-3</v>
      </c>
      <c r="AE504" s="114"/>
    </row>
    <row r="505" spans="2:31">
      <c r="B505" s="214">
        <v>51</v>
      </c>
      <c r="C505" s="214" t="s">
        <v>41</v>
      </c>
      <c r="D505" s="217">
        <f>AJ55</f>
        <v>24024</v>
      </c>
      <c r="E505" s="238">
        <f>市区町村別_医療費順位!H564</f>
        <v>20827249690</v>
      </c>
      <c r="F505" s="239">
        <f>市区町村別_医療費順位!J564</f>
        <v>22212</v>
      </c>
      <c r="G505" s="1">
        <v>1</v>
      </c>
      <c r="H505" s="161" t="s">
        <v>64</v>
      </c>
      <c r="I505" s="175" t="s">
        <v>65</v>
      </c>
      <c r="J505" s="178" t="s">
        <v>251</v>
      </c>
      <c r="K505" s="179">
        <v>186349455</v>
      </c>
      <c r="L505" s="132">
        <f t="shared" ref="L505" si="3078">IFERROR(K505/E505,"-")</f>
        <v>8.9473866100272404E-3</v>
      </c>
      <c r="M505" s="179">
        <v>1548</v>
      </c>
      <c r="N505" s="132">
        <f t="shared" ref="N505" si="3079">IFERROR(M505/F505,"-")</f>
        <v>6.9692058346839544E-2</v>
      </c>
      <c r="O505" s="131">
        <f t="shared" si="2841"/>
        <v>120380.78488372093</v>
      </c>
      <c r="P505" s="53">
        <f>IFERROR(M505/$AJ$55,0)</f>
        <v>6.4435564435564432E-2</v>
      </c>
      <c r="Q505" s="178" t="s">
        <v>263</v>
      </c>
      <c r="R505" s="179">
        <v>182438893</v>
      </c>
      <c r="S505" s="132">
        <f t="shared" ref="S505" si="3080">IFERROR(R505/E505,"-")</f>
        <v>8.7596248047862139E-3</v>
      </c>
      <c r="T505" s="179">
        <v>2502</v>
      </c>
      <c r="U505" s="132">
        <f t="shared" ref="U505" si="3081">IFERROR(T505/F505,"-")</f>
        <v>0.1126418152350081</v>
      </c>
      <c r="V505" s="131">
        <f t="shared" si="2815"/>
        <v>72917.223421262985</v>
      </c>
      <c r="W505" s="53">
        <f>IFERROR(T505/$AJ$55,0)</f>
        <v>0.10414585414585414</v>
      </c>
      <c r="X505" s="178" t="s">
        <v>317</v>
      </c>
      <c r="Y505" s="179">
        <v>136412299</v>
      </c>
      <c r="Z505" s="132">
        <f t="shared" ref="Z505" si="3082">IFERROR(Y505/E505,"-")</f>
        <v>6.5497029627246961E-3</v>
      </c>
      <c r="AA505" s="179">
        <v>298</v>
      </c>
      <c r="AB505" s="132">
        <f t="shared" ref="AB505" si="3083">IFERROR(AA505/F505,"-")</f>
        <v>1.3416171438861877E-2</v>
      </c>
      <c r="AC505" s="131">
        <f t="shared" si="2846"/>
        <v>457759.39261744969</v>
      </c>
      <c r="AD505" s="53">
        <f>IFERROR(AA505/$AJ$55,0)</f>
        <v>1.2404262404262404E-2</v>
      </c>
      <c r="AE505" s="114"/>
    </row>
    <row r="506" spans="2:31">
      <c r="B506" s="215"/>
      <c r="C506" s="215"/>
      <c r="D506" s="218"/>
      <c r="E506" s="233"/>
      <c r="F506" s="236"/>
      <c r="G506" s="2">
        <v>2</v>
      </c>
      <c r="H506" s="71" t="s">
        <v>71</v>
      </c>
      <c r="I506" s="156" t="s">
        <v>72</v>
      </c>
      <c r="J506" s="181" t="s">
        <v>252</v>
      </c>
      <c r="K506" s="182">
        <v>298764007</v>
      </c>
      <c r="L506" s="133">
        <f t="shared" ref="L506" si="3084">IFERROR(K506/E505,"-")</f>
        <v>1.4344861248936224E-2</v>
      </c>
      <c r="M506" s="182">
        <v>370</v>
      </c>
      <c r="N506" s="133">
        <f t="shared" ref="N506" si="3085">IFERROR(M506/F505,"-")</f>
        <v>1.6657662524761391E-2</v>
      </c>
      <c r="O506" s="134">
        <f t="shared" si="2841"/>
        <v>807470.28918918921</v>
      </c>
      <c r="P506" s="54">
        <f t="shared" ref="P506:P514" si="3086">IFERROR(M506/$AJ$55,0)</f>
        <v>1.5401265401265402E-2</v>
      </c>
      <c r="Q506" s="181" t="s">
        <v>267</v>
      </c>
      <c r="R506" s="182">
        <v>192206866</v>
      </c>
      <c r="S506" s="133">
        <f t="shared" ref="S506" si="3087">IFERROR(R506/E505,"-")</f>
        <v>9.2286244636653227E-3</v>
      </c>
      <c r="T506" s="182">
        <v>184</v>
      </c>
      <c r="U506" s="133">
        <f t="shared" ref="U506" si="3088">IFERROR(T506/F505,"-")</f>
        <v>8.2838105528543135E-3</v>
      </c>
      <c r="V506" s="134">
        <f t="shared" si="2815"/>
        <v>1044602.5326086957</v>
      </c>
      <c r="W506" s="54">
        <f t="shared" ref="W506:W514" si="3089">IFERROR(T506/$AJ$55,0)</f>
        <v>7.659007659007659E-3</v>
      </c>
      <c r="X506" s="181" t="s">
        <v>282</v>
      </c>
      <c r="Y506" s="182">
        <v>140203558</v>
      </c>
      <c r="Z506" s="133">
        <f t="shared" ref="Z506" si="3090">IFERROR(Y506/E505,"-")</f>
        <v>6.7317365512412023E-3</v>
      </c>
      <c r="AA506" s="182">
        <v>964</v>
      </c>
      <c r="AB506" s="133">
        <f t="shared" ref="AB506" si="3091">IFERROR(AA506/F505,"-")</f>
        <v>4.3399963983432377E-2</v>
      </c>
      <c r="AC506" s="134">
        <f t="shared" si="2846"/>
        <v>145439.3755186722</v>
      </c>
      <c r="AD506" s="54">
        <f t="shared" ref="AD506:AD514" si="3092">IFERROR(AA506/$AJ$55,0)</f>
        <v>4.0126540126540128E-2</v>
      </c>
      <c r="AE506" s="114"/>
    </row>
    <row r="507" spans="2:31" ht="24">
      <c r="B507" s="215"/>
      <c r="C507" s="215"/>
      <c r="D507" s="218"/>
      <c r="E507" s="233"/>
      <c r="F507" s="236"/>
      <c r="G507" s="2">
        <v>3</v>
      </c>
      <c r="H507" s="167" t="s">
        <v>70</v>
      </c>
      <c r="I507" s="152" t="s">
        <v>206</v>
      </c>
      <c r="J507" s="181" t="s">
        <v>268</v>
      </c>
      <c r="K507" s="182">
        <v>194868955</v>
      </c>
      <c r="L507" s="133">
        <f t="shared" ref="L507" si="3093">IFERROR(K507/E505,"-")</f>
        <v>9.3564420603054668E-3</v>
      </c>
      <c r="M507" s="182">
        <v>106</v>
      </c>
      <c r="N507" s="133">
        <f t="shared" ref="N507" si="3094">IFERROR(M507/F505,"-")</f>
        <v>4.7721952097965065E-3</v>
      </c>
      <c r="O507" s="134">
        <f t="shared" si="2841"/>
        <v>1838386.3679245282</v>
      </c>
      <c r="P507" s="54">
        <f t="shared" si="3086"/>
        <v>4.412254412254412E-3</v>
      </c>
      <c r="Q507" s="181" t="s">
        <v>253</v>
      </c>
      <c r="R507" s="182">
        <v>175119623</v>
      </c>
      <c r="S507" s="133">
        <f t="shared" ref="S507" si="3095">IFERROR(R507/E505,"-")</f>
        <v>8.4081972227030045E-3</v>
      </c>
      <c r="T507" s="182">
        <v>2162</v>
      </c>
      <c r="U507" s="133">
        <f t="shared" ref="U507" si="3096">IFERROR(T507/F505,"-")</f>
        <v>9.7334773996038182E-2</v>
      </c>
      <c r="V507" s="134">
        <f t="shared" si="2815"/>
        <v>80998.900555041633</v>
      </c>
      <c r="W507" s="54">
        <f t="shared" si="3089"/>
        <v>8.9993339993339999E-2</v>
      </c>
      <c r="X507" s="181" t="s">
        <v>283</v>
      </c>
      <c r="Y507" s="182">
        <v>51453238</v>
      </c>
      <c r="Z507" s="133">
        <f t="shared" ref="Z507" si="3097">IFERROR(Y507/E505,"-")</f>
        <v>2.4704768399979749E-3</v>
      </c>
      <c r="AA507" s="182">
        <v>38</v>
      </c>
      <c r="AB507" s="133">
        <f t="shared" ref="AB507" si="3098">IFERROR(AA507/F505,"-")</f>
        <v>1.7107869620025212E-3</v>
      </c>
      <c r="AC507" s="134">
        <f t="shared" si="2846"/>
        <v>1354032.5789473683</v>
      </c>
      <c r="AD507" s="54">
        <f t="shared" si="3092"/>
        <v>1.5817515817515818E-3</v>
      </c>
      <c r="AE507" s="114"/>
    </row>
    <row r="508" spans="2:31">
      <c r="B508" s="215"/>
      <c r="C508" s="215"/>
      <c r="D508" s="218"/>
      <c r="E508" s="233"/>
      <c r="F508" s="236"/>
      <c r="G508" s="2">
        <v>4</v>
      </c>
      <c r="H508" s="71" t="s">
        <v>66</v>
      </c>
      <c r="I508" s="152" t="s">
        <v>67</v>
      </c>
      <c r="J508" s="181" t="s">
        <v>270</v>
      </c>
      <c r="K508" s="182">
        <v>387578934</v>
      </c>
      <c r="L508" s="133">
        <f t="shared" ref="L508" si="3099">IFERROR(K508/E505,"-")</f>
        <v>1.8609223002021828E-2</v>
      </c>
      <c r="M508" s="182">
        <v>588</v>
      </c>
      <c r="N508" s="133">
        <f t="shared" ref="N508" si="3100">IFERROR(M508/F505,"-")</f>
        <v>2.6472177201512695E-2</v>
      </c>
      <c r="O508" s="134">
        <f t="shared" si="2841"/>
        <v>659147.8469387755</v>
      </c>
      <c r="P508" s="54">
        <f t="shared" si="3086"/>
        <v>2.4475524475524476E-2</v>
      </c>
      <c r="Q508" s="181" t="s">
        <v>255</v>
      </c>
      <c r="R508" s="182">
        <v>352428139</v>
      </c>
      <c r="S508" s="133">
        <f t="shared" ref="S508" si="3101">IFERROR(R508/E505,"-")</f>
        <v>1.6921491999455644E-2</v>
      </c>
      <c r="T508" s="182">
        <v>898</v>
      </c>
      <c r="U508" s="133">
        <f t="shared" ref="U508" si="3102">IFERROR(T508/F505,"-")</f>
        <v>4.0428597154691159E-2</v>
      </c>
      <c r="V508" s="134">
        <f t="shared" si="2815"/>
        <v>392458.95211581292</v>
      </c>
      <c r="W508" s="54">
        <f t="shared" si="3089"/>
        <v>3.7379287379287376E-2</v>
      </c>
      <c r="X508" s="181" t="s">
        <v>284</v>
      </c>
      <c r="Y508" s="182">
        <v>182450527</v>
      </c>
      <c r="Z508" s="133">
        <f t="shared" ref="Z508" si="3103">IFERROR(Y508/E505,"-")</f>
        <v>8.7601833999043019E-3</v>
      </c>
      <c r="AA508" s="182">
        <v>147</v>
      </c>
      <c r="AB508" s="133">
        <f t="shared" ref="AB508" si="3104">IFERROR(AA508/F505,"-")</f>
        <v>6.6180443003781737E-3</v>
      </c>
      <c r="AC508" s="134">
        <f t="shared" si="2846"/>
        <v>1241160.0476190476</v>
      </c>
      <c r="AD508" s="54">
        <f t="shared" si="3092"/>
        <v>6.118881118881119E-3</v>
      </c>
      <c r="AE508" s="114"/>
    </row>
    <row r="509" spans="2:31">
      <c r="B509" s="215"/>
      <c r="C509" s="215"/>
      <c r="D509" s="218"/>
      <c r="E509" s="233"/>
      <c r="F509" s="236"/>
      <c r="G509" s="2">
        <v>5</v>
      </c>
      <c r="H509" s="71" t="s">
        <v>68</v>
      </c>
      <c r="I509" s="152" t="s">
        <v>69</v>
      </c>
      <c r="J509" s="181" t="s">
        <v>254</v>
      </c>
      <c r="K509" s="182">
        <v>210912131</v>
      </c>
      <c r="L509" s="133">
        <f t="shared" ref="L509" si="3105">IFERROR(K509/E505,"-")</f>
        <v>1.0126739446604291E-2</v>
      </c>
      <c r="M509" s="182">
        <v>9250</v>
      </c>
      <c r="N509" s="133">
        <f t="shared" ref="N509" si="3106">IFERROR(M509/F505,"-")</f>
        <v>0.41644156311903474</v>
      </c>
      <c r="O509" s="134">
        <f t="shared" si="2841"/>
        <v>22801.311459459459</v>
      </c>
      <c r="P509" s="54">
        <f t="shared" si="3086"/>
        <v>0.38503163503163501</v>
      </c>
      <c r="Q509" s="181" t="s">
        <v>269</v>
      </c>
      <c r="R509" s="182">
        <v>105261009</v>
      </c>
      <c r="S509" s="133">
        <f t="shared" ref="S509" si="3107">IFERROR(R509/E505,"-")</f>
        <v>5.0540042764523081E-3</v>
      </c>
      <c r="T509" s="182">
        <v>4290</v>
      </c>
      <c r="U509" s="133">
        <f t="shared" ref="U509" si="3108">IFERROR(T509/F505,"-")</f>
        <v>0.19313884386817937</v>
      </c>
      <c r="V509" s="134">
        <f t="shared" si="2815"/>
        <v>24536.365734265735</v>
      </c>
      <c r="W509" s="54">
        <f t="shared" si="3089"/>
        <v>0.17857142857142858</v>
      </c>
      <c r="X509" s="181" t="s">
        <v>277</v>
      </c>
      <c r="Y509" s="182">
        <v>100256097</v>
      </c>
      <c r="Z509" s="133">
        <f t="shared" ref="Z509" si="3109">IFERROR(Y509/E505,"-")</f>
        <v>4.8136983275394729E-3</v>
      </c>
      <c r="AA509" s="182">
        <v>3280</v>
      </c>
      <c r="AB509" s="133">
        <f t="shared" ref="AB509" si="3110">IFERROR(AA509/F505,"-")</f>
        <v>0.14766792724653341</v>
      </c>
      <c r="AC509" s="134">
        <f t="shared" si="2846"/>
        <v>30565.883231707317</v>
      </c>
      <c r="AD509" s="54">
        <f t="shared" si="3092"/>
        <v>0.13653013653013654</v>
      </c>
      <c r="AE509" s="114"/>
    </row>
    <row r="510" spans="2:31" ht="24">
      <c r="B510" s="215"/>
      <c r="C510" s="215"/>
      <c r="D510" s="218"/>
      <c r="E510" s="233"/>
      <c r="F510" s="236"/>
      <c r="G510" s="2">
        <v>6</v>
      </c>
      <c r="H510" s="71" t="s">
        <v>147</v>
      </c>
      <c r="I510" s="152" t="s">
        <v>148</v>
      </c>
      <c r="J510" s="181" t="s">
        <v>258</v>
      </c>
      <c r="K510" s="182">
        <v>718934396</v>
      </c>
      <c r="L510" s="133">
        <f t="shared" ref="L510" si="3111">IFERROR(K510/E505,"-")</f>
        <v>3.451893104950815E-2</v>
      </c>
      <c r="M510" s="182">
        <v>1139</v>
      </c>
      <c r="N510" s="133">
        <f t="shared" ref="N510" si="3112">IFERROR(M510/F505,"-")</f>
        <v>5.1278588150549254E-2</v>
      </c>
      <c r="O510" s="134">
        <f t="shared" si="2841"/>
        <v>631197.88937664614</v>
      </c>
      <c r="P510" s="54">
        <f t="shared" si="3086"/>
        <v>4.7410922410922408E-2</v>
      </c>
      <c r="Q510" s="181" t="s">
        <v>274</v>
      </c>
      <c r="R510" s="182">
        <v>7633760</v>
      </c>
      <c r="S510" s="133">
        <f t="shared" ref="S510" si="3113">IFERROR(R510/E505,"-")</f>
        <v>3.6652751148728364E-4</v>
      </c>
      <c r="T510" s="182">
        <v>858</v>
      </c>
      <c r="U510" s="133">
        <f t="shared" ref="U510" si="3114">IFERROR(T510/F505,"-")</f>
        <v>3.862776877363587E-2</v>
      </c>
      <c r="V510" s="134">
        <f t="shared" si="2815"/>
        <v>8897.1561771561774</v>
      </c>
      <c r="W510" s="54">
        <f t="shared" si="3089"/>
        <v>3.5714285714285712E-2</v>
      </c>
      <c r="X510" s="181" t="s">
        <v>312</v>
      </c>
      <c r="Y510" s="182">
        <v>6998289</v>
      </c>
      <c r="Z510" s="133">
        <f t="shared" ref="Z510" si="3115">IFERROR(Y510/E505,"-")</f>
        <v>3.3601599367006962E-4</v>
      </c>
      <c r="AA510" s="182">
        <v>8</v>
      </c>
      <c r="AB510" s="133">
        <f t="shared" ref="AB510" si="3116">IFERROR(AA510/F505,"-")</f>
        <v>3.6016567621105711E-4</v>
      </c>
      <c r="AC510" s="134">
        <f t="shared" si="2846"/>
        <v>874786.125</v>
      </c>
      <c r="AD510" s="54">
        <f t="shared" si="3092"/>
        <v>3.33000333000333E-4</v>
      </c>
      <c r="AE510" s="114"/>
    </row>
    <row r="511" spans="2:31">
      <c r="B511" s="215"/>
      <c r="C511" s="215"/>
      <c r="D511" s="218"/>
      <c r="E511" s="233"/>
      <c r="F511" s="236"/>
      <c r="G511" s="2">
        <v>7</v>
      </c>
      <c r="H511" s="167" t="s">
        <v>77</v>
      </c>
      <c r="I511" s="152" t="s">
        <v>78</v>
      </c>
      <c r="J511" s="181" t="s">
        <v>78</v>
      </c>
      <c r="K511" s="182">
        <v>228199769</v>
      </c>
      <c r="L511" s="133">
        <f t="shared" ref="L511" si="3117">IFERROR(K511/E505,"-")</f>
        <v>1.0956788457266534E-2</v>
      </c>
      <c r="M511" s="182">
        <v>2566</v>
      </c>
      <c r="N511" s="133">
        <f t="shared" ref="N511" si="3118">IFERROR(M511/F505,"-")</f>
        <v>0.11552314064469656</v>
      </c>
      <c r="O511" s="134">
        <f t="shared" si="2841"/>
        <v>88932.100155884647</v>
      </c>
      <c r="P511" s="54">
        <f t="shared" si="3086"/>
        <v>0.10680985680985682</v>
      </c>
      <c r="Q511" s="181" t="s">
        <v>260</v>
      </c>
      <c r="R511" s="182">
        <v>107636847</v>
      </c>
      <c r="S511" s="133">
        <f t="shared" ref="S511" si="3119">IFERROR(R511/E505,"-")</f>
        <v>5.1680778116219911E-3</v>
      </c>
      <c r="T511" s="182">
        <v>1022</v>
      </c>
      <c r="U511" s="133">
        <f t="shared" ref="U511" si="3120">IFERROR(T511/F505,"-")</f>
        <v>4.601116513596254E-2</v>
      </c>
      <c r="V511" s="134">
        <f t="shared" si="2815"/>
        <v>105319.81115459882</v>
      </c>
      <c r="W511" s="54">
        <f t="shared" si="3089"/>
        <v>4.2540792540792544E-2</v>
      </c>
      <c r="X511" s="181" t="s">
        <v>272</v>
      </c>
      <c r="Y511" s="182">
        <v>102507752</v>
      </c>
      <c r="Z511" s="133">
        <f t="shared" ref="Z511" si="3121">IFERROR(Y511/E505,"-")</f>
        <v>4.9218093375630913E-3</v>
      </c>
      <c r="AA511" s="182">
        <v>104</v>
      </c>
      <c r="AB511" s="133">
        <f t="shared" ref="AB511" si="3122">IFERROR(AA511/F505,"-")</f>
        <v>4.6821537907437418E-3</v>
      </c>
      <c r="AC511" s="134">
        <f t="shared" si="2846"/>
        <v>985651.4615384615</v>
      </c>
      <c r="AD511" s="54">
        <f t="shared" si="3092"/>
        <v>4.329004329004329E-3</v>
      </c>
      <c r="AE511" s="114"/>
    </row>
    <row r="512" spans="2:31">
      <c r="B512" s="215"/>
      <c r="C512" s="215"/>
      <c r="D512" s="218"/>
      <c r="E512" s="233"/>
      <c r="F512" s="236"/>
      <c r="G512" s="2">
        <v>8</v>
      </c>
      <c r="H512" s="167" t="s">
        <v>73</v>
      </c>
      <c r="I512" s="152" t="s">
        <v>74</v>
      </c>
      <c r="J512" s="181" t="s">
        <v>256</v>
      </c>
      <c r="K512" s="182">
        <v>711709303</v>
      </c>
      <c r="L512" s="133">
        <f t="shared" ref="L512" si="3123">IFERROR(K512/E505,"-")</f>
        <v>3.4172025283862623E-2</v>
      </c>
      <c r="M512" s="182">
        <v>14979</v>
      </c>
      <c r="N512" s="133">
        <f t="shared" ref="N512" si="3124">IFERROR(M512/F505,"-")</f>
        <v>0.67436520799567801</v>
      </c>
      <c r="O512" s="134">
        <f t="shared" si="2841"/>
        <v>47513.806195340141</v>
      </c>
      <c r="P512" s="54">
        <f t="shared" si="3086"/>
        <v>0.6235014985014985</v>
      </c>
      <c r="Q512" s="181" t="s">
        <v>271</v>
      </c>
      <c r="R512" s="182">
        <v>19856908</v>
      </c>
      <c r="S512" s="133">
        <f t="shared" ref="S512" si="3125">IFERROR(R512/E505,"-")</f>
        <v>9.5340999390496094E-4</v>
      </c>
      <c r="T512" s="182">
        <v>578</v>
      </c>
      <c r="U512" s="133">
        <f t="shared" ref="U512" si="3126">IFERROR(T512/F505,"-")</f>
        <v>2.6021970106248876E-2</v>
      </c>
      <c r="V512" s="134">
        <f t="shared" si="2815"/>
        <v>34354.512110726646</v>
      </c>
      <c r="W512" s="54">
        <f t="shared" si="3089"/>
        <v>2.405927405927406E-2</v>
      </c>
      <c r="X512" s="181" t="s">
        <v>294</v>
      </c>
      <c r="Y512" s="182">
        <v>1615279</v>
      </c>
      <c r="Z512" s="133">
        <f t="shared" ref="Z512" si="3127">IFERROR(Y512/E505,"-")</f>
        <v>7.7556039517572998E-5</v>
      </c>
      <c r="AA512" s="182">
        <v>20</v>
      </c>
      <c r="AB512" s="133">
        <f t="shared" ref="AB512" si="3128">IFERROR(AA512/F505,"-")</f>
        <v>9.004141905276427E-4</v>
      </c>
      <c r="AC512" s="134">
        <f t="shared" si="2846"/>
        <v>80763.95</v>
      </c>
      <c r="AD512" s="54">
        <f t="shared" si="3092"/>
        <v>8.325008325008325E-4</v>
      </c>
      <c r="AE512" s="114"/>
    </row>
    <row r="513" spans="2:31">
      <c r="B513" s="215"/>
      <c r="C513" s="215"/>
      <c r="D513" s="218"/>
      <c r="E513" s="233"/>
      <c r="F513" s="236"/>
      <c r="G513" s="2">
        <v>9</v>
      </c>
      <c r="H513" s="167" t="s">
        <v>75</v>
      </c>
      <c r="I513" s="152" t="s">
        <v>76</v>
      </c>
      <c r="J513" s="181" t="s">
        <v>76</v>
      </c>
      <c r="K513" s="182">
        <v>287571424</v>
      </c>
      <c r="L513" s="133">
        <f t="shared" ref="L513" si="3129">IFERROR(K513/E505,"-")</f>
        <v>1.3807460335873085E-2</v>
      </c>
      <c r="M513" s="182">
        <v>9234</v>
      </c>
      <c r="N513" s="133">
        <f t="shared" ref="N513" si="3130">IFERROR(M513/F505,"-")</f>
        <v>0.41572123176661263</v>
      </c>
      <c r="O513" s="134">
        <f t="shared" si="2841"/>
        <v>31142.670998483864</v>
      </c>
      <c r="P513" s="54">
        <f t="shared" si="3086"/>
        <v>0.38436563436563437</v>
      </c>
      <c r="Q513" s="181" t="s">
        <v>259</v>
      </c>
      <c r="R513" s="182">
        <v>163353327</v>
      </c>
      <c r="S513" s="133">
        <f t="shared" ref="S513" si="3131">IFERROR(R513/E505,"-")</f>
        <v>7.8432500417197435E-3</v>
      </c>
      <c r="T513" s="182">
        <v>2622</v>
      </c>
      <c r="U513" s="133">
        <f t="shared" ref="U513" si="3132">IFERROR(T513/F505,"-")</f>
        <v>0.11804430037817396</v>
      </c>
      <c r="V513" s="134">
        <f t="shared" si="2815"/>
        <v>62301.040045766589</v>
      </c>
      <c r="W513" s="54">
        <f t="shared" si="3089"/>
        <v>0.10914085914085914</v>
      </c>
      <c r="X513" s="181" t="s">
        <v>289</v>
      </c>
      <c r="Y513" s="182">
        <v>43178674</v>
      </c>
      <c r="Z513" s="133">
        <f t="shared" ref="Z513" si="3133">IFERROR(Y513/E505,"-")</f>
        <v>2.0731817519205054E-3</v>
      </c>
      <c r="AA513" s="182">
        <v>934</v>
      </c>
      <c r="AB513" s="133">
        <f t="shared" ref="AB513" si="3134">IFERROR(AA513/F505,"-")</f>
        <v>4.2049342697640914E-2</v>
      </c>
      <c r="AC513" s="134">
        <f t="shared" si="2846"/>
        <v>46229.843683083513</v>
      </c>
      <c r="AD513" s="54">
        <f t="shared" si="3092"/>
        <v>3.887778887778888E-2</v>
      </c>
      <c r="AE513" s="114"/>
    </row>
    <row r="514" spans="2:31">
      <c r="B514" s="216"/>
      <c r="C514" s="216"/>
      <c r="D514" s="219"/>
      <c r="E514" s="234"/>
      <c r="F514" s="237"/>
      <c r="G514" s="3">
        <v>10</v>
      </c>
      <c r="H514" s="72" t="s">
        <v>88</v>
      </c>
      <c r="I514" s="153" t="s">
        <v>89</v>
      </c>
      <c r="J514" s="184" t="s">
        <v>264</v>
      </c>
      <c r="K514" s="185">
        <v>201320638</v>
      </c>
      <c r="L514" s="135">
        <f t="shared" ref="L514" si="3135">IFERROR(K514/E505,"-")</f>
        <v>9.6662133021174716E-3</v>
      </c>
      <c r="M514" s="185">
        <v>5929</v>
      </c>
      <c r="N514" s="135">
        <f t="shared" ref="N514" si="3136">IFERROR(M514/F505,"-")</f>
        <v>0.2669277867819197</v>
      </c>
      <c r="O514" s="136">
        <f t="shared" si="2841"/>
        <v>33955.243379996624</v>
      </c>
      <c r="P514" s="137">
        <f t="shared" si="3086"/>
        <v>0.24679487179487181</v>
      </c>
      <c r="Q514" s="184" t="s">
        <v>292</v>
      </c>
      <c r="R514" s="185">
        <v>39564003</v>
      </c>
      <c r="S514" s="135">
        <f t="shared" ref="S514" si="3137">IFERROR(R514/E505,"-")</f>
        <v>1.8996268633105344E-3</v>
      </c>
      <c r="T514" s="185">
        <v>1931</v>
      </c>
      <c r="U514" s="135">
        <f t="shared" ref="U514" si="3138">IFERROR(T514/F505,"-")</f>
        <v>8.6934990095443906E-2</v>
      </c>
      <c r="V514" s="136">
        <f t="shared" si="2815"/>
        <v>20488.86742620404</v>
      </c>
      <c r="W514" s="137">
        <f t="shared" si="3089"/>
        <v>8.0377955377955376E-2</v>
      </c>
      <c r="X514" s="184" t="s">
        <v>373</v>
      </c>
      <c r="Y514" s="185">
        <v>38701592</v>
      </c>
      <c r="Z514" s="135">
        <f t="shared" ref="Z514" si="3139">IFERROR(Y514/E505,"-")</f>
        <v>1.8582190436110338E-3</v>
      </c>
      <c r="AA514" s="185">
        <v>36</v>
      </c>
      <c r="AB514" s="135">
        <f t="shared" ref="AB514" si="3140">IFERROR(AA514/F505,"-")</f>
        <v>1.6207455429497568E-3</v>
      </c>
      <c r="AC514" s="136">
        <f t="shared" si="2846"/>
        <v>1075044.2222222222</v>
      </c>
      <c r="AD514" s="137">
        <f t="shared" si="3092"/>
        <v>1.4985014985014985E-3</v>
      </c>
      <c r="AE514" s="114"/>
    </row>
    <row r="515" spans="2:31">
      <c r="B515" s="214">
        <v>52</v>
      </c>
      <c r="C515" s="214" t="s">
        <v>3</v>
      </c>
      <c r="D515" s="217">
        <f>AJ56</f>
        <v>19635</v>
      </c>
      <c r="E515" s="238">
        <f>市区町村別_医療費順位!H575</f>
        <v>15383756960</v>
      </c>
      <c r="F515" s="239">
        <f>市区町村別_医療費順位!J575</f>
        <v>18213</v>
      </c>
      <c r="G515" s="1">
        <v>1</v>
      </c>
      <c r="H515" s="161" t="s">
        <v>64</v>
      </c>
      <c r="I515" s="175" t="s">
        <v>65</v>
      </c>
      <c r="J515" s="178" t="s">
        <v>251</v>
      </c>
      <c r="K515" s="179">
        <v>173147371</v>
      </c>
      <c r="L515" s="132">
        <f t="shared" ref="L515" si="3141">IFERROR(K515/E515,"-")</f>
        <v>1.1255207128545277E-2</v>
      </c>
      <c r="M515" s="179">
        <v>2165</v>
      </c>
      <c r="N515" s="132">
        <f t="shared" ref="N515" si="3142">IFERROR(M515/F515,"-")</f>
        <v>0.11887113600175699</v>
      </c>
      <c r="O515" s="131">
        <f t="shared" si="2841"/>
        <v>79975.690993071592</v>
      </c>
      <c r="P515" s="53">
        <f>IFERROR(M515/$AJ$56,0)</f>
        <v>0.11026228673287497</v>
      </c>
      <c r="Q515" s="178" t="s">
        <v>263</v>
      </c>
      <c r="R515" s="179">
        <v>146202123</v>
      </c>
      <c r="S515" s="132">
        <f t="shared" ref="S515" si="3143">IFERROR(R515/E515,"-")</f>
        <v>9.5036682768810457E-3</v>
      </c>
      <c r="T515" s="179">
        <v>2642</v>
      </c>
      <c r="U515" s="132">
        <f t="shared" ref="U515" si="3144">IFERROR(T515/F515,"-")</f>
        <v>0.14506122000768681</v>
      </c>
      <c r="V515" s="131">
        <f t="shared" si="2815"/>
        <v>55337.669568508703</v>
      </c>
      <c r="W515" s="53">
        <f>IFERROR(T515/$AJ$56,0)</f>
        <v>0.13455564043799337</v>
      </c>
      <c r="X515" s="178" t="s">
        <v>344</v>
      </c>
      <c r="Y515" s="179">
        <v>117099176</v>
      </c>
      <c r="Z515" s="132">
        <f t="shared" ref="Z515" si="3145">IFERROR(Y515/E515,"-")</f>
        <v>7.6118711641424679E-3</v>
      </c>
      <c r="AA515" s="179">
        <v>899</v>
      </c>
      <c r="AB515" s="132">
        <f t="shared" ref="AB515" si="3146">IFERROR(AA515/F515,"-")</f>
        <v>4.9360347004886618E-2</v>
      </c>
      <c r="AC515" s="131">
        <f t="shared" si="2846"/>
        <v>130254.9232480534</v>
      </c>
      <c r="AD515" s="53">
        <f>IFERROR(AA515/$AJ$56,0)</f>
        <v>4.5785586962057548E-2</v>
      </c>
      <c r="AE515" s="114"/>
    </row>
    <row r="516" spans="2:31" ht="24">
      <c r="B516" s="215"/>
      <c r="C516" s="215"/>
      <c r="D516" s="218"/>
      <c r="E516" s="233"/>
      <c r="F516" s="236"/>
      <c r="G516" s="2">
        <v>2</v>
      </c>
      <c r="H516" s="167" t="s">
        <v>70</v>
      </c>
      <c r="I516" s="156" t="s">
        <v>206</v>
      </c>
      <c r="J516" s="181" t="s">
        <v>253</v>
      </c>
      <c r="K516" s="182">
        <v>197768789</v>
      </c>
      <c r="L516" s="133">
        <f t="shared" ref="L516" si="3147">IFERROR(K516/E515,"-")</f>
        <v>1.2855688601570315E-2</v>
      </c>
      <c r="M516" s="182">
        <v>1954</v>
      </c>
      <c r="N516" s="133">
        <f t="shared" ref="N516" si="3148">IFERROR(M516/F515,"-")</f>
        <v>0.1072860045022786</v>
      </c>
      <c r="O516" s="134">
        <f t="shared" si="2841"/>
        <v>101212.27686796316</v>
      </c>
      <c r="P516" s="54">
        <f t="shared" ref="P516:P524" si="3149">IFERROR(M516/$AJ$56,0)</f>
        <v>9.9516170104405402E-2</v>
      </c>
      <c r="Q516" s="181" t="s">
        <v>268</v>
      </c>
      <c r="R516" s="182">
        <v>72072290</v>
      </c>
      <c r="S516" s="133">
        <f t="shared" ref="S516" si="3150">IFERROR(R516/E515,"-")</f>
        <v>4.6849602595385774E-3</v>
      </c>
      <c r="T516" s="182">
        <v>95</v>
      </c>
      <c r="U516" s="133">
        <f t="shared" ref="U516" si="3151">IFERROR(T516/F515,"-")</f>
        <v>5.2160544665897984E-3</v>
      </c>
      <c r="V516" s="134">
        <f t="shared" si="2815"/>
        <v>758655.68421052629</v>
      </c>
      <c r="W516" s="54">
        <f t="shared" ref="W516:W524" si="3152">IFERROR(T516/$AJ$56,0)</f>
        <v>4.8382989559460146E-3</v>
      </c>
      <c r="X516" s="181" t="s">
        <v>283</v>
      </c>
      <c r="Y516" s="182">
        <v>29698017</v>
      </c>
      <c r="Z516" s="133">
        <f t="shared" ref="Z516" si="3153">IFERROR(Y516/E515,"-")</f>
        <v>1.9304788210850674E-3</v>
      </c>
      <c r="AA516" s="182">
        <v>25</v>
      </c>
      <c r="AB516" s="133">
        <f t="shared" ref="AB516" si="3154">IFERROR(AA516/F515,"-")</f>
        <v>1.3726459122604734E-3</v>
      </c>
      <c r="AC516" s="134">
        <f t="shared" si="2846"/>
        <v>1187920.68</v>
      </c>
      <c r="AD516" s="54">
        <f t="shared" ref="AD516:AD524" si="3155">IFERROR(AA516/$AJ$56,0)</f>
        <v>1.2732365673542145E-3</v>
      </c>
      <c r="AE516" s="114"/>
    </row>
    <row r="517" spans="2:31">
      <c r="B517" s="215"/>
      <c r="C517" s="215"/>
      <c r="D517" s="218"/>
      <c r="E517" s="233"/>
      <c r="F517" s="236"/>
      <c r="G517" s="2">
        <v>3</v>
      </c>
      <c r="H517" s="71" t="s">
        <v>71</v>
      </c>
      <c r="I517" s="152" t="s">
        <v>72</v>
      </c>
      <c r="J517" s="181" t="s">
        <v>252</v>
      </c>
      <c r="K517" s="182">
        <v>191327156</v>
      </c>
      <c r="L517" s="133">
        <f t="shared" ref="L517" si="3156">IFERROR(K517/E515,"-")</f>
        <v>1.2436959092468659E-2</v>
      </c>
      <c r="M517" s="182">
        <v>296</v>
      </c>
      <c r="N517" s="133">
        <f t="shared" ref="N517" si="3157">IFERROR(M517/F515,"-")</f>
        <v>1.6252127601164002E-2</v>
      </c>
      <c r="O517" s="134">
        <f t="shared" si="2841"/>
        <v>646375.52702702698</v>
      </c>
      <c r="P517" s="54">
        <f t="shared" si="3149"/>
        <v>1.5075120957473898E-2</v>
      </c>
      <c r="Q517" s="181" t="s">
        <v>267</v>
      </c>
      <c r="R517" s="182">
        <v>176989271</v>
      </c>
      <c r="S517" s="133">
        <f t="shared" ref="S517" si="3158">IFERROR(R517/E515,"-")</f>
        <v>1.1504944563294765E-2</v>
      </c>
      <c r="T517" s="182">
        <v>166</v>
      </c>
      <c r="U517" s="133">
        <f t="shared" ref="U517" si="3159">IFERROR(T517/F515,"-")</f>
        <v>9.1143688574095421E-3</v>
      </c>
      <c r="V517" s="134">
        <f t="shared" si="2815"/>
        <v>1066200.4277108433</v>
      </c>
      <c r="W517" s="54">
        <f t="shared" si="3152"/>
        <v>8.4542908072319841E-3</v>
      </c>
      <c r="X517" s="181" t="s">
        <v>282</v>
      </c>
      <c r="Y517" s="182">
        <v>87856975</v>
      </c>
      <c r="Z517" s="133">
        <f t="shared" ref="Z517" si="3160">IFERROR(Y517/E515,"-")</f>
        <v>5.7110220363231741E-3</v>
      </c>
      <c r="AA517" s="182">
        <v>731</v>
      </c>
      <c r="AB517" s="133">
        <f t="shared" ref="AB517" si="3161">IFERROR(AA517/F515,"-")</f>
        <v>4.0136166474496242E-2</v>
      </c>
      <c r="AC517" s="134">
        <f t="shared" si="2846"/>
        <v>120187.38030095759</v>
      </c>
      <c r="AD517" s="54">
        <f t="shared" si="3155"/>
        <v>3.722943722943723E-2</v>
      </c>
      <c r="AE517" s="114"/>
    </row>
    <row r="518" spans="2:31">
      <c r="B518" s="215"/>
      <c r="C518" s="215"/>
      <c r="D518" s="218"/>
      <c r="E518" s="233"/>
      <c r="F518" s="236"/>
      <c r="G518" s="2">
        <v>4</v>
      </c>
      <c r="H518" s="71" t="s">
        <v>68</v>
      </c>
      <c r="I518" s="152" t="s">
        <v>69</v>
      </c>
      <c r="J518" s="181" t="s">
        <v>254</v>
      </c>
      <c r="K518" s="182">
        <v>197351974</v>
      </c>
      <c r="L518" s="133">
        <f t="shared" ref="L518" si="3162">IFERROR(K518/E515,"-")</f>
        <v>1.2828594114762977E-2</v>
      </c>
      <c r="M518" s="182">
        <v>7203</v>
      </c>
      <c r="N518" s="133">
        <f t="shared" ref="N518" si="3163">IFERROR(M518/F515,"-")</f>
        <v>0.39548674024048758</v>
      </c>
      <c r="O518" s="134">
        <f t="shared" si="2841"/>
        <v>27398.580313758157</v>
      </c>
      <c r="P518" s="54">
        <f t="shared" si="3149"/>
        <v>0.36684491978609624</v>
      </c>
      <c r="Q518" s="181" t="s">
        <v>269</v>
      </c>
      <c r="R518" s="182">
        <v>69522786</v>
      </c>
      <c r="S518" s="133">
        <f t="shared" ref="S518" si="3164">IFERROR(R518/E515,"-")</f>
        <v>4.5192332523693226E-3</v>
      </c>
      <c r="T518" s="182">
        <v>3066</v>
      </c>
      <c r="U518" s="133">
        <f t="shared" ref="U518" si="3165">IFERROR(T518/F515,"-")</f>
        <v>0.16834129467962444</v>
      </c>
      <c r="V518" s="134">
        <f t="shared" si="2815"/>
        <v>22675.403131115461</v>
      </c>
      <c r="W518" s="54">
        <f t="shared" si="3152"/>
        <v>0.15614973262032086</v>
      </c>
      <c r="X518" s="181" t="s">
        <v>277</v>
      </c>
      <c r="Y518" s="182">
        <v>65318301</v>
      </c>
      <c r="Z518" s="133">
        <f t="shared" ref="Z518" si="3166">IFERROR(Y518/E515,"-")</f>
        <v>4.245926477507221E-3</v>
      </c>
      <c r="AA518" s="182">
        <v>2034</v>
      </c>
      <c r="AB518" s="133">
        <f t="shared" ref="AB518" si="3167">IFERROR(AA518/F515,"-")</f>
        <v>0.1116784714215121</v>
      </c>
      <c r="AC518" s="134">
        <f t="shared" si="2846"/>
        <v>32113.225663716814</v>
      </c>
      <c r="AD518" s="54">
        <f t="shared" si="3155"/>
        <v>0.10359052711993888</v>
      </c>
      <c r="AE518" s="114"/>
    </row>
    <row r="519" spans="2:31">
      <c r="B519" s="215"/>
      <c r="C519" s="215"/>
      <c r="D519" s="218"/>
      <c r="E519" s="233"/>
      <c r="F519" s="236"/>
      <c r="G519" s="2">
        <v>5</v>
      </c>
      <c r="H519" s="167" t="s">
        <v>66</v>
      </c>
      <c r="I519" s="152" t="s">
        <v>67</v>
      </c>
      <c r="J519" s="181" t="s">
        <v>255</v>
      </c>
      <c r="K519" s="182">
        <v>230091127</v>
      </c>
      <c r="L519" s="133">
        <f t="shared" ref="L519" si="3168">IFERROR(K519/E515,"-")</f>
        <v>1.4956757806189366E-2</v>
      </c>
      <c r="M519" s="182">
        <v>726</v>
      </c>
      <c r="N519" s="133">
        <f t="shared" ref="N519" si="3169">IFERROR(M519/F515,"-")</f>
        <v>3.9861637292044144E-2</v>
      </c>
      <c r="O519" s="134">
        <f t="shared" si="2841"/>
        <v>316929.92699724517</v>
      </c>
      <c r="P519" s="54">
        <f t="shared" si="3149"/>
        <v>3.6974789915966387E-2</v>
      </c>
      <c r="Q519" s="181" t="s">
        <v>270</v>
      </c>
      <c r="R519" s="182">
        <v>200940040</v>
      </c>
      <c r="S519" s="133">
        <f t="shared" ref="S519" si="3170">IFERROR(R519/E515,"-")</f>
        <v>1.3061831418844776E-2</v>
      </c>
      <c r="T519" s="182">
        <v>411</v>
      </c>
      <c r="U519" s="133">
        <f t="shared" ref="U519" si="3171">IFERROR(T519/F515,"-")</f>
        <v>2.2566298797562181E-2</v>
      </c>
      <c r="V519" s="134">
        <f t="shared" si="2815"/>
        <v>488905.20681265206</v>
      </c>
      <c r="W519" s="54">
        <f t="shared" si="3152"/>
        <v>2.0932009167303284E-2</v>
      </c>
      <c r="X519" s="181" t="s">
        <v>284</v>
      </c>
      <c r="Y519" s="182">
        <v>108027838</v>
      </c>
      <c r="Z519" s="133">
        <f t="shared" ref="Z519" si="3172">IFERROR(Y519/E515,"-")</f>
        <v>7.0222012919788097E-3</v>
      </c>
      <c r="AA519" s="182">
        <v>95</v>
      </c>
      <c r="AB519" s="133">
        <f t="shared" ref="AB519" si="3173">IFERROR(AA519/F515,"-")</f>
        <v>5.2160544665897984E-3</v>
      </c>
      <c r="AC519" s="134">
        <f t="shared" si="2846"/>
        <v>1137135.1368421053</v>
      </c>
      <c r="AD519" s="54">
        <f t="shared" si="3155"/>
        <v>4.8382989559460146E-3</v>
      </c>
      <c r="AE519" s="114"/>
    </row>
    <row r="520" spans="2:31">
      <c r="B520" s="215"/>
      <c r="C520" s="215"/>
      <c r="D520" s="218"/>
      <c r="E520" s="233"/>
      <c r="F520" s="236"/>
      <c r="G520" s="2">
        <v>6</v>
      </c>
      <c r="H520" s="71" t="s">
        <v>73</v>
      </c>
      <c r="I520" s="152" t="s">
        <v>74</v>
      </c>
      <c r="J520" s="181" t="s">
        <v>256</v>
      </c>
      <c r="K520" s="182">
        <v>532973498</v>
      </c>
      <c r="L520" s="133">
        <f t="shared" ref="L520" si="3174">IFERROR(K520/E515,"-")</f>
        <v>3.4645210489596817E-2</v>
      </c>
      <c r="M520" s="182">
        <v>11683</v>
      </c>
      <c r="N520" s="133">
        <f t="shared" ref="N520" si="3175">IFERROR(M520/F515,"-")</f>
        <v>0.64146488771756438</v>
      </c>
      <c r="O520" s="134">
        <f t="shared" si="2841"/>
        <v>45619.575280321835</v>
      </c>
      <c r="P520" s="54">
        <f t="shared" si="3149"/>
        <v>0.59500891265597144</v>
      </c>
      <c r="Q520" s="181" t="s">
        <v>271</v>
      </c>
      <c r="R520" s="182">
        <v>25562212</v>
      </c>
      <c r="S520" s="133">
        <f t="shared" ref="S520" si="3176">IFERROR(R520/E515,"-")</f>
        <v>1.6616364953285117E-3</v>
      </c>
      <c r="T520" s="182">
        <v>854</v>
      </c>
      <c r="U520" s="133">
        <f t="shared" ref="U520" si="3177">IFERROR(T520/F515,"-")</f>
        <v>4.6889584362817767E-2</v>
      </c>
      <c r="V520" s="134">
        <f t="shared" si="2815"/>
        <v>29932.332552693209</v>
      </c>
      <c r="W520" s="54">
        <f t="shared" si="3152"/>
        <v>4.3493761140819966E-2</v>
      </c>
      <c r="X520" s="181" t="s">
        <v>285</v>
      </c>
      <c r="Y520" s="182">
        <v>2863774</v>
      </c>
      <c r="Z520" s="133">
        <f t="shared" ref="Z520" si="3178">IFERROR(Y520/E515,"-")</f>
        <v>1.8615569704112122E-4</v>
      </c>
      <c r="AA520" s="182">
        <v>197</v>
      </c>
      <c r="AB520" s="133">
        <f t="shared" ref="AB520" si="3179">IFERROR(AA520/F515,"-")</f>
        <v>1.081644978861253E-2</v>
      </c>
      <c r="AC520" s="134">
        <f t="shared" si="2846"/>
        <v>14536.92385786802</v>
      </c>
      <c r="AD520" s="54">
        <f t="shared" si="3155"/>
        <v>1.0033104150751209E-2</v>
      </c>
      <c r="AE520" s="114"/>
    </row>
    <row r="521" spans="2:31" ht="24">
      <c r="B521" s="215"/>
      <c r="C521" s="215"/>
      <c r="D521" s="218"/>
      <c r="E521" s="233"/>
      <c r="F521" s="236"/>
      <c r="G521" s="2">
        <v>7</v>
      </c>
      <c r="H521" s="167" t="s">
        <v>147</v>
      </c>
      <c r="I521" s="152" t="s">
        <v>148</v>
      </c>
      <c r="J521" s="181" t="s">
        <v>258</v>
      </c>
      <c r="K521" s="182">
        <v>398536069</v>
      </c>
      <c r="L521" s="133">
        <f t="shared" ref="L521" si="3180">IFERROR(K521/E515,"-")</f>
        <v>2.5906289993806557E-2</v>
      </c>
      <c r="M521" s="182">
        <v>988</v>
      </c>
      <c r="N521" s="133">
        <f t="shared" ref="N521" si="3181">IFERROR(M521/F515,"-")</f>
        <v>5.4246966452533907E-2</v>
      </c>
      <c r="O521" s="134">
        <f t="shared" si="2841"/>
        <v>403376.58805668016</v>
      </c>
      <c r="P521" s="54">
        <f t="shared" si="3149"/>
        <v>5.0318309141838553E-2</v>
      </c>
      <c r="Q521" s="181" t="s">
        <v>279</v>
      </c>
      <c r="R521" s="182">
        <v>14505326</v>
      </c>
      <c r="S521" s="133">
        <f t="shared" ref="S521" si="3182">IFERROR(R521/E515,"-")</f>
        <v>9.4289880149016608E-4</v>
      </c>
      <c r="T521" s="182">
        <v>11</v>
      </c>
      <c r="U521" s="133">
        <f t="shared" ref="U521" si="3183">IFERROR(T521/F515,"-")</f>
        <v>6.0396420139460826E-4</v>
      </c>
      <c r="V521" s="134">
        <f t="shared" si="2815"/>
        <v>1318666</v>
      </c>
      <c r="W521" s="54">
        <f t="shared" si="3152"/>
        <v>5.602240896358543E-4</v>
      </c>
      <c r="X521" s="181" t="s">
        <v>274</v>
      </c>
      <c r="Y521" s="182">
        <v>10850403</v>
      </c>
      <c r="Z521" s="133">
        <f t="shared" ref="Z521" si="3184">IFERROR(Y521/E515,"-")</f>
        <v>7.0531554991492792E-4</v>
      </c>
      <c r="AA521" s="182">
        <v>1135</v>
      </c>
      <c r="AB521" s="133">
        <f t="shared" ref="AB521" si="3185">IFERROR(AA521/F515,"-")</f>
        <v>6.2318124416625487E-2</v>
      </c>
      <c r="AC521" s="134">
        <f t="shared" si="2846"/>
        <v>9559.8264317180619</v>
      </c>
      <c r="AD521" s="54">
        <f t="shared" si="3155"/>
        <v>5.7804940157881332E-2</v>
      </c>
      <c r="AE521" s="114"/>
    </row>
    <row r="522" spans="2:31">
      <c r="B522" s="215"/>
      <c r="C522" s="215"/>
      <c r="D522" s="218"/>
      <c r="E522" s="233"/>
      <c r="F522" s="236"/>
      <c r="G522" s="2">
        <v>8</v>
      </c>
      <c r="H522" s="71" t="s">
        <v>77</v>
      </c>
      <c r="I522" s="152" t="s">
        <v>78</v>
      </c>
      <c r="J522" s="181" t="s">
        <v>78</v>
      </c>
      <c r="K522" s="182">
        <v>134964009</v>
      </c>
      <c r="L522" s="133">
        <f t="shared" ref="L522" si="3186">IFERROR(K522/E515,"-")</f>
        <v>8.7731501057203391E-3</v>
      </c>
      <c r="M522" s="182">
        <v>2002</v>
      </c>
      <c r="N522" s="133">
        <f t="shared" ref="N522" si="3187">IFERROR(M522/F515,"-")</f>
        <v>0.10992148465381871</v>
      </c>
      <c r="O522" s="134">
        <f t="shared" si="2841"/>
        <v>67414.589910089911</v>
      </c>
      <c r="P522" s="54">
        <f t="shared" si="3149"/>
        <v>0.10196078431372549</v>
      </c>
      <c r="Q522" s="181" t="s">
        <v>272</v>
      </c>
      <c r="R522" s="182">
        <v>105886875</v>
      </c>
      <c r="S522" s="133">
        <f t="shared" ref="S522" si="3188">IFERROR(R522/E515,"-")</f>
        <v>6.8830309316067094E-3</v>
      </c>
      <c r="T522" s="182">
        <v>148</v>
      </c>
      <c r="U522" s="133">
        <f t="shared" ref="U522" si="3189">IFERROR(T522/F515,"-")</f>
        <v>8.1260638005820011E-3</v>
      </c>
      <c r="V522" s="134">
        <f t="shared" si="2815"/>
        <v>715451.85810810816</v>
      </c>
      <c r="W522" s="54">
        <f t="shared" si="3152"/>
        <v>7.537560478736949E-3</v>
      </c>
      <c r="X522" s="181" t="s">
        <v>260</v>
      </c>
      <c r="Y522" s="182">
        <v>80747427</v>
      </c>
      <c r="Z522" s="133">
        <f t="shared" ref="Z522" si="3190">IFERROR(Y522/E515,"-")</f>
        <v>5.2488756296628341E-3</v>
      </c>
      <c r="AA522" s="182">
        <v>752</v>
      </c>
      <c r="AB522" s="133">
        <f t="shared" ref="AB522" si="3191">IFERROR(AA522/F515,"-")</f>
        <v>4.1289189040795038E-2</v>
      </c>
      <c r="AC522" s="134">
        <f t="shared" si="2846"/>
        <v>107376.89760638298</v>
      </c>
      <c r="AD522" s="54">
        <f t="shared" si="3155"/>
        <v>3.8298955946014769E-2</v>
      </c>
      <c r="AE522" s="114"/>
    </row>
    <row r="523" spans="2:31">
      <c r="B523" s="215"/>
      <c r="C523" s="215"/>
      <c r="D523" s="218"/>
      <c r="E523" s="233"/>
      <c r="F523" s="236"/>
      <c r="G523" s="2">
        <v>9</v>
      </c>
      <c r="H523" s="71" t="s">
        <v>75</v>
      </c>
      <c r="I523" s="152" t="s">
        <v>76</v>
      </c>
      <c r="J523" s="181" t="s">
        <v>76</v>
      </c>
      <c r="K523" s="182">
        <v>207281178</v>
      </c>
      <c r="L523" s="133">
        <f t="shared" ref="L523" si="3192">IFERROR(K523/E515,"-")</f>
        <v>1.3474028388446408E-2</v>
      </c>
      <c r="M523" s="182">
        <v>7112</v>
      </c>
      <c r="N523" s="133">
        <f t="shared" ref="N523" si="3193">IFERROR(M523/F515,"-")</f>
        <v>0.39049030911985944</v>
      </c>
      <c r="O523" s="134">
        <f t="shared" si="2841"/>
        <v>29145.272497187852</v>
      </c>
      <c r="P523" s="54">
        <f t="shared" si="3149"/>
        <v>0.36221033868092689</v>
      </c>
      <c r="Q523" s="181" t="s">
        <v>259</v>
      </c>
      <c r="R523" s="182">
        <v>145294540</v>
      </c>
      <c r="S523" s="133">
        <f t="shared" ref="S523" si="3194">IFERROR(R523/E515,"-")</f>
        <v>9.4446720900354109E-3</v>
      </c>
      <c r="T523" s="182">
        <v>2672</v>
      </c>
      <c r="U523" s="133">
        <f t="shared" ref="U523" si="3195">IFERROR(T523/F515,"-")</f>
        <v>0.14670839510239939</v>
      </c>
      <c r="V523" s="134">
        <f t="shared" si="2815"/>
        <v>54376.69910179641</v>
      </c>
      <c r="W523" s="54">
        <f t="shared" si="3152"/>
        <v>0.13608352431881843</v>
      </c>
      <c r="X523" s="181" t="s">
        <v>286</v>
      </c>
      <c r="Y523" s="182">
        <v>30214060</v>
      </c>
      <c r="Z523" s="133">
        <f t="shared" ref="Z523" si="3196">IFERROR(Y523/E515,"-")</f>
        <v>1.9640234877969626E-3</v>
      </c>
      <c r="AA523" s="182">
        <v>728</v>
      </c>
      <c r="AB523" s="133">
        <f t="shared" ref="AB523" si="3197">IFERROR(AA523/F515,"-")</f>
        <v>3.9971448965024983E-2</v>
      </c>
      <c r="AC523" s="134">
        <f t="shared" si="2846"/>
        <v>41502.829670329673</v>
      </c>
      <c r="AD523" s="54">
        <f t="shared" si="3155"/>
        <v>3.7076648841354726E-2</v>
      </c>
      <c r="AE523" s="114"/>
    </row>
    <row r="524" spans="2:31">
      <c r="B524" s="216"/>
      <c r="C524" s="216"/>
      <c r="D524" s="219"/>
      <c r="E524" s="234"/>
      <c r="F524" s="237"/>
      <c r="G524" s="3">
        <v>10</v>
      </c>
      <c r="H524" s="168" t="s">
        <v>207</v>
      </c>
      <c r="I524" s="153" t="s">
        <v>208</v>
      </c>
      <c r="J524" s="184" t="s">
        <v>261</v>
      </c>
      <c r="K524" s="185">
        <v>235209118</v>
      </c>
      <c r="L524" s="135">
        <f t="shared" ref="L524" si="3198">IFERROR(K524/E515,"-")</f>
        <v>1.5289445784380098E-2</v>
      </c>
      <c r="M524" s="185">
        <v>515</v>
      </c>
      <c r="N524" s="135">
        <f t="shared" ref="N524" si="3199">IFERROR(M524/F515,"-")</f>
        <v>2.827650579256575E-2</v>
      </c>
      <c r="O524" s="136">
        <f t="shared" si="2841"/>
        <v>456716.7339805825</v>
      </c>
      <c r="P524" s="137">
        <f t="shared" si="3149"/>
        <v>2.6228673287496816E-2</v>
      </c>
      <c r="Q524" s="184" t="s">
        <v>276</v>
      </c>
      <c r="R524" s="185">
        <v>35588386</v>
      </c>
      <c r="S524" s="135">
        <f t="shared" ref="S524" si="3200">IFERROR(R524/E515,"-")</f>
        <v>2.3133741707266286E-3</v>
      </c>
      <c r="T524" s="185">
        <v>180</v>
      </c>
      <c r="U524" s="135">
        <f t="shared" ref="U524" si="3201">IFERROR(T524/F515,"-")</f>
        <v>9.8830505682754085E-3</v>
      </c>
      <c r="V524" s="136">
        <f t="shared" si="2815"/>
        <v>197713.25555555554</v>
      </c>
      <c r="W524" s="137">
        <f t="shared" si="3152"/>
        <v>9.1673032849503445E-3</v>
      </c>
      <c r="X524" s="184" t="s">
        <v>291</v>
      </c>
      <c r="Y524" s="185">
        <v>29316095</v>
      </c>
      <c r="Z524" s="135">
        <f t="shared" ref="Z524" si="3202">IFERROR(Y524/E515,"-")</f>
        <v>1.9056525058362597E-3</v>
      </c>
      <c r="AA524" s="185">
        <v>265</v>
      </c>
      <c r="AB524" s="135">
        <f t="shared" ref="AB524" si="3203">IFERROR(AA524/F515,"-")</f>
        <v>1.4550046669961016E-2</v>
      </c>
      <c r="AC524" s="136">
        <f t="shared" si="2846"/>
        <v>110626.77358490566</v>
      </c>
      <c r="AD524" s="137">
        <f t="shared" si="3155"/>
        <v>1.3496307613954673E-2</v>
      </c>
      <c r="AE524" s="114"/>
    </row>
    <row r="525" spans="2:31">
      <c r="B525" s="214">
        <v>53</v>
      </c>
      <c r="C525" s="214" t="s">
        <v>18</v>
      </c>
      <c r="D525" s="217">
        <f>AJ57</f>
        <v>11060</v>
      </c>
      <c r="E525" s="238">
        <f>市区町村別_医療費順位!H586</f>
        <v>8478820480</v>
      </c>
      <c r="F525" s="239">
        <f>市区町村別_医療費順位!J586</f>
        <v>10297</v>
      </c>
      <c r="G525" s="1">
        <v>1</v>
      </c>
      <c r="H525" s="161" t="s">
        <v>64</v>
      </c>
      <c r="I525" s="175" t="s">
        <v>65</v>
      </c>
      <c r="J525" s="178" t="s">
        <v>251</v>
      </c>
      <c r="K525" s="179">
        <v>112503431</v>
      </c>
      <c r="L525" s="132">
        <f t="shared" ref="L525" si="3204">IFERROR(K525/E525,"-")</f>
        <v>1.3268759642378936E-2</v>
      </c>
      <c r="M525" s="179">
        <v>677</v>
      </c>
      <c r="N525" s="132">
        <f t="shared" ref="N525" si="3205">IFERROR(M525/F525,"-")</f>
        <v>6.5747305040303003E-2</v>
      </c>
      <c r="O525" s="131">
        <f t="shared" si="2841"/>
        <v>166179.36632200886</v>
      </c>
      <c r="P525" s="53">
        <f>IFERROR(M525/$AJ$57,0)</f>
        <v>6.1211573236889694E-2</v>
      </c>
      <c r="Q525" s="178" t="s">
        <v>263</v>
      </c>
      <c r="R525" s="179">
        <v>72292387</v>
      </c>
      <c r="S525" s="132">
        <f t="shared" ref="S525" si="3206">IFERROR(R525/E525,"-")</f>
        <v>8.526231587344564E-3</v>
      </c>
      <c r="T525" s="179">
        <v>1233</v>
      </c>
      <c r="U525" s="132">
        <f t="shared" ref="U525" si="3207">IFERROR(T525/F525,"-")</f>
        <v>0.11974361464504224</v>
      </c>
      <c r="V525" s="131">
        <f t="shared" si="2815"/>
        <v>58631.295214922953</v>
      </c>
      <c r="W525" s="53">
        <f>IFERROR(T525/$AJ$57,0)</f>
        <v>0.11148282097649186</v>
      </c>
      <c r="X525" s="178" t="s">
        <v>281</v>
      </c>
      <c r="Y525" s="179">
        <v>50716048</v>
      </c>
      <c r="Z525" s="132">
        <f t="shared" ref="Z525" si="3208">IFERROR(Y525/E525,"-")</f>
        <v>5.9814980302543216E-3</v>
      </c>
      <c r="AA525" s="179">
        <v>545</v>
      </c>
      <c r="AB525" s="132">
        <f t="shared" ref="AB525" si="3209">IFERROR(AA525/F525,"-")</f>
        <v>5.292803729241527E-2</v>
      </c>
      <c r="AC525" s="131">
        <f t="shared" si="2846"/>
        <v>93056.96880733945</v>
      </c>
      <c r="AD525" s="53">
        <f>IFERROR(AA525/$AJ$57,0)</f>
        <v>4.9276672694394216E-2</v>
      </c>
      <c r="AE525" s="114"/>
    </row>
    <row r="526" spans="2:31" ht="24">
      <c r="B526" s="215"/>
      <c r="C526" s="215"/>
      <c r="D526" s="218"/>
      <c r="E526" s="233"/>
      <c r="F526" s="236"/>
      <c r="G526" s="2">
        <v>2</v>
      </c>
      <c r="H526" s="71" t="s">
        <v>70</v>
      </c>
      <c r="I526" s="156" t="s">
        <v>206</v>
      </c>
      <c r="J526" s="181" t="s">
        <v>268</v>
      </c>
      <c r="K526" s="182">
        <v>99212460</v>
      </c>
      <c r="L526" s="133">
        <f t="shared" ref="L526" si="3210">IFERROR(K526/E525,"-")</f>
        <v>1.1701210119264137E-2</v>
      </c>
      <c r="M526" s="182">
        <v>40</v>
      </c>
      <c r="N526" s="133">
        <f t="shared" ref="N526" si="3211">IFERROR(M526/F525,"-")</f>
        <v>3.8846265902690103E-3</v>
      </c>
      <c r="O526" s="134">
        <f t="shared" si="2841"/>
        <v>2480311.5</v>
      </c>
      <c r="P526" s="54">
        <f t="shared" ref="P526:P534" si="3212">IFERROR(M526/$AJ$57,0)</f>
        <v>3.616636528028933E-3</v>
      </c>
      <c r="Q526" s="181" t="s">
        <v>253</v>
      </c>
      <c r="R526" s="182">
        <v>90003482</v>
      </c>
      <c r="S526" s="133">
        <f t="shared" ref="S526" si="3213">IFERROR(R526/E525,"-")</f>
        <v>1.0615094659959117E-2</v>
      </c>
      <c r="T526" s="182">
        <v>1058</v>
      </c>
      <c r="U526" s="133">
        <f t="shared" ref="U526" si="3214">IFERROR(T526/F525,"-")</f>
        <v>0.10274837331261533</v>
      </c>
      <c r="V526" s="134">
        <f t="shared" si="2815"/>
        <v>85069.453686200373</v>
      </c>
      <c r="W526" s="54">
        <f t="shared" ref="W526:W534" si="3215">IFERROR(T526/$AJ$57,0)</f>
        <v>9.5660036166365287E-2</v>
      </c>
      <c r="X526" s="181" t="s">
        <v>331</v>
      </c>
      <c r="Y526" s="182">
        <v>32552564</v>
      </c>
      <c r="Z526" s="133">
        <f t="shared" ref="Z526" si="3216">IFERROR(Y526/E525,"-")</f>
        <v>3.8392797768021618E-3</v>
      </c>
      <c r="AA526" s="182">
        <v>171</v>
      </c>
      <c r="AB526" s="133">
        <f t="shared" ref="AB526" si="3217">IFERROR(AA526/F525,"-")</f>
        <v>1.6606778673400019E-2</v>
      </c>
      <c r="AC526" s="134">
        <f t="shared" si="2846"/>
        <v>190365.87134502924</v>
      </c>
      <c r="AD526" s="54">
        <f t="shared" ref="AD526:AD534" si="3218">IFERROR(AA526/$AJ$57,0)</f>
        <v>1.5461121157323688E-2</v>
      </c>
      <c r="AE526" s="114"/>
    </row>
    <row r="527" spans="2:31">
      <c r="B527" s="215"/>
      <c r="C527" s="215"/>
      <c r="D527" s="218"/>
      <c r="E527" s="233"/>
      <c r="F527" s="236"/>
      <c r="G527" s="2">
        <v>3</v>
      </c>
      <c r="H527" s="167" t="s">
        <v>66</v>
      </c>
      <c r="I527" s="152" t="s">
        <v>67</v>
      </c>
      <c r="J527" s="181" t="s">
        <v>255</v>
      </c>
      <c r="K527" s="182">
        <v>248186314</v>
      </c>
      <c r="L527" s="133">
        <f t="shared" ref="L527" si="3219">IFERROR(K527/E525,"-")</f>
        <v>2.9271325485122193E-2</v>
      </c>
      <c r="M527" s="182">
        <v>493</v>
      </c>
      <c r="N527" s="133">
        <f t="shared" ref="N527" si="3220">IFERROR(M527/F525,"-")</f>
        <v>4.7878022725065555E-2</v>
      </c>
      <c r="O527" s="134">
        <f t="shared" si="2841"/>
        <v>503420.51521298173</v>
      </c>
      <c r="P527" s="54">
        <f t="shared" si="3212"/>
        <v>4.4575045207956597E-2</v>
      </c>
      <c r="Q527" s="181" t="s">
        <v>270</v>
      </c>
      <c r="R527" s="182">
        <v>124049873</v>
      </c>
      <c r="S527" s="133">
        <f t="shared" ref="S527" si="3221">IFERROR(R527/E525,"-")</f>
        <v>1.4630557787207685E-2</v>
      </c>
      <c r="T527" s="182">
        <v>321</v>
      </c>
      <c r="U527" s="133">
        <f t="shared" ref="U527" si="3222">IFERROR(T527/F525,"-")</f>
        <v>3.1174128386908809E-2</v>
      </c>
      <c r="V527" s="134">
        <f t="shared" ref="V527:V590" si="3223">IFERROR(R527/T527,"-")</f>
        <v>386448.20249221183</v>
      </c>
      <c r="W527" s="54">
        <f t="shared" si="3215"/>
        <v>2.9023508137432187E-2</v>
      </c>
      <c r="X527" s="181" t="s">
        <v>284</v>
      </c>
      <c r="Y527" s="182">
        <v>29619756</v>
      </c>
      <c r="Z527" s="133">
        <f t="shared" ref="Z527" si="3224">IFERROR(Y527/E525,"-")</f>
        <v>3.4933816643326313E-3</v>
      </c>
      <c r="AA527" s="182">
        <v>39</v>
      </c>
      <c r="AB527" s="133">
        <f t="shared" ref="AB527" si="3225">IFERROR(AA527/F525,"-")</f>
        <v>3.7875109255122853E-3</v>
      </c>
      <c r="AC527" s="134">
        <f t="shared" si="2846"/>
        <v>759480.92307692312</v>
      </c>
      <c r="AD527" s="54">
        <f t="shared" si="3218"/>
        <v>3.5262206148282097E-3</v>
      </c>
      <c r="AE527" s="114"/>
    </row>
    <row r="528" spans="2:31">
      <c r="B528" s="215"/>
      <c r="C528" s="215"/>
      <c r="D528" s="218"/>
      <c r="E528" s="233"/>
      <c r="F528" s="236"/>
      <c r="G528" s="2">
        <v>4</v>
      </c>
      <c r="H528" s="71" t="s">
        <v>68</v>
      </c>
      <c r="I528" s="152" t="s">
        <v>69</v>
      </c>
      <c r="J528" s="181" t="s">
        <v>254</v>
      </c>
      <c r="K528" s="182">
        <v>93702328</v>
      </c>
      <c r="L528" s="133">
        <f t="shared" ref="L528" si="3226">IFERROR(K528/E525,"-")</f>
        <v>1.105134000902918E-2</v>
      </c>
      <c r="M528" s="182">
        <v>3986</v>
      </c>
      <c r="N528" s="133">
        <f t="shared" ref="N528" si="3227">IFERROR(M528/F525,"-")</f>
        <v>0.38710303972030691</v>
      </c>
      <c r="O528" s="134">
        <f t="shared" si="2841"/>
        <v>23507.859508278976</v>
      </c>
      <c r="P528" s="54">
        <f t="shared" si="3212"/>
        <v>0.36039783001808318</v>
      </c>
      <c r="Q528" s="181" t="s">
        <v>269</v>
      </c>
      <c r="R528" s="182">
        <v>57285451</v>
      </c>
      <c r="S528" s="133">
        <f t="shared" ref="S528" si="3228">IFERROR(R528/E525,"-")</f>
        <v>6.7562995507601548E-3</v>
      </c>
      <c r="T528" s="182">
        <v>2132</v>
      </c>
      <c r="U528" s="133">
        <f t="shared" ref="U528" si="3229">IFERROR(T528/F525,"-")</f>
        <v>0.20705059726133826</v>
      </c>
      <c r="V528" s="134">
        <f t="shared" si="3223"/>
        <v>26869.348499061914</v>
      </c>
      <c r="W528" s="54">
        <f t="shared" si="3215"/>
        <v>0.19276672694394215</v>
      </c>
      <c r="X528" s="181" t="s">
        <v>277</v>
      </c>
      <c r="Y528" s="182">
        <v>40749840</v>
      </c>
      <c r="Z528" s="133">
        <f t="shared" ref="Z528" si="3230">IFERROR(Y528/E525,"-")</f>
        <v>4.8060741580885549E-3</v>
      </c>
      <c r="AA528" s="182">
        <v>1265</v>
      </c>
      <c r="AB528" s="133">
        <f t="shared" ref="AB528" si="3231">IFERROR(AA528/F525,"-")</f>
        <v>0.12285131591725745</v>
      </c>
      <c r="AC528" s="134">
        <f t="shared" si="2846"/>
        <v>32213.312252964428</v>
      </c>
      <c r="AD528" s="54">
        <f t="shared" si="3218"/>
        <v>0.11437613019891502</v>
      </c>
      <c r="AE528" s="114"/>
    </row>
    <row r="529" spans="2:31">
      <c r="B529" s="215"/>
      <c r="C529" s="215"/>
      <c r="D529" s="218"/>
      <c r="E529" s="233"/>
      <c r="F529" s="236"/>
      <c r="G529" s="2">
        <v>5</v>
      </c>
      <c r="H529" s="71" t="s">
        <v>71</v>
      </c>
      <c r="I529" s="152" t="s">
        <v>72</v>
      </c>
      <c r="J529" s="181" t="s">
        <v>267</v>
      </c>
      <c r="K529" s="182">
        <v>100947467</v>
      </c>
      <c r="L529" s="133">
        <f t="shared" ref="L529" si="3232">IFERROR(K529/E525,"-")</f>
        <v>1.1905838463984084E-2</v>
      </c>
      <c r="M529" s="182">
        <v>113</v>
      </c>
      <c r="N529" s="133">
        <f t="shared" ref="N529" si="3233">IFERROR(M529/F525,"-")</f>
        <v>1.0974070117509954E-2</v>
      </c>
      <c r="O529" s="134">
        <f t="shared" si="2841"/>
        <v>893340.4159292035</v>
      </c>
      <c r="P529" s="54">
        <f t="shared" si="3212"/>
        <v>1.0216998191681736E-2</v>
      </c>
      <c r="Q529" s="181" t="s">
        <v>252</v>
      </c>
      <c r="R529" s="182">
        <v>65813443</v>
      </c>
      <c r="S529" s="133">
        <f t="shared" ref="S529" si="3234">IFERROR(R529/E525,"-")</f>
        <v>7.7620988857167077E-3</v>
      </c>
      <c r="T529" s="182">
        <v>157</v>
      </c>
      <c r="U529" s="133">
        <f t="shared" ref="U529" si="3235">IFERROR(T529/F525,"-")</f>
        <v>1.5247159366805867E-2</v>
      </c>
      <c r="V529" s="134">
        <f t="shared" si="3223"/>
        <v>419193.9044585987</v>
      </c>
      <c r="W529" s="54">
        <f t="shared" si="3215"/>
        <v>1.4195298372513562E-2</v>
      </c>
      <c r="X529" s="181" t="s">
        <v>282</v>
      </c>
      <c r="Y529" s="182">
        <v>28747583</v>
      </c>
      <c r="Z529" s="133">
        <f t="shared" ref="Z529" si="3236">IFERROR(Y529/E525,"-")</f>
        <v>3.390516766784995E-3</v>
      </c>
      <c r="AA529" s="182">
        <v>545</v>
      </c>
      <c r="AB529" s="133">
        <f t="shared" ref="AB529" si="3237">IFERROR(AA529/F525,"-")</f>
        <v>5.292803729241527E-2</v>
      </c>
      <c r="AC529" s="134">
        <f t="shared" si="2846"/>
        <v>52747.858715596332</v>
      </c>
      <c r="AD529" s="54">
        <f t="shared" si="3218"/>
        <v>4.9276672694394216E-2</v>
      </c>
      <c r="AE529" s="114"/>
    </row>
    <row r="530" spans="2:31">
      <c r="B530" s="215"/>
      <c r="C530" s="215"/>
      <c r="D530" s="218"/>
      <c r="E530" s="233"/>
      <c r="F530" s="236"/>
      <c r="G530" s="2">
        <v>6</v>
      </c>
      <c r="H530" s="167" t="s">
        <v>73</v>
      </c>
      <c r="I530" s="152" t="s">
        <v>74</v>
      </c>
      <c r="J530" s="181" t="s">
        <v>256</v>
      </c>
      <c r="K530" s="182">
        <v>353233924</v>
      </c>
      <c r="L530" s="133">
        <f t="shared" ref="L530" si="3238">IFERROR(K530/E525,"-")</f>
        <v>4.166073864085397E-2</v>
      </c>
      <c r="M530" s="182">
        <v>7276</v>
      </c>
      <c r="N530" s="133">
        <f t="shared" ref="N530" si="3239">IFERROR(M530/F525,"-")</f>
        <v>0.70661357676993297</v>
      </c>
      <c r="O530" s="134">
        <f t="shared" si="2841"/>
        <v>48547.818031885654</v>
      </c>
      <c r="P530" s="54">
        <f t="shared" si="3212"/>
        <v>0.6578661844484629</v>
      </c>
      <c r="Q530" s="181" t="s">
        <v>271</v>
      </c>
      <c r="R530" s="182">
        <v>1984996</v>
      </c>
      <c r="S530" s="133">
        <f t="shared" ref="S530" si="3240">IFERROR(R530/E525,"-")</f>
        <v>2.3411228067421E-4</v>
      </c>
      <c r="T530" s="182">
        <v>83</v>
      </c>
      <c r="U530" s="133">
        <f t="shared" ref="U530" si="3241">IFERROR(T530/F525,"-")</f>
        <v>8.0606001748081968E-3</v>
      </c>
      <c r="V530" s="134">
        <f t="shared" si="3223"/>
        <v>23915.614457831325</v>
      </c>
      <c r="W530" s="54">
        <f t="shared" si="3215"/>
        <v>7.5045207956600359E-3</v>
      </c>
      <c r="X530" s="181" t="s">
        <v>340</v>
      </c>
      <c r="Y530" s="182">
        <v>420360</v>
      </c>
      <c r="Z530" s="133">
        <f t="shared" ref="Z530" si="3242">IFERROR(Y530/E525,"-")</f>
        <v>4.957765068756356E-5</v>
      </c>
      <c r="AA530" s="182">
        <v>28</v>
      </c>
      <c r="AB530" s="133">
        <f t="shared" ref="AB530" si="3243">IFERROR(AA530/F525,"-")</f>
        <v>2.7192386131883071E-3</v>
      </c>
      <c r="AC530" s="134">
        <f t="shared" si="2846"/>
        <v>15012.857142857143</v>
      </c>
      <c r="AD530" s="54">
        <f t="shared" si="3218"/>
        <v>2.5316455696202532E-3</v>
      </c>
      <c r="AE530" s="114"/>
    </row>
    <row r="531" spans="2:31">
      <c r="B531" s="215"/>
      <c r="C531" s="215"/>
      <c r="D531" s="218"/>
      <c r="E531" s="233"/>
      <c r="F531" s="236"/>
      <c r="G531" s="2">
        <v>7</v>
      </c>
      <c r="H531" s="167" t="s">
        <v>75</v>
      </c>
      <c r="I531" s="152" t="s">
        <v>76</v>
      </c>
      <c r="J531" s="181" t="s">
        <v>76</v>
      </c>
      <c r="K531" s="182">
        <v>159745125</v>
      </c>
      <c r="L531" s="133">
        <f t="shared" ref="L531" si="3244">IFERROR(K531/E525,"-")</f>
        <v>1.8840489119543193E-2</v>
      </c>
      <c r="M531" s="182">
        <v>4677</v>
      </c>
      <c r="N531" s="133">
        <f t="shared" ref="N531" si="3245">IFERROR(M531/F525,"-")</f>
        <v>0.45420996406720404</v>
      </c>
      <c r="O531" s="134">
        <f t="shared" ref="O531:O594" si="3246">IFERROR(K531/M531,"-")</f>
        <v>34155.468248877485</v>
      </c>
      <c r="P531" s="54">
        <f t="shared" si="3212"/>
        <v>0.422875226039783</v>
      </c>
      <c r="Q531" s="181" t="s">
        <v>259</v>
      </c>
      <c r="R531" s="182">
        <v>75271002</v>
      </c>
      <c r="S531" s="133">
        <f t="shared" ref="S531" si="3247">IFERROR(R531/E525,"-")</f>
        <v>8.8775322201420162E-3</v>
      </c>
      <c r="T531" s="182">
        <v>1595</v>
      </c>
      <c r="U531" s="133">
        <f t="shared" ref="U531" si="3248">IFERROR(T531/F525,"-")</f>
        <v>0.15489948528697678</v>
      </c>
      <c r="V531" s="134">
        <f t="shared" si="3223"/>
        <v>47191.850783699061</v>
      </c>
      <c r="W531" s="54">
        <f t="shared" si="3215"/>
        <v>0.1442133815551537</v>
      </c>
      <c r="X531" s="181" t="s">
        <v>286</v>
      </c>
      <c r="Y531" s="182">
        <v>21219297</v>
      </c>
      <c r="Z531" s="133">
        <f t="shared" ref="Z531" si="3249">IFERROR(Y531/E525,"-")</f>
        <v>2.5026236904121834E-3</v>
      </c>
      <c r="AA531" s="182">
        <v>405</v>
      </c>
      <c r="AB531" s="133">
        <f t="shared" ref="AB531" si="3250">IFERROR(AA531/F525,"-")</f>
        <v>3.9331844226473733E-2</v>
      </c>
      <c r="AC531" s="134">
        <f t="shared" ref="AC531:AC594" si="3251">IFERROR(Y531/AA531,"-")</f>
        <v>52393.325925925928</v>
      </c>
      <c r="AD531" s="54">
        <f t="shared" si="3218"/>
        <v>3.6618444846292945E-2</v>
      </c>
      <c r="AE531" s="114"/>
    </row>
    <row r="532" spans="2:31">
      <c r="B532" s="215"/>
      <c r="C532" s="215"/>
      <c r="D532" s="218"/>
      <c r="E532" s="233"/>
      <c r="F532" s="236"/>
      <c r="G532" s="2">
        <v>8</v>
      </c>
      <c r="H532" s="71" t="s">
        <v>79</v>
      </c>
      <c r="I532" s="152" t="s">
        <v>80</v>
      </c>
      <c r="J532" s="181" t="s">
        <v>257</v>
      </c>
      <c r="K532" s="182">
        <v>224343550</v>
      </c>
      <c r="L532" s="133">
        <f t="shared" ref="L532" si="3252">IFERROR(K532/E525,"-")</f>
        <v>2.6459287648463104E-2</v>
      </c>
      <c r="M532" s="182">
        <v>3390</v>
      </c>
      <c r="N532" s="133">
        <f t="shared" ref="N532" si="3253">IFERROR(M532/F525,"-")</f>
        <v>0.32922210352529863</v>
      </c>
      <c r="O532" s="134">
        <f t="shared" si="3246"/>
        <v>66178.038348082599</v>
      </c>
      <c r="P532" s="54">
        <f t="shared" si="3212"/>
        <v>0.3065099457504521</v>
      </c>
      <c r="Q532" s="181" t="s">
        <v>273</v>
      </c>
      <c r="R532" s="182">
        <v>12363940</v>
      </c>
      <c r="S532" s="133">
        <f t="shared" ref="S532" si="3254">IFERROR(R532/E525,"-")</f>
        <v>1.4582146218526848E-3</v>
      </c>
      <c r="T532" s="182">
        <v>101</v>
      </c>
      <c r="U532" s="133">
        <f t="shared" ref="U532" si="3255">IFERROR(T532/F525,"-")</f>
        <v>9.8086821404292507E-3</v>
      </c>
      <c r="V532" s="134">
        <f t="shared" si="3223"/>
        <v>122415.24752475247</v>
      </c>
      <c r="W532" s="54">
        <f t="shared" si="3215"/>
        <v>9.1320072332730564E-3</v>
      </c>
      <c r="X532" s="181" t="s">
        <v>287</v>
      </c>
      <c r="Y532" s="182">
        <v>10073039</v>
      </c>
      <c r="Z532" s="133">
        <f t="shared" ref="Z532" si="3256">IFERROR(Y532/E525,"-")</f>
        <v>1.1880236200023898E-3</v>
      </c>
      <c r="AA532" s="182">
        <v>273</v>
      </c>
      <c r="AB532" s="133">
        <f t="shared" ref="AB532" si="3257">IFERROR(AA532/F525,"-")</f>
        <v>2.6512576478585997E-2</v>
      </c>
      <c r="AC532" s="134">
        <f t="shared" si="3251"/>
        <v>36897.578754578753</v>
      </c>
      <c r="AD532" s="54">
        <f t="shared" si="3218"/>
        <v>2.4683544303797468E-2</v>
      </c>
      <c r="AE532" s="114"/>
    </row>
    <row r="533" spans="2:31">
      <c r="B533" s="215"/>
      <c r="C533" s="215"/>
      <c r="D533" s="218"/>
      <c r="E533" s="233"/>
      <c r="F533" s="236"/>
      <c r="G533" s="2">
        <v>9</v>
      </c>
      <c r="H533" s="167" t="s">
        <v>88</v>
      </c>
      <c r="I533" s="152" t="s">
        <v>89</v>
      </c>
      <c r="J533" s="181" t="s">
        <v>264</v>
      </c>
      <c r="K533" s="182">
        <v>86481136</v>
      </c>
      <c r="L533" s="133">
        <f t="shared" ref="L533" si="3258">IFERROR(K533/E525,"-")</f>
        <v>1.019966588560205E-2</v>
      </c>
      <c r="M533" s="182">
        <v>2863</v>
      </c>
      <c r="N533" s="133">
        <f t="shared" ref="N533" si="3259">IFERROR(M533/F525,"-")</f>
        <v>0.27804214819850442</v>
      </c>
      <c r="O533" s="134">
        <f t="shared" si="3246"/>
        <v>30206.474327628363</v>
      </c>
      <c r="P533" s="54">
        <f t="shared" si="3212"/>
        <v>0.25886075949367088</v>
      </c>
      <c r="Q533" s="181" t="s">
        <v>278</v>
      </c>
      <c r="R533" s="182">
        <v>28680961</v>
      </c>
      <c r="S533" s="133">
        <f t="shared" ref="S533" si="3260">IFERROR(R533/E525,"-")</f>
        <v>3.3826593059321382E-3</v>
      </c>
      <c r="T533" s="182">
        <v>751</v>
      </c>
      <c r="U533" s="133">
        <f t="shared" ref="U533" si="3261">IFERROR(T533/F525,"-")</f>
        <v>7.2933864232300666E-2</v>
      </c>
      <c r="V533" s="134">
        <f t="shared" si="3223"/>
        <v>38190.360852197067</v>
      </c>
      <c r="W533" s="54">
        <f t="shared" si="3215"/>
        <v>6.7902350813743212E-2</v>
      </c>
      <c r="X533" s="181" t="s">
        <v>369</v>
      </c>
      <c r="Y533" s="182">
        <v>19609712</v>
      </c>
      <c r="Z533" s="133">
        <f t="shared" ref="Z533" si="3262">IFERROR(Y533/E525,"-")</f>
        <v>2.3127877334183163E-3</v>
      </c>
      <c r="AA533" s="182">
        <v>510</v>
      </c>
      <c r="AB533" s="133">
        <f t="shared" ref="AB533" si="3263">IFERROR(AA533/F525,"-")</f>
        <v>4.9528989025929886E-2</v>
      </c>
      <c r="AC533" s="134">
        <f t="shared" si="3251"/>
        <v>38450.415686274508</v>
      </c>
      <c r="AD533" s="54">
        <f t="shared" si="3218"/>
        <v>4.6112115732368897E-2</v>
      </c>
      <c r="AE533" s="114"/>
    </row>
    <row r="534" spans="2:31">
      <c r="B534" s="216"/>
      <c r="C534" s="216"/>
      <c r="D534" s="219"/>
      <c r="E534" s="234"/>
      <c r="F534" s="237"/>
      <c r="G534" s="3">
        <v>10</v>
      </c>
      <c r="H534" s="72" t="s">
        <v>207</v>
      </c>
      <c r="I534" s="153" t="s">
        <v>208</v>
      </c>
      <c r="J534" s="184" t="s">
        <v>261</v>
      </c>
      <c r="K534" s="185">
        <v>120053725</v>
      </c>
      <c r="L534" s="135">
        <f t="shared" ref="L534" si="3264">IFERROR(K534/E525,"-")</f>
        <v>1.4159248362810012E-2</v>
      </c>
      <c r="M534" s="185">
        <v>253</v>
      </c>
      <c r="N534" s="135">
        <f t="shared" ref="N534" si="3265">IFERROR(M534/F525,"-")</f>
        <v>2.4570263183451492E-2</v>
      </c>
      <c r="O534" s="136">
        <f t="shared" si="3246"/>
        <v>474520.65217391303</v>
      </c>
      <c r="P534" s="137">
        <f t="shared" si="3212"/>
        <v>2.2875226039783002E-2</v>
      </c>
      <c r="Q534" s="184" t="s">
        <v>291</v>
      </c>
      <c r="R534" s="185">
        <v>20740696</v>
      </c>
      <c r="S534" s="135">
        <f t="shared" ref="S534" si="3266">IFERROR(R534/E525,"-")</f>
        <v>2.4461770418330638E-3</v>
      </c>
      <c r="T534" s="185">
        <v>228</v>
      </c>
      <c r="U534" s="135">
        <f t="shared" ref="U534" si="3267">IFERROR(T534/F525,"-")</f>
        <v>2.2142371564533359E-2</v>
      </c>
      <c r="V534" s="136">
        <f t="shared" si="3223"/>
        <v>90967.964912280702</v>
      </c>
      <c r="W534" s="137">
        <f t="shared" si="3215"/>
        <v>2.0614828209764919E-2</v>
      </c>
      <c r="X534" s="184" t="s">
        <v>276</v>
      </c>
      <c r="Y534" s="185">
        <v>16684418</v>
      </c>
      <c r="Z534" s="135">
        <f t="shared" ref="Z534" si="3268">IFERROR(Y534/E525,"-")</f>
        <v>1.9677758291209864E-3</v>
      </c>
      <c r="AA534" s="185">
        <v>103</v>
      </c>
      <c r="AB534" s="135">
        <f t="shared" ref="AB534" si="3269">IFERROR(AA534/F525,"-")</f>
        <v>1.0002913469942702E-2</v>
      </c>
      <c r="AC534" s="136">
        <f t="shared" si="3251"/>
        <v>161984.64077669903</v>
      </c>
      <c r="AD534" s="137">
        <f t="shared" si="3218"/>
        <v>9.312839059674503E-3</v>
      </c>
      <c r="AE534" s="114"/>
    </row>
    <row r="535" spans="2:31">
      <c r="B535" s="214">
        <v>54</v>
      </c>
      <c r="C535" s="214" t="s">
        <v>23</v>
      </c>
      <c r="D535" s="217">
        <f>AJ58</f>
        <v>18634</v>
      </c>
      <c r="E535" s="238">
        <f>市区町村別_医療費順位!H597</f>
        <v>14696895360</v>
      </c>
      <c r="F535" s="239">
        <f>市区町村別_医療費順位!J597</f>
        <v>17154</v>
      </c>
      <c r="G535" s="1">
        <v>1</v>
      </c>
      <c r="H535" s="161" t="s">
        <v>64</v>
      </c>
      <c r="I535" s="175" t="s">
        <v>65</v>
      </c>
      <c r="J535" s="178" t="s">
        <v>251</v>
      </c>
      <c r="K535" s="179">
        <v>163400173</v>
      </c>
      <c r="L535" s="132">
        <f t="shared" ref="L535" si="3270">IFERROR(K535/E535,"-")</f>
        <v>1.1118006150109787E-2</v>
      </c>
      <c r="M535" s="179">
        <v>1647</v>
      </c>
      <c r="N535" s="132">
        <f t="shared" ref="N535" si="3271">IFERROR(M535/F535,"-")</f>
        <v>9.6012591815320042E-2</v>
      </c>
      <c r="O535" s="131">
        <f t="shared" si="3246"/>
        <v>99210.791135397696</v>
      </c>
      <c r="P535" s="53">
        <f>IFERROR(M535/$AJ$58,0)</f>
        <v>8.8386819791778468E-2</v>
      </c>
      <c r="Q535" s="178" t="s">
        <v>263</v>
      </c>
      <c r="R535" s="179">
        <v>148994147</v>
      </c>
      <c r="S535" s="132">
        <f t="shared" ref="S535" si="3272">IFERROR(R535/E535,"-")</f>
        <v>1.0137797361306109E-2</v>
      </c>
      <c r="T535" s="179">
        <v>2170</v>
      </c>
      <c r="U535" s="132">
        <f t="shared" ref="U535" si="3273">IFERROR(T535/F535,"-")</f>
        <v>0.12650110761338462</v>
      </c>
      <c r="V535" s="131">
        <f t="shared" si="3223"/>
        <v>68660.897235023047</v>
      </c>
      <c r="W535" s="53">
        <f>IFERROR(T535/$AJ$58,0)</f>
        <v>0.11645379413974455</v>
      </c>
      <c r="X535" s="178" t="s">
        <v>281</v>
      </c>
      <c r="Y535" s="179">
        <v>83877801</v>
      </c>
      <c r="Z535" s="132">
        <f t="shared" ref="Z535" si="3274">IFERROR(Y535/E535,"-")</f>
        <v>5.7071782131814814E-3</v>
      </c>
      <c r="AA535" s="179">
        <v>1004</v>
      </c>
      <c r="AB535" s="132">
        <f t="shared" ref="AB535" si="3275">IFERROR(AA535/F535,"-")</f>
        <v>5.8528623061676575E-2</v>
      </c>
      <c r="AC535" s="131">
        <f t="shared" si="3251"/>
        <v>83543.626494023905</v>
      </c>
      <c r="AD535" s="53">
        <f>IFERROR(AA535/$AJ$58,0)</f>
        <v>5.3880004293227431E-2</v>
      </c>
      <c r="AE535" s="114"/>
    </row>
    <row r="536" spans="2:31">
      <c r="B536" s="215"/>
      <c r="C536" s="215"/>
      <c r="D536" s="218"/>
      <c r="E536" s="233"/>
      <c r="F536" s="236"/>
      <c r="G536" s="2">
        <v>2</v>
      </c>
      <c r="H536" s="71" t="s">
        <v>68</v>
      </c>
      <c r="I536" s="156" t="s">
        <v>69</v>
      </c>
      <c r="J536" s="181" t="s">
        <v>254</v>
      </c>
      <c r="K536" s="182">
        <v>177206863</v>
      </c>
      <c r="L536" s="133">
        <f t="shared" ref="L536" si="3276">IFERROR(K536/E535,"-")</f>
        <v>1.2057435169763637E-2</v>
      </c>
      <c r="M536" s="182">
        <v>7336</v>
      </c>
      <c r="N536" s="133">
        <f t="shared" ref="N536" si="3277">IFERROR(M536/F535,"-")</f>
        <v>0.42765535735105514</v>
      </c>
      <c r="O536" s="134">
        <f t="shared" si="3246"/>
        <v>24155.788304252997</v>
      </c>
      <c r="P536" s="54">
        <f t="shared" ref="P536:P544" si="3278">IFERROR(M536/$AJ$58,0)</f>
        <v>0.39368895567242673</v>
      </c>
      <c r="Q536" s="181" t="s">
        <v>277</v>
      </c>
      <c r="R536" s="182">
        <v>90787861</v>
      </c>
      <c r="S536" s="133">
        <f t="shared" ref="S536" si="3279">IFERROR(R536/E535,"-")</f>
        <v>6.1773496222266092E-3</v>
      </c>
      <c r="T536" s="182">
        <v>2691</v>
      </c>
      <c r="U536" s="133">
        <f t="shared" ref="U536" si="3280">IFERROR(T536/F535,"-")</f>
        <v>0.15687303252885623</v>
      </c>
      <c r="V536" s="134">
        <f t="shared" si="3223"/>
        <v>33737.592344853212</v>
      </c>
      <c r="W536" s="54">
        <f t="shared" ref="W536:W544" si="3281">IFERROR(T536/$AJ$58,0)</f>
        <v>0.14441343780186755</v>
      </c>
      <c r="X536" s="181" t="s">
        <v>269</v>
      </c>
      <c r="Y536" s="182">
        <v>78869321</v>
      </c>
      <c r="Z536" s="133">
        <f t="shared" ref="Z536" si="3282">IFERROR(Y536/E535,"-")</f>
        <v>5.3663933142407564E-3</v>
      </c>
      <c r="AA536" s="182">
        <v>3368</v>
      </c>
      <c r="AB536" s="133">
        <f t="shared" ref="AB536" si="3283">IFERROR(AA536/F535,"-")</f>
        <v>0.19633904628658039</v>
      </c>
      <c r="AC536" s="134">
        <f t="shared" si="3251"/>
        <v>23417.256828978621</v>
      </c>
      <c r="AD536" s="54">
        <f t="shared" ref="AD536:AD544" si="3284">IFERROR(AA536/$AJ$58,0)</f>
        <v>0.180744874959751</v>
      </c>
      <c r="AE536" s="114"/>
    </row>
    <row r="537" spans="2:31">
      <c r="B537" s="215"/>
      <c r="C537" s="215"/>
      <c r="D537" s="218"/>
      <c r="E537" s="233"/>
      <c r="F537" s="236"/>
      <c r="G537" s="2">
        <v>3</v>
      </c>
      <c r="H537" s="71" t="s">
        <v>66</v>
      </c>
      <c r="I537" s="152" t="s">
        <v>67</v>
      </c>
      <c r="J537" s="181" t="s">
        <v>255</v>
      </c>
      <c r="K537" s="182">
        <v>271604010</v>
      </c>
      <c r="L537" s="133">
        <f t="shared" ref="L537" si="3285">IFERROR(K537/E535,"-")</f>
        <v>1.8480366318672625E-2</v>
      </c>
      <c r="M537" s="182">
        <v>661</v>
      </c>
      <c r="N537" s="133">
        <f t="shared" ref="N537" si="3286">IFERROR(M537/F535,"-")</f>
        <v>3.8533286696980293E-2</v>
      </c>
      <c r="O537" s="134">
        <f t="shared" si="3246"/>
        <v>410898.65355521935</v>
      </c>
      <c r="P537" s="54">
        <f t="shared" si="3278"/>
        <v>3.547279167113878E-2</v>
      </c>
      <c r="Q537" s="181" t="s">
        <v>270</v>
      </c>
      <c r="R537" s="182">
        <v>271462945</v>
      </c>
      <c r="S537" s="133">
        <f t="shared" ref="S537" si="3287">IFERROR(R537/E535,"-")</f>
        <v>1.8470768033011294E-2</v>
      </c>
      <c r="T537" s="182">
        <v>442</v>
      </c>
      <c r="U537" s="133">
        <f t="shared" ref="U537" si="3288">IFERROR(T537/F535,"-")</f>
        <v>2.5766585053048852E-2</v>
      </c>
      <c r="V537" s="134">
        <f t="shared" si="3223"/>
        <v>614169.5588235294</v>
      </c>
      <c r="W537" s="54">
        <f t="shared" si="3281"/>
        <v>2.3720081571321241E-2</v>
      </c>
      <c r="X537" s="181" t="s">
        <v>284</v>
      </c>
      <c r="Y537" s="182">
        <v>94516145</v>
      </c>
      <c r="Z537" s="133">
        <f t="shared" ref="Z537" si="3289">IFERROR(Y537/E535,"-")</f>
        <v>6.4310279609965191E-3</v>
      </c>
      <c r="AA537" s="182">
        <v>89</v>
      </c>
      <c r="AB537" s="133">
        <f t="shared" ref="AB537" si="3290">IFERROR(AA537/F535,"-")</f>
        <v>5.1882942753876645E-3</v>
      </c>
      <c r="AC537" s="134">
        <f t="shared" si="3251"/>
        <v>1061979.1573033708</v>
      </c>
      <c r="AD537" s="54">
        <f t="shared" si="3284"/>
        <v>4.7762155200171729E-3</v>
      </c>
      <c r="AE537" s="114"/>
    </row>
    <row r="538" spans="2:31" ht="24">
      <c r="B538" s="215"/>
      <c r="C538" s="215"/>
      <c r="D538" s="218"/>
      <c r="E538" s="233"/>
      <c r="F538" s="236"/>
      <c r="G538" s="2">
        <v>4</v>
      </c>
      <c r="H538" s="167" t="s">
        <v>70</v>
      </c>
      <c r="I538" s="152" t="s">
        <v>206</v>
      </c>
      <c r="J538" s="181" t="s">
        <v>253</v>
      </c>
      <c r="K538" s="182">
        <v>91917985</v>
      </c>
      <c r="L538" s="133">
        <f t="shared" ref="L538" si="3291">IFERROR(K538/E535,"-")</f>
        <v>6.2542450462136244E-3</v>
      </c>
      <c r="M538" s="182">
        <v>1676</v>
      </c>
      <c r="N538" s="133">
        <f t="shared" ref="N538" si="3292">IFERROR(M538/F535,"-")</f>
        <v>9.7703159612918269E-2</v>
      </c>
      <c r="O538" s="134">
        <f t="shared" si="3246"/>
        <v>54843.666467780429</v>
      </c>
      <c r="P538" s="54">
        <f t="shared" si="3278"/>
        <v>8.9943114736503169E-2</v>
      </c>
      <c r="Q538" s="181" t="s">
        <v>309</v>
      </c>
      <c r="R538" s="182">
        <v>51478052</v>
      </c>
      <c r="S538" s="133">
        <f t="shared" ref="S538" si="3293">IFERROR(R538/E535,"-")</f>
        <v>3.5026480585897022E-3</v>
      </c>
      <c r="T538" s="182">
        <v>41</v>
      </c>
      <c r="U538" s="133">
        <f t="shared" ref="U538" si="3294">IFERROR(T538/F535,"-")</f>
        <v>2.3901130931561153E-3</v>
      </c>
      <c r="V538" s="134">
        <f t="shared" si="3223"/>
        <v>1255562.243902439</v>
      </c>
      <c r="W538" s="54">
        <f t="shared" si="3281"/>
        <v>2.2002790597831921E-3</v>
      </c>
      <c r="X538" s="181" t="s">
        <v>268</v>
      </c>
      <c r="Y538" s="182">
        <v>50073611</v>
      </c>
      <c r="Z538" s="133">
        <f t="shared" ref="Z538" si="3295">IFERROR(Y538/E535,"-")</f>
        <v>3.4070876721544541E-3</v>
      </c>
      <c r="AA538" s="182">
        <v>75</v>
      </c>
      <c r="AB538" s="133">
        <f t="shared" ref="AB538" si="3296">IFERROR(AA538/F535,"-")</f>
        <v>4.372158097236796E-3</v>
      </c>
      <c r="AC538" s="134">
        <f t="shared" si="3251"/>
        <v>667648.14666666661</v>
      </c>
      <c r="AD538" s="54">
        <f t="shared" si="3284"/>
        <v>4.0249007191155949E-3</v>
      </c>
      <c r="AE538" s="114"/>
    </row>
    <row r="539" spans="2:31">
      <c r="B539" s="215"/>
      <c r="C539" s="215"/>
      <c r="D539" s="218"/>
      <c r="E539" s="233"/>
      <c r="F539" s="236"/>
      <c r="G539" s="2">
        <v>5</v>
      </c>
      <c r="H539" s="71" t="s">
        <v>71</v>
      </c>
      <c r="I539" s="152" t="s">
        <v>72</v>
      </c>
      <c r="J539" s="181" t="s">
        <v>252</v>
      </c>
      <c r="K539" s="182">
        <v>144948838</v>
      </c>
      <c r="L539" s="133">
        <f t="shared" ref="L539" si="3297">IFERROR(K539/E535,"-")</f>
        <v>9.8625481402352441E-3</v>
      </c>
      <c r="M539" s="182">
        <v>333</v>
      </c>
      <c r="N539" s="133">
        <f t="shared" ref="N539" si="3298">IFERROR(M539/F535,"-")</f>
        <v>1.9412381951731374E-2</v>
      </c>
      <c r="O539" s="134">
        <f t="shared" si="3246"/>
        <v>435281.7957957958</v>
      </c>
      <c r="P539" s="54">
        <f t="shared" si="3278"/>
        <v>1.7870559192873243E-2</v>
      </c>
      <c r="Q539" s="181" t="s">
        <v>267</v>
      </c>
      <c r="R539" s="182">
        <v>125213940</v>
      </c>
      <c r="S539" s="133">
        <f t="shared" ref="S539" si="3299">IFERROR(R539/E535,"-")</f>
        <v>8.5197544741857645E-3</v>
      </c>
      <c r="T539" s="182">
        <v>169</v>
      </c>
      <c r="U539" s="133">
        <f t="shared" ref="U539" si="3300">IFERROR(T539/F535,"-")</f>
        <v>9.8519295791069141E-3</v>
      </c>
      <c r="V539" s="134">
        <f t="shared" si="3223"/>
        <v>740910.88757396454</v>
      </c>
      <c r="W539" s="54">
        <f t="shared" si="3281"/>
        <v>9.0694429537404742E-3</v>
      </c>
      <c r="X539" s="181" t="s">
        <v>282</v>
      </c>
      <c r="Y539" s="182">
        <v>72932316</v>
      </c>
      <c r="Z539" s="133">
        <f t="shared" ref="Z539" si="3301">IFERROR(Y539/E535,"-")</f>
        <v>4.9624301060547252E-3</v>
      </c>
      <c r="AA539" s="182">
        <v>884</v>
      </c>
      <c r="AB539" s="133">
        <f t="shared" ref="AB539" si="3302">IFERROR(AA539/F535,"-")</f>
        <v>5.1533170106097703E-2</v>
      </c>
      <c r="AC539" s="134">
        <f t="shared" si="3251"/>
        <v>82502.61990950226</v>
      </c>
      <c r="AD539" s="54">
        <f t="shared" si="3284"/>
        <v>4.7440163142642482E-2</v>
      </c>
      <c r="AE539" s="114"/>
    </row>
    <row r="540" spans="2:31">
      <c r="B540" s="215"/>
      <c r="C540" s="215"/>
      <c r="D540" s="218"/>
      <c r="E540" s="233"/>
      <c r="F540" s="236"/>
      <c r="G540" s="2">
        <v>6</v>
      </c>
      <c r="H540" s="167" t="s">
        <v>73</v>
      </c>
      <c r="I540" s="152" t="s">
        <v>74</v>
      </c>
      <c r="J540" s="181" t="s">
        <v>256</v>
      </c>
      <c r="K540" s="182">
        <v>575688941</v>
      </c>
      <c r="L540" s="133">
        <f t="shared" ref="L540" si="3303">IFERROR(K540/E535,"-")</f>
        <v>3.9170785863171582E-2</v>
      </c>
      <c r="M540" s="182">
        <v>11755</v>
      </c>
      <c r="N540" s="133">
        <f t="shared" ref="N540" si="3304">IFERROR(M540/F535,"-")</f>
        <v>0.68526291244024717</v>
      </c>
      <c r="O540" s="134">
        <f t="shared" si="3246"/>
        <v>48973.963504891537</v>
      </c>
      <c r="P540" s="54">
        <f t="shared" si="3278"/>
        <v>0.63083610604271756</v>
      </c>
      <c r="Q540" s="181" t="s">
        <v>271</v>
      </c>
      <c r="R540" s="182">
        <v>22678294</v>
      </c>
      <c r="S540" s="133">
        <f t="shared" ref="S540" si="3305">IFERROR(R540/E535,"-")</f>
        <v>1.5430669841824335E-3</v>
      </c>
      <c r="T540" s="182">
        <v>477</v>
      </c>
      <c r="U540" s="133">
        <f t="shared" ref="U540" si="3306">IFERROR(T540/F535,"-")</f>
        <v>2.7806925498426022E-2</v>
      </c>
      <c r="V540" s="134">
        <f t="shared" si="3223"/>
        <v>47543.593291404613</v>
      </c>
      <c r="W540" s="54">
        <f t="shared" si="3281"/>
        <v>2.5598368573575184E-2</v>
      </c>
      <c r="X540" s="181" t="s">
        <v>285</v>
      </c>
      <c r="Y540" s="182">
        <v>1898228</v>
      </c>
      <c r="Z540" s="133">
        <f t="shared" ref="Z540" si="3307">IFERROR(Y540/E535,"-")</f>
        <v>1.2915843472399875E-4</v>
      </c>
      <c r="AA540" s="182">
        <v>107</v>
      </c>
      <c r="AB540" s="133">
        <f t="shared" ref="AB540" si="3308">IFERROR(AA540/F535,"-")</f>
        <v>6.237612218724496E-3</v>
      </c>
      <c r="AC540" s="134">
        <f t="shared" si="3251"/>
        <v>17740.448598130843</v>
      </c>
      <c r="AD540" s="54">
        <f t="shared" si="3284"/>
        <v>5.7421916926049159E-3</v>
      </c>
      <c r="AE540" s="114"/>
    </row>
    <row r="541" spans="2:31" ht="24">
      <c r="B541" s="215"/>
      <c r="C541" s="215"/>
      <c r="D541" s="218"/>
      <c r="E541" s="233"/>
      <c r="F541" s="236"/>
      <c r="G541" s="2">
        <v>7</v>
      </c>
      <c r="H541" s="71" t="s">
        <v>147</v>
      </c>
      <c r="I541" s="152" t="s">
        <v>148</v>
      </c>
      <c r="J541" s="181" t="s">
        <v>258</v>
      </c>
      <c r="K541" s="182">
        <v>431037974</v>
      </c>
      <c r="L541" s="133">
        <f t="shared" ref="L541" si="3309">IFERROR(K541/E535,"-")</f>
        <v>2.9328505336789715E-2</v>
      </c>
      <c r="M541" s="182">
        <v>936</v>
      </c>
      <c r="N541" s="133">
        <f t="shared" ref="N541" si="3310">IFERROR(M541/F535,"-")</f>
        <v>5.4564533053515218E-2</v>
      </c>
      <c r="O541" s="134">
        <f t="shared" si="3246"/>
        <v>460510.655982906</v>
      </c>
      <c r="P541" s="54">
        <f t="shared" si="3278"/>
        <v>5.0230760974562624E-2</v>
      </c>
      <c r="Q541" s="181" t="s">
        <v>274</v>
      </c>
      <c r="R541" s="182">
        <v>7603174</v>
      </c>
      <c r="S541" s="133">
        <f t="shared" ref="S541" si="3311">IFERROR(R541/E535,"-")</f>
        <v>5.1733198160294996E-4</v>
      </c>
      <c r="T541" s="182">
        <v>759</v>
      </c>
      <c r="U541" s="133">
        <f t="shared" ref="U541" si="3312">IFERROR(T541/F535,"-")</f>
        <v>4.4246239944036377E-2</v>
      </c>
      <c r="V541" s="134">
        <f t="shared" si="3223"/>
        <v>10017.357048748354</v>
      </c>
      <c r="W541" s="54">
        <f t="shared" si="3281"/>
        <v>4.073199527744982E-2</v>
      </c>
      <c r="X541" s="181" t="s">
        <v>311</v>
      </c>
      <c r="Y541" s="182">
        <v>6475595</v>
      </c>
      <c r="Z541" s="133">
        <f t="shared" ref="Z541" si="3313">IFERROR(Y541/E535,"-")</f>
        <v>4.4060972344025725E-4</v>
      </c>
      <c r="AA541" s="182">
        <v>22</v>
      </c>
      <c r="AB541" s="133">
        <f t="shared" ref="AB541" si="3314">IFERROR(AA541/F535,"-")</f>
        <v>1.2824997085227935E-3</v>
      </c>
      <c r="AC541" s="134">
        <f t="shared" si="3251"/>
        <v>294345.22727272729</v>
      </c>
      <c r="AD541" s="54">
        <f t="shared" si="3284"/>
        <v>1.1806375442739079E-3</v>
      </c>
      <c r="AE541" s="114"/>
    </row>
    <row r="542" spans="2:31">
      <c r="B542" s="215"/>
      <c r="C542" s="215"/>
      <c r="D542" s="218"/>
      <c r="E542" s="233"/>
      <c r="F542" s="236"/>
      <c r="G542" s="2">
        <v>8</v>
      </c>
      <c r="H542" s="167" t="s">
        <v>75</v>
      </c>
      <c r="I542" s="152" t="s">
        <v>76</v>
      </c>
      <c r="J542" s="181" t="s">
        <v>76</v>
      </c>
      <c r="K542" s="182">
        <v>188371523</v>
      </c>
      <c r="L542" s="133">
        <f t="shared" ref="L542" si="3315">IFERROR(K542/E535,"-")</f>
        <v>1.2817096290464437E-2</v>
      </c>
      <c r="M542" s="182">
        <v>6359</v>
      </c>
      <c r="N542" s="133">
        <f t="shared" ref="N542" si="3316">IFERROR(M542/F535,"-")</f>
        <v>0.3707007112043838</v>
      </c>
      <c r="O542" s="134">
        <f t="shared" si="3246"/>
        <v>29622.82167007391</v>
      </c>
      <c r="P542" s="54">
        <f t="shared" si="3278"/>
        <v>0.34125791563808094</v>
      </c>
      <c r="Q542" s="181" t="s">
        <v>259</v>
      </c>
      <c r="R542" s="182">
        <v>170422572</v>
      </c>
      <c r="S542" s="133">
        <f t="shared" ref="S542" si="3317">IFERROR(R542/E535,"-")</f>
        <v>1.1595821282352791E-2</v>
      </c>
      <c r="T542" s="182">
        <v>3210</v>
      </c>
      <c r="U542" s="133">
        <f t="shared" ref="U542" si="3318">IFERROR(T542/F535,"-")</f>
        <v>0.18712836656173487</v>
      </c>
      <c r="V542" s="134">
        <f t="shared" si="3223"/>
        <v>53091.143925233642</v>
      </c>
      <c r="W542" s="54">
        <f t="shared" si="3281"/>
        <v>0.17226575077814749</v>
      </c>
      <c r="X542" s="181" t="s">
        <v>286</v>
      </c>
      <c r="Y542" s="182">
        <v>27533015</v>
      </c>
      <c r="Z542" s="133">
        <f t="shared" ref="Z542" si="3319">IFERROR(Y542/E535,"-")</f>
        <v>1.8733898776292302E-3</v>
      </c>
      <c r="AA542" s="182">
        <v>708</v>
      </c>
      <c r="AB542" s="133">
        <f t="shared" ref="AB542" si="3320">IFERROR(AA542/F535,"-")</f>
        <v>4.1273172437915354E-2</v>
      </c>
      <c r="AC542" s="134">
        <f t="shared" si="3251"/>
        <v>38888.439265536726</v>
      </c>
      <c r="AD542" s="54">
        <f t="shared" si="3284"/>
        <v>3.7995062788451217E-2</v>
      </c>
      <c r="AE542" s="114"/>
    </row>
    <row r="543" spans="2:31">
      <c r="B543" s="215"/>
      <c r="C543" s="215"/>
      <c r="D543" s="218"/>
      <c r="E543" s="233"/>
      <c r="F543" s="236"/>
      <c r="G543" s="2">
        <v>9</v>
      </c>
      <c r="H543" s="71" t="s">
        <v>207</v>
      </c>
      <c r="I543" s="152" t="s">
        <v>208</v>
      </c>
      <c r="J543" s="181" t="s">
        <v>261</v>
      </c>
      <c r="K543" s="182">
        <v>145871992</v>
      </c>
      <c r="L543" s="133">
        <f t="shared" ref="L543" si="3321">IFERROR(K543/E535,"-")</f>
        <v>9.9253609981475709E-3</v>
      </c>
      <c r="M543" s="182">
        <v>442</v>
      </c>
      <c r="N543" s="133">
        <f t="shared" ref="N543" si="3322">IFERROR(M543/F535,"-")</f>
        <v>2.5766585053048852E-2</v>
      </c>
      <c r="O543" s="134">
        <f t="shared" si="3246"/>
        <v>330027.13122171944</v>
      </c>
      <c r="P543" s="54">
        <f t="shared" si="3278"/>
        <v>2.3720081571321241E-2</v>
      </c>
      <c r="Q543" s="181" t="s">
        <v>291</v>
      </c>
      <c r="R543" s="182">
        <v>52247763</v>
      </c>
      <c r="S543" s="133">
        <f t="shared" ref="S543" si="3323">IFERROR(R543/E535,"-")</f>
        <v>3.5550204121477802E-3</v>
      </c>
      <c r="T543" s="182">
        <v>486</v>
      </c>
      <c r="U543" s="133">
        <f t="shared" ref="U543" si="3324">IFERROR(T543/F535,"-")</f>
        <v>2.8331584470094439E-2</v>
      </c>
      <c r="V543" s="134">
        <f t="shared" si="3223"/>
        <v>107505.68518518518</v>
      </c>
      <c r="W543" s="54">
        <f t="shared" si="3281"/>
        <v>2.6081356659869055E-2</v>
      </c>
      <c r="X543" s="181" t="s">
        <v>276</v>
      </c>
      <c r="Y543" s="182">
        <v>38467376</v>
      </c>
      <c r="Z543" s="133">
        <f t="shared" ref="Z543" si="3325">IFERROR(Y543/E535,"-")</f>
        <v>2.6173810902059792E-3</v>
      </c>
      <c r="AA543" s="182">
        <v>213</v>
      </c>
      <c r="AB543" s="133">
        <f t="shared" ref="AB543" si="3326">IFERROR(AA543/F535,"-")</f>
        <v>1.2416928996152501E-2</v>
      </c>
      <c r="AC543" s="134">
        <f t="shared" si="3251"/>
        <v>180598.00938967135</v>
      </c>
      <c r="AD543" s="54">
        <f t="shared" si="3284"/>
        <v>1.143071804228829E-2</v>
      </c>
      <c r="AE543" s="114"/>
    </row>
    <row r="544" spans="2:31">
      <c r="B544" s="216"/>
      <c r="C544" s="216"/>
      <c r="D544" s="219"/>
      <c r="E544" s="234"/>
      <c r="F544" s="237"/>
      <c r="G544" s="3">
        <v>10</v>
      </c>
      <c r="H544" s="72" t="s">
        <v>88</v>
      </c>
      <c r="I544" s="153" t="s">
        <v>89</v>
      </c>
      <c r="J544" s="184" t="s">
        <v>264</v>
      </c>
      <c r="K544" s="185">
        <v>149123454</v>
      </c>
      <c r="L544" s="135">
        <f t="shared" ref="L544" si="3327">IFERROR(K544/E535,"-")</f>
        <v>1.0146595614054912E-2</v>
      </c>
      <c r="M544" s="185">
        <v>4844</v>
      </c>
      <c r="N544" s="135">
        <f t="shared" ref="N544" si="3328">IFERROR(M544/F535,"-")</f>
        <v>0.28238311764020052</v>
      </c>
      <c r="O544" s="136">
        <f t="shared" si="3246"/>
        <v>30785.188687035508</v>
      </c>
      <c r="P544" s="137">
        <f t="shared" si="3278"/>
        <v>0.2599549211119459</v>
      </c>
      <c r="Q544" s="184" t="s">
        <v>278</v>
      </c>
      <c r="R544" s="185">
        <v>38243493</v>
      </c>
      <c r="S544" s="135">
        <f t="shared" ref="S544" si="3329">IFERROR(R544/E535,"-")</f>
        <v>2.6021477368673323E-3</v>
      </c>
      <c r="T544" s="185">
        <v>939</v>
      </c>
      <c r="U544" s="135">
        <f t="shared" ref="U544" si="3330">IFERROR(T544/F535,"-")</f>
        <v>5.4739419377404688E-2</v>
      </c>
      <c r="V544" s="136">
        <f t="shared" si="3223"/>
        <v>40727.894568690099</v>
      </c>
      <c r="W544" s="137">
        <f t="shared" si="3281"/>
        <v>5.039175700332725E-2</v>
      </c>
      <c r="X544" s="184" t="s">
        <v>292</v>
      </c>
      <c r="Y544" s="185">
        <v>29907187</v>
      </c>
      <c r="Z544" s="135">
        <f t="shared" ref="Z544" si="3331">IFERROR(Y544/E535,"-")</f>
        <v>2.0349322947074448E-3</v>
      </c>
      <c r="AA544" s="185">
        <v>1459</v>
      </c>
      <c r="AB544" s="135">
        <f t="shared" ref="AB544" si="3332">IFERROR(AA544/F535,"-")</f>
        <v>8.5053048851579813E-2</v>
      </c>
      <c r="AC544" s="136">
        <f t="shared" si="3251"/>
        <v>20498.414667580535</v>
      </c>
      <c r="AD544" s="137">
        <f t="shared" si="3284"/>
        <v>7.8297735322528705E-2</v>
      </c>
      <c r="AE544" s="114"/>
    </row>
    <row r="545" spans="2:31">
      <c r="B545" s="214">
        <v>55</v>
      </c>
      <c r="C545" s="214" t="s">
        <v>14</v>
      </c>
      <c r="D545" s="217">
        <f>AJ59</f>
        <v>19451</v>
      </c>
      <c r="E545" s="238">
        <f>市区町村別_医療費順位!H608</f>
        <v>15714611510</v>
      </c>
      <c r="F545" s="239">
        <f>市区町村別_医療費順位!J608</f>
        <v>17716</v>
      </c>
      <c r="G545" s="1">
        <v>1</v>
      </c>
      <c r="H545" s="161" t="s">
        <v>64</v>
      </c>
      <c r="I545" s="175" t="s">
        <v>65</v>
      </c>
      <c r="J545" s="178" t="s">
        <v>263</v>
      </c>
      <c r="K545" s="179">
        <v>172502386</v>
      </c>
      <c r="L545" s="132">
        <f t="shared" ref="L545" si="3333">IFERROR(K545/E545,"-")</f>
        <v>1.0977196979398952E-2</v>
      </c>
      <c r="M545" s="179">
        <v>3134</v>
      </c>
      <c r="N545" s="132">
        <f t="shared" ref="N545" si="3334">IFERROR(M545/F545,"-")</f>
        <v>0.17690223526755475</v>
      </c>
      <c r="O545" s="131">
        <f t="shared" si="3246"/>
        <v>55042.241863433315</v>
      </c>
      <c r="P545" s="53">
        <f>IFERROR(M545/$AJ$59,0)</f>
        <v>0.16112282144876869</v>
      </c>
      <c r="Q545" s="178" t="s">
        <v>251</v>
      </c>
      <c r="R545" s="179">
        <v>166694079</v>
      </c>
      <c r="S545" s="132">
        <f t="shared" ref="S545" si="3335">IFERROR(R545/E545,"-")</f>
        <v>1.0607585105996679E-2</v>
      </c>
      <c r="T545" s="179">
        <v>1679</v>
      </c>
      <c r="U545" s="132">
        <f t="shared" ref="U545" si="3336">IFERROR(T545/F545,"-")</f>
        <v>9.4773086475502366E-2</v>
      </c>
      <c r="V545" s="131">
        <f t="shared" si="3223"/>
        <v>99281.762358546752</v>
      </c>
      <c r="W545" s="53">
        <f>IFERROR(T545/$AJ$59,0)</f>
        <v>8.6319469436018717E-2</v>
      </c>
      <c r="X545" s="178" t="s">
        <v>302</v>
      </c>
      <c r="Y545" s="179">
        <v>133745575</v>
      </c>
      <c r="Z545" s="132">
        <f t="shared" ref="Z545" si="3337">IFERROR(Y545/E545,"-")</f>
        <v>8.5109055934911877E-3</v>
      </c>
      <c r="AA545" s="179">
        <v>3186</v>
      </c>
      <c r="AB545" s="132">
        <f t="shared" ref="AB545" si="3338">IFERROR(AA545/F545,"-")</f>
        <v>0.17983743508692707</v>
      </c>
      <c r="AC545" s="131">
        <f t="shared" si="3251"/>
        <v>41979.150973006908</v>
      </c>
      <c r="AD545" s="53">
        <f>IFERROR(AA545/$AJ$59,0)</f>
        <v>0.16379620585059895</v>
      </c>
      <c r="AE545" s="114"/>
    </row>
    <row r="546" spans="2:31">
      <c r="B546" s="215"/>
      <c r="C546" s="215"/>
      <c r="D546" s="218"/>
      <c r="E546" s="233"/>
      <c r="F546" s="236"/>
      <c r="G546" s="2">
        <v>2</v>
      </c>
      <c r="H546" s="71" t="s">
        <v>66</v>
      </c>
      <c r="I546" s="156" t="s">
        <v>67</v>
      </c>
      <c r="J546" s="181" t="s">
        <v>255</v>
      </c>
      <c r="K546" s="182">
        <v>450296841</v>
      </c>
      <c r="L546" s="133">
        <f t="shared" ref="L546" si="3339">IFERROR(K546/E545,"-")</f>
        <v>2.8654659436757528E-2</v>
      </c>
      <c r="M546" s="182">
        <v>948</v>
      </c>
      <c r="N546" s="133">
        <f t="shared" ref="N546" si="3340">IFERROR(M546/F545,"-")</f>
        <v>5.3510950553172273E-2</v>
      </c>
      <c r="O546" s="134">
        <f t="shared" si="3246"/>
        <v>474996.66772151901</v>
      </c>
      <c r="P546" s="54">
        <f t="shared" ref="P546:P554" si="3341">IFERROR(M546/$AJ$59,0)</f>
        <v>4.8737854094905143E-2</v>
      </c>
      <c r="Q546" s="181" t="s">
        <v>270</v>
      </c>
      <c r="R546" s="182">
        <v>410495364</v>
      </c>
      <c r="S546" s="133">
        <f t="shared" ref="S546" si="3342">IFERROR(R546/E545,"-")</f>
        <v>2.6121890683634214E-2</v>
      </c>
      <c r="T546" s="182">
        <v>598</v>
      </c>
      <c r="U546" s="133">
        <f t="shared" ref="U546" si="3343">IFERROR(T546/F545,"-")</f>
        <v>3.3754797922781667E-2</v>
      </c>
      <c r="V546" s="134">
        <f t="shared" si="3223"/>
        <v>686447.09698996658</v>
      </c>
      <c r="W546" s="54">
        <f t="shared" ref="W546:W554" si="3344">IFERROR(T546/$AJ$59,0)</f>
        <v>3.0743920621047759E-2</v>
      </c>
      <c r="X546" s="181" t="s">
        <v>284</v>
      </c>
      <c r="Y546" s="182">
        <v>71429569</v>
      </c>
      <c r="Z546" s="133">
        <f t="shared" ref="Z546" si="3345">IFERROR(Y546/E545,"-")</f>
        <v>4.5454237894806222E-3</v>
      </c>
      <c r="AA546" s="182">
        <v>80</v>
      </c>
      <c r="AB546" s="133">
        <f t="shared" ref="AB546" si="3346">IFERROR(AA546/F545,"-")</f>
        <v>4.5156920298035676E-3</v>
      </c>
      <c r="AC546" s="134">
        <f t="shared" si="3251"/>
        <v>892869.61250000005</v>
      </c>
      <c r="AD546" s="54">
        <f t="shared" ref="AD546:AD554" si="3347">IFERROR(AA546/$AJ$59,0)</f>
        <v>4.1128990797388307E-3</v>
      </c>
      <c r="AE546" s="114"/>
    </row>
    <row r="547" spans="2:31" ht="24">
      <c r="B547" s="215"/>
      <c r="C547" s="215"/>
      <c r="D547" s="218"/>
      <c r="E547" s="233"/>
      <c r="F547" s="236"/>
      <c r="G547" s="2">
        <v>3</v>
      </c>
      <c r="H547" s="167" t="s">
        <v>70</v>
      </c>
      <c r="I547" s="152" t="s">
        <v>206</v>
      </c>
      <c r="J547" s="181" t="s">
        <v>253</v>
      </c>
      <c r="K547" s="182">
        <v>152281110</v>
      </c>
      <c r="L547" s="133">
        <f t="shared" ref="L547" si="3348">IFERROR(K547/E545,"-")</f>
        <v>9.6904151848167443E-3</v>
      </c>
      <c r="M547" s="182">
        <v>1852</v>
      </c>
      <c r="N547" s="133">
        <f t="shared" ref="N547" si="3349">IFERROR(M547/F545,"-")</f>
        <v>0.10453827048995258</v>
      </c>
      <c r="O547" s="134">
        <f t="shared" si="3246"/>
        <v>82225.221382289412</v>
      </c>
      <c r="P547" s="54">
        <f t="shared" si="3341"/>
        <v>9.5213613695953936E-2</v>
      </c>
      <c r="Q547" s="181" t="s">
        <v>268</v>
      </c>
      <c r="R547" s="182">
        <v>89330762</v>
      </c>
      <c r="S547" s="133">
        <f t="shared" ref="S547" si="3350">IFERROR(R547/E545,"-")</f>
        <v>5.6845669995185264E-3</v>
      </c>
      <c r="T547" s="182">
        <v>93</v>
      </c>
      <c r="U547" s="133">
        <f t="shared" ref="U547" si="3351">IFERROR(T547/F545,"-")</f>
        <v>5.2494919846466474E-3</v>
      </c>
      <c r="V547" s="134">
        <f t="shared" si="3223"/>
        <v>960545.82795698929</v>
      </c>
      <c r="W547" s="54">
        <f t="shared" si="3344"/>
        <v>4.7812451801963907E-3</v>
      </c>
      <c r="X547" s="181" t="s">
        <v>283</v>
      </c>
      <c r="Y547" s="182">
        <v>65113914</v>
      </c>
      <c r="Z547" s="133">
        <f t="shared" ref="Z547" si="3352">IFERROR(Y547/E545,"-")</f>
        <v>4.1435268036097957E-3</v>
      </c>
      <c r="AA547" s="182">
        <v>34</v>
      </c>
      <c r="AB547" s="133">
        <f t="shared" ref="AB547" si="3353">IFERROR(AA547/F545,"-")</f>
        <v>1.9191691126665162E-3</v>
      </c>
      <c r="AC547" s="134">
        <f t="shared" si="3251"/>
        <v>1915115.1176470588</v>
      </c>
      <c r="AD547" s="54">
        <f t="shared" si="3347"/>
        <v>1.7479821088890032E-3</v>
      </c>
      <c r="AE547" s="114"/>
    </row>
    <row r="548" spans="2:31">
      <c r="B548" s="215"/>
      <c r="C548" s="215"/>
      <c r="D548" s="218"/>
      <c r="E548" s="233"/>
      <c r="F548" s="236"/>
      <c r="G548" s="2">
        <v>4</v>
      </c>
      <c r="H548" s="71" t="s">
        <v>68</v>
      </c>
      <c r="I548" s="152" t="s">
        <v>69</v>
      </c>
      <c r="J548" s="181" t="s">
        <v>254</v>
      </c>
      <c r="K548" s="182">
        <v>178755956</v>
      </c>
      <c r="L548" s="133">
        <f t="shared" ref="L548" si="3354">IFERROR(K548/E545,"-")</f>
        <v>1.1375143183542817E-2</v>
      </c>
      <c r="M548" s="182">
        <v>7113</v>
      </c>
      <c r="N548" s="133">
        <f t="shared" ref="N548" si="3355">IFERROR(M548/F545,"-")</f>
        <v>0.40150146759990968</v>
      </c>
      <c r="O548" s="134">
        <f t="shared" si="3246"/>
        <v>25130.880922255026</v>
      </c>
      <c r="P548" s="54">
        <f t="shared" si="3341"/>
        <v>0.36568813942727879</v>
      </c>
      <c r="Q548" s="181" t="s">
        <v>269</v>
      </c>
      <c r="R548" s="182">
        <v>103304248</v>
      </c>
      <c r="S548" s="133">
        <f t="shared" ref="S548" si="3356">IFERROR(R548/E545,"-")</f>
        <v>6.5737704005130702E-3</v>
      </c>
      <c r="T548" s="182">
        <v>4067</v>
      </c>
      <c r="U548" s="133">
        <f t="shared" ref="U548" si="3357">IFERROR(T548/F545,"-")</f>
        <v>0.22956649356513886</v>
      </c>
      <c r="V548" s="134">
        <f t="shared" si="3223"/>
        <v>25400.601917875585</v>
      </c>
      <c r="W548" s="54">
        <f t="shared" si="3344"/>
        <v>0.2090895069662228</v>
      </c>
      <c r="X548" s="181" t="s">
        <v>277</v>
      </c>
      <c r="Y548" s="182">
        <v>83447261</v>
      </c>
      <c r="Z548" s="133">
        <f t="shared" ref="Z548" si="3358">IFERROR(Y548/E545,"-")</f>
        <v>5.3101701525932283E-3</v>
      </c>
      <c r="AA548" s="182">
        <v>2598</v>
      </c>
      <c r="AB548" s="133">
        <f t="shared" ref="AB548" si="3359">IFERROR(AA548/F545,"-")</f>
        <v>0.14664709866787085</v>
      </c>
      <c r="AC548" s="134">
        <f t="shared" si="3251"/>
        <v>32119.807929176288</v>
      </c>
      <c r="AD548" s="54">
        <f t="shared" si="3347"/>
        <v>0.13356639761451852</v>
      </c>
      <c r="AE548" s="114"/>
    </row>
    <row r="549" spans="2:31">
      <c r="B549" s="215"/>
      <c r="C549" s="215"/>
      <c r="D549" s="218"/>
      <c r="E549" s="233"/>
      <c r="F549" s="236"/>
      <c r="G549" s="2">
        <v>5</v>
      </c>
      <c r="H549" s="71" t="s">
        <v>71</v>
      </c>
      <c r="I549" s="152" t="s">
        <v>72</v>
      </c>
      <c r="J549" s="181" t="s">
        <v>252</v>
      </c>
      <c r="K549" s="182">
        <v>161398578</v>
      </c>
      <c r="L549" s="133">
        <f t="shared" ref="L549" si="3360">IFERROR(K549/E545,"-")</f>
        <v>1.0270605665134894E-2</v>
      </c>
      <c r="M549" s="182">
        <v>311</v>
      </c>
      <c r="N549" s="133">
        <f t="shared" ref="N549" si="3361">IFERROR(M549/F545,"-")</f>
        <v>1.7554752765861367E-2</v>
      </c>
      <c r="O549" s="134">
        <f t="shared" si="3246"/>
        <v>518966.48874598072</v>
      </c>
      <c r="P549" s="54">
        <f t="shared" si="3341"/>
        <v>1.5988895172484707E-2</v>
      </c>
      <c r="Q549" s="181" t="s">
        <v>282</v>
      </c>
      <c r="R549" s="182">
        <v>119491879</v>
      </c>
      <c r="S549" s="133">
        <f t="shared" ref="S549" si="3362">IFERROR(R549/E545,"-")</f>
        <v>7.6038710167261395E-3</v>
      </c>
      <c r="T549" s="182">
        <v>1099</v>
      </c>
      <c r="U549" s="133">
        <f t="shared" ref="U549" si="3363">IFERROR(T549/F545,"-")</f>
        <v>6.2034319259426506E-2</v>
      </c>
      <c r="V549" s="134">
        <f t="shared" si="3223"/>
        <v>108727.82438580527</v>
      </c>
      <c r="W549" s="54">
        <f t="shared" si="3344"/>
        <v>5.6500951107912187E-2</v>
      </c>
      <c r="X549" s="181" t="s">
        <v>267</v>
      </c>
      <c r="Y549" s="182">
        <v>105428214</v>
      </c>
      <c r="Z549" s="133">
        <f t="shared" ref="Z549" si="3364">IFERROR(Y549/E545,"-")</f>
        <v>6.708929071069349E-3</v>
      </c>
      <c r="AA549" s="182">
        <v>165</v>
      </c>
      <c r="AB549" s="133">
        <f t="shared" ref="AB549" si="3365">IFERROR(AA549/F545,"-")</f>
        <v>9.3136148114698579E-3</v>
      </c>
      <c r="AC549" s="134">
        <f t="shared" si="3251"/>
        <v>638958.87272727268</v>
      </c>
      <c r="AD549" s="54">
        <f t="shared" si="3347"/>
        <v>8.4828543519613383E-3</v>
      </c>
      <c r="AE549" s="114"/>
    </row>
    <row r="550" spans="2:31">
      <c r="B550" s="215"/>
      <c r="C550" s="215"/>
      <c r="D550" s="218"/>
      <c r="E550" s="233"/>
      <c r="F550" s="236"/>
      <c r="G550" s="2">
        <v>6</v>
      </c>
      <c r="H550" s="167" t="s">
        <v>73</v>
      </c>
      <c r="I550" s="152" t="s">
        <v>74</v>
      </c>
      <c r="J550" s="181" t="s">
        <v>256</v>
      </c>
      <c r="K550" s="182">
        <v>558365851</v>
      </c>
      <c r="L550" s="133">
        <f t="shared" ref="L550" si="3366">IFERROR(K550/E545,"-")</f>
        <v>3.5531635678342006E-2</v>
      </c>
      <c r="M550" s="182">
        <v>12518</v>
      </c>
      <c r="N550" s="133">
        <f t="shared" ref="N550" si="3367">IFERROR(M550/F545,"-")</f>
        <v>0.70659291036351324</v>
      </c>
      <c r="O550" s="134">
        <f t="shared" si="3246"/>
        <v>44605.036826969168</v>
      </c>
      <c r="P550" s="54">
        <f t="shared" si="3341"/>
        <v>0.64356588350213362</v>
      </c>
      <c r="Q550" s="181" t="s">
        <v>271</v>
      </c>
      <c r="R550" s="182">
        <v>20167822</v>
      </c>
      <c r="S550" s="133">
        <f t="shared" ref="S550" si="3368">IFERROR(R550/E545,"-")</f>
        <v>1.2833802469228207E-3</v>
      </c>
      <c r="T550" s="182">
        <v>598</v>
      </c>
      <c r="U550" s="133">
        <f t="shared" ref="U550" si="3369">IFERROR(T550/F545,"-")</f>
        <v>3.3754797922781667E-2</v>
      </c>
      <c r="V550" s="134">
        <f t="shared" si="3223"/>
        <v>33725.454849498325</v>
      </c>
      <c r="W550" s="54">
        <f t="shared" si="3344"/>
        <v>3.0743920621047759E-2</v>
      </c>
      <c r="X550" s="181" t="s">
        <v>294</v>
      </c>
      <c r="Y550" s="182">
        <v>1475003</v>
      </c>
      <c r="Z550" s="133">
        <f t="shared" ref="Z550" si="3370">IFERROR(Y550/E545,"-")</f>
        <v>9.3861881285539975E-5</v>
      </c>
      <c r="AA550" s="182">
        <v>19</v>
      </c>
      <c r="AB550" s="133">
        <f t="shared" ref="AB550" si="3371">IFERROR(AA550/F545,"-")</f>
        <v>1.0724768570783473E-3</v>
      </c>
      <c r="AC550" s="134">
        <f t="shared" si="3251"/>
        <v>77631.736842105267</v>
      </c>
      <c r="AD550" s="54">
        <f t="shared" si="3347"/>
        <v>9.7681353143797239E-4</v>
      </c>
      <c r="AE550" s="114"/>
    </row>
    <row r="551" spans="2:31">
      <c r="B551" s="215"/>
      <c r="C551" s="215"/>
      <c r="D551" s="218"/>
      <c r="E551" s="233"/>
      <c r="F551" s="236"/>
      <c r="G551" s="2">
        <v>7</v>
      </c>
      <c r="H551" s="167" t="s">
        <v>75</v>
      </c>
      <c r="I551" s="152" t="s">
        <v>76</v>
      </c>
      <c r="J551" s="181" t="s">
        <v>76</v>
      </c>
      <c r="K551" s="182">
        <v>233760289</v>
      </c>
      <c r="L551" s="133">
        <f t="shared" ref="L551" si="3372">IFERROR(K551/E545,"-")</f>
        <v>1.4875346352103361E-2</v>
      </c>
      <c r="M551" s="182">
        <v>7773</v>
      </c>
      <c r="N551" s="133">
        <f t="shared" ref="N551" si="3373">IFERROR(M551/F545,"-")</f>
        <v>0.43875592684578912</v>
      </c>
      <c r="O551" s="134">
        <f t="shared" si="3246"/>
        <v>30073.367940306187</v>
      </c>
      <c r="P551" s="54">
        <f t="shared" si="3341"/>
        <v>0.39961955683512418</v>
      </c>
      <c r="Q551" s="181" t="s">
        <v>259</v>
      </c>
      <c r="R551" s="182">
        <v>167111881</v>
      </c>
      <c r="S551" s="133">
        <f t="shared" ref="S551" si="3374">IFERROR(R551/E545,"-")</f>
        <v>1.0634171954786047E-2</v>
      </c>
      <c r="T551" s="182">
        <v>2643</v>
      </c>
      <c r="U551" s="133">
        <f t="shared" ref="U551" si="3375">IFERROR(T551/F545,"-")</f>
        <v>0.14918717543463536</v>
      </c>
      <c r="V551" s="134">
        <f t="shared" si="3223"/>
        <v>63228.104805145667</v>
      </c>
      <c r="W551" s="54">
        <f t="shared" si="3344"/>
        <v>0.13587990334687164</v>
      </c>
      <c r="X551" s="181" t="s">
        <v>286</v>
      </c>
      <c r="Y551" s="182">
        <v>27838102</v>
      </c>
      <c r="Z551" s="133">
        <f t="shared" ref="Z551" si="3376">IFERROR(Y551/E545,"-")</f>
        <v>1.7714788547133482E-3</v>
      </c>
      <c r="AA551" s="182">
        <v>665</v>
      </c>
      <c r="AB551" s="133">
        <f t="shared" ref="AB551" si="3377">IFERROR(AA551/F545,"-")</f>
        <v>3.7536689997742151E-2</v>
      </c>
      <c r="AC551" s="134">
        <f t="shared" si="3251"/>
        <v>41861.807518796995</v>
      </c>
      <c r="AD551" s="54">
        <f t="shared" si="3347"/>
        <v>3.4188473600329033E-2</v>
      </c>
      <c r="AE551" s="114"/>
    </row>
    <row r="552" spans="2:31">
      <c r="B552" s="215"/>
      <c r="C552" s="215"/>
      <c r="D552" s="218"/>
      <c r="E552" s="233"/>
      <c r="F552" s="236"/>
      <c r="G552" s="2">
        <v>8</v>
      </c>
      <c r="H552" s="71" t="s">
        <v>77</v>
      </c>
      <c r="I552" s="152" t="s">
        <v>78</v>
      </c>
      <c r="J552" s="181" t="s">
        <v>78</v>
      </c>
      <c r="K552" s="182">
        <v>129205963</v>
      </c>
      <c r="L552" s="133">
        <f t="shared" ref="L552" si="3378">IFERROR(K552/E545,"-")</f>
        <v>8.2220271826497094E-3</v>
      </c>
      <c r="M552" s="182">
        <v>2275</v>
      </c>
      <c r="N552" s="133">
        <f t="shared" ref="N552" si="3379">IFERROR(M552/F545,"-")</f>
        <v>0.12841499209753895</v>
      </c>
      <c r="O552" s="134">
        <f t="shared" si="3246"/>
        <v>56793.82989010989</v>
      </c>
      <c r="P552" s="54">
        <f t="shared" si="3341"/>
        <v>0.116960567580073</v>
      </c>
      <c r="Q552" s="181" t="s">
        <v>272</v>
      </c>
      <c r="R552" s="182">
        <v>90381990</v>
      </c>
      <c r="S552" s="133">
        <f t="shared" ref="S552" si="3380">IFERROR(R552/E545,"-")</f>
        <v>5.7514619398949434E-3</v>
      </c>
      <c r="T552" s="182">
        <v>115</v>
      </c>
      <c r="U552" s="133">
        <f t="shared" ref="U552" si="3381">IFERROR(T552/F545,"-")</f>
        <v>6.4913072928426277E-3</v>
      </c>
      <c r="V552" s="134">
        <f t="shared" si="3223"/>
        <v>785930.34782608692</v>
      </c>
      <c r="W552" s="54">
        <f t="shared" si="3344"/>
        <v>5.9122924271245696E-3</v>
      </c>
      <c r="X552" s="181" t="s">
        <v>260</v>
      </c>
      <c r="Y552" s="182">
        <v>69159945</v>
      </c>
      <c r="Z552" s="133">
        <f t="shared" ref="Z552" si="3382">IFERROR(Y552/E545,"-")</f>
        <v>4.4009961656379503E-3</v>
      </c>
      <c r="AA552" s="182">
        <v>843</v>
      </c>
      <c r="AB552" s="133">
        <f t="shared" ref="AB552" si="3383">IFERROR(AA552/F545,"-")</f>
        <v>4.7584104764055092E-2</v>
      </c>
      <c r="AC552" s="134">
        <f t="shared" si="3251"/>
        <v>82040.266903914584</v>
      </c>
      <c r="AD552" s="54">
        <f t="shared" si="3347"/>
        <v>4.3339674052747933E-2</v>
      </c>
      <c r="AE552" s="114"/>
    </row>
    <row r="553" spans="2:31">
      <c r="B553" s="215"/>
      <c r="C553" s="215"/>
      <c r="D553" s="218"/>
      <c r="E553" s="233"/>
      <c r="F553" s="236"/>
      <c r="G553" s="2">
        <v>9</v>
      </c>
      <c r="H553" s="71" t="s">
        <v>207</v>
      </c>
      <c r="I553" s="152" t="s">
        <v>208</v>
      </c>
      <c r="J553" s="181" t="s">
        <v>261</v>
      </c>
      <c r="K553" s="182">
        <v>188345423</v>
      </c>
      <c r="L553" s="133">
        <f t="shared" ref="L553" si="3384">IFERROR(K553/E545,"-")</f>
        <v>1.1985369341147651E-2</v>
      </c>
      <c r="M553" s="182">
        <v>559</v>
      </c>
      <c r="N553" s="133">
        <f t="shared" ref="N553" si="3385">IFERROR(M553/F545,"-")</f>
        <v>3.1553398058252427E-2</v>
      </c>
      <c r="O553" s="134">
        <f t="shared" si="3246"/>
        <v>336932.77817531308</v>
      </c>
      <c r="P553" s="54">
        <f t="shared" si="3341"/>
        <v>2.8738882319675082E-2</v>
      </c>
      <c r="Q553" s="181" t="s">
        <v>291</v>
      </c>
      <c r="R553" s="182">
        <v>43840421</v>
      </c>
      <c r="S553" s="133">
        <f t="shared" ref="S553" si="3386">IFERROR(R553/E545,"-")</f>
        <v>2.789787133592334E-3</v>
      </c>
      <c r="T553" s="182">
        <v>640</v>
      </c>
      <c r="U553" s="133">
        <f t="shared" ref="U553" si="3387">IFERROR(T553/F545,"-")</f>
        <v>3.6125536238428541E-2</v>
      </c>
      <c r="V553" s="134">
        <f t="shared" si="3223"/>
        <v>68500.657812499994</v>
      </c>
      <c r="W553" s="54">
        <f t="shared" si="3344"/>
        <v>3.2903192637910646E-2</v>
      </c>
      <c r="X553" s="181" t="s">
        <v>276</v>
      </c>
      <c r="Y553" s="182">
        <v>40441569</v>
      </c>
      <c r="Z553" s="133">
        <f t="shared" ref="Z553" si="3388">IFERROR(Y553/E545,"-")</f>
        <v>2.5735010359158412E-3</v>
      </c>
      <c r="AA553" s="182">
        <v>220</v>
      </c>
      <c r="AB553" s="133">
        <f t="shared" ref="AB553" si="3389">IFERROR(AA553/F545,"-")</f>
        <v>1.241815308195981E-2</v>
      </c>
      <c r="AC553" s="134">
        <f t="shared" si="3251"/>
        <v>183825.31363636363</v>
      </c>
      <c r="AD553" s="54">
        <f t="shared" si="3347"/>
        <v>1.1310472469281786E-2</v>
      </c>
      <c r="AE553" s="114"/>
    </row>
    <row r="554" spans="2:31">
      <c r="B554" s="216"/>
      <c r="C554" s="216"/>
      <c r="D554" s="219"/>
      <c r="E554" s="234"/>
      <c r="F554" s="237"/>
      <c r="G554" s="3">
        <v>10</v>
      </c>
      <c r="H554" s="168" t="s">
        <v>79</v>
      </c>
      <c r="I554" s="153" t="s">
        <v>80</v>
      </c>
      <c r="J554" s="184" t="s">
        <v>257</v>
      </c>
      <c r="K554" s="185">
        <v>376711225</v>
      </c>
      <c r="L554" s="135">
        <f t="shared" ref="L554" si="3390">IFERROR(K554/E545,"-")</f>
        <v>2.3972035500863617E-2</v>
      </c>
      <c r="M554" s="185">
        <v>5780</v>
      </c>
      <c r="N554" s="135">
        <f t="shared" ref="N554" si="3391">IFERROR(M554/F545,"-")</f>
        <v>0.32625874915330777</v>
      </c>
      <c r="O554" s="136">
        <f t="shared" si="3246"/>
        <v>65174.952422145332</v>
      </c>
      <c r="P554" s="137">
        <f t="shared" si="3341"/>
        <v>0.29715695851113055</v>
      </c>
      <c r="Q554" s="184" t="s">
        <v>273</v>
      </c>
      <c r="R554" s="185">
        <v>44858910</v>
      </c>
      <c r="S554" s="135">
        <f t="shared" ref="S554" si="3392">IFERROR(R554/E545,"-")</f>
        <v>2.8545987262525714E-3</v>
      </c>
      <c r="T554" s="185">
        <v>210</v>
      </c>
      <c r="U554" s="135">
        <f t="shared" ref="U554" si="3393">IFERROR(T554/F545,"-")</f>
        <v>1.1853691578234364E-2</v>
      </c>
      <c r="V554" s="136">
        <f t="shared" si="3223"/>
        <v>213613.85714285713</v>
      </c>
      <c r="W554" s="137">
        <f t="shared" si="3344"/>
        <v>1.0796360084314432E-2</v>
      </c>
      <c r="X554" s="184" t="s">
        <v>287</v>
      </c>
      <c r="Y554" s="185">
        <v>11411158</v>
      </c>
      <c r="Z554" s="135">
        <f t="shared" ref="Z554" si="3394">IFERROR(Y554/E545,"-")</f>
        <v>7.261495451375622E-4</v>
      </c>
      <c r="AA554" s="185">
        <v>229</v>
      </c>
      <c r="AB554" s="135">
        <f t="shared" ref="AB554" si="3395">IFERROR(AA554/F545,"-")</f>
        <v>1.2926168435312711E-2</v>
      </c>
      <c r="AC554" s="136">
        <f t="shared" si="3251"/>
        <v>49830.384279475984</v>
      </c>
      <c r="AD554" s="137">
        <f t="shared" si="3347"/>
        <v>1.1773173615752404E-2</v>
      </c>
      <c r="AE554" s="114"/>
    </row>
    <row r="555" spans="2:31">
      <c r="B555" s="214">
        <v>56</v>
      </c>
      <c r="C555" s="214" t="s">
        <v>8</v>
      </c>
      <c r="D555" s="217">
        <f>AJ60</f>
        <v>12084</v>
      </c>
      <c r="E555" s="238">
        <f>市区町村別_医療費順位!H619</f>
        <v>9484704090</v>
      </c>
      <c r="F555" s="239">
        <f>市区町村別_医療費順位!J619</f>
        <v>11095</v>
      </c>
      <c r="G555" s="1">
        <v>1</v>
      </c>
      <c r="H555" s="161" t="s">
        <v>64</v>
      </c>
      <c r="I555" s="175" t="s">
        <v>65</v>
      </c>
      <c r="J555" s="178" t="s">
        <v>251</v>
      </c>
      <c r="K555" s="179">
        <v>96403881</v>
      </c>
      <c r="L555" s="132">
        <f t="shared" ref="L555" si="3396">IFERROR(K555/E555,"-")</f>
        <v>1.0164142189912011E-2</v>
      </c>
      <c r="M555" s="179">
        <v>1245</v>
      </c>
      <c r="N555" s="132">
        <f t="shared" ref="N555" si="3397">IFERROR(M555/F555,"-")</f>
        <v>0.11221270842721946</v>
      </c>
      <c r="O555" s="131">
        <f t="shared" si="3246"/>
        <v>77432.836144578308</v>
      </c>
      <c r="P555" s="53">
        <f>IFERROR(M555/$AJ$60,0)</f>
        <v>0.10302879841112214</v>
      </c>
      <c r="Q555" s="178" t="s">
        <v>263</v>
      </c>
      <c r="R555" s="179">
        <v>89545357</v>
      </c>
      <c r="S555" s="132">
        <f t="shared" ref="S555" si="3398">IFERROR(R555/E555,"-")</f>
        <v>9.4410280120821363E-3</v>
      </c>
      <c r="T555" s="179">
        <v>1861</v>
      </c>
      <c r="U555" s="132">
        <f t="shared" ref="U555" si="3399">IFERROR(T555/F555,"-")</f>
        <v>0.16773321315908066</v>
      </c>
      <c r="V555" s="131">
        <f t="shared" si="3223"/>
        <v>48116.795808704999</v>
      </c>
      <c r="W555" s="53">
        <f>IFERROR(T555/$AJ$60,0)</f>
        <v>0.15400529625951673</v>
      </c>
      <c r="X555" s="178" t="s">
        <v>281</v>
      </c>
      <c r="Y555" s="179">
        <v>67075952</v>
      </c>
      <c r="Z555" s="132">
        <f t="shared" ref="Z555" si="3400">IFERROR(Y555/E555,"-")</f>
        <v>7.0720131449035009E-3</v>
      </c>
      <c r="AA555" s="179">
        <v>696</v>
      </c>
      <c r="AB555" s="132">
        <f t="shared" ref="AB555" si="3401">IFERROR(AA555/F555,"-")</f>
        <v>6.2730959891843172E-2</v>
      </c>
      <c r="AC555" s="131">
        <f t="shared" si="3251"/>
        <v>96373.49425287357</v>
      </c>
      <c r="AD555" s="53">
        <f>IFERROR(AA555/$AJ$60,0)</f>
        <v>5.7596822244289969E-2</v>
      </c>
      <c r="AE555" s="114"/>
    </row>
    <row r="556" spans="2:31">
      <c r="B556" s="215"/>
      <c r="C556" s="215"/>
      <c r="D556" s="218"/>
      <c r="E556" s="233"/>
      <c r="F556" s="236"/>
      <c r="G556" s="2">
        <v>2</v>
      </c>
      <c r="H556" s="71" t="s">
        <v>66</v>
      </c>
      <c r="I556" s="156" t="s">
        <v>67</v>
      </c>
      <c r="J556" s="181" t="s">
        <v>255</v>
      </c>
      <c r="K556" s="182">
        <v>213837935</v>
      </c>
      <c r="L556" s="133">
        <f t="shared" ref="L556" si="3402">IFERROR(K556/E555,"-")</f>
        <v>2.2545556821899754E-2</v>
      </c>
      <c r="M556" s="182">
        <v>581</v>
      </c>
      <c r="N556" s="133">
        <f t="shared" ref="N556" si="3403">IFERROR(M556/F555,"-")</f>
        <v>5.2365930599369087E-2</v>
      </c>
      <c r="O556" s="134">
        <f t="shared" si="3246"/>
        <v>368051.52323580033</v>
      </c>
      <c r="P556" s="54">
        <f t="shared" ref="P556:P564" si="3404">IFERROR(M556/$AJ$60,0)</f>
        <v>4.8080105925190332E-2</v>
      </c>
      <c r="Q556" s="181" t="s">
        <v>270</v>
      </c>
      <c r="R556" s="182">
        <v>209323189</v>
      </c>
      <c r="S556" s="133">
        <f t="shared" ref="S556" si="3405">IFERROR(R556/E555,"-")</f>
        <v>2.2069553990692818E-2</v>
      </c>
      <c r="T556" s="182">
        <v>356</v>
      </c>
      <c r="U556" s="133">
        <f t="shared" ref="U556" si="3406">IFERROR(T556/F555,"-")</f>
        <v>3.2086525461919785E-2</v>
      </c>
      <c r="V556" s="134">
        <f t="shared" si="3223"/>
        <v>587986.48595505615</v>
      </c>
      <c r="W556" s="54">
        <f t="shared" ref="W556:W564" si="3407">IFERROR(T556/$AJ$60,0)</f>
        <v>2.9460443561734526E-2</v>
      </c>
      <c r="X556" s="181" t="s">
        <v>370</v>
      </c>
      <c r="Y556" s="182">
        <v>59813082</v>
      </c>
      <c r="Z556" s="133">
        <f t="shared" ref="Z556" si="3408">IFERROR(Y556/E555,"-")</f>
        <v>6.3062675896301996E-3</v>
      </c>
      <c r="AA556" s="182">
        <v>50</v>
      </c>
      <c r="AB556" s="133">
        <f t="shared" ref="AB556" si="3409">IFERROR(AA556/F555,"-")</f>
        <v>4.5065344749887336E-3</v>
      </c>
      <c r="AC556" s="134">
        <f t="shared" si="3251"/>
        <v>1196261.6399999999</v>
      </c>
      <c r="AD556" s="54">
        <f t="shared" ref="AD556:AD564" si="3410">IFERROR(AA556/$AJ$60,0)</f>
        <v>4.1377027474346247E-3</v>
      </c>
      <c r="AE556" s="114"/>
    </row>
    <row r="557" spans="2:31" ht="24">
      <c r="B557" s="215"/>
      <c r="C557" s="215"/>
      <c r="D557" s="218"/>
      <c r="E557" s="233"/>
      <c r="F557" s="236"/>
      <c r="G557" s="2">
        <v>3</v>
      </c>
      <c r="H557" s="167" t="s">
        <v>70</v>
      </c>
      <c r="I557" s="152" t="s">
        <v>206</v>
      </c>
      <c r="J557" s="181" t="s">
        <v>253</v>
      </c>
      <c r="K557" s="182">
        <v>106494805</v>
      </c>
      <c r="L557" s="133">
        <f t="shared" ref="L557" si="3411">IFERROR(K557/E555,"-")</f>
        <v>1.1228057722146606E-2</v>
      </c>
      <c r="M557" s="182">
        <v>1130</v>
      </c>
      <c r="N557" s="133">
        <f t="shared" ref="N557" si="3412">IFERROR(M557/F555,"-")</f>
        <v>0.10184767913474538</v>
      </c>
      <c r="O557" s="134">
        <f t="shared" si="3246"/>
        <v>94243.19026548673</v>
      </c>
      <c r="P557" s="54">
        <f t="shared" si="3404"/>
        <v>9.3512082092022511E-2</v>
      </c>
      <c r="Q557" s="181" t="s">
        <v>283</v>
      </c>
      <c r="R557" s="182">
        <v>44518462</v>
      </c>
      <c r="S557" s="133">
        <f t="shared" ref="S557" si="3413">IFERROR(R557/E555,"-")</f>
        <v>4.693711219408217E-3</v>
      </c>
      <c r="T557" s="182">
        <v>25</v>
      </c>
      <c r="U557" s="133">
        <f t="shared" ref="U557" si="3414">IFERROR(T557/F555,"-")</f>
        <v>2.2532672374943668E-3</v>
      </c>
      <c r="V557" s="134">
        <f t="shared" si="3223"/>
        <v>1780738.48</v>
      </c>
      <c r="W557" s="54">
        <f t="shared" si="3407"/>
        <v>2.0688513737173123E-3</v>
      </c>
      <c r="X557" s="181" t="s">
        <v>268</v>
      </c>
      <c r="Y557" s="182">
        <v>41956259</v>
      </c>
      <c r="Z557" s="133">
        <f t="shared" ref="Z557" si="3415">IFERROR(Y557/E555,"-")</f>
        <v>4.4235706883291913E-3</v>
      </c>
      <c r="AA557" s="182">
        <v>94</v>
      </c>
      <c r="AB557" s="133">
        <f t="shared" ref="AB557" si="3416">IFERROR(AA557/F555,"-")</f>
        <v>8.4722848129788197E-3</v>
      </c>
      <c r="AC557" s="134">
        <f t="shared" si="3251"/>
        <v>446343.18085106381</v>
      </c>
      <c r="AD557" s="54">
        <f t="shared" si="3410"/>
        <v>7.7788811651770939E-3</v>
      </c>
      <c r="AE557" s="114"/>
    </row>
    <row r="558" spans="2:31">
      <c r="B558" s="215"/>
      <c r="C558" s="215"/>
      <c r="D558" s="218"/>
      <c r="E558" s="233"/>
      <c r="F558" s="236"/>
      <c r="G558" s="2">
        <v>4</v>
      </c>
      <c r="H558" s="71" t="s">
        <v>68</v>
      </c>
      <c r="I558" s="152" t="s">
        <v>69</v>
      </c>
      <c r="J558" s="181" t="s">
        <v>254</v>
      </c>
      <c r="K558" s="182">
        <v>112010034</v>
      </c>
      <c r="L558" s="133">
        <f t="shared" ref="L558" si="3417">IFERROR(K558/E555,"-")</f>
        <v>1.180954439243871E-2</v>
      </c>
      <c r="M558" s="182">
        <v>4285</v>
      </c>
      <c r="N558" s="133">
        <f t="shared" ref="N558" si="3418">IFERROR(M558/F555,"-")</f>
        <v>0.38621000450653448</v>
      </c>
      <c r="O558" s="134">
        <f t="shared" si="3246"/>
        <v>26140.031271878648</v>
      </c>
      <c r="P558" s="54">
        <f t="shared" si="3404"/>
        <v>0.35460112545514733</v>
      </c>
      <c r="Q558" s="181" t="s">
        <v>269</v>
      </c>
      <c r="R558" s="182">
        <v>53413152</v>
      </c>
      <c r="S558" s="133">
        <f t="shared" ref="S558" si="3419">IFERROR(R558/E555,"-")</f>
        <v>5.6315043140159789E-3</v>
      </c>
      <c r="T558" s="182">
        <v>2134</v>
      </c>
      <c r="U558" s="133">
        <f t="shared" ref="U558" si="3420">IFERROR(T558/F555,"-")</f>
        <v>0.19233889139251914</v>
      </c>
      <c r="V558" s="134">
        <f t="shared" si="3223"/>
        <v>25029.593252108716</v>
      </c>
      <c r="W558" s="54">
        <f t="shared" si="3407"/>
        <v>0.17659715326050976</v>
      </c>
      <c r="X558" s="181" t="s">
        <v>277</v>
      </c>
      <c r="Y558" s="182">
        <v>43226753</v>
      </c>
      <c r="Z558" s="133">
        <f t="shared" ref="Z558" si="3421">IFERROR(Y558/E555,"-")</f>
        <v>4.5575225742229769E-3</v>
      </c>
      <c r="AA558" s="182">
        <v>1230</v>
      </c>
      <c r="AB558" s="133">
        <f t="shared" ref="AB558" si="3422">IFERROR(AA558/F555,"-")</f>
        <v>0.11086074808472285</v>
      </c>
      <c r="AC558" s="134">
        <f t="shared" si="3251"/>
        <v>35143.701626016264</v>
      </c>
      <c r="AD558" s="54">
        <f t="shared" si="3410"/>
        <v>0.10178748758689175</v>
      </c>
      <c r="AE558" s="114"/>
    </row>
    <row r="559" spans="2:31">
      <c r="B559" s="215"/>
      <c r="C559" s="215"/>
      <c r="D559" s="218"/>
      <c r="E559" s="233"/>
      <c r="F559" s="236"/>
      <c r="G559" s="2">
        <v>5</v>
      </c>
      <c r="H559" s="71" t="s">
        <v>71</v>
      </c>
      <c r="I559" s="152" t="s">
        <v>72</v>
      </c>
      <c r="J559" s="181" t="s">
        <v>267</v>
      </c>
      <c r="K559" s="182">
        <v>88859580</v>
      </c>
      <c r="L559" s="133">
        <f t="shared" ref="L559" si="3423">IFERROR(K559/E555,"-")</f>
        <v>9.3687245439409376E-3</v>
      </c>
      <c r="M559" s="182">
        <v>113</v>
      </c>
      <c r="N559" s="133">
        <f t="shared" ref="N559" si="3424">IFERROR(M559/F555,"-")</f>
        <v>1.0184767913474538E-2</v>
      </c>
      <c r="O559" s="134">
        <f t="shared" si="3246"/>
        <v>786367.96460176993</v>
      </c>
      <c r="P559" s="54">
        <f t="shared" si="3404"/>
        <v>9.3512082092022508E-3</v>
      </c>
      <c r="Q559" s="181" t="s">
        <v>252</v>
      </c>
      <c r="R559" s="182">
        <v>87550637</v>
      </c>
      <c r="S559" s="133">
        <f t="shared" ref="S559" si="3425">IFERROR(R559/E555,"-")</f>
        <v>9.230718867898809E-3</v>
      </c>
      <c r="T559" s="182">
        <v>189</v>
      </c>
      <c r="U559" s="133">
        <f t="shared" ref="U559" si="3426">IFERROR(T559/F555,"-")</f>
        <v>1.7034700315457414E-2</v>
      </c>
      <c r="V559" s="134">
        <f t="shared" si="3223"/>
        <v>463230.88359788357</v>
      </c>
      <c r="W559" s="54">
        <f t="shared" si="3407"/>
        <v>1.564051638530288E-2</v>
      </c>
      <c r="X559" s="181" t="s">
        <v>282</v>
      </c>
      <c r="Y559" s="182">
        <v>47660154</v>
      </c>
      <c r="Z559" s="133">
        <f t="shared" ref="Z559" si="3427">IFERROR(Y559/E555,"-")</f>
        <v>5.0249489649602762E-3</v>
      </c>
      <c r="AA559" s="182">
        <v>517</v>
      </c>
      <c r="AB559" s="133">
        <f t="shared" ref="AB559" si="3428">IFERROR(AA559/F555,"-")</f>
        <v>4.6597566471383509E-2</v>
      </c>
      <c r="AC559" s="134">
        <f t="shared" si="3251"/>
        <v>92185.984526112181</v>
      </c>
      <c r="AD559" s="54">
        <f t="shared" si="3410"/>
        <v>4.2783846408474012E-2</v>
      </c>
      <c r="AE559" s="114"/>
    </row>
    <row r="560" spans="2:31">
      <c r="B560" s="215"/>
      <c r="C560" s="215"/>
      <c r="D560" s="218"/>
      <c r="E560" s="233"/>
      <c r="F560" s="236"/>
      <c r="G560" s="2">
        <v>6</v>
      </c>
      <c r="H560" s="167" t="s">
        <v>73</v>
      </c>
      <c r="I560" s="152" t="s">
        <v>74</v>
      </c>
      <c r="J560" s="181" t="s">
        <v>256</v>
      </c>
      <c r="K560" s="182">
        <v>343646537</v>
      </c>
      <c r="L560" s="133">
        <f t="shared" ref="L560" si="3429">IFERROR(K560/E555,"-")</f>
        <v>3.6231656121176889E-2</v>
      </c>
      <c r="M560" s="182">
        <v>7503</v>
      </c>
      <c r="N560" s="133">
        <f t="shared" ref="N560" si="3430">IFERROR(M560/F555,"-")</f>
        <v>0.67625056331680933</v>
      </c>
      <c r="O560" s="134">
        <f t="shared" si="3246"/>
        <v>45801.217779554841</v>
      </c>
      <c r="P560" s="54">
        <f t="shared" si="3404"/>
        <v>0.62090367428003967</v>
      </c>
      <c r="Q560" s="181" t="s">
        <v>271</v>
      </c>
      <c r="R560" s="182">
        <v>15057922</v>
      </c>
      <c r="S560" s="133">
        <f t="shared" ref="S560" si="3431">IFERROR(R560/E555,"-")</f>
        <v>1.5876006101103362E-3</v>
      </c>
      <c r="T560" s="182">
        <v>388</v>
      </c>
      <c r="U560" s="133">
        <f t="shared" ref="U560" si="3432">IFERROR(T560/F555,"-")</f>
        <v>3.4970707525912574E-2</v>
      </c>
      <c r="V560" s="134">
        <f t="shared" si="3223"/>
        <v>38809.077319587632</v>
      </c>
      <c r="W560" s="54">
        <f t="shared" si="3407"/>
        <v>3.2108573320092683E-2</v>
      </c>
      <c r="X560" s="181" t="s">
        <v>294</v>
      </c>
      <c r="Y560" s="182">
        <v>1653700</v>
      </c>
      <c r="Z560" s="133">
        <f t="shared" ref="Z560" si="3433">IFERROR(Y560/E555,"-")</f>
        <v>1.7435441151438178E-4</v>
      </c>
      <c r="AA560" s="182">
        <v>64</v>
      </c>
      <c r="AB560" s="133">
        <f t="shared" ref="AB560" si="3434">IFERROR(AA560/F555,"-")</f>
        <v>5.7683641279855794E-3</v>
      </c>
      <c r="AC560" s="134">
        <f t="shared" si="3251"/>
        <v>25839.0625</v>
      </c>
      <c r="AD560" s="54">
        <f t="shared" si="3410"/>
        <v>5.2962595167163192E-3</v>
      </c>
      <c r="AE560" s="114"/>
    </row>
    <row r="561" spans="2:31">
      <c r="B561" s="215"/>
      <c r="C561" s="215"/>
      <c r="D561" s="218"/>
      <c r="E561" s="233"/>
      <c r="F561" s="236"/>
      <c r="G561" s="2">
        <v>7</v>
      </c>
      <c r="H561" s="167" t="s">
        <v>75</v>
      </c>
      <c r="I561" s="152" t="s">
        <v>76</v>
      </c>
      <c r="J561" s="181" t="s">
        <v>76</v>
      </c>
      <c r="K561" s="182">
        <v>120149085</v>
      </c>
      <c r="L561" s="133">
        <f t="shared" ref="L561" si="3435">IFERROR(K561/E555,"-")</f>
        <v>1.2667668264598437E-2</v>
      </c>
      <c r="M561" s="182">
        <v>4459</v>
      </c>
      <c r="N561" s="133">
        <f t="shared" ref="N561" si="3436">IFERROR(M561/F555,"-")</f>
        <v>0.40189274447949525</v>
      </c>
      <c r="O561" s="134">
        <f t="shared" si="3246"/>
        <v>26945.298273155415</v>
      </c>
      <c r="P561" s="54">
        <f t="shared" si="3404"/>
        <v>0.36900033101621982</v>
      </c>
      <c r="Q561" s="181" t="s">
        <v>259</v>
      </c>
      <c r="R561" s="182">
        <v>111138556</v>
      </c>
      <c r="S561" s="133">
        <f t="shared" ref="S561" si="3437">IFERROR(R561/E555,"-")</f>
        <v>1.171766192655147E-2</v>
      </c>
      <c r="T561" s="182">
        <v>2344</v>
      </c>
      <c r="U561" s="133">
        <f t="shared" ref="U561" si="3438">IFERROR(T561/F555,"-")</f>
        <v>0.21126633618747184</v>
      </c>
      <c r="V561" s="134">
        <f t="shared" si="3223"/>
        <v>47414.059726962456</v>
      </c>
      <c r="W561" s="54">
        <f t="shared" si="3407"/>
        <v>0.19397550479973519</v>
      </c>
      <c r="X561" s="181" t="s">
        <v>289</v>
      </c>
      <c r="Y561" s="182">
        <v>14163348</v>
      </c>
      <c r="Z561" s="133">
        <f t="shared" ref="Z561" si="3439">IFERROR(Y561/E555,"-")</f>
        <v>1.4932830656185501E-3</v>
      </c>
      <c r="AA561" s="182">
        <v>451</v>
      </c>
      <c r="AB561" s="133">
        <f t="shared" ref="AB561" si="3440">IFERROR(AA561/F555,"-")</f>
        <v>4.0648940964398375E-2</v>
      </c>
      <c r="AC561" s="134">
        <f t="shared" si="3251"/>
        <v>31404.319290465632</v>
      </c>
      <c r="AD561" s="54">
        <f t="shared" si="3410"/>
        <v>3.7322078781860314E-2</v>
      </c>
      <c r="AE561" s="114"/>
    </row>
    <row r="562" spans="2:31">
      <c r="B562" s="215"/>
      <c r="C562" s="215"/>
      <c r="D562" s="218"/>
      <c r="E562" s="233"/>
      <c r="F562" s="236"/>
      <c r="G562" s="2">
        <v>8</v>
      </c>
      <c r="H562" s="71" t="s">
        <v>79</v>
      </c>
      <c r="I562" s="152" t="s">
        <v>80</v>
      </c>
      <c r="J562" s="181" t="s">
        <v>257</v>
      </c>
      <c r="K562" s="182">
        <v>271215541</v>
      </c>
      <c r="L562" s="133">
        <f t="shared" ref="L562" si="3441">IFERROR(K562/E555,"-")</f>
        <v>2.8595045077468517E-2</v>
      </c>
      <c r="M562" s="182">
        <v>3574</v>
      </c>
      <c r="N562" s="133">
        <f t="shared" ref="N562" si="3442">IFERROR(M562/F555,"-")</f>
        <v>0.32212708427219466</v>
      </c>
      <c r="O562" s="134">
        <f t="shared" si="3246"/>
        <v>75885.713766088418</v>
      </c>
      <c r="P562" s="54">
        <f t="shared" si="3404"/>
        <v>0.29576299238662696</v>
      </c>
      <c r="Q562" s="181" t="s">
        <v>273</v>
      </c>
      <c r="R562" s="182">
        <v>15581906</v>
      </c>
      <c r="S562" s="133">
        <f t="shared" ref="S562" si="3443">IFERROR(R562/E555,"-")</f>
        <v>1.6428457706370047E-3</v>
      </c>
      <c r="T562" s="182">
        <v>92</v>
      </c>
      <c r="U562" s="133">
        <f t="shared" ref="U562" si="3444">IFERROR(T562/F555,"-")</f>
        <v>8.29202343397927E-3</v>
      </c>
      <c r="V562" s="134">
        <f t="shared" si="3223"/>
        <v>169368.54347826086</v>
      </c>
      <c r="W562" s="54">
        <f t="shared" si="3407"/>
        <v>7.6133730552797084E-3</v>
      </c>
      <c r="X562" s="181" t="s">
        <v>287</v>
      </c>
      <c r="Y562" s="182">
        <v>5535508</v>
      </c>
      <c r="Z562" s="133">
        <f t="shared" ref="Z562" si="3445">IFERROR(Y562/E555,"-")</f>
        <v>5.8362474437513004E-4</v>
      </c>
      <c r="AA562" s="182">
        <v>90</v>
      </c>
      <c r="AB562" s="133">
        <f t="shared" ref="AB562" si="3446">IFERROR(AA562/F555,"-")</f>
        <v>8.1117620549797202E-3</v>
      </c>
      <c r="AC562" s="134">
        <f t="shared" si="3251"/>
        <v>61505.644444444442</v>
      </c>
      <c r="AD562" s="54">
        <f t="shared" si="3410"/>
        <v>7.4478649453823239E-3</v>
      </c>
      <c r="AE562" s="114"/>
    </row>
    <row r="563" spans="2:31">
      <c r="B563" s="215"/>
      <c r="C563" s="215"/>
      <c r="D563" s="218"/>
      <c r="E563" s="233"/>
      <c r="F563" s="236"/>
      <c r="G563" s="2">
        <v>9</v>
      </c>
      <c r="H563" s="167" t="s">
        <v>207</v>
      </c>
      <c r="I563" s="152" t="s">
        <v>208</v>
      </c>
      <c r="J563" s="181" t="s">
        <v>261</v>
      </c>
      <c r="K563" s="182">
        <v>119807371</v>
      </c>
      <c r="L563" s="133">
        <f t="shared" ref="L563" si="3447">IFERROR(K563/E555,"-")</f>
        <v>1.2631640361486491E-2</v>
      </c>
      <c r="M563" s="182">
        <v>275</v>
      </c>
      <c r="N563" s="133">
        <f t="shared" ref="N563" si="3448">IFERROR(M563/F555,"-")</f>
        <v>2.4785939612438034E-2</v>
      </c>
      <c r="O563" s="134">
        <f t="shared" si="3246"/>
        <v>435663.1672727273</v>
      </c>
      <c r="P563" s="54">
        <f t="shared" si="3404"/>
        <v>2.2757365110890434E-2</v>
      </c>
      <c r="Q563" s="181" t="s">
        <v>275</v>
      </c>
      <c r="R563" s="182">
        <v>19170581</v>
      </c>
      <c r="S563" s="133">
        <f t="shared" ref="S563" si="3449">IFERROR(R563/E555,"-")</f>
        <v>2.0212102368288012E-3</v>
      </c>
      <c r="T563" s="182">
        <v>373</v>
      </c>
      <c r="U563" s="133">
        <f t="shared" ref="U563" si="3450">IFERROR(T563/F555,"-")</f>
        <v>3.3618747183415953E-2</v>
      </c>
      <c r="V563" s="134">
        <f t="shared" si="3223"/>
        <v>51395.659517426277</v>
      </c>
      <c r="W563" s="54">
        <f t="shared" si="3407"/>
        <v>3.0867262495862299E-2</v>
      </c>
      <c r="X563" s="181" t="s">
        <v>291</v>
      </c>
      <c r="Y563" s="182">
        <v>18456016</v>
      </c>
      <c r="Z563" s="133">
        <f t="shared" ref="Z563" si="3451">IFERROR(Y563/E555,"-")</f>
        <v>1.9458715659309515E-3</v>
      </c>
      <c r="AA563" s="182">
        <v>259</v>
      </c>
      <c r="AB563" s="133">
        <f t="shared" ref="AB563" si="3452">IFERROR(AA563/F555,"-")</f>
        <v>2.334384858044164E-2</v>
      </c>
      <c r="AC563" s="134">
        <f t="shared" si="3251"/>
        <v>71258.749034749038</v>
      </c>
      <c r="AD563" s="54">
        <f t="shared" si="3410"/>
        <v>2.1433300231711354E-2</v>
      </c>
      <c r="AE563" s="114"/>
    </row>
    <row r="564" spans="2:31">
      <c r="B564" s="216"/>
      <c r="C564" s="216"/>
      <c r="D564" s="219"/>
      <c r="E564" s="234"/>
      <c r="F564" s="237"/>
      <c r="G564" s="3">
        <v>10</v>
      </c>
      <c r="H564" s="72" t="s">
        <v>77</v>
      </c>
      <c r="I564" s="153" t="s">
        <v>78</v>
      </c>
      <c r="J564" s="184" t="s">
        <v>78</v>
      </c>
      <c r="K564" s="185">
        <v>55244310</v>
      </c>
      <c r="L564" s="135">
        <f t="shared" ref="L564" si="3453">IFERROR(K564/E555,"-")</f>
        <v>5.8245686397581644E-3</v>
      </c>
      <c r="M564" s="185">
        <v>1316</v>
      </c>
      <c r="N564" s="135">
        <f t="shared" ref="N564" si="3454">IFERROR(M564/F555,"-")</f>
        <v>0.11861198738170348</v>
      </c>
      <c r="O564" s="136">
        <f t="shared" si="3246"/>
        <v>41978.958966565348</v>
      </c>
      <c r="P564" s="137">
        <f t="shared" si="3404"/>
        <v>0.10890433631247931</v>
      </c>
      <c r="Q564" s="184" t="s">
        <v>260</v>
      </c>
      <c r="R564" s="185">
        <v>38136234</v>
      </c>
      <c r="S564" s="135">
        <f t="shared" ref="S564" si="3455">IFERROR(R564/E555,"-")</f>
        <v>4.0208143172551E-3</v>
      </c>
      <c r="T564" s="185">
        <v>364</v>
      </c>
      <c r="U564" s="135">
        <f t="shared" ref="U564" si="3456">IFERROR(T564/F555,"-")</f>
        <v>3.2807570977917984E-2</v>
      </c>
      <c r="V564" s="136">
        <f t="shared" si="3223"/>
        <v>104769.87362637362</v>
      </c>
      <c r="W564" s="137">
        <f t="shared" si="3407"/>
        <v>3.0122476001324065E-2</v>
      </c>
      <c r="X564" s="184" t="s">
        <v>297</v>
      </c>
      <c r="Y564" s="185">
        <v>28902105</v>
      </c>
      <c r="Z564" s="135">
        <f t="shared" ref="Z564" si="3457">IFERROR(Y564/E555,"-")</f>
        <v>3.0472331794169868E-3</v>
      </c>
      <c r="AA564" s="185">
        <v>44</v>
      </c>
      <c r="AB564" s="135">
        <f t="shared" ref="AB564" si="3458">IFERROR(AA564/F555,"-")</f>
        <v>3.9657503379900852E-3</v>
      </c>
      <c r="AC564" s="136">
        <f t="shared" si="3251"/>
        <v>656866.02272727271</v>
      </c>
      <c r="AD564" s="137">
        <f t="shared" si="3410"/>
        <v>3.6411784177424692E-3</v>
      </c>
      <c r="AE564" s="114"/>
    </row>
    <row r="565" spans="2:31">
      <c r="B565" s="214">
        <v>57</v>
      </c>
      <c r="C565" s="214" t="s">
        <v>42</v>
      </c>
      <c r="D565" s="217">
        <f>AJ61</f>
        <v>8898</v>
      </c>
      <c r="E565" s="238">
        <f>市区町村別_医療費順位!H630</f>
        <v>7863122660</v>
      </c>
      <c r="F565" s="239">
        <f>市区町村別_医療費順位!J630</f>
        <v>8232</v>
      </c>
      <c r="G565" s="1">
        <v>1</v>
      </c>
      <c r="H565" s="161" t="s">
        <v>64</v>
      </c>
      <c r="I565" s="175" t="s">
        <v>65</v>
      </c>
      <c r="J565" s="178" t="s">
        <v>263</v>
      </c>
      <c r="K565" s="179">
        <v>100234598</v>
      </c>
      <c r="L565" s="132">
        <f t="shared" ref="L565" si="3459">IFERROR(K565/E565,"-")</f>
        <v>1.2747429022047075E-2</v>
      </c>
      <c r="M565" s="179">
        <v>1312</v>
      </c>
      <c r="N565" s="132">
        <f t="shared" ref="N565" si="3460">IFERROR(M565/F565,"-")</f>
        <v>0.15937803692905733</v>
      </c>
      <c r="O565" s="131">
        <f t="shared" si="3246"/>
        <v>76398.321646341457</v>
      </c>
      <c r="P565" s="53">
        <f>IFERROR(M565/$AJ$61,0)</f>
        <v>0.14744886491346371</v>
      </c>
      <c r="Q565" s="178" t="s">
        <v>251</v>
      </c>
      <c r="R565" s="179">
        <v>68710212</v>
      </c>
      <c r="S565" s="132">
        <f t="shared" ref="S565" si="3461">IFERROR(R565/E565,"-")</f>
        <v>8.7382856622002635E-3</v>
      </c>
      <c r="T565" s="179">
        <v>673</v>
      </c>
      <c r="U565" s="132">
        <f t="shared" ref="U565" si="3462">IFERROR(T565/F565,"-")</f>
        <v>8.1754130223517976E-2</v>
      </c>
      <c r="V565" s="131">
        <f t="shared" si="3223"/>
        <v>102095.41158989599</v>
      </c>
      <c r="W565" s="53">
        <f>IFERROR(T565/$AJ$61,0)</f>
        <v>7.5634974151494713E-2</v>
      </c>
      <c r="X565" s="178" t="s">
        <v>281</v>
      </c>
      <c r="Y565" s="179">
        <v>64594765</v>
      </c>
      <c r="Z565" s="132">
        <f t="shared" ref="Z565" si="3463">IFERROR(Y565/E565,"-")</f>
        <v>8.2148998296307889E-3</v>
      </c>
      <c r="AA565" s="179">
        <v>497</v>
      </c>
      <c r="AB565" s="132">
        <f t="shared" ref="AB565" si="3464">IFERROR(AA565/F565,"-")</f>
        <v>6.0374149659863943E-2</v>
      </c>
      <c r="AC565" s="131">
        <f t="shared" si="3251"/>
        <v>129969.34607645875</v>
      </c>
      <c r="AD565" s="53">
        <f>IFERROR(AA565/$AJ$61,0)</f>
        <v>5.5855248370420323E-2</v>
      </c>
      <c r="AE565" s="114"/>
    </row>
    <row r="566" spans="2:31">
      <c r="B566" s="215"/>
      <c r="C566" s="215"/>
      <c r="D566" s="218"/>
      <c r="E566" s="233"/>
      <c r="F566" s="236"/>
      <c r="G566" s="2">
        <v>2</v>
      </c>
      <c r="H566" s="71" t="s">
        <v>71</v>
      </c>
      <c r="I566" s="156" t="s">
        <v>72</v>
      </c>
      <c r="J566" s="181" t="s">
        <v>252</v>
      </c>
      <c r="K566" s="182">
        <v>80378694</v>
      </c>
      <c r="L566" s="133">
        <f t="shared" ref="L566" si="3465">IFERROR(K566/E565,"-")</f>
        <v>1.0222235805742854E-2</v>
      </c>
      <c r="M566" s="182">
        <v>163</v>
      </c>
      <c r="N566" s="133">
        <f t="shared" ref="N566" si="3466">IFERROR(M566/F565,"-")</f>
        <v>1.9800777453838677E-2</v>
      </c>
      <c r="O566" s="134">
        <f t="shared" si="3246"/>
        <v>493120.82208588958</v>
      </c>
      <c r="P566" s="54">
        <f t="shared" ref="P566:P574" si="3467">IFERROR(M566/$AJ$61,0)</f>
        <v>1.8318723308608675E-2</v>
      </c>
      <c r="Q566" s="181" t="s">
        <v>282</v>
      </c>
      <c r="R566" s="182">
        <v>74038388</v>
      </c>
      <c r="S566" s="133">
        <f t="shared" ref="S566" si="3468">IFERROR(R566/E565,"-")</f>
        <v>9.4159014429008037E-3</v>
      </c>
      <c r="T566" s="182">
        <v>433</v>
      </c>
      <c r="U566" s="133">
        <f t="shared" ref="U566" si="3469">IFERROR(T566/F565,"-")</f>
        <v>5.259961127308066E-2</v>
      </c>
      <c r="V566" s="134">
        <f t="shared" si="3223"/>
        <v>170989.34872979214</v>
      </c>
      <c r="W566" s="54">
        <f t="shared" ref="W566:W574" si="3470">IFERROR(T566/$AJ$61,0)</f>
        <v>4.8662620813665992E-2</v>
      </c>
      <c r="X566" s="181" t="s">
        <v>267</v>
      </c>
      <c r="Y566" s="182">
        <v>67083474</v>
      </c>
      <c r="Z566" s="133">
        <f t="shared" ref="Z566" si="3471">IFERROR(Y566/E565,"-")</f>
        <v>8.5314037311482044E-3</v>
      </c>
      <c r="AA566" s="182">
        <v>61</v>
      </c>
      <c r="AB566" s="133">
        <f t="shared" ref="AB566" si="3472">IFERROR(AA566/F565,"-")</f>
        <v>7.4101068999028186E-3</v>
      </c>
      <c r="AC566" s="134">
        <f t="shared" si="3251"/>
        <v>1099729.0819672132</v>
      </c>
      <c r="AD566" s="54">
        <f t="shared" ref="AD566:AD574" si="3473">IFERROR(AA566/$AJ$61,0)</f>
        <v>6.8554731400314681E-3</v>
      </c>
      <c r="AE566" s="114"/>
    </row>
    <row r="567" spans="2:31">
      <c r="B567" s="215"/>
      <c r="C567" s="215"/>
      <c r="D567" s="218"/>
      <c r="E567" s="233"/>
      <c r="F567" s="236"/>
      <c r="G567" s="2">
        <v>3</v>
      </c>
      <c r="H567" s="71" t="s">
        <v>66</v>
      </c>
      <c r="I567" s="152" t="s">
        <v>67</v>
      </c>
      <c r="J567" s="181" t="s">
        <v>270</v>
      </c>
      <c r="K567" s="182">
        <v>138277688</v>
      </c>
      <c r="L567" s="133">
        <f t="shared" ref="L567" si="3474">IFERROR(K567/E565,"-")</f>
        <v>1.7585594677725656E-2</v>
      </c>
      <c r="M567" s="182">
        <v>252</v>
      </c>
      <c r="N567" s="133">
        <f t="shared" ref="N567" si="3475">IFERROR(M567/F565,"-")</f>
        <v>3.0612244897959183E-2</v>
      </c>
      <c r="O567" s="134">
        <f t="shared" si="3246"/>
        <v>548720.98412698414</v>
      </c>
      <c r="P567" s="54">
        <f t="shared" si="3467"/>
        <v>2.8320971004720162E-2</v>
      </c>
      <c r="Q567" s="181" t="s">
        <v>255</v>
      </c>
      <c r="R567" s="182">
        <v>135844680</v>
      </c>
      <c r="S567" s="133">
        <f t="shared" ref="S567" si="3476">IFERROR(R567/E565,"-")</f>
        <v>1.7276174603131526E-2</v>
      </c>
      <c r="T567" s="182">
        <v>488</v>
      </c>
      <c r="U567" s="133">
        <f t="shared" ref="U567" si="3477">IFERROR(T567/F565,"-")</f>
        <v>5.9280855199222549E-2</v>
      </c>
      <c r="V567" s="134">
        <f t="shared" si="3223"/>
        <v>278370.24590163934</v>
      </c>
      <c r="W567" s="54">
        <f t="shared" si="3470"/>
        <v>5.4843785120251745E-2</v>
      </c>
      <c r="X567" s="181" t="s">
        <v>284</v>
      </c>
      <c r="Y567" s="182">
        <v>54496377</v>
      </c>
      <c r="Z567" s="133">
        <f t="shared" ref="Z567" si="3478">IFERROR(Y567/E565,"-")</f>
        <v>6.9306278633074255E-3</v>
      </c>
      <c r="AA567" s="182">
        <v>67</v>
      </c>
      <c r="AB567" s="133">
        <f t="shared" ref="AB567" si="3479">IFERROR(AA567/F565,"-")</f>
        <v>8.1389698736637518E-3</v>
      </c>
      <c r="AC567" s="134">
        <f t="shared" si="3251"/>
        <v>813378.76119402982</v>
      </c>
      <c r="AD567" s="54">
        <f t="shared" si="3473"/>
        <v>7.5297819734771862E-3</v>
      </c>
      <c r="AE567" s="114"/>
    </row>
    <row r="568" spans="2:31">
      <c r="B568" s="215"/>
      <c r="C568" s="215"/>
      <c r="D568" s="218"/>
      <c r="E568" s="233"/>
      <c r="F568" s="236"/>
      <c r="G568" s="2">
        <v>4</v>
      </c>
      <c r="H568" s="71" t="s">
        <v>68</v>
      </c>
      <c r="I568" s="152" t="s">
        <v>69</v>
      </c>
      <c r="J568" s="181" t="s">
        <v>254</v>
      </c>
      <c r="K568" s="182">
        <v>77144543</v>
      </c>
      <c r="L568" s="133">
        <f t="shared" ref="L568" si="3480">IFERROR(K568/E565,"-")</f>
        <v>9.8109296186408464E-3</v>
      </c>
      <c r="M568" s="182">
        <v>3468</v>
      </c>
      <c r="N568" s="133">
        <f t="shared" ref="N568" si="3481">IFERROR(M568/F565,"-")</f>
        <v>0.42128279883381925</v>
      </c>
      <c r="O568" s="134">
        <f t="shared" si="3246"/>
        <v>22244.677912341409</v>
      </c>
      <c r="P568" s="54">
        <f t="shared" si="3467"/>
        <v>0.38975050573162506</v>
      </c>
      <c r="Q568" s="181" t="s">
        <v>277</v>
      </c>
      <c r="R568" s="182">
        <v>50390421</v>
      </c>
      <c r="S568" s="133">
        <f t="shared" ref="S568" si="3482">IFERROR(R568/E565,"-")</f>
        <v>6.4084490575656364E-3</v>
      </c>
      <c r="T568" s="182">
        <v>1441</v>
      </c>
      <c r="U568" s="133">
        <f t="shared" ref="U568" si="3483">IFERROR(T568/F565,"-")</f>
        <v>0.17504859086491739</v>
      </c>
      <c r="V568" s="134">
        <f t="shared" si="3223"/>
        <v>34969.063844552395</v>
      </c>
      <c r="W568" s="54">
        <f t="shared" si="3470"/>
        <v>0.16194650483254663</v>
      </c>
      <c r="X568" s="181" t="s">
        <v>269</v>
      </c>
      <c r="Y568" s="182">
        <v>38879755</v>
      </c>
      <c r="Z568" s="133">
        <f t="shared" ref="Z568" si="3484">IFERROR(Y568/E565,"-")</f>
        <v>4.9445693118565694E-3</v>
      </c>
      <c r="AA568" s="182">
        <v>1575</v>
      </c>
      <c r="AB568" s="133">
        <f t="shared" ref="AB568" si="3485">IFERROR(AA568/F565,"-")</f>
        <v>0.19132653061224489</v>
      </c>
      <c r="AC568" s="134">
        <f t="shared" si="3251"/>
        <v>24685.558730158729</v>
      </c>
      <c r="AD568" s="54">
        <f t="shared" si="3473"/>
        <v>0.17700606877950101</v>
      </c>
      <c r="AE568" s="114"/>
    </row>
    <row r="569" spans="2:31" ht="24">
      <c r="B569" s="215"/>
      <c r="C569" s="215"/>
      <c r="D569" s="218"/>
      <c r="E569" s="233"/>
      <c r="F569" s="236"/>
      <c r="G569" s="2">
        <v>5</v>
      </c>
      <c r="H569" s="167" t="s">
        <v>70</v>
      </c>
      <c r="I569" s="152" t="s">
        <v>206</v>
      </c>
      <c r="J569" s="181" t="s">
        <v>253</v>
      </c>
      <c r="K569" s="182">
        <v>49698710</v>
      </c>
      <c r="L569" s="133">
        <f t="shared" ref="L569" si="3486">IFERROR(K569/E565,"-")</f>
        <v>6.3204800623064428E-3</v>
      </c>
      <c r="M569" s="182">
        <v>785</v>
      </c>
      <c r="N569" s="133">
        <f t="shared" ref="N569" si="3487">IFERROR(M569/F565,"-")</f>
        <v>9.5359572400388726E-2</v>
      </c>
      <c r="O569" s="134">
        <f t="shared" si="3246"/>
        <v>63310.458598726116</v>
      </c>
      <c r="P569" s="54">
        <f t="shared" si="3467"/>
        <v>8.8222072375814795E-2</v>
      </c>
      <c r="Q569" s="181" t="s">
        <v>268</v>
      </c>
      <c r="R569" s="182">
        <v>45886898</v>
      </c>
      <c r="S569" s="133">
        <f t="shared" ref="S569" si="3488">IFERROR(R569/E565,"-")</f>
        <v>5.8357092956756703E-3</v>
      </c>
      <c r="T569" s="182">
        <v>35</v>
      </c>
      <c r="U569" s="133">
        <f t="shared" ref="U569" si="3489">IFERROR(T569/F565,"-")</f>
        <v>4.2517006802721092E-3</v>
      </c>
      <c r="V569" s="134">
        <f t="shared" si="3223"/>
        <v>1311054.2285714287</v>
      </c>
      <c r="W569" s="54">
        <f t="shared" si="3470"/>
        <v>3.9334681951000228E-3</v>
      </c>
      <c r="X569" s="181" t="s">
        <v>283</v>
      </c>
      <c r="Y569" s="182">
        <v>17640258</v>
      </c>
      <c r="Z569" s="133">
        <f t="shared" ref="Z569" si="3490">IFERROR(Y569/E565,"-")</f>
        <v>2.2434163579485608E-3</v>
      </c>
      <c r="AA569" s="182">
        <v>8</v>
      </c>
      <c r="AB569" s="133">
        <f t="shared" ref="AB569" si="3491">IFERROR(AA569/F565,"-")</f>
        <v>9.7181729834791054E-4</v>
      </c>
      <c r="AC569" s="134">
        <f t="shared" si="3251"/>
        <v>2205032.25</v>
      </c>
      <c r="AD569" s="54">
        <f t="shared" si="3473"/>
        <v>8.9907844459429084E-4</v>
      </c>
      <c r="AE569" s="114"/>
    </row>
    <row r="570" spans="2:31">
      <c r="B570" s="215"/>
      <c r="C570" s="215"/>
      <c r="D570" s="218"/>
      <c r="E570" s="233"/>
      <c r="F570" s="236"/>
      <c r="G570" s="2">
        <v>6</v>
      </c>
      <c r="H570" s="167" t="s">
        <v>73</v>
      </c>
      <c r="I570" s="152" t="s">
        <v>74</v>
      </c>
      <c r="J570" s="181" t="s">
        <v>256</v>
      </c>
      <c r="K570" s="182">
        <v>278678375</v>
      </c>
      <c r="L570" s="133">
        <f t="shared" ref="L570" si="3492">IFERROR(K570/E565,"-")</f>
        <v>3.5441183744677841E-2</v>
      </c>
      <c r="M570" s="182">
        <v>5727</v>
      </c>
      <c r="N570" s="133">
        <f t="shared" ref="N570" si="3493">IFERROR(M570/F565,"-")</f>
        <v>0.69569970845481055</v>
      </c>
      <c r="O570" s="134">
        <f t="shared" si="3246"/>
        <v>48660.446132355508</v>
      </c>
      <c r="P570" s="54">
        <f t="shared" si="3467"/>
        <v>0.64362778152393796</v>
      </c>
      <c r="Q570" s="181" t="s">
        <v>271</v>
      </c>
      <c r="R570" s="182">
        <v>4224430</v>
      </c>
      <c r="S570" s="133">
        <f t="shared" ref="S570" si="3494">IFERROR(R570/E565,"-")</f>
        <v>5.372458478219898E-4</v>
      </c>
      <c r="T570" s="182">
        <v>149</v>
      </c>
      <c r="U570" s="133">
        <f t="shared" ref="U570" si="3495">IFERROR(T570/F565,"-")</f>
        <v>1.8100097181729835E-2</v>
      </c>
      <c r="V570" s="134">
        <f t="shared" si="3223"/>
        <v>28351.879194630874</v>
      </c>
      <c r="W570" s="54">
        <f t="shared" si="3470"/>
        <v>1.6745336030568669E-2</v>
      </c>
      <c r="X570" s="181" t="s">
        <v>294</v>
      </c>
      <c r="Y570" s="182">
        <v>3037095</v>
      </c>
      <c r="Z570" s="133">
        <f t="shared" ref="Z570" si="3496">IFERROR(Y570/E565,"-")</f>
        <v>3.8624540546083761E-4</v>
      </c>
      <c r="AA570" s="182">
        <v>84</v>
      </c>
      <c r="AB570" s="133">
        <f t="shared" ref="AB570" si="3497">IFERROR(AA570/F565,"-")</f>
        <v>1.020408163265306E-2</v>
      </c>
      <c r="AC570" s="134">
        <f t="shared" si="3251"/>
        <v>36155.892857142855</v>
      </c>
      <c r="AD570" s="54">
        <f t="shared" si="3473"/>
        <v>9.440323668240054E-3</v>
      </c>
      <c r="AE570" s="114"/>
    </row>
    <row r="571" spans="2:31">
      <c r="B571" s="215"/>
      <c r="C571" s="215"/>
      <c r="D571" s="218"/>
      <c r="E571" s="233"/>
      <c r="F571" s="236"/>
      <c r="G571" s="2">
        <v>7</v>
      </c>
      <c r="H571" s="167" t="s">
        <v>75</v>
      </c>
      <c r="I571" s="152" t="s">
        <v>76</v>
      </c>
      <c r="J571" s="181" t="s">
        <v>76</v>
      </c>
      <c r="K571" s="182">
        <v>129041658</v>
      </c>
      <c r="L571" s="133">
        <f t="shared" ref="L571" si="3498">IFERROR(K571/E565,"-")</f>
        <v>1.6410993898955659E-2</v>
      </c>
      <c r="M571" s="182">
        <v>3999</v>
      </c>
      <c r="N571" s="133">
        <f t="shared" ref="N571" si="3499">IFERROR(M571/F565,"-")</f>
        <v>0.48578717201166183</v>
      </c>
      <c r="O571" s="134">
        <f t="shared" si="3246"/>
        <v>32268.481620405102</v>
      </c>
      <c r="P571" s="54">
        <f t="shared" si="3467"/>
        <v>0.44942683749157114</v>
      </c>
      <c r="Q571" s="181" t="s">
        <v>259</v>
      </c>
      <c r="R571" s="182">
        <v>54908674</v>
      </c>
      <c r="S571" s="133">
        <f t="shared" ref="S571" si="3500">IFERROR(R571/E565,"-")</f>
        <v>6.98306212102254E-3</v>
      </c>
      <c r="T571" s="182">
        <v>749</v>
      </c>
      <c r="U571" s="133">
        <f t="shared" ref="U571" si="3501">IFERROR(T571/F565,"-")</f>
        <v>9.0986394557823133E-2</v>
      </c>
      <c r="V571" s="134">
        <f t="shared" si="3223"/>
        <v>73309.31108144192</v>
      </c>
      <c r="W571" s="54">
        <f t="shared" si="3470"/>
        <v>8.4176219375140485E-2</v>
      </c>
      <c r="X571" s="181" t="s">
        <v>286</v>
      </c>
      <c r="Y571" s="182">
        <v>10744995</v>
      </c>
      <c r="Z571" s="133">
        <f t="shared" ref="Z571" si="3502">IFERROR(Y571/E565,"-")</f>
        <v>1.3665048180744009E-3</v>
      </c>
      <c r="AA571" s="182">
        <v>350</v>
      </c>
      <c r="AB571" s="133">
        <f t="shared" ref="AB571" si="3503">IFERROR(AA571/F565,"-")</f>
        <v>4.2517006802721087E-2</v>
      </c>
      <c r="AC571" s="134">
        <f t="shared" si="3251"/>
        <v>30699.985714285714</v>
      </c>
      <c r="AD571" s="54">
        <f t="shared" si="3473"/>
        <v>3.9334681951000226E-2</v>
      </c>
      <c r="AE571" s="114"/>
    </row>
    <row r="572" spans="2:31">
      <c r="B572" s="215"/>
      <c r="C572" s="215"/>
      <c r="D572" s="218"/>
      <c r="E572" s="233"/>
      <c r="F572" s="236"/>
      <c r="G572" s="2">
        <v>8</v>
      </c>
      <c r="H572" s="71" t="s">
        <v>77</v>
      </c>
      <c r="I572" s="152" t="s">
        <v>78</v>
      </c>
      <c r="J572" s="181" t="s">
        <v>78</v>
      </c>
      <c r="K572" s="182">
        <v>54582106</v>
      </c>
      <c r="L572" s="133">
        <f t="shared" ref="L572" si="3504">IFERROR(K572/E565,"-")</f>
        <v>6.9415305292973772E-3</v>
      </c>
      <c r="M572" s="182">
        <v>1126</v>
      </c>
      <c r="N572" s="133">
        <f t="shared" ref="N572" si="3505">IFERROR(M572/F565,"-")</f>
        <v>0.13678328474246843</v>
      </c>
      <c r="O572" s="134">
        <f t="shared" si="3246"/>
        <v>48474.339253996448</v>
      </c>
      <c r="P572" s="54">
        <f t="shared" si="3467"/>
        <v>0.12654529107664644</v>
      </c>
      <c r="Q572" s="181" t="s">
        <v>272</v>
      </c>
      <c r="R572" s="182">
        <v>40329368</v>
      </c>
      <c r="S572" s="133">
        <f t="shared" ref="S572" si="3506">IFERROR(R572/E565,"-")</f>
        <v>5.1289252048880027E-3</v>
      </c>
      <c r="T572" s="182">
        <v>35</v>
      </c>
      <c r="U572" s="133">
        <f t="shared" ref="U572" si="3507">IFERROR(T572/F565,"-")</f>
        <v>4.2517006802721092E-3</v>
      </c>
      <c r="V572" s="134">
        <f t="shared" si="3223"/>
        <v>1152267.6571428571</v>
      </c>
      <c r="W572" s="54">
        <f t="shared" si="3470"/>
        <v>3.9334681951000228E-3</v>
      </c>
      <c r="X572" s="181" t="s">
        <v>297</v>
      </c>
      <c r="Y572" s="182">
        <v>36240364</v>
      </c>
      <c r="Z572" s="133">
        <f t="shared" ref="Z572" si="3508">IFERROR(Y572/E565,"-")</f>
        <v>4.608902285647417E-3</v>
      </c>
      <c r="AA572" s="182">
        <v>36</v>
      </c>
      <c r="AB572" s="133">
        <f t="shared" ref="AB572" si="3509">IFERROR(AA572/F565,"-")</f>
        <v>4.3731778425655978E-3</v>
      </c>
      <c r="AC572" s="134">
        <f t="shared" si="3251"/>
        <v>1006676.7777777778</v>
      </c>
      <c r="AD572" s="54">
        <f t="shared" si="3473"/>
        <v>4.045853000674309E-3</v>
      </c>
      <c r="AE572" s="114"/>
    </row>
    <row r="573" spans="2:31">
      <c r="B573" s="215"/>
      <c r="C573" s="215"/>
      <c r="D573" s="218"/>
      <c r="E573" s="233"/>
      <c r="F573" s="236"/>
      <c r="G573" s="2">
        <v>9</v>
      </c>
      <c r="H573" s="167" t="s">
        <v>79</v>
      </c>
      <c r="I573" s="152" t="s">
        <v>80</v>
      </c>
      <c r="J573" s="181" t="s">
        <v>257</v>
      </c>
      <c r="K573" s="182">
        <v>213553016</v>
      </c>
      <c r="L573" s="133">
        <f t="shared" ref="L573" si="3510">IFERROR(K573/E565,"-")</f>
        <v>2.7158805125392767E-2</v>
      </c>
      <c r="M573" s="182">
        <v>2894</v>
      </c>
      <c r="N573" s="133">
        <f t="shared" ref="N573" si="3511">IFERROR(M573/F565,"-")</f>
        <v>0.35155490767735664</v>
      </c>
      <c r="O573" s="134">
        <f t="shared" si="3246"/>
        <v>73791.643400138215</v>
      </c>
      <c r="P573" s="54">
        <f t="shared" si="3467"/>
        <v>0.3252416273319847</v>
      </c>
      <c r="Q573" s="181" t="s">
        <v>273</v>
      </c>
      <c r="R573" s="182">
        <v>14235104</v>
      </c>
      <c r="S573" s="133">
        <f t="shared" ref="S573" si="3512">IFERROR(R573/E565,"-")</f>
        <v>1.8103627039184455E-3</v>
      </c>
      <c r="T573" s="182">
        <v>75</v>
      </c>
      <c r="U573" s="133">
        <f t="shared" ref="U573" si="3513">IFERROR(T573/F565,"-")</f>
        <v>9.1107871720116623E-3</v>
      </c>
      <c r="V573" s="134">
        <f t="shared" si="3223"/>
        <v>189801.38666666666</v>
      </c>
      <c r="W573" s="54">
        <f t="shared" si="3470"/>
        <v>8.4288604180714766E-3</v>
      </c>
      <c r="X573" s="181" t="s">
        <v>287</v>
      </c>
      <c r="Y573" s="182">
        <v>2684466</v>
      </c>
      <c r="Z573" s="133">
        <f t="shared" ref="Z573" si="3514">IFERROR(Y573/E565,"-")</f>
        <v>3.4139948161510683E-4</v>
      </c>
      <c r="AA573" s="182">
        <v>67</v>
      </c>
      <c r="AB573" s="133">
        <f t="shared" ref="AB573" si="3515">IFERROR(AA573/F565,"-")</f>
        <v>8.1389698736637518E-3</v>
      </c>
      <c r="AC573" s="134">
        <f t="shared" si="3251"/>
        <v>40066.656716417907</v>
      </c>
      <c r="AD573" s="54">
        <f t="shared" si="3473"/>
        <v>7.5297819734771862E-3</v>
      </c>
      <c r="AE573" s="114"/>
    </row>
    <row r="574" spans="2:31" ht="24">
      <c r="B574" s="216"/>
      <c r="C574" s="216"/>
      <c r="D574" s="219"/>
      <c r="E574" s="234"/>
      <c r="F574" s="237"/>
      <c r="G574" s="3">
        <v>10</v>
      </c>
      <c r="H574" s="72" t="s">
        <v>147</v>
      </c>
      <c r="I574" s="153" t="s">
        <v>148</v>
      </c>
      <c r="J574" s="184" t="s">
        <v>258</v>
      </c>
      <c r="K574" s="185">
        <v>175430328</v>
      </c>
      <c r="L574" s="135">
        <f t="shared" ref="L574" si="3516">IFERROR(K574/E565,"-")</f>
        <v>2.2310516519400195E-2</v>
      </c>
      <c r="M574" s="185">
        <v>432</v>
      </c>
      <c r="N574" s="135">
        <f t="shared" ref="N574" si="3517">IFERROR(M574/F565,"-")</f>
        <v>5.2478134110787174E-2</v>
      </c>
      <c r="O574" s="136">
        <f t="shared" si="3246"/>
        <v>406088.72222222225</v>
      </c>
      <c r="P574" s="137">
        <f t="shared" si="3467"/>
        <v>4.8550236008091704E-2</v>
      </c>
      <c r="Q574" s="184" t="s">
        <v>325</v>
      </c>
      <c r="R574" s="185">
        <v>5162024</v>
      </c>
      <c r="S574" s="135">
        <f t="shared" ref="S574" si="3518">IFERROR(R574/E565,"-")</f>
        <v>6.5648524424773505E-4</v>
      </c>
      <c r="T574" s="185">
        <v>545</v>
      </c>
      <c r="U574" s="135">
        <f t="shared" ref="U574" si="3519">IFERROR(T574/F565,"-")</f>
        <v>6.6205053449951409E-2</v>
      </c>
      <c r="V574" s="136">
        <f t="shared" si="3223"/>
        <v>9471.603669724771</v>
      </c>
      <c r="W574" s="137">
        <f t="shared" si="3470"/>
        <v>6.1249719037986067E-2</v>
      </c>
      <c r="X574" s="184" t="s">
        <v>374</v>
      </c>
      <c r="Y574" s="185">
        <v>4052208</v>
      </c>
      <c r="Z574" s="135">
        <f t="shared" ref="Z574" si="3520">IFERROR(Y574/E565,"-")</f>
        <v>5.1534335342544432E-4</v>
      </c>
      <c r="AA574" s="185">
        <v>6</v>
      </c>
      <c r="AB574" s="135">
        <f t="shared" ref="AB574" si="3521">IFERROR(AA574/F565,"-")</f>
        <v>7.2886297376093293E-4</v>
      </c>
      <c r="AC574" s="136">
        <f t="shared" si="3251"/>
        <v>675368</v>
      </c>
      <c r="AD574" s="137">
        <f t="shared" si="3473"/>
        <v>6.7430883344571813E-4</v>
      </c>
      <c r="AE574" s="114"/>
    </row>
    <row r="575" spans="2:31">
      <c r="B575" s="214">
        <v>58</v>
      </c>
      <c r="C575" s="214" t="s">
        <v>24</v>
      </c>
      <c r="D575" s="217">
        <f>AJ62</f>
        <v>10383</v>
      </c>
      <c r="E575" s="238">
        <f>市区町村別_医療費順位!H641</f>
        <v>8118123060</v>
      </c>
      <c r="F575" s="239">
        <f>市区町村別_医療費順位!J641</f>
        <v>9553</v>
      </c>
      <c r="G575" s="1">
        <v>1</v>
      </c>
      <c r="H575" s="161" t="s">
        <v>64</v>
      </c>
      <c r="I575" s="175" t="s">
        <v>65</v>
      </c>
      <c r="J575" s="178" t="s">
        <v>251</v>
      </c>
      <c r="K575" s="179">
        <v>100196240</v>
      </c>
      <c r="L575" s="132">
        <f t="shared" ref="L575" si="3522">IFERROR(K575/E575,"-")</f>
        <v>1.2342291347330229E-2</v>
      </c>
      <c r="M575" s="179">
        <v>1168</v>
      </c>
      <c r="N575" s="132">
        <f t="shared" ref="N575" si="3523">IFERROR(M575/F575,"-")</f>
        <v>0.12226525698733383</v>
      </c>
      <c r="O575" s="131">
        <f t="shared" si="3246"/>
        <v>85784.452054794514</v>
      </c>
      <c r="P575" s="53">
        <f>IFERROR(M575/$AJ$62,0)</f>
        <v>0.11249157276317057</v>
      </c>
      <c r="Q575" s="178" t="s">
        <v>263</v>
      </c>
      <c r="R575" s="179">
        <v>74209230</v>
      </c>
      <c r="S575" s="132">
        <f t="shared" ref="S575" si="3524">IFERROR(R575/E575,"-")</f>
        <v>9.1411807201651363E-3</v>
      </c>
      <c r="T575" s="179">
        <v>1259</v>
      </c>
      <c r="U575" s="132">
        <f t="shared" ref="U575" si="3525">IFERROR(T575/F575,"-")</f>
        <v>0.13179106039987437</v>
      </c>
      <c r="V575" s="131">
        <f t="shared" si="3223"/>
        <v>58942.994440031769</v>
      </c>
      <c r="W575" s="53">
        <f>IFERROR(T575/$AJ$62,0)</f>
        <v>0.1212558990657806</v>
      </c>
      <c r="X575" s="178" t="s">
        <v>281</v>
      </c>
      <c r="Y575" s="179">
        <v>57521816</v>
      </c>
      <c r="Z575" s="132">
        <f t="shared" ref="Z575" si="3526">IFERROR(Y575/E575,"-")</f>
        <v>7.0856053271013113E-3</v>
      </c>
      <c r="AA575" s="179">
        <v>624</v>
      </c>
      <c r="AB575" s="132">
        <f t="shared" ref="AB575" si="3527">IFERROR(AA575/F575,"-")</f>
        <v>6.5319794828849573E-2</v>
      </c>
      <c r="AC575" s="131">
        <f t="shared" si="3251"/>
        <v>92182.397435897437</v>
      </c>
      <c r="AD575" s="53">
        <f>IFERROR(AA575/$AJ$62,0)</f>
        <v>6.0098237503611672E-2</v>
      </c>
      <c r="AE575" s="114"/>
    </row>
    <row r="576" spans="2:31">
      <c r="B576" s="215"/>
      <c r="C576" s="215"/>
      <c r="D576" s="218"/>
      <c r="E576" s="233"/>
      <c r="F576" s="236"/>
      <c r="G576" s="2">
        <v>2</v>
      </c>
      <c r="H576" s="71" t="s">
        <v>66</v>
      </c>
      <c r="I576" s="156" t="s">
        <v>67</v>
      </c>
      <c r="J576" s="181" t="s">
        <v>255</v>
      </c>
      <c r="K576" s="182">
        <v>220747287</v>
      </c>
      <c r="L576" s="133">
        <f t="shared" ref="L576" si="3528">IFERROR(K576/E575,"-")</f>
        <v>2.719191189496455E-2</v>
      </c>
      <c r="M576" s="182">
        <v>401</v>
      </c>
      <c r="N576" s="133">
        <f t="shared" ref="N576" si="3529">IFERROR(M576/F575,"-")</f>
        <v>4.1976342510206217E-2</v>
      </c>
      <c r="O576" s="134">
        <f t="shared" si="3246"/>
        <v>550491.98753117211</v>
      </c>
      <c r="P576" s="54">
        <f t="shared" ref="P576:P584" si="3530">IFERROR(M576/$AJ$62,0)</f>
        <v>3.8620822498314555E-2</v>
      </c>
      <c r="Q576" s="181" t="s">
        <v>270</v>
      </c>
      <c r="R576" s="182">
        <v>188698737</v>
      </c>
      <c r="S576" s="133">
        <f t="shared" ref="S576" si="3531">IFERROR(R576/E575,"-")</f>
        <v>2.3244133601492856E-2</v>
      </c>
      <c r="T576" s="182">
        <v>291</v>
      </c>
      <c r="U576" s="133">
        <f t="shared" ref="U576" si="3532">IFERROR(T576/F575,"-")</f>
        <v>3.0461635088453887E-2</v>
      </c>
      <c r="V576" s="134">
        <f t="shared" si="3223"/>
        <v>648449.26804123714</v>
      </c>
      <c r="W576" s="54">
        <f t="shared" ref="W576:W584" si="3533">IFERROR(T576/$AJ$62,0)</f>
        <v>2.8026581912741981E-2</v>
      </c>
      <c r="X576" s="181" t="s">
        <v>284</v>
      </c>
      <c r="Y576" s="182">
        <v>37428007</v>
      </c>
      <c r="Z576" s="133">
        <f t="shared" ref="Z576" si="3534">IFERROR(Y576/E575,"-")</f>
        <v>4.6104261691248616E-3</v>
      </c>
      <c r="AA576" s="182">
        <v>41</v>
      </c>
      <c r="AB576" s="133">
        <f t="shared" ref="AB576" si="3535">IFERROR(AA576/F575,"-")</f>
        <v>4.2918454935622317E-3</v>
      </c>
      <c r="AC576" s="134">
        <f t="shared" si="3251"/>
        <v>912878.21951219509</v>
      </c>
      <c r="AD576" s="54">
        <f t="shared" ref="AD576:AD584" si="3536">IFERROR(AA576/$AJ$62,0)</f>
        <v>3.9487624000770494E-3</v>
      </c>
      <c r="AE576" s="114"/>
    </row>
    <row r="577" spans="2:31">
      <c r="B577" s="215"/>
      <c r="C577" s="215"/>
      <c r="D577" s="218"/>
      <c r="E577" s="233"/>
      <c r="F577" s="236"/>
      <c r="G577" s="2">
        <v>3</v>
      </c>
      <c r="H577" s="71" t="s">
        <v>68</v>
      </c>
      <c r="I577" s="152" t="s">
        <v>69</v>
      </c>
      <c r="J577" s="181" t="s">
        <v>254</v>
      </c>
      <c r="K577" s="182">
        <v>96359623</v>
      </c>
      <c r="L577" s="133">
        <f t="shared" ref="L577" si="3537">IFERROR(K577/E575,"-")</f>
        <v>1.1869692327625298E-2</v>
      </c>
      <c r="M577" s="182">
        <v>3857</v>
      </c>
      <c r="N577" s="133">
        <f t="shared" ref="N577" si="3538">IFERROR(M577/F575,"-")</f>
        <v>0.40374751386998847</v>
      </c>
      <c r="O577" s="134">
        <f t="shared" si="3246"/>
        <v>24983.049779621466</v>
      </c>
      <c r="P577" s="54">
        <f t="shared" si="3530"/>
        <v>0.3714725994413946</v>
      </c>
      <c r="Q577" s="181" t="s">
        <v>277</v>
      </c>
      <c r="R577" s="182">
        <v>65788579</v>
      </c>
      <c r="S577" s="133">
        <f t="shared" ref="S577" si="3539">IFERROR(R577/E575,"-")</f>
        <v>8.1039149707099901E-3</v>
      </c>
      <c r="T577" s="182">
        <v>1952</v>
      </c>
      <c r="U577" s="133">
        <f t="shared" ref="U577" si="3540">IFERROR(T577/F575,"-")</f>
        <v>0.20433371715691406</v>
      </c>
      <c r="V577" s="134">
        <f t="shared" si="3223"/>
        <v>33703.165471311477</v>
      </c>
      <c r="W577" s="54">
        <f t="shared" si="3533"/>
        <v>0.1879996147548878</v>
      </c>
      <c r="X577" s="181" t="s">
        <v>269</v>
      </c>
      <c r="Y577" s="182">
        <v>40584369</v>
      </c>
      <c r="Z577" s="133">
        <f t="shared" ref="Z577" si="3541">IFERROR(Y577/E575,"-")</f>
        <v>4.9992305733783738E-3</v>
      </c>
      <c r="AA577" s="182">
        <v>1706</v>
      </c>
      <c r="AB577" s="133">
        <f t="shared" ref="AB577" si="3542">IFERROR(AA577/F575,"-")</f>
        <v>0.17858264419554068</v>
      </c>
      <c r="AC577" s="134">
        <f t="shared" si="3251"/>
        <v>23789.196365767879</v>
      </c>
      <c r="AD577" s="54">
        <f t="shared" si="3536"/>
        <v>0.1643070403544255</v>
      </c>
      <c r="AE577" s="114"/>
    </row>
    <row r="578" spans="2:31" ht="24">
      <c r="B578" s="215"/>
      <c r="C578" s="215"/>
      <c r="D578" s="218"/>
      <c r="E578" s="233"/>
      <c r="F578" s="236"/>
      <c r="G578" s="2">
        <v>4</v>
      </c>
      <c r="H578" s="167" t="s">
        <v>70</v>
      </c>
      <c r="I578" s="152" t="s">
        <v>206</v>
      </c>
      <c r="J578" s="181" t="s">
        <v>253</v>
      </c>
      <c r="K578" s="182">
        <v>76185001</v>
      </c>
      <c r="L578" s="133">
        <f t="shared" ref="L578" si="3543">IFERROR(K578/E575,"-")</f>
        <v>9.3845585287296689E-3</v>
      </c>
      <c r="M578" s="182">
        <v>1129</v>
      </c>
      <c r="N578" s="133">
        <f t="shared" ref="N578" si="3544">IFERROR(M578/F575,"-")</f>
        <v>0.11818276981053072</v>
      </c>
      <c r="O578" s="134">
        <f t="shared" si="3246"/>
        <v>67480.071744906993</v>
      </c>
      <c r="P578" s="54">
        <f t="shared" si="3530"/>
        <v>0.10873543291919484</v>
      </c>
      <c r="Q578" s="181" t="s">
        <v>268</v>
      </c>
      <c r="R578" s="182">
        <v>32884261</v>
      </c>
      <c r="S578" s="133">
        <f t="shared" ref="S578" si="3545">IFERROR(R578/E575,"-")</f>
        <v>4.0507221628640847E-3</v>
      </c>
      <c r="T578" s="182">
        <v>64</v>
      </c>
      <c r="U578" s="133">
        <f t="shared" ref="U578" si="3546">IFERROR(T578/F575,"-")</f>
        <v>6.6994661362922642E-3</v>
      </c>
      <c r="V578" s="134">
        <f t="shared" si="3223"/>
        <v>513816.578125</v>
      </c>
      <c r="W578" s="54">
        <f t="shared" si="3533"/>
        <v>6.1639217952422229E-3</v>
      </c>
      <c r="X578" s="181" t="s">
        <v>283</v>
      </c>
      <c r="Y578" s="182">
        <v>21881436</v>
      </c>
      <c r="Z578" s="133">
        <f t="shared" ref="Z578" si="3547">IFERROR(Y578/E575,"-")</f>
        <v>2.6953811660992487E-3</v>
      </c>
      <c r="AA578" s="182">
        <v>16</v>
      </c>
      <c r="AB578" s="133">
        <f t="shared" ref="AB578" si="3548">IFERROR(AA578/F575,"-")</f>
        <v>1.6748665340730661E-3</v>
      </c>
      <c r="AC578" s="134">
        <f t="shared" si="3251"/>
        <v>1367589.75</v>
      </c>
      <c r="AD578" s="54">
        <f t="shared" si="3536"/>
        <v>1.5409804488105557E-3</v>
      </c>
      <c r="AE578" s="114"/>
    </row>
    <row r="579" spans="2:31">
      <c r="B579" s="215"/>
      <c r="C579" s="215"/>
      <c r="D579" s="218"/>
      <c r="E579" s="233"/>
      <c r="F579" s="236"/>
      <c r="G579" s="2">
        <v>5</v>
      </c>
      <c r="H579" s="167" t="s">
        <v>73</v>
      </c>
      <c r="I579" s="152" t="s">
        <v>74</v>
      </c>
      <c r="J579" s="181" t="s">
        <v>256</v>
      </c>
      <c r="K579" s="182">
        <v>320851512</v>
      </c>
      <c r="L579" s="133">
        <f t="shared" ref="L579" si="3549">IFERROR(K579/E575,"-")</f>
        <v>3.9522868725766769E-2</v>
      </c>
      <c r="M579" s="182">
        <v>6348</v>
      </c>
      <c r="N579" s="133">
        <f t="shared" ref="N579" si="3550">IFERROR(M579/F575,"-")</f>
        <v>0.6645032973934889</v>
      </c>
      <c r="O579" s="134">
        <f t="shared" si="3246"/>
        <v>50543.716446124767</v>
      </c>
      <c r="P579" s="54">
        <f t="shared" si="3530"/>
        <v>0.61138399306558799</v>
      </c>
      <c r="Q579" s="181" t="s">
        <v>271</v>
      </c>
      <c r="R579" s="182">
        <v>33134940</v>
      </c>
      <c r="S579" s="133">
        <f t="shared" ref="S579" si="3551">IFERROR(R579/E575,"-")</f>
        <v>4.0816010985672349E-3</v>
      </c>
      <c r="T579" s="182">
        <v>584</v>
      </c>
      <c r="U579" s="133">
        <f t="shared" ref="U579" si="3552">IFERROR(T579/F575,"-")</f>
        <v>6.1132628493666914E-2</v>
      </c>
      <c r="V579" s="134">
        <f t="shared" si="3223"/>
        <v>56737.910958904111</v>
      </c>
      <c r="W579" s="54">
        <f t="shared" si="3533"/>
        <v>5.6245786381585283E-2</v>
      </c>
      <c r="X579" s="181" t="s">
        <v>285</v>
      </c>
      <c r="Y579" s="182">
        <v>1603999</v>
      </c>
      <c r="Z579" s="133">
        <f t="shared" ref="Z579" si="3553">IFERROR(Y579/E575,"-")</f>
        <v>1.9758249390222965E-4</v>
      </c>
      <c r="AA579" s="182">
        <v>137</v>
      </c>
      <c r="AB579" s="133">
        <f t="shared" ref="AB579" si="3554">IFERROR(AA579/F575,"-")</f>
        <v>1.4341044698000628E-2</v>
      </c>
      <c r="AC579" s="134">
        <f t="shared" si="3251"/>
        <v>11708.021897810218</v>
      </c>
      <c r="AD579" s="54">
        <f t="shared" si="3536"/>
        <v>1.3194645092940382E-2</v>
      </c>
      <c r="AE579" s="114"/>
    </row>
    <row r="580" spans="2:31">
      <c r="B580" s="215"/>
      <c r="C580" s="215"/>
      <c r="D580" s="218"/>
      <c r="E580" s="233"/>
      <c r="F580" s="236"/>
      <c r="G580" s="2">
        <v>6</v>
      </c>
      <c r="H580" s="71" t="s">
        <v>71</v>
      </c>
      <c r="I580" s="152" t="s">
        <v>72</v>
      </c>
      <c r="J580" s="181" t="s">
        <v>252</v>
      </c>
      <c r="K580" s="182">
        <v>81828581</v>
      </c>
      <c r="L580" s="133">
        <f t="shared" ref="L580" si="3555">IFERROR(K580/E575,"-")</f>
        <v>1.0079741387906479E-2</v>
      </c>
      <c r="M580" s="182">
        <v>204</v>
      </c>
      <c r="N580" s="133">
        <f t="shared" ref="N580" si="3556">IFERROR(M580/F575,"-")</f>
        <v>2.1354548309431592E-2</v>
      </c>
      <c r="O580" s="134">
        <f t="shared" si="3246"/>
        <v>401120.49509803922</v>
      </c>
      <c r="P580" s="54">
        <f t="shared" si="3530"/>
        <v>1.9647500722334586E-2</v>
      </c>
      <c r="Q580" s="181" t="s">
        <v>267</v>
      </c>
      <c r="R580" s="182">
        <v>66647664</v>
      </c>
      <c r="S580" s="133">
        <f t="shared" ref="S580" si="3557">IFERROR(R580/E575,"-")</f>
        <v>8.2097380770672877E-3</v>
      </c>
      <c r="T580" s="182">
        <v>85</v>
      </c>
      <c r="U580" s="133">
        <f t="shared" ref="U580" si="3558">IFERROR(T580/F575,"-")</f>
        <v>8.8977284622631641E-3</v>
      </c>
      <c r="V580" s="134">
        <f t="shared" si="3223"/>
        <v>784090.16470588231</v>
      </c>
      <c r="W580" s="54">
        <f t="shared" si="3533"/>
        <v>8.186458634306077E-3</v>
      </c>
      <c r="X580" s="181" t="s">
        <v>282</v>
      </c>
      <c r="Y580" s="182">
        <v>27384219</v>
      </c>
      <c r="Z580" s="133">
        <f t="shared" ref="Z580" si="3559">IFERROR(Y580/E575,"-")</f>
        <v>3.3732204842925849E-3</v>
      </c>
      <c r="AA580" s="182">
        <v>426</v>
      </c>
      <c r="AB580" s="133">
        <f t="shared" ref="AB580" si="3560">IFERROR(AA580/F575,"-")</f>
        <v>4.4593321469695385E-2</v>
      </c>
      <c r="AC580" s="134">
        <f t="shared" si="3251"/>
        <v>64282.204225352114</v>
      </c>
      <c r="AD580" s="54">
        <f t="shared" si="3536"/>
        <v>4.1028604449581049E-2</v>
      </c>
      <c r="AE580" s="114"/>
    </row>
    <row r="581" spans="2:31">
      <c r="B581" s="215"/>
      <c r="C581" s="215"/>
      <c r="D581" s="218"/>
      <c r="E581" s="233"/>
      <c r="F581" s="236"/>
      <c r="G581" s="2">
        <v>7</v>
      </c>
      <c r="H581" s="167" t="s">
        <v>75</v>
      </c>
      <c r="I581" s="152" t="s">
        <v>76</v>
      </c>
      <c r="J581" s="181" t="s">
        <v>76</v>
      </c>
      <c r="K581" s="182">
        <v>110955172</v>
      </c>
      <c r="L581" s="133">
        <f t="shared" ref="L581" si="3561">IFERROR(K581/E575,"-")</f>
        <v>1.3667589315897856E-2</v>
      </c>
      <c r="M581" s="182">
        <v>3793</v>
      </c>
      <c r="N581" s="133">
        <f t="shared" ref="N581" si="3562">IFERROR(M581/F575,"-")</f>
        <v>0.39704804773369623</v>
      </c>
      <c r="O581" s="134">
        <f t="shared" si="3246"/>
        <v>29252.615871341946</v>
      </c>
      <c r="P581" s="54">
        <f t="shared" si="3530"/>
        <v>0.36530867764615238</v>
      </c>
      <c r="Q581" s="181" t="s">
        <v>259</v>
      </c>
      <c r="R581" s="182">
        <v>83945343</v>
      </c>
      <c r="S581" s="133">
        <f t="shared" ref="S581" si="3563">IFERROR(R581/E575,"-")</f>
        <v>1.0340486634603935E-2</v>
      </c>
      <c r="T581" s="182">
        <v>1813</v>
      </c>
      <c r="U581" s="133">
        <f t="shared" ref="U581" si="3564">IFERROR(T581/F575,"-")</f>
        <v>0.1897833141421543</v>
      </c>
      <c r="V581" s="134">
        <f t="shared" si="3223"/>
        <v>46301.899062327633</v>
      </c>
      <c r="W581" s="54">
        <f t="shared" si="3533"/>
        <v>0.17461234710584608</v>
      </c>
      <c r="X581" s="181" t="s">
        <v>286</v>
      </c>
      <c r="Y581" s="182">
        <v>25684937</v>
      </c>
      <c r="Z581" s="133">
        <f t="shared" ref="Z581" si="3565">IFERROR(Y581/E575,"-")</f>
        <v>3.1639009177572138E-3</v>
      </c>
      <c r="AA581" s="182">
        <v>630</v>
      </c>
      <c r="AB581" s="133">
        <f t="shared" ref="AB581" si="3566">IFERROR(AA581/F575,"-")</f>
        <v>6.5947869779126977E-2</v>
      </c>
      <c r="AC581" s="134">
        <f t="shared" si="3251"/>
        <v>40769.741269841266</v>
      </c>
      <c r="AD581" s="54">
        <f t="shared" si="3536"/>
        <v>6.0676105171915629E-2</v>
      </c>
      <c r="AE581" s="114"/>
    </row>
    <row r="582" spans="2:31" ht="24">
      <c r="B582" s="215"/>
      <c r="C582" s="215"/>
      <c r="D582" s="218"/>
      <c r="E582" s="233"/>
      <c r="F582" s="236"/>
      <c r="G582" s="2">
        <v>8</v>
      </c>
      <c r="H582" s="71" t="s">
        <v>147</v>
      </c>
      <c r="I582" s="152" t="s">
        <v>148</v>
      </c>
      <c r="J582" s="181" t="s">
        <v>258</v>
      </c>
      <c r="K582" s="182">
        <v>166375934</v>
      </c>
      <c r="L582" s="133">
        <f t="shared" ref="L582" si="3567">IFERROR(K582/E575,"-")</f>
        <v>2.0494384326319882E-2</v>
      </c>
      <c r="M582" s="182">
        <v>485</v>
      </c>
      <c r="N582" s="133">
        <f t="shared" ref="N582" si="3568">IFERROR(M582/F575,"-")</f>
        <v>5.0769391814089813E-2</v>
      </c>
      <c r="O582" s="134">
        <f t="shared" si="3246"/>
        <v>343043.16288659791</v>
      </c>
      <c r="P582" s="54">
        <f t="shared" si="3530"/>
        <v>4.6710969854569968E-2</v>
      </c>
      <c r="Q582" s="181" t="s">
        <v>274</v>
      </c>
      <c r="R582" s="182">
        <v>7988522</v>
      </c>
      <c r="S582" s="133">
        <f t="shared" ref="S582" si="3569">IFERROR(R582/E575,"-")</f>
        <v>9.8403558814739132E-4</v>
      </c>
      <c r="T582" s="182">
        <v>703</v>
      </c>
      <c r="U582" s="133">
        <f t="shared" ref="U582" si="3570">IFERROR(T582/F575,"-")</f>
        <v>7.3589448340835334E-2</v>
      </c>
      <c r="V582" s="134">
        <f t="shared" si="3223"/>
        <v>11363.473684210527</v>
      </c>
      <c r="W582" s="54">
        <f t="shared" si="3533"/>
        <v>6.7706828469613789E-2</v>
      </c>
      <c r="X582" s="181" t="s">
        <v>279</v>
      </c>
      <c r="Y582" s="182">
        <v>6773770</v>
      </c>
      <c r="Z582" s="133">
        <f t="shared" ref="Z582" si="3571">IFERROR(Y582/E575,"-")</f>
        <v>8.3440100007550267E-4</v>
      </c>
      <c r="AA582" s="182">
        <v>8</v>
      </c>
      <c r="AB582" s="133">
        <f t="shared" ref="AB582" si="3572">IFERROR(AA582/F575,"-")</f>
        <v>8.3743326703653303E-4</v>
      </c>
      <c r="AC582" s="134">
        <f t="shared" si="3251"/>
        <v>846721.25</v>
      </c>
      <c r="AD582" s="54">
        <f t="shared" si="3536"/>
        <v>7.7049022440527787E-4</v>
      </c>
      <c r="AE582" s="114"/>
    </row>
    <row r="583" spans="2:31">
      <c r="B583" s="215"/>
      <c r="C583" s="215"/>
      <c r="D583" s="218"/>
      <c r="E583" s="233"/>
      <c r="F583" s="236"/>
      <c r="G583" s="2">
        <v>9</v>
      </c>
      <c r="H583" s="71" t="s">
        <v>207</v>
      </c>
      <c r="I583" s="152" t="s">
        <v>208</v>
      </c>
      <c r="J583" s="181" t="s">
        <v>261</v>
      </c>
      <c r="K583" s="182">
        <v>99964870</v>
      </c>
      <c r="L583" s="133">
        <f t="shared" ref="L583" si="3573">IFERROR(K583/E575,"-")</f>
        <v>1.2313790917084226E-2</v>
      </c>
      <c r="M583" s="182">
        <v>268</v>
      </c>
      <c r="N583" s="133">
        <f t="shared" ref="N583" si="3574">IFERROR(M583/F575,"-")</f>
        <v>2.8054014445723856E-2</v>
      </c>
      <c r="O583" s="134">
        <f t="shared" si="3246"/>
        <v>373003.24626865675</v>
      </c>
      <c r="P583" s="54">
        <f t="shared" si="3530"/>
        <v>2.5811422517576808E-2</v>
      </c>
      <c r="Q583" s="181" t="s">
        <v>276</v>
      </c>
      <c r="R583" s="182">
        <v>23307645</v>
      </c>
      <c r="S583" s="133">
        <f t="shared" ref="S583" si="3575">IFERROR(R583/E575,"-")</f>
        <v>2.8710632775256306E-3</v>
      </c>
      <c r="T583" s="182">
        <v>110</v>
      </c>
      <c r="U583" s="133">
        <f t="shared" ref="U583" si="3576">IFERROR(T583/F575,"-")</f>
        <v>1.1514707421752328E-2</v>
      </c>
      <c r="V583" s="134">
        <f t="shared" si="3223"/>
        <v>211887.68181818182</v>
      </c>
      <c r="W583" s="54">
        <f t="shared" si="3533"/>
        <v>1.0594240585572571E-2</v>
      </c>
      <c r="X583" s="181" t="s">
        <v>275</v>
      </c>
      <c r="Y583" s="182">
        <v>21852491</v>
      </c>
      <c r="Z583" s="133">
        <f t="shared" ref="Z583" si="3577">IFERROR(Y583/E575,"-")</f>
        <v>2.6918156867654086E-3</v>
      </c>
      <c r="AA583" s="182">
        <v>287</v>
      </c>
      <c r="AB583" s="133">
        <f t="shared" ref="AB583" si="3578">IFERROR(AA583/F575,"-")</f>
        <v>3.0042918454935622E-2</v>
      </c>
      <c r="AC583" s="134">
        <f t="shared" si="3251"/>
        <v>76141.083623693383</v>
      </c>
      <c r="AD583" s="54">
        <f t="shared" si="3536"/>
        <v>2.7641336800539342E-2</v>
      </c>
      <c r="AE583" s="114"/>
    </row>
    <row r="584" spans="2:31">
      <c r="B584" s="216"/>
      <c r="C584" s="216"/>
      <c r="D584" s="219"/>
      <c r="E584" s="234"/>
      <c r="F584" s="237"/>
      <c r="G584" s="3">
        <v>10</v>
      </c>
      <c r="H584" s="72" t="s">
        <v>79</v>
      </c>
      <c r="I584" s="153" t="s">
        <v>80</v>
      </c>
      <c r="J584" s="184" t="s">
        <v>257</v>
      </c>
      <c r="K584" s="185">
        <v>171423266</v>
      </c>
      <c r="L584" s="135">
        <f t="shared" ref="L584" si="3579">IFERROR(K584/E575,"-")</f>
        <v>2.111612065166206E-2</v>
      </c>
      <c r="M584" s="185">
        <v>2813</v>
      </c>
      <c r="N584" s="135">
        <f t="shared" ref="N584" si="3580">IFERROR(M584/F575,"-")</f>
        <v>0.29446247252172092</v>
      </c>
      <c r="O584" s="136">
        <f t="shared" si="3246"/>
        <v>60939.6608602915</v>
      </c>
      <c r="P584" s="137">
        <f t="shared" si="3530"/>
        <v>0.27092362515650581</v>
      </c>
      <c r="Q584" s="184" t="s">
        <v>273</v>
      </c>
      <c r="R584" s="185">
        <v>10320441</v>
      </c>
      <c r="S584" s="135">
        <f t="shared" ref="S584" si="3581">IFERROR(R584/E575,"-")</f>
        <v>1.271284128575405E-3</v>
      </c>
      <c r="T584" s="185">
        <v>66</v>
      </c>
      <c r="U584" s="135">
        <f t="shared" ref="U584" si="3582">IFERROR(T584/F575,"-")</f>
        <v>6.9088244530513977E-3</v>
      </c>
      <c r="V584" s="136">
        <f t="shared" si="3223"/>
        <v>156370.31818181818</v>
      </c>
      <c r="W584" s="137">
        <f t="shared" si="3533"/>
        <v>6.3565443513435424E-3</v>
      </c>
      <c r="X584" s="184" t="s">
        <v>287</v>
      </c>
      <c r="Y584" s="185">
        <v>9186644</v>
      </c>
      <c r="Z584" s="135">
        <f t="shared" ref="Z584" si="3583">IFERROR(Y584/E575,"-")</f>
        <v>1.1316216731506409E-3</v>
      </c>
      <c r="AA584" s="185">
        <v>219</v>
      </c>
      <c r="AB584" s="135">
        <f t="shared" ref="AB584" si="3584">IFERROR(AA584/F575,"-")</f>
        <v>2.292473568512509E-2</v>
      </c>
      <c r="AC584" s="136">
        <f t="shared" si="3251"/>
        <v>41948.146118721459</v>
      </c>
      <c r="AD584" s="137">
        <f t="shared" si="3536"/>
        <v>2.1092169893094481E-2</v>
      </c>
      <c r="AE584" s="114"/>
    </row>
    <row r="585" spans="2:31">
      <c r="B585" s="214">
        <v>59</v>
      </c>
      <c r="C585" s="214" t="s">
        <v>19</v>
      </c>
      <c r="D585" s="217">
        <f>AJ63</f>
        <v>74266</v>
      </c>
      <c r="E585" s="238">
        <f>市区町村別_医療費順位!H652</f>
        <v>61439524140</v>
      </c>
      <c r="F585" s="239">
        <f>市区町村別_医療費順位!J652</f>
        <v>69154</v>
      </c>
      <c r="G585" s="1">
        <v>1</v>
      </c>
      <c r="H585" s="161" t="s">
        <v>64</v>
      </c>
      <c r="I585" s="175" t="s">
        <v>65</v>
      </c>
      <c r="J585" s="178" t="s">
        <v>263</v>
      </c>
      <c r="K585" s="179">
        <v>842774841</v>
      </c>
      <c r="L585" s="132">
        <f t="shared" ref="L585" si="3585">IFERROR(K585/E585,"-")</f>
        <v>1.3717144668627312E-2</v>
      </c>
      <c r="M585" s="179">
        <v>13266</v>
      </c>
      <c r="N585" s="132">
        <f t="shared" ref="N585" si="3586">IFERROR(M585/F585,"-")</f>
        <v>0.1918327211730341</v>
      </c>
      <c r="O585" s="131">
        <f t="shared" si="3246"/>
        <v>63528.934192672998</v>
      </c>
      <c r="P585" s="53">
        <f>IFERROR(M585/$AJ$63,0)</f>
        <v>0.17862817440012926</v>
      </c>
      <c r="Q585" s="178" t="s">
        <v>251</v>
      </c>
      <c r="R585" s="179">
        <v>695506018</v>
      </c>
      <c r="S585" s="132">
        <f t="shared" ref="S585" si="3587">IFERROR(R585/E585,"-")</f>
        <v>1.1320172604448821E-2</v>
      </c>
      <c r="T585" s="179">
        <v>5808</v>
      </c>
      <c r="U585" s="132">
        <f t="shared" ref="U585" si="3588">IFERROR(T585/F585,"-")</f>
        <v>8.3986464991179108E-2</v>
      </c>
      <c r="V585" s="131">
        <f t="shared" si="3223"/>
        <v>119749.65874655648</v>
      </c>
      <c r="W585" s="53">
        <f>IFERROR(T585/$AJ$63,0)</f>
        <v>7.8205369886623757E-2</v>
      </c>
      <c r="X585" s="178" t="s">
        <v>281</v>
      </c>
      <c r="Y585" s="179">
        <v>342100577</v>
      </c>
      <c r="Z585" s="132">
        <f t="shared" ref="Z585" si="3589">IFERROR(Y585/E585,"-")</f>
        <v>5.568086370924161E-3</v>
      </c>
      <c r="AA585" s="179">
        <v>4181</v>
      </c>
      <c r="AB585" s="132">
        <f t="shared" ref="AB585" si="3590">IFERROR(AA585/F585,"-")</f>
        <v>6.0459264829221739E-2</v>
      </c>
      <c r="AC585" s="131">
        <f t="shared" si="3251"/>
        <v>81822.668500358763</v>
      </c>
      <c r="AD585" s="53">
        <f>IFERROR(AA585/$AJ$63,0)</f>
        <v>5.6297632833328844E-2</v>
      </c>
      <c r="AE585" s="114"/>
    </row>
    <row r="586" spans="2:31">
      <c r="B586" s="215"/>
      <c r="C586" s="215"/>
      <c r="D586" s="218"/>
      <c r="E586" s="233"/>
      <c r="F586" s="236"/>
      <c r="G586" s="2">
        <v>2</v>
      </c>
      <c r="H586" s="71" t="s">
        <v>71</v>
      </c>
      <c r="I586" s="156" t="s">
        <v>72</v>
      </c>
      <c r="J586" s="181" t="s">
        <v>252</v>
      </c>
      <c r="K586" s="182">
        <v>705863214</v>
      </c>
      <c r="L586" s="133">
        <f t="shared" ref="L586" si="3591">IFERROR(K586/E585,"-")</f>
        <v>1.1488748063731341E-2</v>
      </c>
      <c r="M586" s="182">
        <v>1363</v>
      </c>
      <c r="N586" s="133">
        <f t="shared" ref="N586" si="3592">IFERROR(M586/F585,"-")</f>
        <v>1.9709633571449229E-2</v>
      </c>
      <c r="O586" s="134">
        <f t="shared" si="3246"/>
        <v>517874.698459281</v>
      </c>
      <c r="P586" s="54">
        <f t="shared" ref="P586:P594" si="3593">IFERROR(M586/$AJ$63,0)</f>
        <v>1.8352947512993833E-2</v>
      </c>
      <c r="Q586" s="181" t="s">
        <v>267</v>
      </c>
      <c r="R586" s="182">
        <v>559174774</v>
      </c>
      <c r="S586" s="133">
        <f t="shared" ref="S586" si="3594">IFERROR(R586/E585,"-")</f>
        <v>9.101222410607037E-3</v>
      </c>
      <c r="T586" s="182">
        <v>721</v>
      </c>
      <c r="U586" s="133">
        <f t="shared" ref="U586" si="3595">IFERROR(T586/F585,"-")</f>
        <v>1.0426005726349885E-2</v>
      </c>
      <c r="V586" s="134">
        <f t="shared" si="3223"/>
        <v>775554.47156726767</v>
      </c>
      <c r="W586" s="54">
        <f t="shared" ref="W586:W594" si="3596">IFERROR(T586/$AJ$63,0)</f>
        <v>9.7083456763525713E-3</v>
      </c>
      <c r="X586" s="181" t="s">
        <v>282</v>
      </c>
      <c r="Y586" s="182">
        <v>379122656</v>
      </c>
      <c r="Z586" s="133">
        <f t="shared" ref="Z586" si="3597">IFERROR(Y586/E585,"-")</f>
        <v>6.1706639383486608E-3</v>
      </c>
      <c r="AA586" s="182">
        <v>3986</v>
      </c>
      <c r="AB586" s="133">
        <f t="shared" ref="AB586" si="3598">IFERROR(AA586/F585,"-")</f>
        <v>5.7639471324869129E-2</v>
      </c>
      <c r="AC586" s="134">
        <f t="shared" si="3251"/>
        <v>95113.561465127947</v>
      </c>
      <c r="AD586" s="54">
        <f t="shared" ref="AD586:AD594" si="3599">IFERROR(AA586/$AJ$63,0)</f>
        <v>5.3671936013788273E-2</v>
      </c>
      <c r="AE586" s="114"/>
    </row>
    <row r="587" spans="2:31">
      <c r="B587" s="215"/>
      <c r="C587" s="215"/>
      <c r="D587" s="218"/>
      <c r="E587" s="233"/>
      <c r="F587" s="236"/>
      <c r="G587" s="2">
        <v>3</v>
      </c>
      <c r="H587" s="71" t="s">
        <v>66</v>
      </c>
      <c r="I587" s="152" t="s">
        <v>67</v>
      </c>
      <c r="J587" s="181" t="s">
        <v>255</v>
      </c>
      <c r="K587" s="182">
        <v>1436531819</v>
      </c>
      <c r="L587" s="133">
        <f t="shared" ref="L587" si="3600">IFERROR(K587/E585,"-")</f>
        <v>2.3381232831924729E-2</v>
      </c>
      <c r="M587" s="182">
        <v>3964</v>
      </c>
      <c r="N587" s="133">
        <f t="shared" ref="N587" si="3601">IFERROR(M587/F585,"-")</f>
        <v>5.7321340775660118E-2</v>
      </c>
      <c r="O587" s="134">
        <f t="shared" si="3246"/>
        <v>362394.5052976791</v>
      </c>
      <c r="P587" s="54">
        <f t="shared" si="3593"/>
        <v>5.3375703552096518E-2</v>
      </c>
      <c r="Q587" s="181" t="s">
        <v>270</v>
      </c>
      <c r="R587" s="182">
        <v>952896400</v>
      </c>
      <c r="S587" s="133">
        <f t="shared" ref="S587" si="3602">IFERROR(R587/E585,"-")</f>
        <v>1.5509501633324336E-2</v>
      </c>
      <c r="T587" s="182">
        <v>2204</v>
      </c>
      <c r="U587" s="133">
        <f t="shared" ref="U587" si="3603">IFERROR(T587/F585,"-")</f>
        <v>3.1870896838939178E-2</v>
      </c>
      <c r="V587" s="134">
        <f t="shared" si="3223"/>
        <v>432348.63883847551</v>
      </c>
      <c r="W587" s="54">
        <f t="shared" si="3596"/>
        <v>2.9677106616755985E-2</v>
      </c>
      <c r="X587" s="181" t="s">
        <v>284</v>
      </c>
      <c r="Y587" s="182">
        <v>312524180</v>
      </c>
      <c r="Z587" s="133">
        <f t="shared" ref="Z587" si="3604">IFERROR(Y587/E585,"-")</f>
        <v>5.0866959725772379E-3</v>
      </c>
      <c r="AA587" s="182">
        <v>321</v>
      </c>
      <c r="AB587" s="133">
        <f t="shared" ref="AB587" si="3605">IFERROR(AA587/F585,"-")</f>
        <v>4.6418139225496719E-3</v>
      </c>
      <c r="AC587" s="134">
        <f t="shared" si="3251"/>
        <v>973595.57632398757</v>
      </c>
      <c r="AD587" s="54">
        <f t="shared" si="3599"/>
        <v>4.3223009183206316E-3</v>
      </c>
      <c r="AE587" s="114"/>
    </row>
    <row r="588" spans="2:31">
      <c r="B588" s="215"/>
      <c r="C588" s="215"/>
      <c r="D588" s="218"/>
      <c r="E588" s="233"/>
      <c r="F588" s="236"/>
      <c r="G588" s="2">
        <v>4</v>
      </c>
      <c r="H588" s="167" t="s">
        <v>68</v>
      </c>
      <c r="I588" s="152" t="s">
        <v>69</v>
      </c>
      <c r="J588" s="181" t="s">
        <v>254</v>
      </c>
      <c r="K588" s="182">
        <v>752427311</v>
      </c>
      <c r="L588" s="133">
        <f t="shared" ref="L588" si="3606">IFERROR(K588/E585,"-")</f>
        <v>1.2246633116582599E-2</v>
      </c>
      <c r="M588" s="182">
        <v>29285</v>
      </c>
      <c r="N588" s="133">
        <f t="shared" ref="N588" si="3607">IFERROR(M588/F585,"-")</f>
        <v>0.42347514243572315</v>
      </c>
      <c r="O588" s="134">
        <f t="shared" si="3246"/>
        <v>25693.266552842753</v>
      </c>
      <c r="P588" s="54">
        <f t="shared" si="3593"/>
        <v>0.39432580184741334</v>
      </c>
      <c r="Q588" s="181" t="s">
        <v>277</v>
      </c>
      <c r="R588" s="182">
        <v>344300510</v>
      </c>
      <c r="S588" s="133">
        <f t="shared" ref="S588" si="3608">IFERROR(R588/E585,"-")</f>
        <v>5.6038928494214083E-3</v>
      </c>
      <c r="T588" s="182">
        <v>9715</v>
      </c>
      <c r="U588" s="133">
        <f t="shared" ref="U588" si="3609">IFERROR(T588/F585,"-")</f>
        <v>0.14048355843479771</v>
      </c>
      <c r="V588" s="134">
        <f t="shared" si="3223"/>
        <v>35440.093669583119</v>
      </c>
      <c r="W588" s="54">
        <f t="shared" si="3596"/>
        <v>0.13081356206070072</v>
      </c>
      <c r="X588" s="181" t="s">
        <v>269</v>
      </c>
      <c r="Y588" s="182">
        <v>338125050</v>
      </c>
      <c r="Z588" s="133">
        <f t="shared" ref="Z588" si="3610">IFERROR(Y588/E585,"-")</f>
        <v>5.5033800266669841E-3</v>
      </c>
      <c r="AA588" s="182">
        <v>13168</v>
      </c>
      <c r="AB588" s="133">
        <f t="shared" ref="AB588" si="3611">IFERROR(AA588/F585,"-")</f>
        <v>0.19041559418110304</v>
      </c>
      <c r="AC588" s="134">
        <f t="shared" si="3251"/>
        <v>25677.783262454435</v>
      </c>
      <c r="AD588" s="54">
        <f t="shared" si="3599"/>
        <v>0.17730859343441144</v>
      </c>
      <c r="AE588" s="114"/>
    </row>
    <row r="589" spans="2:31" ht="24">
      <c r="B589" s="215"/>
      <c r="C589" s="215"/>
      <c r="D589" s="218"/>
      <c r="E589" s="233"/>
      <c r="F589" s="236"/>
      <c r="G589" s="2">
        <v>5</v>
      </c>
      <c r="H589" s="71" t="s">
        <v>70</v>
      </c>
      <c r="I589" s="152" t="s">
        <v>206</v>
      </c>
      <c r="J589" s="181" t="s">
        <v>253</v>
      </c>
      <c r="K589" s="182">
        <v>559019384</v>
      </c>
      <c r="L589" s="133">
        <f t="shared" ref="L589" si="3612">IFERROR(K589/E585,"-")</f>
        <v>9.0986932569038607E-3</v>
      </c>
      <c r="M589" s="182">
        <v>6370</v>
      </c>
      <c r="N589" s="133">
        <f t="shared" ref="N589" si="3613">IFERROR(M589/F585,"-")</f>
        <v>9.2113254475518408E-2</v>
      </c>
      <c r="O589" s="134">
        <f t="shared" si="3246"/>
        <v>87758.145054945053</v>
      </c>
      <c r="P589" s="54">
        <f t="shared" si="3593"/>
        <v>8.5772762771658628E-2</v>
      </c>
      <c r="Q589" s="181" t="s">
        <v>268</v>
      </c>
      <c r="R589" s="182">
        <v>186606996</v>
      </c>
      <c r="S589" s="133">
        <f t="shared" ref="S589" si="3614">IFERROR(R589/E585,"-")</f>
        <v>3.0372467660196301E-3</v>
      </c>
      <c r="T589" s="182">
        <v>291</v>
      </c>
      <c r="U589" s="133">
        <f t="shared" ref="U589" si="3615">IFERROR(T589/F585,"-")</f>
        <v>4.207999537264656E-3</v>
      </c>
      <c r="V589" s="134">
        <f t="shared" si="3223"/>
        <v>641261.15463917528</v>
      </c>
      <c r="W589" s="54">
        <f t="shared" si="3596"/>
        <v>3.9183475614682356E-3</v>
      </c>
      <c r="X589" s="181" t="s">
        <v>305</v>
      </c>
      <c r="Y589" s="182">
        <v>162357778</v>
      </c>
      <c r="Z589" s="133">
        <f t="shared" ref="Z589" si="3616">IFERROR(Y589/E585,"-")</f>
        <v>2.642562426591086E-3</v>
      </c>
      <c r="AA589" s="182">
        <v>2109</v>
      </c>
      <c r="AB589" s="133">
        <f t="shared" ref="AB589" si="3617">IFERROR(AA589/F585,"-")</f>
        <v>3.0497151285536629E-2</v>
      </c>
      <c r="AC589" s="134">
        <f t="shared" si="3251"/>
        <v>76983.299193930769</v>
      </c>
      <c r="AD589" s="54">
        <f t="shared" si="3599"/>
        <v>2.8397920986723401E-2</v>
      </c>
      <c r="AE589" s="114"/>
    </row>
    <row r="590" spans="2:31">
      <c r="B590" s="215"/>
      <c r="C590" s="215"/>
      <c r="D590" s="218"/>
      <c r="E590" s="233"/>
      <c r="F590" s="236"/>
      <c r="G590" s="2">
        <v>6</v>
      </c>
      <c r="H590" s="167" t="s">
        <v>73</v>
      </c>
      <c r="I590" s="152" t="s">
        <v>74</v>
      </c>
      <c r="J590" s="181" t="s">
        <v>256</v>
      </c>
      <c r="K590" s="182">
        <v>2337784393</v>
      </c>
      <c r="L590" s="133">
        <f t="shared" ref="L590" si="3618">IFERROR(K590/E585,"-")</f>
        <v>3.80501708911836E-2</v>
      </c>
      <c r="M590" s="182">
        <v>48492</v>
      </c>
      <c r="N590" s="133">
        <f t="shared" ref="N590" si="3619">IFERROR(M590/F585,"-")</f>
        <v>0.70121757237469995</v>
      </c>
      <c r="O590" s="134">
        <f t="shared" si="3246"/>
        <v>48209.692176029035</v>
      </c>
      <c r="P590" s="54">
        <f t="shared" si="3593"/>
        <v>0.65295020601621201</v>
      </c>
      <c r="Q590" s="181" t="s">
        <v>271</v>
      </c>
      <c r="R590" s="182">
        <v>45475679</v>
      </c>
      <c r="S590" s="133">
        <f t="shared" ref="S590" si="3620">IFERROR(R590/E585,"-")</f>
        <v>7.4016977892563476E-4</v>
      </c>
      <c r="T590" s="182">
        <v>1189</v>
      </c>
      <c r="U590" s="133">
        <f t="shared" ref="U590" si="3621">IFERROR(T590/F585,"-")</f>
        <v>1.7193510136796136E-2</v>
      </c>
      <c r="V590" s="134">
        <f t="shared" si="3223"/>
        <v>38246.996635828429</v>
      </c>
      <c r="W590" s="54">
        <f t="shared" si="3596"/>
        <v>1.6010018043249939E-2</v>
      </c>
      <c r="X590" s="181" t="s">
        <v>285</v>
      </c>
      <c r="Y590" s="182">
        <v>7720645</v>
      </c>
      <c r="Z590" s="133">
        <f t="shared" ref="Z590" si="3622">IFERROR(Y590/E585,"-")</f>
        <v>1.256625129844308E-4</v>
      </c>
      <c r="AA590" s="182">
        <v>652</v>
      </c>
      <c r="AB590" s="133">
        <f t="shared" ref="AB590" si="3623">IFERROR(AA590/F585,"-")</f>
        <v>9.4282326401943489E-3</v>
      </c>
      <c r="AC590" s="134">
        <f t="shared" si="3251"/>
        <v>11841.480061349694</v>
      </c>
      <c r="AD590" s="54">
        <f t="shared" si="3599"/>
        <v>8.7792529555920616E-3</v>
      </c>
      <c r="AE590" s="114"/>
    </row>
    <row r="591" spans="2:31">
      <c r="B591" s="215"/>
      <c r="C591" s="215"/>
      <c r="D591" s="218"/>
      <c r="E591" s="233"/>
      <c r="F591" s="236"/>
      <c r="G591" s="2">
        <v>7</v>
      </c>
      <c r="H591" s="167" t="s">
        <v>75</v>
      </c>
      <c r="I591" s="152" t="s">
        <v>76</v>
      </c>
      <c r="J591" s="181" t="s">
        <v>76</v>
      </c>
      <c r="K591" s="182">
        <v>978033647</v>
      </c>
      <c r="L591" s="133">
        <f t="shared" ref="L591" si="3624">IFERROR(K591/E585,"-")</f>
        <v>1.5918639681703758E-2</v>
      </c>
      <c r="M591" s="182">
        <v>30920</v>
      </c>
      <c r="N591" s="133">
        <f t="shared" ref="N591" si="3625">IFERROR(M591/F585,"-")</f>
        <v>0.44711802643375653</v>
      </c>
      <c r="O591" s="134">
        <f t="shared" si="3246"/>
        <v>31631.10113195343</v>
      </c>
      <c r="P591" s="54">
        <f t="shared" si="3593"/>
        <v>0.41634125979586889</v>
      </c>
      <c r="Q591" s="181" t="s">
        <v>259</v>
      </c>
      <c r="R591" s="182">
        <v>633626397</v>
      </c>
      <c r="S591" s="133">
        <f t="shared" ref="S591" si="3626">IFERROR(R591/E585,"-")</f>
        <v>1.0313009514139118E-2</v>
      </c>
      <c r="T591" s="182">
        <v>10143</v>
      </c>
      <c r="U591" s="133">
        <f t="shared" ref="U591" si="3627">IFERROR(T591/F585,"-")</f>
        <v>0.14667264366486393</v>
      </c>
      <c r="V591" s="134">
        <f t="shared" ref="V591:V654" si="3628">IFERROR(R591/T591,"-")</f>
        <v>62469.32830523514</v>
      </c>
      <c r="W591" s="54">
        <f t="shared" si="3596"/>
        <v>0.1365766299517949</v>
      </c>
      <c r="X591" s="181" t="s">
        <v>286</v>
      </c>
      <c r="Y591" s="182">
        <v>98466806</v>
      </c>
      <c r="Z591" s="133">
        <f t="shared" ref="Z591" si="3629">IFERROR(Y591/E585,"-")</f>
        <v>1.6026622500465218E-3</v>
      </c>
      <c r="AA591" s="182">
        <v>2472</v>
      </c>
      <c r="AB591" s="133">
        <f t="shared" ref="AB591" si="3630">IFERROR(AA591/F585,"-")</f>
        <v>3.5746305347485324E-2</v>
      </c>
      <c r="AC591" s="134">
        <f t="shared" si="3251"/>
        <v>39832.850323624596</v>
      </c>
      <c r="AD591" s="54">
        <f t="shared" si="3599"/>
        <v>3.3285756604637382E-2</v>
      </c>
      <c r="AE591" s="114"/>
    </row>
    <row r="592" spans="2:31">
      <c r="B592" s="215"/>
      <c r="C592" s="215"/>
      <c r="D592" s="218"/>
      <c r="E592" s="233"/>
      <c r="F592" s="236"/>
      <c r="G592" s="2">
        <v>8</v>
      </c>
      <c r="H592" s="71" t="s">
        <v>77</v>
      </c>
      <c r="I592" s="152" t="s">
        <v>78</v>
      </c>
      <c r="J592" s="181" t="s">
        <v>78</v>
      </c>
      <c r="K592" s="182">
        <v>489121379</v>
      </c>
      <c r="L592" s="133">
        <f t="shared" ref="L592" si="3631">IFERROR(K592/E585,"-")</f>
        <v>7.9610216037067118E-3</v>
      </c>
      <c r="M592" s="182">
        <v>7503</v>
      </c>
      <c r="N592" s="133">
        <f t="shared" ref="N592" si="3632">IFERROR(M592/F585,"-")</f>
        <v>0.10849697775978251</v>
      </c>
      <c r="O592" s="134">
        <f t="shared" si="3246"/>
        <v>65190.107823537255</v>
      </c>
      <c r="P592" s="54">
        <f t="shared" si="3593"/>
        <v>0.1010287345487841</v>
      </c>
      <c r="Q592" s="181" t="s">
        <v>260</v>
      </c>
      <c r="R592" s="182">
        <v>349407806</v>
      </c>
      <c r="S592" s="133">
        <f t="shared" ref="S592" si="3633">IFERROR(R592/E585,"-")</f>
        <v>5.6870200557513628E-3</v>
      </c>
      <c r="T592" s="182">
        <v>3437</v>
      </c>
      <c r="U592" s="133">
        <f t="shared" ref="U592" si="3634">IFERROR(T592/F585,"-")</f>
        <v>4.970066807415334E-2</v>
      </c>
      <c r="V592" s="134">
        <f t="shared" si="3628"/>
        <v>101660.69421006693</v>
      </c>
      <c r="W592" s="54">
        <f t="shared" si="3596"/>
        <v>4.6279589583389437E-2</v>
      </c>
      <c r="X592" s="181" t="s">
        <v>272</v>
      </c>
      <c r="Y592" s="182">
        <v>246633290</v>
      </c>
      <c r="Z592" s="133">
        <f t="shared" ref="Z592" si="3635">IFERROR(Y592/E585,"-")</f>
        <v>4.0142447952234419E-3</v>
      </c>
      <c r="AA592" s="182">
        <v>309</v>
      </c>
      <c r="AB592" s="133">
        <f t="shared" ref="AB592" si="3636">IFERROR(AA592/F585,"-")</f>
        <v>4.4682881684356655E-3</v>
      </c>
      <c r="AC592" s="134">
        <f t="shared" si="3251"/>
        <v>798165.98705501622</v>
      </c>
      <c r="AD592" s="54">
        <f t="shared" si="3599"/>
        <v>4.1607195755796727E-3</v>
      </c>
      <c r="AE592" s="114"/>
    </row>
    <row r="593" spans="2:31">
      <c r="B593" s="215"/>
      <c r="C593" s="215"/>
      <c r="D593" s="218"/>
      <c r="E593" s="233"/>
      <c r="F593" s="236"/>
      <c r="G593" s="2">
        <v>9</v>
      </c>
      <c r="H593" s="71" t="s">
        <v>79</v>
      </c>
      <c r="I593" s="152" t="s">
        <v>80</v>
      </c>
      <c r="J593" s="181" t="s">
        <v>257</v>
      </c>
      <c r="K593" s="182">
        <v>1560242158</v>
      </c>
      <c r="L593" s="133">
        <f t="shared" ref="L593" si="3637">IFERROR(K593/E585,"-")</f>
        <v>2.539476305911376E-2</v>
      </c>
      <c r="M593" s="182">
        <v>22237</v>
      </c>
      <c r="N593" s="133">
        <f t="shared" ref="N593" si="3638">IFERROR(M593/F585,"-")</f>
        <v>0.32155768285276337</v>
      </c>
      <c r="O593" s="134">
        <f t="shared" si="3246"/>
        <v>70164.237891801953</v>
      </c>
      <c r="P593" s="54">
        <f t="shared" si="3593"/>
        <v>0.29942369321089057</v>
      </c>
      <c r="Q593" s="181" t="s">
        <v>273</v>
      </c>
      <c r="R593" s="182">
        <v>109964594</v>
      </c>
      <c r="S593" s="133">
        <f t="shared" ref="S593" si="3639">IFERROR(R593/E585,"-")</f>
        <v>1.7898021760296792E-3</v>
      </c>
      <c r="T593" s="182">
        <v>542</v>
      </c>
      <c r="U593" s="133">
        <f t="shared" ref="U593" si="3640">IFERROR(T593/F585,"-")</f>
        <v>7.8375798941492901E-3</v>
      </c>
      <c r="V593" s="134">
        <f t="shared" si="3628"/>
        <v>202886.70479704798</v>
      </c>
      <c r="W593" s="54">
        <f t="shared" si="3596"/>
        <v>7.2980906471332777E-3</v>
      </c>
      <c r="X593" s="181" t="s">
        <v>346</v>
      </c>
      <c r="Y593" s="182">
        <v>41770796</v>
      </c>
      <c r="Z593" s="133">
        <f t="shared" ref="Z593" si="3641">IFERROR(Y593/E585,"-")</f>
        <v>6.7986848180689704E-4</v>
      </c>
      <c r="AA593" s="182">
        <v>399</v>
      </c>
      <c r="AB593" s="133">
        <f t="shared" ref="AB593" si="3642">IFERROR(AA593/F585,"-")</f>
        <v>5.7697313242907134E-3</v>
      </c>
      <c r="AC593" s="134">
        <f t="shared" si="3251"/>
        <v>104688.71177944863</v>
      </c>
      <c r="AD593" s="54">
        <f t="shared" si="3599"/>
        <v>5.372579646136859E-3</v>
      </c>
      <c r="AE593" s="114"/>
    </row>
    <row r="594" spans="2:31">
      <c r="B594" s="216"/>
      <c r="C594" s="216"/>
      <c r="D594" s="219"/>
      <c r="E594" s="234"/>
      <c r="F594" s="237"/>
      <c r="G594" s="3">
        <v>10</v>
      </c>
      <c r="H594" s="168" t="s">
        <v>207</v>
      </c>
      <c r="I594" s="153" t="s">
        <v>208</v>
      </c>
      <c r="J594" s="184" t="s">
        <v>261</v>
      </c>
      <c r="K594" s="185">
        <v>894234596</v>
      </c>
      <c r="L594" s="135">
        <f t="shared" ref="L594" si="3643">IFERROR(K594/E585,"-")</f>
        <v>1.4554712272223012E-2</v>
      </c>
      <c r="M594" s="185">
        <v>2037</v>
      </c>
      <c r="N594" s="135">
        <f t="shared" ref="N594" si="3644">IFERROR(M594/F585,"-")</f>
        <v>2.9455996760852591E-2</v>
      </c>
      <c r="O594" s="136">
        <f t="shared" si="3246"/>
        <v>438995.8743249877</v>
      </c>
      <c r="P594" s="137">
        <f t="shared" si="3593"/>
        <v>2.7428432930277649E-2</v>
      </c>
      <c r="Q594" s="184" t="s">
        <v>276</v>
      </c>
      <c r="R594" s="185">
        <v>138474377</v>
      </c>
      <c r="S594" s="135">
        <f t="shared" ref="S594" si="3645">IFERROR(R594/E585,"-")</f>
        <v>2.2538321860121101E-3</v>
      </c>
      <c r="T594" s="185">
        <v>750</v>
      </c>
      <c r="U594" s="135">
        <f t="shared" ref="U594" si="3646">IFERROR(T594/F585,"-")</f>
        <v>1.0845359632125401E-2</v>
      </c>
      <c r="V594" s="136">
        <f t="shared" si="3628"/>
        <v>184632.50266666667</v>
      </c>
      <c r="W594" s="137">
        <f t="shared" si="3596"/>
        <v>1.0098833921309886E-2</v>
      </c>
      <c r="X594" s="184" t="s">
        <v>275</v>
      </c>
      <c r="Y594" s="185">
        <v>130377946</v>
      </c>
      <c r="Z594" s="135">
        <f t="shared" ref="Z594" si="3647">IFERROR(Y594/E585,"-")</f>
        <v>2.1220533170620355E-3</v>
      </c>
      <c r="AA594" s="185">
        <v>2323</v>
      </c>
      <c r="AB594" s="135">
        <f t="shared" ref="AB594" si="3648">IFERROR(AA594/F585,"-")</f>
        <v>3.3591693900569743E-2</v>
      </c>
      <c r="AC594" s="136">
        <f t="shared" si="3251"/>
        <v>56124.815325010764</v>
      </c>
      <c r="AD594" s="137">
        <f t="shared" si="3599"/>
        <v>3.1279454932270488E-2</v>
      </c>
      <c r="AE594" s="114"/>
    </row>
    <row r="595" spans="2:31">
      <c r="B595" s="214">
        <v>60</v>
      </c>
      <c r="C595" s="214" t="s">
        <v>43</v>
      </c>
      <c r="D595" s="217">
        <f>AJ64</f>
        <v>9658</v>
      </c>
      <c r="E595" s="238">
        <f>市区町村別_医療費順位!H663</f>
        <v>8226672170</v>
      </c>
      <c r="F595" s="239">
        <f>市区町村別_医療費順位!J663</f>
        <v>9059</v>
      </c>
      <c r="G595" s="1">
        <v>1</v>
      </c>
      <c r="H595" s="171" t="s">
        <v>64</v>
      </c>
      <c r="I595" s="175" t="s">
        <v>65</v>
      </c>
      <c r="J595" s="178" t="s">
        <v>263</v>
      </c>
      <c r="K595" s="179">
        <v>113299312</v>
      </c>
      <c r="L595" s="132">
        <f t="shared" ref="L595" si="3649">IFERROR(K595/E595,"-")</f>
        <v>1.377219240766221E-2</v>
      </c>
      <c r="M595" s="179">
        <v>1819</v>
      </c>
      <c r="N595" s="132">
        <f t="shared" ref="N595" si="3650">IFERROR(M595/F595,"-")</f>
        <v>0.20079478971188872</v>
      </c>
      <c r="O595" s="131">
        <f t="shared" ref="O595:O658" si="3651">IFERROR(K595/M595,"-")</f>
        <v>62286.592633315006</v>
      </c>
      <c r="P595" s="53">
        <f>IFERROR(M595/$AJ$64,0)</f>
        <v>0.18834127148477947</v>
      </c>
      <c r="Q595" s="178" t="s">
        <v>281</v>
      </c>
      <c r="R595" s="179">
        <v>63925794</v>
      </c>
      <c r="S595" s="132">
        <f t="shared" ref="S595" si="3652">IFERROR(R595/E595,"-")</f>
        <v>7.7705532296663766E-3</v>
      </c>
      <c r="T595" s="179">
        <v>642</v>
      </c>
      <c r="U595" s="132">
        <f t="shared" ref="U595" si="3653">IFERROR(T595/F595,"-")</f>
        <v>7.0868749310078374E-2</v>
      </c>
      <c r="V595" s="131">
        <f t="shared" si="3628"/>
        <v>99572.88785046729</v>
      </c>
      <c r="W595" s="53">
        <f>IFERROR(T595/$AJ$64,0)</f>
        <v>6.6473389935804511E-2</v>
      </c>
      <c r="X595" s="178" t="s">
        <v>251</v>
      </c>
      <c r="Y595" s="179">
        <v>61048874</v>
      </c>
      <c r="Z595" s="132">
        <f t="shared" ref="Z595" si="3654">IFERROR(Y595/E595,"-")</f>
        <v>7.4208468185502034E-3</v>
      </c>
      <c r="AA595" s="179">
        <v>635</v>
      </c>
      <c r="AB595" s="132">
        <f t="shared" ref="AB595" si="3655">IFERROR(AA595/F595,"-")</f>
        <v>7.0096037090186553E-2</v>
      </c>
      <c r="AC595" s="131">
        <f t="shared" ref="AC595:AC658" si="3656">IFERROR(Y595/AA595,"-")</f>
        <v>96139.959055118117</v>
      </c>
      <c r="AD595" s="53">
        <f>IFERROR(AA595/$AJ$64,0)</f>
        <v>6.5748602195071448E-2</v>
      </c>
      <c r="AE595" s="114"/>
    </row>
    <row r="596" spans="2:31">
      <c r="B596" s="215"/>
      <c r="C596" s="215"/>
      <c r="D596" s="218"/>
      <c r="E596" s="233"/>
      <c r="F596" s="236"/>
      <c r="G596" s="2">
        <v>2</v>
      </c>
      <c r="H596" s="167" t="s">
        <v>66</v>
      </c>
      <c r="I596" s="156" t="s">
        <v>67</v>
      </c>
      <c r="J596" s="181" t="s">
        <v>255</v>
      </c>
      <c r="K596" s="182">
        <v>271404108</v>
      </c>
      <c r="L596" s="133">
        <f t="shared" ref="L596" si="3657">IFERROR(K596/E595,"-")</f>
        <v>3.2990752808860255E-2</v>
      </c>
      <c r="M596" s="182">
        <v>465</v>
      </c>
      <c r="N596" s="133">
        <f t="shared" ref="N596" si="3658">IFERROR(M596/F595,"-")</f>
        <v>5.1330168892813777E-2</v>
      </c>
      <c r="O596" s="134">
        <f t="shared" si="3651"/>
        <v>583664.7483870968</v>
      </c>
      <c r="P596" s="54">
        <f t="shared" ref="P596:P604" si="3659">IFERROR(M596/$AJ$64,0)</f>
        <v>4.8146614205839718E-2</v>
      </c>
      <c r="Q596" s="181" t="s">
        <v>270</v>
      </c>
      <c r="R596" s="182">
        <v>196429328</v>
      </c>
      <c r="S596" s="133">
        <f t="shared" ref="S596" si="3660">IFERROR(R596/E595,"-")</f>
        <v>2.3877130866635714E-2</v>
      </c>
      <c r="T596" s="182">
        <v>293</v>
      </c>
      <c r="U596" s="133">
        <f t="shared" ref="U596" si="3661">IFERROR(T596/F595,"-")</f>
        <v>3.2343525775471907E-2</v>
      </c>
      <c r="V596" s="134">
        <f t="shared" si="3628"/>
        <v>670407.26279863482</v>
      </c>
      <c r="W596" s="54">
        <f t="shared" ref="W596:W604" si="3662">IFERROR(T596/$AJ$64,0)</f>
        <v>3.0337544004969973E-2</v>
      </c>
      <c r="X596" s="181" t="s">
        <v>375</v>
      </c>
      <c r="Y596" s="182">
        <v>7241430</v>
      </c>
      <c r="Z596" s="133">
        <f t="shared" ref="Z596" si="3663">IFERROR(Y596/E595,"-")</f>
        <v>8.8023806593474604E-4</v>
      </c>
      <c r="AA596" s="182">
        <v>264</v>
      </c>
      <c r="AB596" s="133">
        <f t="shared" ref="AB596" si="3664">IFERROR(AA596/F595,"-")</f>
        <v>2.914228943592008E-2</v>
      </c>
      <c r="AC596" s="134">
        <f t="shared" si="3656"/>
        <v>27429.659090909092</v>
      </c>
      <c r="AD596" s="54">
        <f t="shared" ref="AD596:AD604" si="3665">IFERROR(AA596/$AJ$64,0)</f>
        <v>2.7334851936218679E-2</v>
      </c>
      <c r="AE596" s="114"/>
    </row>
    <row r="597" spans="2:31">
      <c r="B597" s="215"/>
      <c r="C597" s="215"/>
      <c r="D597" s="218"/>
      <c r="E597" s="233"/>
      <c r="F597" s="236"/>
      <c r="G597" s="2">
        <v>3</v>
      </c>
      <c r="H597" s="71" t="s">
        <v>71</v>
      </c>
      <c r="I597" s="152" t="s">
        <v>72</v>
      </c>
      <c r="J597" s="181" t="s">
        <v>252</v>
      </c>
      <c r="K597" s="182">
        <v>87887383</v>
      </c>
      <c r="L597" s="133">
        <f t="shared" ref="L597" si="3666">IFERROR(K597/E595,"-")</f>
        <v>1.0683224174228885E-2</v>
      </c>
      <c r="M597" s="182">
        <v>168</v>
      </c>
      <c r="N597" s="133">
        <f t="shared" ref="N597" si="3667">IFERROR(M597/F595,"-")</f>
        <v>1.8545093277403685E-2</v>
      </c>
      <c r="O597" s="134">
        <f t="shared" si="3651"/>
        <v>523139.18452380953</v>
      </c>
      <c r="P597" s="54">
        <f t="shared" si="3659"/>
        <v>1.7394905777593703E-2</v>
      </c>
      <c r="Q597" s="181" t="s">
        <v>282</v>
      </c>
      <c r="R597" s="182">
        <v>60306875</v>
      </c>
      <c r="S597" s="133">
        <f t="shared" ref="S597" si="3668">IFERROR(R597/E595,"-")</f>
        <v>7.3306525109775953E-3</v>
      </c>
      <c r="T597" s="182">
        <v>443</v>
      </c>
      <c r="U597" s="133">
        <f t="shared" ref="U597" si="3669">IFERROR(T597/F595,"-")</f>
        <v>4.8901644773153771E-2</v>
      </c>
      <c r="V597" s="134">
        <f t="shared" si="3628"/>
        <v>136132.9006772009</v>
      </c>
      <c r="W597" s="54">
        <f t="shared" si="3662"/>
        <v>4.5868709877821497E-2</v>
      </c>
      <c r="X597" s="181" t="s">
        <v>267</v>
      </c>
      <c r="Y597" s="182">
        <v>59091984</v>
      </c>
      <c r="Z597" s="133">
        <f t="shared" ref="Z597" si="3670">IFERROR(Y597/E595,"-")</f>
        <v>7.18297542176158E-3</v>
      </c>
      <c r="AA597" s="182">
        <v>79</v>
      </c>
      <c r="AB597" s="133">
        <f t="shared" ref="AB597" si="3671">IFERROR(AA597/F595,"-")</f>
        <v>8.7206093387791148E-3</v>
      </c>
      <c r="AC597" s="134">
        <f t="shared" si="3656"/>
        <v>747999.79746835446</v>
      </c>
      <c r="AD597" s="54">
        <f t="shared" si="3665"/>
        <v>8.1797473597018024E-3</v>
      </c>
      <c r="AE597" s="114"/>
    </row>
    <row r="598" spans="2:31">
      <c r="B598" s="215"/>
      <c r="C598" s="215"/>
      <c r="D598" s="218"/>
      <c r="E598" s="233"/>
      <c r="F598" s="236"/>
      <c r="G598" s="2">
        <v>4</v>
      </c>
      <c r="H598" s="71" t="s">
        <v>68</v>
      </c>
      <c r="I598" s="152" t="s">
        <v>69</v>
      </c>
      <c r="J598" s="181" t="s">
        <v>254</v>
      </c>
      <c r="K598" s="182">
        <v>83014200</v>
      </c>
      <c r="L598" s="133">
        <f t="shared" ref="L598" si="3672">IFERROR(K598/E595,"-")</f>
        <v>1.0090860348456063E-2</v>
      </c>
      <c r="M598" s="182">
        <v>3801</v>
      </c>
      <c r="N598" s="133">
        <f t="shared" ref="N598" si="3673">IFERROR(M598/F595,"-")</f>
        <v>0.4195827354012584</v>
      </c>
      <c r="O598" s="134">
        <f t="shared" si="3651"/>
        <v>21840.094711917915</v>
      </c>
      <c r="P598" s="54">
        <f t="shared" si="3659"/>
        <v>0.39355974321805759</v>
      </c>
      <c r="Q598" s="181" t="s">
        <v>269</v>
      </c>
      <c r="R598" s="182">
        <v>43014157</v>
      </c>
      <c r="S598" s="133">
        <f t="shared" ref="S598" si="3674">IFERROR(R598/E595,"-")</f>
        <v>5.2286217453587922E-3</v>
      </c>
      <c r="T598" s="182">
        <v>1817</v>
      </c>
      <c r="U598" s="133">
        <f t="shared" ref="U598" si="3675">IFERROR(T598/F595,"-")</f>
        <v>0.20057401479191964</v>
      </c>
      <c r="V598" s="134">
        <f t="shared" si="3628"/>
        <v>23673.17391304348</v>
      </c>
      <c r="W598" s="54">
        <f t="shared" si="3662"/>
        <v>0.18813418927314143</v>
      </c>
      <c r="X598" s="181" t="s">
        <v>277</v>
      </c>
      <c r="Y598" s="182">
        <v>38819898</v>
      </c>
      <c r="Z598" s="133">
        <f t="shared" ref="Z598" si="3676">IFERROR(Y598/E595,"-")</f>
        <v>4.7187850929034892E-3</v>
      </c>
      <c r="AA598" s="182">
        <v>1265</v>
      </c>
      <c r="AB598" s="133">
        <f t="shared" ref="AB598" si="3677">IFERROR(AA598/F595,"-")</f>
        <v>0.13964013688045038</v>
      </c>
      <c r="AC598" s="134">
        <f t="shared" si="3656"/>
        <v>30687.666403162057</v>
      </c>
      <c r="AD598" s="54">
        <f t="shared" si="3665"/>
        <v>0.13097949886104784</v>
      </c>
      <c r="AE598" s="114"/>
    </row>
    <row r="599" spans="2:31">
      <c r="B599" s="215"/>
      <c r="C599" s="215"/>
      <c r="D599" s="218"/>
      <c r="E599" s="233"/>
      <c r="F599" s="236"/>
      <c r="G599" s="2">
        <v>5</v>
      </c>
      <c r="H599" s="167" t="s">
        <v>73</v>
      </c>
      <c r="I599" s="152" t="s">
        <v>74</v>
      </c>
      <c r="J599" s="181" t="s">
        <v>256</v>
      </c>
      <c r="K599" s="182">
        <v>291950848</v>
      </c>
      <c r="L599" s="133">
        <f t="shared" ref="L599" si="3678">IFERROR(K599/E595,"-")</f>
        <v>3.5488328933860995E-2</v>
      </c>
      <c r="M599" s="182">
        <v>6406</v>
      </c>
      <c r="N599" s="133">
        <f t="shared" ref="N599" si="3679">IFERROR(M599/F595,"-")</f>
        <v>0.70714206866100016</v>
      </c>
      <c r="O599" s="134">
        <f t="shared" si="3651"/>
        <v>45574.593818295347</v>
      </c>
      <c r="P599" s="54">
        <f t="shared" si="3659"/>
        <v>0.66328432387657899</v>
      </c>
      <c r="Q599" s="181" t="s">
        <v>271</v>
      </c>
      <c r="R599" s="182">
        <v>1523694</v>
      </c>
      <c r="S599" s="133">
        <f t="shared" ref="S599" si="3680">IFERROR(R599/E595,"-")</f>
        <v>1.8521389554775465E-4</v>
      </c>
      <c r="T599" s="182">
        <v>85</v>
      </c>
      <c r="U599" s="133">
        <f t="shared" ref="U599" si="3681">IFERROR(T599/F595,"-")</f>
        <v>9.3829340986863897E-3</v>
      </c>
      <c r="V599" s="134">
        <f t="shared" si="3628"/>
        <v>17925.811764705883</v>
      </c>
      <c r="W599" s="54">
        <f t="shared" si="3662"/>
        <v>8.8009939946158619E-3</v>
      </c>
      <c r="X599" s="181" t="s">
        <v>340</v>
      </c>
      <c r="Y599" s="182">
        <v>1378113</v>
      </c>
      <c r="Z599" s="133">
        <f t="shared" ref="Z599" si="3682">IFERROR(Y599/E595,"-")</f>
        <v>1.6751767561925347E-4</v>
      </c>
      <c r="AA599" s="182">
        <v>31</v>
      </c>
      <c r="AB599" s="133">
        <f t="shared" ref="AB599" si="3683">IFERROR(AA599/F595,"-")</f>
        <v>3.4220112595209186E-3</v>
      </c>
      <c r="AC599" s="134">
        <f t="shared" si="3656"/>
        <v>44455.258064516129</v>
      </c>
      <c r="AD599" s="54">
        <f t="shared" si="3665"/>
        <v>3.2097742803893145E-3</v>
      </c>
      <c r="AE599" s="114"/>
    </row>
    <row r="600" spans="2:31" ht="24">
      <c r="B600" s="215"/>
      <c r="C600" s="215"/>
      <c r="D600" s="218"/>
      <c r="E600" s="233"/>
      <c r="F600" s="236"/>
      <c r="G600" s="2">
        <v>6</v>
      </c>
      <c r="H600" s="167" t="s">
        <v>70</v>
      </c>
      <c r="I600" s="152" t="s">
        <v>206</v>
      </c>
      <c r="J600" s="181" t="s">
        <v>253</v>
      </c>
      <c r="K600" s="182">
        <v>59125348</v>
      </c>
      <c r="L600" s="133">
        <f t="shared" ref="L600" si="3684">IFERROR(K600/E595,"-")</f>
        <v>7.1870310106206649E-3</v>
      </c>
      <c r="M600" s="182">
        <v>1047</v>
      </c>
      <c r="N600" s="133">
        <f t="shared" ref="N600" si="3685">IFERROR(M600/F595,"-")</f>
        <v>0.1155756706038194</v>
      </c>
      <c r="O600" s="134">
        <f t="shared" si="3651"/>
        <v>56471.201528175741</v>
      </c>
      <c r="P600" s="54">
        <f t="shared" si="3659"/>
        <v>0.10840753779250363</v>
      </c>
      <c r="Q600" s="181" t="s">
        <v>283</v>
      </c>
      <c r="R600" s="182">
        <v>24613111</v>
      </c>
      <c r="S600" s="133">
        <f t="shared" ref="S600" si="3686">IFERROR(R600/E595,"-")</f>
        <v>2.9918672449056639E-3</v>
      </c>
      <c r="T600" s="182">
        <v>18</v>
      </c>
      <c r="U600" s="133">
        <f t="shared" ref="U600" si="3687">IFERROR(T600/F595,"-")</f>
        <v>1.9869742797218237E-3</v>
      </c>
      <c r="V600" s="134">
        <f t="shared" si="3628"/>
        <v>1367395.0555555555</v>
      </c>
      <c r="W600" s="54">
        <f t="shared" si="3662"/>
        <v>1.8637399047421825E-3</v>
      </c>
      <c r="X600" s="181" t="s">
        <v>268</v>
      </c>
      <c r="Y600" s="182">
        <v>17597596</v>
      </c>
      <c r="Z600" s="133">
        <f t="shared" ref="Z600" si="3688">IFERROR(Y600/E595,"-")</f>
        <v>2.1390904653005032E-3</v>
      </c>
      <c r="AA600" s="182">
        <v>47</v>
      </c>
      <c r="AB600" s="133">
        <f t="shared" ref="AB600" si="3689">IFERROR(AA600/F595,"-")</f>
        <v>5.1882106192736501E-3</v>
      </c>
      <c r="AC600" s="134">
        <f t="shared" si="3656"/>
        <v>374416.93617021275</v>
      </c>
      <c r="AD600" s="54">
        <f t="shared" si="3665"/>
        <v>4.8664319734934769E-3</v>
      </c>
      <c r="AE600" s="114"/>
    </row>
    <row r="601" spans="2:31">
      <c r="B601" s="215"/>
      <c r="C601" s="215"/>
      <c r="D601" s="218"/>
      <c r="E601" s="233"/>
      <c r="F601" s="236"/>
      <c r="G601" s="2">
        <v>7</v>
      </c>
      <c r="H601" s="71" t="s">
        <v>211</v>
      </c>
      <c r="I601" s="152" t="s">
        <v>212</v>
      </c>
      <c r="J601" s="181" t="s">
        <v>266</v>
      </c>
      <c r="K601" s="182">
        <v>279733902</v>
      </c>
      <c r="L601" s="133">
        <f t="shared" ref="L601" si="3690">IFERROR(K601/E595,"-")</f>
        <v>3.4003287868951265E-2</v>
      </c>
      <c r="M601" s="182">
        <v>963</v>
      </c>
      <c r="N601" s="133">
        <f t="shared" ref="N601" si="3691">IFERROR(M601/F595,"-")</f>
        <v>0.10630312396511757</v>
      </c>
      <c r="O601" s="134">
        <f t="shared" si="3651"/>
        <v>290481.72585669783</v>
      </c>
      <c r="P601" s="54">
        <f t="shared" si="3659"/>
        <v>9.9710084903706767E-2</v>
      </c>
      <c r="Q601" s="181" t="s">
        <v>212</v>
      </c>
      <c r="R601" s="182">
        <v>8141803</v>
      </c>
      <c r="S601" s="133">
        <f t="shared" ref="S601" si="3692">IFERROR(R601/E595,"-")</f>
        <v>9.896836572253979E-4</v>
      </c>
      <c r="T601" s="182">
        <v>41</v>
      </c>
      <c r="U601" s="133">
        <f t="shared" ref="U601" si="3693">IFERROR(T601/F595,"-")</f>
        <v>4.5258858593663761E-3</v>
      </c>
      <c r="V601" s="134">
        <f t="shared" si="3628"/>
        <v>198580.56097560975</v>
      </c>
      <c r="W601" s="54">
        <f t="shared" si="3662"/>
        <v>4.2451853385794157E-3</v>
      </c>
      <c r="X601" s="181" t="s">
        <v>280</v>
      </c>
      <c r="Y601" s="182">
        <v>749960</v>
      </c>
      <c r="Z601" s="133">
        <f t="shared" ref="Z601" si="3694">IFERROR(Y601/E595,"-")</f>
        <v>9.1162013570306153E-5</v>
      </c>
      <c r="AA601" s="182">
        <v>11</v>
      </c>
      <c r="AB601" s="133">
        <f t="shared" ref="AB601" si="3695">IFERROR(AA601/F595,"-")</f>
        <v>1.2142620598300034E-3</v>
      </c>
      <c r="AC601" s="134">
        <f t="shared" si="3656"/>
        <v>68178.181818181823</v>
      </c>
      <c r="AD601" s="54">
        <f t="shared" si="3665"/>
        <v>1.1389521640091116E-3</v>
      </c>
      <c r="AE601" s="114"/>
    </row>
    <row r="602" spans="2:31">
      <c r="B602" s="215"/>
      <c r="C602" s="215"/>
      <c r="D602" s="218"/>
      <c r="E602" s="233"/>
      <c r="F602" s="236"/>
      <c r="G602" s="2">
        <v>8</v>
      </c>
      <c r="H602" s="167" t="s">
        <v>77</v>
      </c>
      <c r="I602" s="152" t="s">
        <v>78</v>
      </c>
      <c r="J602" s="181" t="s">
        <v>78</v>
      </c>
      <c r="K602" s="182">
        <v>86112312</v>
      </c>
      <c r="L602" s="133">
        <f t="shared" ref="L602" si="3696">IFERROR(K602/E595,"-")</f>
        <v>1.0467453937695928E-2</v>
      </c>
      <c r="M602" s="182">
        <v>1198</v>
      </c>
      <c r="N602" s="133">
        <f t="shared" ref="N602" si="3697">IFERROR(M602/F595,"-")</f>
        <v>0.13224417706148581</v>
      </c>
      <c r="O602" s="134">
        <f t="shared" si="3651"/>
        <v>71880.060100166942</v>
      </c>
      <c r="P602" s="54">
        <f t="shared" si="3659"/>
        <v>0.12404224477117416</v>
      </c>
      <c r="Q602" s="181" t="s">
        <v>260</v>
      </c>
      <c r="R602" s="182">
        <v>56696848</v>
      </c>
      <c r="S602" s="133">
        <f t="shared" ref="S602" si="3698">IFERROR(R602/E595,"-")</f>
        <v>6.8918326667683416E-3</v>
      </c>
      <c r="T602" s="182">
        <v>616</v>
      </c>
      <c r="U602" s="133">
        <f t="shared" ref="U602" si="3699">IFERROR(T602/F595,"-")</f>
        <v>6.7998675350480181E-2</v>
      </c>
      <c r="V602" s="134">
        <f t="shared" si="3628"/>
        <v>92040.337662337668</v>
      </c>
      <c r="W602" s="54">
        <f t="shared" si="3662"/>
        <v>6.3781321184510256E-2</v>
      </c>
      <c r="X602" s="181" t="s">
        <v>272</v>
      </c>
      <c r="Y602" s="182">
        <v>25543154</v>
      </c>
      <c r="Z602" s="133">
        <f t="shared" ref="Z602" si="3700">IFERROR(Y602/E595,"-")</f>
        <v>3.1049193978031093E-3</v>
      </c>
      <c r="AA602" s="182">
        <v>34</v>
      </c>
      <c r="AB602" s="133">
        <f t="shared" ref="AB602" si="3701">IFERROR(AA602/F595,"-")</f>
        <v>3.7531736394745556E-3</v>
      </c>
      <c r="AC602" s="134">
        <f t="shared" si="3656"/>
        <v>751269.23529411759</v>
      </c>
      <c r="AD602" s="54">
        <f t="shared" si="3665"/>
        <v>3.5203975978463451E-3</v>
      </c>
      <c r="AE602" s="114"/>
    </row>
    <row r="603" spans="2:31">
      <c r="B603" s="215"/>
      <c r="C603" s="215"/>
      <c r="D603" s="218"/>
      <c r="E603" s="233"/>
      <c r="F603" s="236"/>
      <c r="G603" s="2">
        <v>9</v>
      </c>
      <c r="H603" s="167" t="s">
        <v>88</v>
      </c>
      <c r="I603" s="152" t="s">
        <v>89</v>
      </c>
      <c r="J603" s="181" t="s">
        <v>264</v>
      </c>
      <c r="K603" s="182">
        <v>82801036</v>
      </c>
      <c r="L603" s="133">
        <f t="shared" ref="L603" si="3702">IFERROR(K603/E595,"-")</f>
        <v>1.0064949020570976E-2</v>
      </c>
      <c r="M603" s="182">
        <v>2433</v>
      </c>
      <c r="N603" s="133">
        <f t="shared" ref="N603" si="3703">IFERROR(M603/F595,"-")</f>
        <v>0.26857269014239982</v>
      </c>
      <c r="O603" s="134">
        <f t="shared" si="3651"/>
        <v>34032.484997944921</v>
      </c>
      <c r="P603" s="54">
        <f t="shared" si="3659"/>
        <v>0.2519155104576517</v>
      </c>
      <c r="Q603" s="181" t="s">
        <v>326</v>
      </c>
      <c r="R603" s="182">
        <v>37104430</v>
      </c>
      <c r="S603" s="133">
        <f t="shared" ref="S603" si="3704">IFERROR(R603/E595,"-")</f>
        <v>4.5102599487685672E-3</v>
      </c>
      <c r="T603" s="182">
        <v>84</v>
      </c>
      <c r="U603" s="133">
        <f t="shared" ref="U603" si="3705">IFERROR(T603/F595,"-")</f>
        <v>9.2725466387018427E-3</v>
      </c>
      <c r="V603" s="134">
        <f t="shared" si="3628"/>
        <v>441719.40476190473</v>
      </c>
      <c r="W603" s="54">
        <f t="shared" si="3662"/>
        <v>8.6974528887968517E-3</v>
      </c>
      <c r="X603" s="181" t="s">
        <v>278</v>
      </c>
      <c r="Y603" s="182">
        <v>27501736</v>
      </c>
      <c r="Z603" s="133">
        <f t="shared" ref="Z603" si="3706">IFERROR(Y603/E595,"-")</f>
        <v>3.3429964670635467E-3</v>
      </c>
      <c r="AA603" s="182">
        <v>499</v>
      </c>
      <c r="AB603" s="133">
        <f t="shared" ref="AB603" si="3707">IFERROR(AA603/F595,"-")</f>
        <v>5.5083342532288332E-2</v>
      </c>
      <c r="AC603" s="134">
        <f t="shared" si="3656"/>
        <v>55113.699398797595</v>
      </c>
      <c r="AD603" s="54">
        <f t="shared" si="3665"/>
        <v>5.1667011803686061E-2</v>
      </c>
      <c r="AE603" s="114"/>
    </row>
    <row r="604" spans="2:31">
      <c r="B604" s="216"/>
      <c r="C604" s="216"/>
      <c r="D604" s="219"/>
      <c r="E604" s="234"/>
      <c r="F604" s="237"/>
      <c r="G604" s="3">
        <v>10</v>
      </c>
      <c r="H604" s="168" t="s">
        <v>75</v>
      </c>
      <c r="I604" s="153" t="s">
        <v>76</v>
      </c>
      <c r="J604" s="184" t="s">
        <v>76</v>
      </c>
      <c r="K604" s="185">
        <v>157376697</v>
      </c>
      <c r="L604" s="135">
        <f t="shared" ref="L604" si="3708">IFERROR(K604/E595,"-")</f>
        <v>1.9130055719723666E-2</v>
      </c>
      <c r="M604" s="185">
        <v>3888</v>
      </c>
      <c r="N604" s="135">
        <f t="shared" ref="N604" si="3709">IFERROR(M604/F595,"-")</f>
        <v>0.42918644441991388</v>
      </c>
      <c r="O604" s="136">
        <f t="shared" si="3651"/>
        <v>40477.545524691355</v>
      </c>
      <c r="P604" s="137">
        <f t="shared" si="3659"/>
        <v>0.40256781942431147</v>
      </c>
      <c r="Q604" s="184" t="s">
        <v>259</v>
      </c>
      <c r="R604" s="185">
        <v>60208217</v>
      </c>
      <c r="S604" s="135">
        <f t="shared" ref="S604" si="3710">IFERROR(R604/E595,"-")</f>
        <v>7.3186600554668753E-3</v>
      </c>
      <c r="T604" s="185">
        <v>1063</v>
      </c>
      <c r="U604" s="135">
        <f t="shared" ref="U604" si="3711">IFERROR(T604/F595,"-")</f>
        <v>0.11734186996357214</v>
      </c>
      <c r="V604" s="136">
        <f t="shared" si="3628"/>
        <v>56639.90310442145</v>
      </c>
      <c r="W604" s="137">
        <f t="shared" si="3662"/>
        <v>0.11006419548560778</v>
      </c>
      <c r="X604" s="184" t="s">
        <v>286</v>
      </c>
      <c r="Y604" s="185">
        <v>18082518</v>
      </c>
      <c r="Z604" s="135">
        <f t="shared" ref="Z604" si="3712">IFERROR(Y604/E595,"-")</f>
        <v>2.1980355636318006E-3</v>
      </c>
      <c r="AA604" s="185">
        <v>424</v>
      </c>
      <c r="AB604" s="135">
        <f t="shared" ref="AB604" si="3713">IFERROR(AA604/F595,"-")</f>
        <v>4.68042830334474E-2</v>
      </c>
      <c r="AC604" s="136">
        <f t="shared" si="3656"/>
        <v>42647.448113207545</v>
      </c>
      <c r="AD604" s="137">
        <f t="shared" si="3665"/>
        <v>4.3901428867260305E-2</v>
      </c>
      <c r="AE604" s="114"/>
    </row>
    <row r="605" spans="2:31">
      <c r="B605" s="214">
        <v>61</v>
      </c>
      <c r="C605" s="214" t="s">
        <v>15</v>
      </c>
      <c r="D605" s="217">
        <f>AJ65</f>
        <v>8401</v>
      </c>
      <c r="E605" s="238">
        <f>市区町村別_医療費順位!H674</f>
        <v>7097067590</v>
      </c>
      <c r="F605" s="239">
        <f>市区町村別_医療費順位!J674</f>
        <v>7831</v>
      </c>
      <c r="G605" s="1">
        <v>1</v>
      </c>
      <c r="H605" s="161" t="s">
        <v>64</v>
      </c>
      <c r="I605" s="175" t="s">
        <v>65</v>
      </c>
      <c r="J605" s="178" t="s">
        <v>251</v>
      </c>
      <c r="K605" s="179">
        <v>84740240</v>
      </c>
      <c r="L605" s="132">
        <f t="shared" ref="L605" si="3714">IFERROR(K605/E605,"-")</f>
        <v>1.1940176548325644E-2</v>
      </c>
      <c r="M605" s="179">
        <v>940</v>
      </c>
      <c r="N605" s="132">
        <f t="shared" ref="N605" si="3715">IFERROR(M605/F605,"-")</f>
        <v>0.12003575533137531</v>
      </c>
      <c r="O605" s="131">
        <f t="shared" si="3651"/>
        <v>90149.191489361707</v>
      </c>
      <c r="P605" s="53">
        <f>IFERROR(M605/$AJ$65,0)</f>
        <v>0.11189144149506011</v>
      </c>
      <c r="Q605" s="178" t="s">
        <v>263</v>
      </c>
      <c r="R605" s="179">
        <v>63863006</v>
      </c>
      <c r="S605" s="132">
        <f t="shared" ref="S605" si="3716">IFERROR(R605/E605,"-")</f>
        <v>8.9985060998975207E-3</v>
      </c>
      <c r="T605" s="179">
        <v>1278</v>
      </c>
      <c r="U605" s="132">
        <f t="shared" ref="U605" si="3717">IFERROR(T605/F605,"-")</f>
        <v>0.16319754820584856</v>
      </c>
      <c r="V605" s="131">
        <f t="shared" si="3628"/>
        <v>49971.053208137717</v>
      </c>
      <c r="W605" s="53">
        <f>IFERROR(T605/$AJ$65,0)</f>
        <v>0.15212474705392215</v>
      </c>
      <c r="X605" s="178" t="s">
        <v>344</v>
      </c>
      <c r="Y605" s="179">
        <v>39303161</v>
      </c>
      <c r="Z605" s="132">
        <f t="shared" ref="Z605" si="3718">IFERROR(Y605/E605,"-")</f>
        <v>5.5379437354351026E-3</v>
      </c>
      <c r="AA605" s="179">
        <v>344</v>
      </c>
      <c r="AB605" s="132">
        <f t="shared" ref="AB605" si="3719">IFERROR(AA605/F605,"-")</f>
        <v>4.3927978546801173E-2</v>
      </c>
      <c r="AC605" s="131">
        <f t="shared" si="3656"/>
        <v>114253.375</v>
      </c>
      <c r="AD605" s="53">
        <f>IFERROR(AA605/$AJ$65,0)</f>
        <v>4.0947506249256041E-2</v>
      </c>
      <c r="AE605" s="114"/>
    </row>
    <row r="606" spans="2:31">
      <c r="B606" s="215"/>
      <c r="C606" s="215"/>
      <c r="D606" s="218"/>
      <c r="E606" s="233"/>
      <c r="F606" s="236"/>
      <c r="G606" s="2">
        <v>2</v>
      </c>
      <c r="H606" s="71" t="s">
        <v>66</v>
      </c>
      <c r="I606" s="156" t="s">
        <v>67</v>
      </c>
      <c r="J606" s="181" t="s">
        <v>270</v>
      </c>
      <c r="K606" s="182">
        <v>136567234</v>
      </c>
      <c r="L606" s="133">
        <f t="shared" ref="L606" si="3720">IFERROR(K606/E605,"-")</f>
        <v>1.924276925196932E-2</v>
      </c>
      <c r="M606" s="182">
        <v>216</v>
      </c>
      <c r="N606" s="133">
        <f t="shared" ref="N606" si="3721">IFERROR(M606/F605,"-")</f>
        <v>2.7582684203805389E-2</v>
      </c>
      <c r="O606" s="134">
        <f t="shared" si="3651"/>
        <v>632255.71296296292</v>
      </c>
      <c r="P606" s="54">
        <f t="shared" ref="P606:P614" si="3722">IFERROR(M606/$AJ$65,0)</f>
        <v>2.5711224854184027E-2</v>
      </c>
      <c r="Q606" s="181" t="s">
        <v>255</v>
      </c>
      <c r="R606" s="182">
        <v>110941715</v>
      </c>
      <c r="S606" s="133">
        <f t="shared" ref="S606" si="3723">IFERROR(R606/E605,"-")</f>
        <v>1.5632049940784064E-2</v>
      </c>
      <c r="T606" s="182">
        <v>349</v>
      </c>
      <c r="U606" s="133">
        <f t="shared" ref="U606" si="3724">IFERROR(T606/F605,"-")</f>
        <v>4.4566466607074445E-2</v>
      </c>
      <c r="V606" s="134">
        <f t="shared" si="3628"/>
        <v>317884.57020057307</v>
      </c>
      <c r="W606" s="54">
        <f t="shared" ref="W606:W614" si="3725">IFERROR(T606/$AJ$65,0)</f>
        <v>4.1542673491251042E-2</v>
      </c>
      <c r="X606" s="181" t="s">
        <v>284</v>
      </c>
      <c r="Y606" s="182">
        <v>72163503</v>
      </c>
      <c r="Z606" s="133">
        <f t="shared" ref="Z606" si="3726">IFERROR(Y606/E605,"-")</f>
        <v>1.0168073233750899E-2</v>
      </c>
      <c r="AA606" s="182">
        <v>53</v>
      </c>
      <c r="AB606" s="133">
        <f t="shared" ref="AB606" si="3727">IFERROR(AA606/F605,"-")</f>
        <v>6.7679734388966925E-3</v>
      </c>
      <c r="AC606" s="134">
        <f t="shared" si="3656"/>
        <v>1361575.5283018867</v>
      </c>
      <c r="AD606" s="54">
        <f t="shared" ref="AD606:AD614" si="3728">IFERROR(AA606/$AJ$65,0)</f>
        <v>6.3087727651470063E-3</v>
      </c>
      <c r="AE606" s="114"/>
    </row>
    <row r="607" spans="2:31" ht="24">
      <c r="B607" s="215"/>
      <c r="C607" s="215"/>
      <c r="D607" s="218"/>
      <c r="E607" s="233"/>
      <c r="F607" s="236"/>
      <c r="G607" s="2">
        <v>3</v>
      </c>
      <c r="H607" s="167" t="s">
        <v>70</v>
      </c>
      <c r="I607" s="152" t="s">
        <v>206</v>
      </c>
      <c r="J607" s="181" t="s">
        <v>253</v>
      </c>
      <c r="K607" s="182">
        <v>72730191</v>
      </c>
      <c r="L607" s="133">
        <f t="shared" ref="L607" si="3729">IFERROR(K607/E605,"-")</f>
        <v>1.024792142355798E-2</v>
      </c>
      <c r="M607" s="182">
        <v>825</v>
      </c>
      <c r="N607" s="133">
        <f t="shared" ref="N607" si="3730">IFERROR(M607/F605,"-")</f>
        <v>0.10535052994509003</v>
      </c>
      <c r="O607" s="134">
        <f t="shared" si="3651"/>
        <v>88157.807272727267</v>
      </c>
      <c r="P607" s="54">
        <f t="shared" si="3722"/>
        <v>9.8202594929175102E-2</v>
      </c>
      <c r="Q607" s="181" t="s">
        <v>283</v>
      </c>
      <c r="R607" s="182">
        <v>25477253</v>
      </c>
      <c r="S607" s="133">
        <f t="shared" ref="S607" si="3731">IFERROR(R607/E605,"-")</f>
        <v>3.5898281475997612E-3</v>
      </c>
      <c r="T607" s="182">
        <v>16</v>
      </c>
      <c r="U607" s="133">
        <f t="shared" ref="U607" si="3732">IFERROR(T607/F605,"-")</f>
        <v>2.043161792874473E-3</v>
      </c>
      <c r="V607" s="134">
        <f t="shared" si="3628"/>
        <v>1592328.3125</v>
      </c>
      <c r="W607" s="54">
        <f t="shared" si="3725"/>
        <v>1.904535174384002E-3</v>
      </c>
      <c r="X607" s="181" t="s">
        <v>268</v>
      </c>
      <c r="Y607" s="182">
        <v>20131581</v>
      </c>
      <c r="Z607" s="133">
        <f t="shared" ref="Z607" si="3733">IFERROR(Y607/E605,"-")</f>
        <v>2.8366055056832282E-3</v>
      </c>
      <c r="AA607" s="182">
        <v>32</v>
      </c>
      <c r="AB607" s="133">
        <f t="shared" ref="AB607" si="3734">IFERROR(AA607/F605,"-")</f>
        <v>4.0863235857489461E-3</v>
      </c>
      <c r="AC607" s="134">
        <f t="shared" si="3656"/>
        <v>629111.90625</v>
      </c>
      <c r="AD607" s="54">
        <f t="shared" si="3728"/>
        <v>3.809070348768004E-3</v>
      </c>
      <c r="AE607" s="114"/>
    </row>
    <row r="608" spans="2:31">
      <c r="B608" s="215"/>
      <c r="C608" s="215"/>
      <c r="D608" s="218"/>
      <c r="E608" s="233"/>
      <c r="F608" s="236"/>
      <c r="G608" s="2">
        <v>4</v>
      </c>
      <c r="H608" s="71" t="s">
        <v>68</v>
      </c>
      <c r="I608" s="152" t="s">
        <v>69</v>
      </c>
      <c r="J608" s="181" t="s">
        <v>254</v>
      </c>
      <c r="K608" s="182">
        <v>72660933</v>
      </c>
      <c r="L608" s="133">
        <f t="shared" ref="L608" si="3735">IFERROR(K608/E605,"-")</f>
        <v>1.0238162745185297E-2</v>
      </c>
      <c r="M608" s="182">
        <v>3246</v>
      </c>
      <c r="N608" s="133">
        <f t="shared" ref="N608" si="3736">IFERROR(M608/F605,"-")</f>
        <v>0.41450644872940878</v>
      </c>
      <c r="O608" s="134">
        <f t="shared" si="3651"/>
        <v>22384.760628465803</v>
      </c>
      <c r="P608" s="54">
        <f t="shared" si="3722"/>
        <v>0.38638257350315441</v>
      </c>
      <c r="Q608" s="181" t="s">
        <v>277</v>
      </c>
      <c r="R608" s="182">
        <v>36894913</v>
      </c>
      <c r="S608" s="133">
        <f t="shared" ref="S608" si="3737">IFERROR(R608/E605,"-")</f>
        <v>5.1986137277297648E-3</v>
      </c>
      <c r="T608" s="182">
        <v>1193</v>
      </c>
      <c r="U608" s="133">
        <f t="shared" ref="U608" si="3738">IFERROR(T608/F605,"-")</f>
        <v>0.1523432511812029</v>
      </c>
      <c r="V608" s="134">
        <f t="shared" si="3628"/>
        <v>30926.163453478624</v>
      </c>
      <c r="W608" s="54">
        <f t="shared" si="3725"/>
        <v>0.14200690394000715</v>
      </c>
      <c r="X608" s="181" t="s">
        <v>304</v>
      </c>
      <c r="Y608" s="182">
        <v>33084219</v>
      </c>
      <c r="Z608" s="133">
        <f t="shared" ref="Z608" si="3739">IFERROR(Y608/E605,"-")</f>
        <v>4.6616744987206752E-3</v>
      </c>
      <c r="AA608" s="182">
        <v>1151</v>
      </c>
      <c r="AB608" s="133">
        <f t="shared" ref="AB608" si="3740">IFERROR(AA608/F605,"-")</f>
        <v>0.14697995147490742</v>
      </c>
      <c r="AC608" s="134">
        <f t="shared" si="3656"/>
        <v>28743.891398783668</v>
      </c>
      <c r="AD608" s="54">
        <f t="shared" si="3728"/>
        <v>0.13700749910724913</v>
      </c>
      <c r="AE608" s="114"/>
    </row>
    <row r="609" spans="2:31">
      <c r="B609" s="215"/>
      <c r="C609" s="215"/>
      <c r="D609" s="218"/>
      <c r="E609" s="233"/>
      <c r="F609" s="236"/>
      <c r="G609" s="2">
        <v>5</v>
      </c>
      <c r="H609" s="71" t="s">
        <v>71</v>
      </c>
      <c r="I609" s="152" t="s">
        <v>72</v>
      </c>
      <c r="J609" s="181" t="s">
        <v>252</v>
      </c>
      <c r="K609" s="182">
        <v>93140161</v>
      </c>
      <c r="L609" s="133">
        <f t="shared" ref="L609" si="3741">IFERROR(K609/E605,"-")</f>
        <v>1.3123752848463432E-2</v>
      </c>
      <c r="M609" s="182">
        <v>136</v>
      </c>
      <c r="N609" s="133">
        <f t="shared" ref="N609" si="3742">IFERROR(M609/F605,"-")</f>
        <v>1.7366875239433022E-2</v>
      </c>
      <c r="O609" s="134">
        <f t="shared" si="3651"/>
        <v>684854.125</v>
      </c>
      <c r="P609" s="54">
        <f t="shared" si="3722"/>
        <v>1.6188548982264017E-2</v>
      </c>
      <c r="Q609" s="181" t="s">
        <v>267</v>
      </c>
      <c r="R609" s="182">
        <v>62939059</v>
      </c>
      <c r="S609" s="133">
        <f t="shared" ref="S609" si="3743">IFERROR(R609/E605,"-")</f>
        <v>8.8683189503060665E-3</v>
      </c>
      <c r="T609" s="182">
        <v>78</v>
      </c>
      <c r="U609" s="133">
        <f t="shared" ref="U609" si="3744">IFERROR(T609/F605,"-")</f>
        <v>9.960413740263057E-3</v>
      </c>
      <c r="V609" s="134">
        <f t="shared" si="3628"/>
        <v>806911.01282051287</v>
      </c>
      <c r="W609" s="54">
        <f t="shared" si="3725"/>
        <v>9.2846089751220089E-3</v>
      </c>
      <c r="X609" s="181" t="s">
        <v>282</v>
      </c>
      <c r="Y609" s="182">
        <v>27370837</v>
      </c>
      <c r="Z609" s="133">
        <f t="shared" ref="Z609" si="3745">IFERROR(Y609/E605,"-")</f>
        <v>3.856640316990415E-3</v>
      </c>
      <c r="AA609" s="182">
        <v>336</v>
      </c>
      <c r="AB609" s="133">
        <f t="shared" ref="AB609" si="3746">IFERROR(AA609/F605,"-")</f>
        <v>4.2906397650363935E-2</v>
      </c>
      <c r="AC609" s="134">
        <f t="shared" si="3656"/>
        <v>81460.824404761908</v>
      </c>
      <c r="AD609" s="54">
        <f t="shared" si="3728"/>
        <v>3.9995238662064038E-2</v>
      </c>
      <c r="AE609" s="114"/>
    </row>
    <row r="610" spans="2:31">
      <c r="B610" s="215"/>
      <c r="C610" s="215"/>
      <c r="D610" s="218"/>
      <c r="E610" s="233"/>
      <c r="F610" s="236"/>
      <c r="G610" s="2">
        <v>6</v>
      </c>
      <c r="H610" s="167" t="s">
        <v>77</v>
      </c>
      <c r="I610" s="152" t="s">
        <v>78</v>
      </c>
      <c r="J610" s="181" t="s">
        <v>260</v>
      </c>
      <c r="K610" s="182">
        <v>56023697</v>
      </c>
      <c r="L610" s="133">
        <f t="shared" ref="L610" si="3747">IFERROR(K610/E605,"-")</f>
        <v>7.893921861324699E-3</v>
      </c>
      <c r="M610" s="182">
        <v>277</v>
      </c>
      <c r="N610" s="133">
        <f t="shared" ref="N610" si="3748">IFERROR(M610/F605,"-")</f>
        <v>3.5372238539139317E-2</v>
      </c>
      <c r="O610" s="134">
        <f t="shared" si="3651"/>
        <v>202251.61371841157</v>
      </c>
      <c r="P610" s="54">
        <f t="shared" si="3722"/>
        <v>3.2972265206523035E-2</v>
      </c>
      <c r="Q610" s="181" t="s">
        <v>78</v>
      </c>
      <c r="R610" s="182">
        <v>47514648</v>
      </c>
      <c r="S610" s="133">
        <f t="shared" ref="S610" si="3749">IFERROR(R610/E605,"-")</f>
        <v>6.6949690696125946E-3</v>
      </c>
      <c r="T610" s="182">
        <v>1143</v>
      </c>
      <c r="U610" s="133">
        <f t="shared" ref="U610" si="3750">IFERROR(T610/F605,"-")</f>
        <v>0.14595837057847019</v>
      </c>
      <c r="V610" s="134">
        <f t="shared" si="3628"/>
        <v>41570.120734908138</v>
      </c>
      <c r="W610" s="54">
        <f t="shared" si="3725"/>
        <v>0.13605523152005713</v>
      </c>
      <c r="X610" s="181" t="s">
        <v>297</v>
      </c>
      <c r="Y610" s="182">
        <v>43772158</v>
      </c>
      <c r="Z610" s="133">
        <f t="shared" ref="Z610" si="3751">IFERROR(Y610/E605,"-")</f>
        <v>6.1676400069341879E-3</v>
      </c>
      <c r="AA610" s="182">
        <v>106</v>
      </c>
      <c r="AB610" s="133">
        <f t="shared" ref="AB610" si="3752">IFERROR(AA610/F605,"-")</f>
        <v>1.3535946877793385E-2</v>
      </c>
      <c r="AC610" s="134">
        <f t="shared" si="3656"/>
        <v>412944.88679245283</v>
      </c>
      <c r="AD610" s="54">
        <f t="shared" si="3728"/>
        <v>1.2617545530294013E-2</v>
      </c>
      <c r="AE610" s="114"/>
    </row>
    <row r="611" spans="2:31">
      <c r="B611" s="215"/>
      <c r="C611" s="215"/>
      <c r="D611" s="218"/>
      <c r="E611" s="233"/>
      <c r="F611" s="236"/>
      <c r="G611" s="2">
        <v>7</v>
      </c>
      <c r="H611" s="167" t="s">
        <v>73</v>
      </c>
      <c r="I611" s="152" t="s">
        <v>74</v>
      </c>
      <c r="J611" s="181" t="s">
        <v>256</v>
      </c>
      <c r="K611" s="182">
        <v>236097392</v>
      </c>
      <c r="L611" s="133">
        <f t="shared" ref="L611" si="3753">IFERROR(K611/E605,"-")</f>
        <v>3.3266893545253667E-2</v>
      </c>
      <c r="M611" s="182">
        <v>5345</v>
      </c>
      <c r="N611" s="133">
        <f t="shared" ref="N611" si="3754">IFERROR(M611/F605,"-")</f>
        <v>0.68254373643212873</v>
      </c>
      <c r="O611" s="134">
        <f t="shared" si="3651"/>
        <v>44171.63554724041</v>
      </c>
      <c r="P611" s="54">
        <f t="shared" si="3722"/>
        <v>0.63623378169265565</v>
      </c>
      <c r="Q611" s="181" t="s">
        <v>271</v>
      </c>
      <c r="R611" s="182">
        <v>2137230</v>
      </c>
      <c r="S611" s="133">
        <f t="shared" ref="S611" si="3755">IFERROR(R611/E605,"-")</f>
        <v>3.0114268645425147E-4</v>
      </c>
      <c r="T611" s="182">
        <v>77</v>
      </c>
      <c r="U611" s="133">
        <f t="shared" ref="U611" si="3756">IFERROR(T611/F605,"-")</f>
        <v>9.8327161282084023E-3</v>
      </c>
      <c r="V611" s="134">
        <f t="shared" si="3628"/>
        <v>27756.233766233767</v>
      </c>
      <c r="W611" s="54">
        <f t="shared" si="3725"/>
        <v>9.1655755267230094E-3</v>
      </c>
      <c r="X611" s="181" t="s">
        <v>340</v>
      </c>
      <c r="Y611" s="182">
        <v>1104117</v>
      </c>
      <c r="Z611" s="133">
        <f t="shared" ref="Z611" si="3757">IFERROR(Y611/E605,"-")</f>
        <v>1.5557369096438323E-4</v>
      </c>
      <c r="AA611" s="182">
        <v>33</v>
      </c>
      <c r="AB611" s="133">
        <f t="shared" ref="AB611" si="3758">IFERROR(AA611/F605,"-")</f>
        <v>4.2140211978036008E-3</v>
      </c>
      <c r="AC611" s="134">
        <f t="shared" si="3656"/>
        <v>33458.090909090912</v>
      </c>
      <c r="AD611" s="54">
        <f t="shared" si="3728"/>
        <v>3.9281037971670039E-3</v>
      </c>
      <c r="AE611" s="114"/>
    </row>
    <row r="612" spans="2:31">
      <c r="B612" s="215"/>
      <c r="C612" s="215"/>
      <c r="D612" s="218"/>
      <c r="E612" s="233"/>
      <c r="F612" s="236"/>
      <c r="G612" s="2">
        <v>8</v>
      </c>
      <c r="H612" s="167" t="s">
        <v>75</v>
      </c>
      <c r="I612" s="152" t="s">
        <v>76</v>
      </c>
      <c r="J612" s="181" t="s">
        <v>76</v>
      </c>
      <c r="K612" s="182">
        <v>99183619</v>
      </c>
      <c r="L612" s="133">
        <f t="shared" ref="L612" si="3759">IFERROR(K612/E605,"-")</f>
        <v>1.3975295816507787E-2</v>
      </c>
      <c r="M612" s="182">
        <v>3499</v>
      </c>
      <c r="N612" s="133">
        <f t="shared" ref="N612" si="3760">IFERROR(M612/F605,"-")</f>
        <v>0.44681394457923634</v>
      </c>
      <c r="O612" s="134">
        <f t="shared" si="3651"/>
        <v>28346.27579308374</v>
      </c>
      <c r="P612" s="54">
        <f t="shared" si="3722"/>
        <v>0.41649803594810142</v>
      </c>
      <c r="Q612" s="181" t="s">
        <v>259</v>
      </c>
      <c r="R612" s="182">
        <v>65637288</v>
      </c>
      <c r="S612" s="133">
        <f t="shared" ref="S612" si="3761">IFERROR(R612/E605,"-")</f>
        <v>9.2485082278890903E-3</v>
      </c>
      <c r="T612" s="182">
        <v>1022</v>
      </c>
      <c r="U612" s="133">
        <f t="shared" ref="U612" si="3762">IFERROR(T612/F605,"-")</f>
        <v>0.13050695951985697</v>
      </c>
      <c r="V612" s="134">
        <f t="shared" si="3628"/>
        <v>64224.352250489239</v>
      </c>
      <c r="W612" s="54">
        <f t="shared" si="3725"/>
        <v>0.12165218426377812</v>
      </c>
      <c r="X612" s="181" t="s">
        <v>289</v>
      </c>
      <c r="Y612" s="182">
        <v>17556562</v>
      </c>
      <c r="Z612" s="133">
        <f t="shared" ref="Z612" si="3763">IFERROR(Y612/E605,"-")</f>
        <v>2.4737769194614644E-3</v>
      </c>
      <c r="AA612" s="182">
        <v>417</v>
      </c>
      <c r="AB612" s="133">
        <f t="shared" ref="AB612" si="3764">IFERROR(AA612/F605,"-")</f>
        <v>5.3249904226790962E-2</v>
      </c>
      <c r="AC612" s="134">
        <f t="shared" si="3656"/>
        <v>42102.06714628297</v>
      </c>
      <c r="AD612" s="54">
        <f t="shared" si="3728"/>
        <v>4.9636947982383051E-2</v>
      </c>
      <c r="AE612" s="114"/>
    </row>
    <row r="613" spans="2:31">
      <c r="B613" s="215"/>
      <c r="C613" s="215"/>
      <c r="D613" s="218"/>
      <c r="E613" s="233"/>
      <c r="F613" s="236"/>
      <c r="G613" s="2">
        <v>9</v>
      </c>
      <c r="H613" s="167" t="s">
        <v>207</v>
      </c>
      <c r="I613" s="152" t="s">
        <v>208</v>
      </c>
      <c r="J613" s="181" t="s">
        <v>261</v>
      </c>
      <c r="K613" s="182">
        <v>100849348</v>
      </c>
      <c r="L613" s="133">
        <f t="shared" ref="L613" si="3765">IFERROR(K613/E605,"-")</f>
        <v>1.421000247230279E-2</v>
      </c>
      <c r="M613" s="182">
        <v>250</v>
      </c>
      <c r="N613" s="133">
        <f t="shared" ref="N613" si="3766">IFERROR(M613/F605,"-")</f>
        <v>3.1924403013663644E-2</v>
      </c>
      <c r="O613" s="134">
        <f t="shared" si="3651"/>
        <v>403397.39199999999</v>
      </c>
      <c r="P613" s="54">
        <f t="shared" si="3722"/>
        <v>2.9758362099750031E-2</v>
      </c>
      <c r="Q613" s="181" t="s">
        <v>275</v>
      </c>
      <c r="R613" s="182">
        <v>19434704</v>
      </c>
      <c r="S613" s="133">
        <f t="shared" ref="S613" si="3767">IFERROR(R613/E605,"-")</f>
        <v>2.7384132606238852E-3</v>
      </c>
      <c r="T613" s="182">
        <v>283</v>
      </c>
      <c r="U613" s="133">
        <f t="shared" ref="U613" si="3768">IFERROR(T613/F605,"-")</f>
        <v>3.6138424211467249E-2</v>
      </c>
      <c r="V613" s="134">
        <f t="shared" si="3628"/>
        <v>68673.865724381627</v>
      </c>
      <c r="W613" s="54">
        <f t="shared" si="3725"/>
        <v>3.3686465896917032E-2</v>
      </c>
      <c r="X613" s="181" t="s">
        <v>276</v>
      </c>
      <c r="Y613" s="182">
        <v>14251097</v>
      </c>
      <c r="Z613" s="133">
        <f t="shared" ref="Z613" si="3769">IFERROR(Y613/E605,"-")</f>
        <v>2.0080261064556099E-3</v>
      </c>
      <c r="AA613" s="182">
        <v>81</v>
      </c>
      <c r="AB613" s="133">
        <f t="shared" ref="AB613" si="3770">IFERROR(AA613/F605,"-")</f>
        <v>1.0343506576427021E-2</v>
      </c>
      <c r="AC613" s="134">
        <f t="shared" si="3656"/>
        <v>175939.46913580247</v>
      </c>
      <c r="AD613" s="54">
        <f t="shared" si="3728"/>
        <v>9.6417093203190092E-3</v>
      </c>
      <c r="AE613" s="114"/>
    </row>
    <row r="614" spans="2:31" ht="24">
      <c r="B614" s="216"/>
      <c r="C614" s="216"/>
      <c r="D614" s="219"/>
      <c r="E614" s="234"/>
      <c r="F614" s="237"/>
      <c r="G614" s="3">
        <v>10</v>
      </c>
      <c r="H614" s="72" t="s">
        <v>147</v>
      </c>
      <c r="I614" s="153" t="s">
        <v>148</v>
      </c>
      <c r="J614" s="184" t="s">
        <v>258</v>
      </c>
      <c r="K614" s="185">
        <v>149449935</v>
      </c>
      <c r="L614" s="135">
        <f t="shared" ref="L614" si="3771">IFERROR(K614/E605,"-")</f>
        <v>2.1057983893316704E-2</v>
      </c>
      <c r="M614" s="185">
        <v>472</v>
      </c>
      <c r="N614" s="135">
        <f t="shared" ref="N614" si="3772">IFERROR(M614/F605,"-")</f>
        <v>6.0273272889796961E-2</v>
      </c>
      <c r="O614" s="136">
        <f t="shared" si="3651"/>
        <v>316631.21822033898</v>
      </c>
      <c r="P614" s="137">
        <f t="shared" si="3722"/>
        <v>5.6183787644328055E-2</v>
      </c>
      <c r="Q614" s="184" t="s">
        <v>327</v>
      </c>
      <c r="R614" s="185">
        <v>5597630</v>
      </c>
      <c r="S614" s="135">
        <f t="shared" ref="S614" si="3773">IFERROR(R614/E605,"-")</f>
        <v>7.8872434692424842E-4</v>
      </c>
      <c r="T614" s="185">
        <v>12</v>
      </c>
      <c r="U614" s="135">
        <f t="shared" ref="U614" si="3774">IFERROR(T614/F605,"-")</f>
        <v>1.5323713446558549E-3</v>
      </c>
      <c r="V614" s="136">
        <f t="shared" si="3628"/>
        <v>466469.16666666669</v>
      </c>
      <c r="W614" s="137">
        <f t="shared" si="3725"/>
        <v>1.4284013807880013E-3</v>
      </c>
      <c r="X614" s="184" t="s">
        <v>311</v>
      </c>
      <c r="Y614" s="185">
        <v>4327041</v>
      </c>
      <c r="Z614" s="135">
        <f t="shared" ref="Z614" si="3775">IFERROR(Y614/E605,"-")</f>
        <v>6.0969420751986949E-4</v>
      </c>
      <c r="AA614" s="185">
        <v>10</v>
      </c>
      <c r="AB614" s="135">
        <f t="shared" ref="AB614" si="3776">IFERROR(AA614/F605,"-")</f>
        <v>1.2769761205465458E-3</v>
      </c>
      <c r="AC614" s="136">
        <f t="shared" si="3656"/>
        <v>432704.1</v>
      </c>
      <c r="AD614" s="137">
        <f t="shared" si="3728"/>
        <v>1.1903344839900012E-3</v>
      </c>
      <c r="AE614" s="114"/>
    </row>
    <row r="615" spans="2:31">
      <c r="B615" s="214">
        <v>62</v>
      </c>
      <c r="C615" s="214" t="s">
        <v>16</v>
      </c>
      <c r="D615" s="217">
        <f>AJ66</f>
        <v>12392</v>
      </c>
      <c r="E615" s="238">
        <f>市区町村別_医療費順位!H685</f>
        <v>9290345470</v>
      </c>
      <c r="F615" s="239">
        <f>市区町村別_医療費順位!J685</f>
        <v>11646</v>
      </c>
      <c r="G615" s="1">
        <v>1</v>
      </c>
      <c r="H615" s="161" t="s">
        <v>64</v>
      </c>
      <c r="I615" s="175" t="s">
        <v>65</v>
      </c>
      <c r="J615" s="178" t="s">
        <v>251</v>
      </c>
      <c r="K615" s="179">
        <v>180002891</v>
      </c>
      <c r="L615" s="132">
        <f t="shared" ref="L615" si="3777">IFERROR(K615/E615,"-")</f>
        <v>1.9375263447549706E-2</v>
      </c>
      <c r="M615" s="179">
        <v>1414</v>
      </c>
      <c r="N615" s="132">
        <f t="shared" ref="N615" si="3778">IFERROR(M615/F615,"-")</f>
        <v>0.12141507813841662</v>
      </c>
      <c r="O615" s="131">
        <f t="shared" si="3651"/>
        <v>127300.48868458274</v>
      </c>
      <c r="P615" s="53">
        <f>IFERROR(M615/$AJ$66,0)</f>
        <v>0.11410587475790833</v>
      </c>
      <c r="Q615" s="178" t="s">
        <v>281</v>
      </c>
      <c r="R615" s="179">
        <v>57277295</v>
      </c>
      <c r="S615" s="132">
        <f t="shared" ref="S615" si="3779">IFERROR(R615/E615,"-")</f>
        <v>6.1652492025143172E-3</v>
      </c>
      <c r="T615" s="179">
        <v>655</v>
      </c>
      <c r="U615" s="132">
        <f t="shared" ref="U615" si="3780">IFERROR(T615/F615,"-")</f>
        <v>5.6242486690709255E-2</v>
      </c>
      <c r="V615" s="131">
        <f t="shared" si="3628"/>
        <v>87446.251908396953</v>
      </c>
      <c r="W615" s="53">
        <f>IFERROR(T615/$AJ$66,0)</f>
        <v>5.2856681730148486E-2</v>
      </c>
      <c r="X615" s="178" t="s">
        <v>263</v>
      </c>
      <c r="Y615" s="179">
        <v>56447526</v>
      </c>
      <c r="Z615" s="132">
        <f t="shared" ref="Z615" si="3781">IFERROR(Y615/E615,"-")</f>
        <v>6.0759340093732815E-3</v>
      </c>
      <c r="AA615" s="179">
        <v>1420</v>
      </c>
      <c r="AB615" s="132">
        <f t="shared" ref="AB615" si="3782">IFERROR(AA615/F615,"-")</f>
        <v>0.1219302764897819</v>
      </c>
      <c r="AC615" s="131">
        <f t="shared" si="3656"/>
        <v>39751.77887323944</v>
      </c>
      <c r="AD615" s="53">
        <f>IFERROR(AA615/$AJ$66,0)</f>
        <v>0.11459005810200129</v>
      </c>
      <c r="AE615" s="114"/>
    </row>
    <row r="616" spans="2:31" ht="24">
      <c r="B616" s="215"/>
      <c r="C616" s="215"/>
      <c r="D616" s="218"/>
      <c r="E616" s="233"/>
      <c r="F616" s="236"/>
      <c r="G616" s="2">
        <v>2</v>
      </c>
      <c r="H616" s="167" t="s">
        <v>70</v>
      </c>
      <c r="I616" s="156" t="s">
        <v>206</v>
      </c>
      <c r="J616" s="181" t="s">
        <v>253</v>
      </c>
      <c r="K616" s="182">
        <v>112022630</v>
      </c>
      <c r="L616" s="133">
        <f t="shared" ref="L616" si="3783">IFERROR(K616/E615,"-")</f>
        <v>1.2057961715389255E-2</v>
      </c>
      <c r="M616" s="182">
        <v>1274</v>
      </c>
      <c r="N616" s="133">
        <f t="shared" ref="N616" si="3784">IFERROR(M616/F615,"-")</f>
        <v>0.10939378327322685</v>
      </c>
      <c r="O616" s="134">
        <f t="shared" si="3651"/>
        <v>87929.850863422296</v>
      </c>
      <c r="P616" s="54">
        <f t="shared" ref="P616:P624" si="3785">IFERROR(M616/$AJ$66,0)</f>
        <v>0.10280826339573919</v>
      </c>
      <c r="Q616" s="181" t="s">
        <v>268</v>
      </c>
      <c r="R616" s="182">
        <v>84529348</v>
      </c>
      <c r="S616" s="133">
        <f t="shared" ref="S616" si="3786">IFERROR(R616/E615,"-")</f>
        <v>9.098622680174669E-3</v>
      </c>
      <c r="T616" s="182">
        <v>76</v>
      </c>
      <c r="U616" s="133">
        <f t="shared" ref="U616" si="3787">IFERROR(T616/F615,"-")</f>
        <v>6.5258457839601578E-3</v>
      </c>
      <c r="V616" s="134">
        <f t="shared" si="3628"/>
        <v>1112228.2631578948</v>
      </c>
      <c r="W616" s="54">
        <f t="shared" ref="W616:W624" si="3788">IFERROR(T616/$AJ$66,0)</f>
        <v>6.1329890251775338E-3</v>
      </c>
      <c r="X616" s="181" t="s">
        <v>283</v>
      </c>
      <c r="Y616" s="182">
        <v>40728326</v>
      </c>
      <c r="Z616" s="133">
        <f t="shared" ref="Z616" si="3789">IFERROR(Y616/E615,"-")</f>
        <v>4.3839409558576944E-3</v>
      </c>
      <c r="AA616" s="182">
        <v>32</v>
      </c>
      <c r="AB616" s="133">
        <f t="shared" ref="AB616" si="3790">IFERROR(AA616/F615,"-")</f>
        <v>2.7477245406148034E-3</v>
      </c>
      <c r="AC616" s="134">
        <f t="shared" si="3656"/>
        <v>1272760.1875</v>
      </c>
      <c r="AD616" s="54">
        <f t="shared" ref="AD616:AD624" si="3791">IFERROR(AA616/$AJ$66,0)</f>
        <v>2.5823111684958036E-3</v>
      </c>
      <c r="AE616" s="114"/>
    </row>
    <row r="617" spans="2:31">
      <c r="B617" s="215"/>
      <c r="C617" s="215"/>
      <c r="D617" s="218"/>
      <c r="E617" s="233"/>
      <c r="F617" s="236"/>
      <c r="G617" s="2">
        <v>3</v>
      </c>
      <c r="H617" s="71" t="s">
        <v>66</v>
      </c>
      <c r="I617" s="152" t="s">
        <v>67</v>
      </c>
      <c r="J617" s="181" t="s">
        <v>255</v>
      </c>
      <c r="K617" s="182">
        <v>215957339</v>
      </c>
      <c r="L617" s="133">
        <f t="shared" ref="L617" si="3792">IFERROR(K617/E615,"-")</f>
        <v>2.324535074582108E-2</v>
      </c>
      <c r="M617" s="182">
        <v>458</v>
      </c>
      <c r="N617" s="133">
        <f t="shared" ref="N617" si="3793">IFERROR(M617/F615,"-")</f>
        <v>3.9326807487549374E-2</v>
      </c>
      <c r="O617" s="134">
        <f t="shared" si="3651"/>
        <v>471522.57423580787</v>
      </c>
      <c r="P617" s="54">
        <f t="shared" si="3785"/>
        <v>3.6959328599096189E-2</v>
      </c>
      <c r="Q617" s="181" t="s">
        <v>270</v>
      </c>
      <c r="R617" s="182">
        <v>170520153</v>
      </c>
      <c r="S617" s="133">
        <f t="shared" ref="S617" si="3794">IFERROR(R617/E615,"-")</f>
        <v>1.8354554580412175E-2</v>
      </c>
      <c r="T617" s="182">
        <v>330</v>
      </c>
      <c r="U617" s="133">
        <f t="shared" ref="U617" si="3795">IFERROR(T617/F615,"-")</f>
        <v>2.8335909325090159E-2</v>
      </c>
      <c r="V617" s="134">
        <f t="shared" si="3628"/>
        <v>516727.73636363639</v>
      </c>
      <c r="W617" s="54">
        <f t="shared" si="3788"/>
        <v>2.6630083925112975E-2</v>
      </c>
      <c r="X617" s="181" t="s">
        <v>284</v>
      </c>
      <c r="Y617" s="182">
        <v>37499409</v>
      </c>
      <c r="Z617" s="133">
        <f t="shared" ref="Z617" si="3796">IFERROR(Y617/E615,"-")</f>
        <v>4.0363847739668607E-3</v>
      </c>
      <c r="AA617" s="182">
        <v>54</v>
      </c>
      <c r="AB617" s="133">
        <f t="shared" ref="AB617" si="3797">IFERROR(AA617/F615,"-")</f>
        <v>4.6367851622874804E-3</v>
      </c>
      <c r="AC617" s="134">
        <f t="shared" si="3656"/>
        <v>694433.5</v>
      </c>
      <c r="AD617" s="54">
        <f t="shared" si="3791"/>
        <v>4.3576500968366691E-3</v>
      </c>
      <c r="AE617" s="114"/>
    </row>
    <row r="618" spans="2:31">
      <c r="B618" s="215"/>
      <c r="C618" s="215"/>
      <c r="D618" s="218"/>
      <c r="E618" s="233"/>
      <c r="F618" s="236"/>
      <c r="G618" s="2">
        <v>4</v>
      </c>
      <c r="H618" s="71" t="s">
        <v>71</v>
      </c>
      <c r="I618" s="152" t="s">
        <v>72</v>
      </c>
      <c r="J618" s="181" t="s">
        <v>252</v>
      </c>
      <c r="K618" s="182">
        <v>125524650</v>
      </c>
      <c r="L618" s="133">
        <f t="shared" ref="L618" si="3798">IFERROR(K618/E615,"-")</f>
        <v>1.3511300565230757E-2</v>
      </c>
      <c r="M618" s="182">
        <v>182</v>
      </c>
      <c r="N618" s="133">
        <f t="shared" ref="N618" si="3799">IFERROR(M618/F615,"-")</f>
        <v>1.5627683324746695E-2</v>
      </c>
      <c r="O618" s="134">
        <f t="shared" si="3651"/>
        <v>689695.87912087911</v>
      </c>
      <c r="P618" s="54">
        <f t="shared" si="3785"/>
        <v>1.4686894770819884E-2</v>
      </c>
      <c r="Q618" s="181" t="s">
        <v>282</v>
      </c>
      <c r="R618" s="182">
        <v>60388679</v>
      </c>
      <c r="S618" s="133">
        <f t="shared" ref="S618" si="3800">IFERROR(R618/E615,"-")</f>
        <v>6.5001542940469363E-3</v>
      </c>
      <c r="T618" s="182">
        <v>534</v>
      </c>
      <c r="U618" s="133">
        <f t="shared" ref="U618" si="3801">IFERROR(T618/F615,"-")</f>
        <v>4.585265327150953E-2</v>
      </c>
      <c r="V618" s="134">
        <f t="shared" si="3628"/>
        <v>113087.41385767791</v>
      </c>
      <c r="W618" s="54">
        <f t="shared" si="3788"/>
        <v>4.3092317624273728E-2</v>
      </c>
      <c r="X618" s="181" t="s">
        <v>267</v>
      </c>
      <c r="Y618" s="182">
        <v>56823229</v>
      </c>
      <c r="Z618" s="133">
        <f t="shared" ref="Z618" si="3802">IFERROR(Y618/E615,"-")</f>
        <v>6.1163741632096705E-3</v>
      </c>
      <c r="AA618" s="182">
        <v>90</v>
      </c>
      <c r="AB618" s="133">
        <f t="shared" ref="AB618" si="3803">IFERROR(AA618/F615,"-")</f>
        <v>7.7279752704791345E-3</v>
      </c>
      <c r="AC618" s="134">
        <f t="shared" si="3656"/>
        <v>631369.2111111111</v>
      </c>
      <c r="AD618" s="54">
        <f t="shared" si="3791"/>
        <v>7.2627501613944483E-3</v>
      </c>
      <c r="AE618" s="114"/>
    </row>
    <row r="619" spans="2:31">
      <c r="B619" s="215"/>
      <c r="C619" s="215"/>
      <c r="D619" s="218"/>
      <c r="E619" s="233"/>
      <c r="F619" s="236"/>
      <c r="G619" s="2">
        <v>5</v>
      </c>
      <c r="H619" s="71" t="s">
        <v>68</v>
      </c>
      <c r="I619" s="152" t="s">
        <v>69</v>
      </c>
      <c r="J619" s="181" t="s">
        <v>254</v>
      </c>
      <c r="K619" s="182">
        <v>106672495</v>
      </c>
      <c r="L619" s="133">
        <f t="shared" ref="L619" si="3804">IFERROR(K619/E615,"-")</f>
        <v>1.1482080547430924E-2</v>
      </c>
      <c r="M619" s="182">
        <v>4739</v>
      </c>
      <c r="N619" s="133">
        <f t="shared" ref="N619" si="3805">IFERROR(M619/F615,"-")</f>
        <v>0.40692083118667355</v>
      </c>
      <c r="O619" s="134">
        <f t="shared" si="3651"/>
        <v>22509.494619117959</v>
      </c>
      <c r="P619" s="54">
        <f t="shared" si="3785"/>
        <v>0.38242414460942542</v>
      </c>
      <c r="Q619" s="181" t="s">
        <v>304</v>
      </c>
      <c r="R619" s="182">
        <v>58346796</v>
      </c>
      <c r="S619" s="133">
        <f t="shared" ref="S619" si="3806">IFERROR(R619/E615,"-")</f>
        <v>6.2803688181899226E-3</v>
      </c>
      <c r="T619" s="182">
        <v>1999</v>
      </c>
      <c r="U619" s="133">
        <f t="shared" ref="U619" si="3807">IFERROR(T619/F615,"-")</f>
        <v>0.17164691739653098</v>
      </c>
      <c r="V619" s="134">
        <f t="shared" si="3628"/>
        <v>29187.991995998</v>
      </c>
      <c r="W619" s="54">
        <f t="shared" si="3788"/>
        <v>0.16131375080697224</v>
      </c>
      <c r="X619" s="181" t="s">
        <v>269</v>
      </c>
      <c r="Y619" s="182">
        <v>41112170</v>
      </c>
      <c r="Z619" s="133">
        <f t="shared" ref="Z619" si="3808">IFERROR(Y619/E615,"-")</f>
        <v>4.4252573957295474E-3</v>
      </c>
      <c r="AA619" s="182">
        <v>1883</v>
      </c>
      <c r="AB619" s="133">
        <f t="shared" ref="AB619" si="3809">IFERROR(AA619/F615,"-")</f>
        <v>0.16168641593680233</v>
      </c>
      <c r="AC619" s="134">
        <f t="shared" si="3656"/>
        <v>21833.335103558151</v>
      </c>
      <c r="AD619" s="54">
        <f t="shared" si="3791"/>
        <v>0.15195287282117495</v>
      </c>
      <c r="AE619" s="114"/>
    </row>
    <row r="620" spans="2:31">
      <c r="B620" s="215"/>
      <c r="C620" s="215"/>
      <c r="D620" s="218"/>
      <c r="E620" s="233"/>
      <c r="F620" s="236"/>
      <c r="G620" s="2">
        <v>6</v>
      </c>
      <c r="H620" s="167" t="s">
        <v>73</v>
      </c>
      <c r="I620" s="152" t="s">
        <v>74</v>
      </c>
      <c r="J620" s="181" t="s">
        <v>256</v>
      </c>
      <c r="K620" s="182">
        <v>318285641</v>
      </c>
      <c r="L620" s="133">
        <f t="shared" ref="L620" si="3810">IFERROR(K620/E615,"-")</f>
        <v>3.4259828337686135E-2</v>
      </c>
      <c r="M620" s="182">
        <v>7789</v>
      </c>
      <c r="N620" s="133">
        <f t="shared" ref="N620" si="3811">IFERROR(M620/F615,"-")</f>
        <v>0.66881332646402203</v>
      </c>
      <c r="O620" s="134">
        <f t="shared" si="3651"/>
        <v>40863.479394017202</v>
      </c>
      <c r="P620" s="54">
        <f t="shared" si="3785"/>
        <v>0.62855067785668173</v>
      </c>
      <c r="Q620" s="181" t="s">
        <v>285</v>
      </c>
      <c r="R620" s="182">
        <v>5140269</v>
      </c>
      <c r="S620" s="133">
        <f t="shared" ref="S620" si="3812">IFERROR(R620/E615,"-")</f>
        <v>5.5329148055890324E-4</v>
      </c>
      <c r="T620" s="182">
        <v>193</v>
      </c>
      <c r="U620" s="133">
        <f t="shared" ref="U620" si="3813">IFERROR(T620/F615,"-")</f>
        <v>1.6572213635583033E-2</v>
      </c>
      <c r="V620" s="134">
        <f t="shared" si="3628"/>
        <v>26633.518134715025</v>
      </c>
      <c r="W620" s="54">
        <f t="shared" si="3788"/>
        <v>1.5574564234990316E-2</v>
      </c>
      <c r="X620" s="181" t="s">
        <v>271</v>
      </c>
      <c r="Y620" s="182">
        <v>3377990</v>
      </c>
      <c r="Z620" s="133">
        <f t="shared" ref="Z620" si="3814">IFERROR(Y620/E615,"-")</f>
        <v>3.6360219444024616E-4</v>
      </c>
      <c r="AA620" s="182">
        <v>149</v>
      </c>
      <c r="AB620" s="133">
        <f t="shared" ref="AB620" si="3815">IFERROR(AA620/F615,"-")</f>
        <v>1.2794092392237678E-2</v>
      </c>
      <c r="AC620" s="134">
        <f t="shared" si="3656"/>
        <v>22671.073825503358</v>
      </c>
      <c r="AD620" s="54">
        <f t="shared" si="3791"/>
        <v>1.2023886378308587E-2</v>
      </c>
      <c r="AE620" s="114"/>
    </row>
    <row r="621" spans="2:31">
      <c r="B621" s="215"/>
      <c r="C621" s="215"/>
      <c r="D621" s="218"/>
      <c r="E621" s="233"/>
      <c r="F621" s="236"/>
      <c r="G621" s="2">
        <v>7</v>
      </c>
      <c r="H621" s="167" t="s">
        <v>75</v>
      </c>
      <c r="I621" s="152" t="s">
        <v>76</v>
      </c>
      <c r="J621" s="181" t="s">
        <v>259</v>
      </c>
      <c r="K621" s="182">
        <v>105815008</v>
      </c>
      <c r="L621" s="133">
        <f t="shared" ref="L621" si="3816">IFERROR(K621/E615,"-")</f>
        <v>1.1389781826918435E-2</v>
      </c>
      <c r="M621" s="182">
        <v>2023</v>
      </c>
      <c r="N621" s="133">
        <f t="shared" ref="N621" si="3817">IFERROR(M621/F615,"-")</f>
        <v>0.1737077108019921</v>
      </c>
      <c r="O621" s="134">
        <f t="shared" si="3651"/>
        <v>52305.985170538806</v>
      </c>
      <c r="P621" s="54">
        <f t="shared" si="3785"/>
        <v>0.16325048418334409</v>
      </c>
      <c r="Q621" s="181" t="s">
        <v>76</v>
      </c>
      <c r="R621" s="182">
        <v>105795406</v>
      </c>
      <c r="S621" s="133">
        <f t="shared" ref="S621" si="3818">IFERROR(R621/E615,"-")</f>
        <v>1.1387671894616853E-2</v>
      </c>
      <c r="T621" s="182">
        <v>4432</v>
      </c>
      <c r="U621" s="133">
        <f t="shared" ref="U621" si="3819">IFERROR(T621/F615,"-")</f>
        <v>0.38055984887515026</v>
      </c>
      <c r="V621" s="134">
        <f t="shared" si="3628"/>
        <v>23870.804602888085</v>
      </c>
      <c r="W621" s="54">
        <f t="shared" si="3788"/>
        <v>0.35765009683666882</v>
      </c>
      <c r="X621" s="181" t="s">
        <v>289</v>
      </c>
      <c r="Y621" s="182">
        <v>19374088</v>
      </c>
      <c r="Z621" s="133">
        <f t="shared" ref="Z621" si="3820">IFERROR(Y621/E615,"-")</f>
        <v>2.085400167578483E-3</v>
      </c>
      <c r="AA621" s="182">
        <v>508</v>
      </c>
      <c r="AB621" s="133">
        <f t="shared" ref="AB621" si="3821">IFERROR(AA621/F615,"-")</f>
        <v>4.3620127082260006E-2</v>
      </c>
      <c r="AC621" s="134">
        <f t="shared" si="3656"/>
        <v>38137.968503937009</v>
      </c>
      <c r="AD621" s="54">
        <f t="shared" si="3791"/>
        <v>4.0994189799870885E-2</v>
      </c>
      <c r="AE621" s="114"/>
    </row>
    <row r="622" spans="2:31">
      <c r="B622" s="215"/>
      <c r="C622" s="215"/>
      <c r="D622" s="218"/>
      <c r="E622" s="233"/>
      <c r="F622" s="236"/>
      <c r="G622" s="2">
        <v>8</v>
      </c>
      <c r="H622" s="167" t="s">
        <v>77</v>
      </c>
      <c r="I622" s="152" t="s">
        <v>78</v>
      </c>
      <c r="J622" s="181" t="s">
        <v>78</v>
      </c>
      <c r="K622" s="182">
        <v>58597304</v>
      </c>
      <c r="L622" s="133">
        <f t="shared" ref="L622" si="3822">IFERROR(K622/E615,"-")</f>
        <v>6.3073331545333801E-3</v>
      </c>
      <c r="M622" s="182">
        <v>1324</v>
      </c>
      <c r="N622" s="133">
        <f t="shared" ref="N622" si="3823">IFERROR(M622/F615,"-")</f>
        <v>0.11368710286793748</v>
      </c>
      <c r="O622" s="134">
        <f t="shared" si="3651"/>
        <v>44257.782477341389</v>
      </c>
      <c r="P622" s="54">
        <f t="shared" si="3785"/>
        <v>0.10684312459651388</v>
      </c>
      <c r="Q622" s="181" t="s">
        <v>260</v>
      </c>
      <c r="R622" s="182">
        <v>55377583</v>
      </c>
      <c r="S622" s="133">
        <f t="shared" ref="S622" si="3824">IFERROR(R622/E615,"-")</f>
        <v>5.9607668174260046E-3</v>
      </c>
      <c r="T622" s="182">
        <v>777</v>
      </c>
      <c r="U622" s="133">
        <f t="shared" ref="U622" si="3825">IFERROR(T622/F615,"-")</f>
        <v>6.6718186501803195E-2</v>
      </c>
      <c r="V622" s="134">
        <f t="shared" si="3628"/>
        <v>71271.020592020592</v>
      </c>
      <c r="W622" s="54">
        <f t="shared" si="3788"/>
        <v>6.2701743060038728E-2</v>
      </c>
      <c r="X622" s="181" t="s">
        <v>297</v>
      </c>
      <c r="Y622" s="182">
        <v>41228250</v>
      </c>
      <c r="Z622" s="133">
        <f t="shared" ref="Z622" si="3826">IFERROR(Y622/E615,"-")</f>
        <v>4.4377520871675402E-3</v>
      </c>
      <c r="AA622" s="182">
        <v>94</v>
      </c>
      <c r="AB622" s="133">
        <f t="shared" ref="AB622" si="3827">IFERROR(AA622/F615,"-")</f>
        <v>8.0714408380559849E-3</v>
      </c>
      <c r="AC622" s="134">
        <f t="shared" si="3656"/>
        <v>438598.40425531915</v>
      </c>
      <c r="AD622" s="54">
        <f t="shared" si="3791"/>
        <v>7.5855390574564238E-3</v>
      </c>
      <c r="AE622" s="114"/>
    </row>
    <row r="623" spans="2:31">
      <c r="B623" s="215"/>
      <c r="C623" s="215"/>
      <c r="D623" s="218"/>
      <c r="E623" s="233"/>
      <c r="F623" s="236"/>
      <c r="G623" s="2">
        <v>9</v>
      </c>
      <c r="H623" s="71" t="s">
        <v>207</v>
      </c>
      <c r="I623" s="152" t="s">
        <v>208</v>
      </c>
      <c r="J623" s="181" t="s">
        <v>261</v>
      </c>
      <c r="K623" s="182">
        <v>124891721</v>
      </c>
      <c r="L623" s="133">
        <f t="shared" ref="L623" si="3828">IFERROR(K623/E615,"-")</f>
        <v>1.3443172958776957E-2</v>
      </c>
      <c r="M623" s="182">
        <v>270</v>
      </c>
      <c r="N623" s="133">
        <f t="shared" ref="N623" si="3829">IFERROR(M623/F615,"-")</f>
        <v>2.3183925811437404E-2</v>
      </c>
      <c r="O623" s="134">
        <f t="shared" si="3651"/>
        <v>462561.92962962965</v>
      </c>
      <c r="P623" s="54">
        <f t="shared" si="3785"/>
        <v>2.1788250484183345E-2</v>
      </c>
      <c r="Q623" s="181" t="s">
        <v>276</v>
      </c>
      <c r="R623" s="182">
        <v>23894396</v>
      </c>
      <c r="S623" s="133">
        <f t="shared" ref="S623" si="3830">IFERROR(R623/E615,"-")</f>
        <v>2.5719598993556047E-3</v>
      </c>
      <c r="T623" s="182">
        <v>116</v>
      </c>
      <c r="U623" s="133">
        <f t="shared" ref="U623" si="3831">IFERROR(T623/F615,"-")</f>
        <v>9.9605014597286615E-3</v>
      </c>
      <c r="V623" s="134">
        <f t="shared" si="3628"/>
        <v>205986.1724137931</v>
      </c>
      <c r="W623" s="54">
        <f t="shared" si="3788"/>
        <v>9.3608779857972894E-3</v>
      </c>
      <c r="X623" s="181" t="s">
        <v>275</v>
      </c>
      <c r="Y623" s="182">
        <v>19243643</v>
      </c>
      <c r="Z623" s="133">
        <f t="shared" ref="Z623" si="3832">IFERROR(Y623/E615,"-")</f>
        <v>2.0713592473111768E-3</v>
      </c>
      <c r="AA623" s="182">
        <v>451</v>
      </c>
      <c r="AB623" s="133">
        <f t="shared" ref="AB623" si="3833">IFERROR(AA623/F615,"-")</f>
        <v>3.8725742744289887E-2</v>
      </c>
      <c r="AC623" s="134">
        <f t="shared" si="3656"/>
        <v>42668.83148558758</v>
      </c>
      <c r="AD623" s="54">
        <f t="shared" si="3791"/>
        <v>3.6394448030987736E-2</v>
      </c>
      <c r="AE623" s="114"/>
    </row>
    <row r="624" spans="2:31">
      <c r="B624" s="216"/>
      <c r="C624" s="216"/>
      <c r="D624" s="219"/>
      <c r="E624" s="234"/>
      <c r="F624" s="237"/>
      <c r="G624" s="3">
        <v>10</v>
      </c>
      <c r="H624" s="72" t="s">
        <v>88</v>
      </c>
      <c r="I624" s="153" t="s">
        <v>89</v>
      </c>
      <c r="J624" s="184" t="s">
        <v>264</v>
      </c>
      <c r="K624" s="185">
        <v>80754266</v>
      </c>
      <c r="L624" s="135">
        <f t="shared" ref="L624" si="3834">IFERROR(K624/E615,"-")</f>
        <v>8.6922780493759177E-3</v>
      </c>
      <c r="M624" s="185">
        <v>2961</v>
      </c>
      <c r="N624" s="135">
        <f t="shared" ref="N624" si="3835">IFERROR(M624/F615,"-")</f>
        <v>0.25425038639876352</v>
      </c>
      <c r="O624" s="136">
        <f t="shared" si="3651"/>
        <v>27272.63289429247</v>
      </c>
      <c r="P624" s="137">
        <f t="shared" si="3785"/>
        <v>0.23894448030987733</v>
      </c>
      <c r="Q624" s="184" t="s">
        <v>328</v>
      </c>
      <c r="R624" s="185">
        <v>23465944</v>
      </c>
      <c r="S624" s="135">
        <f t="shared" ref="S624" si="3836">IFERROR(R624/E615,"-")</f>
        <v>2.5258419157581659E-3</v>
      </c>
      <c r="T624" s="185">
        <v>208</v>
      </c>
      <c r="U624" s="135">
        <f t="shared" ref="U624" si="3837">IFERROR(T624/F615,"-")</f>
        <v>1.7860209513996222E-2</v>
      </c>
      <c r="V624" s="136">
        <f t="shared" si="3628"/>
        <v>112817.03846153847</v>
      </c>
      <c r="W624" s="137">
        <f t="shared" si="3788"/>
        <v>1.6785022595222725E-2</v>
      </c>
      <c r="X624" s="184" t="s">
        <v>292</v>
      </c>
      <c r="Y624" s="185">
        <v>18946154</v>
      </c>
      <c r="Z624" s="135">
        <f t="shared" ref="Z624" si="3838">IFERROR(Y624/E615,"-")</f>
        <v>2.0393379407881158E-3</v>
      </c>
      <c r="AA624" s="185">
        <v>1001</v>
      </c>
      <c r="AB624" s="135">
        <f t="shared" ref="AB624" si="3839">IFERROR(AA624/F615,"-")</f>
        <v>8.5952258286106822E-2</v>
      </c>
      <c r="AC624" s="136">
        <f t="shared" si="3656"/>
        <v>18927.226773226772</v>
      </c>
      <c r="AD624" s="137">
        <f t="shared" si="3791"/>
        <v>8.0777921239509359E-2</v>
      </c>
      <c r="AE624" s="114"/>
    </row>
    <row r="625" spans="2:31">
      <c r="B625" s="214">
        <v>63</v>
      </c>
      <c r="C625" s="214" t="s">
        <v>25</v>
      </c>
      <c r="D625" s="217">
        <f>AJ67</f>
        <v>9042</v>
      </c>
      <c r="E625" s="238">
        <f>市区町村別_医療費順位!H696</f>
        <v>7412261600</v>
      </c>
      <c r="F625" s="239">
        <f>市区町村別_医療費順位!J696</f>
        <v>8499</v>
      </c>
      <c r="G625" s="1">
        <v>1</v>
      </c>
      <c r="H625" s="161" t="s">
        <v>64</v>
      </c>
      <c r="I625" s="175" t="s">
        <v>65</v>
      </c>
      <c r="J625" s="178" t="s">
        <v>263</v>
      </c>
      <c r="K625" s="179">
        <v>84405510</v>
      </c>
      <c r="L625" s="132">
        <f t="shared" ref="L625" si="3840">IFERROR(K625/E625,"-")</f>
        <v>1.138728158218269E-2</v>
      </c>
      <c r="M625" s="179">
        <v>1794</v>
      </c>
      <c r="N625" s="132">
        <f t="shared" ref="N625" si="3841">IFERROR(M625/F625,"-")</f>
        <v>0.21108365690081185</v>
      </c>
      <c r="O625" s="131">
        <f t="shared" si="3651"/>
        <v>47048.779264214048</v>
      </c>
      <c r="P625" s="53">
        <f>IFERROR(M625/$AJ$67,0)</f>
        <v>0.19840743198407432</v>
      </c>
      <c r="Q625" s="178" t="s">
        <v>251</v>
      </c>
      <c r="R625" s="179">
        <v>74019148</v>
      </c>
      <c r="S625" s="132">
        <f t="shared" ref="S625" si="3842">IFERROR(R625/E625,"-")</f>
        <v>9.9860409675772907E-3</v>
      </c>
      <c r="T625" s="179">
        <v>726</v>
      </c>
      <c r="U625" s="132">
        <f t="shared" ref="U625" si="3843">IFERROR(T625/F625,"-")</f>
        <v>8.5421814331097773E-2</v>
      </c>
      <c r="V625" s="131">
        <f t="shared" si="3628"/>
        <v>101954.74931129477</v>
      </c>
      <c r="W625" s="53">
        <f>IFERROR(T625/$AJ$67,0)</f>
        <v>8.0291970802919707E-2</v>
      </c>
      <c r="X625" s="178" t="s">
        <v>281</v>
      </c>
      <c r="Y625" s="179">
        <v>48174550</v>
      </c>
      <c r="Z625" s="132">
        <f t="shared" ref="Z625" si="3844">IFERROR(Y625/E625,"-")</f>
        <v>6.4993051513454409E-3</v>
      </c>
      <c r="AA625" s="179">
        <v>511</v>
      </c>
      <c r="AB625" s="132">
        <f t="shared" ref="AB625" si="3845">IFERROR(AA625/F625,"-")</f>
        <v>6.0124720555359452E-2</v>
      </c>
      <c r="AC625" s="131">
        <f t="shared" si="3656"/>
        <v>94275.04892367906</v>
      </c>
      <c r="AD625" s="53">
        <f>IFERROR(AA625/$AJ$67,0)</f>
        <v>5.6514045565140454E-2</v>
      </c>
      <c r="AE625" s="114"/>
    </row>
    <row r="626" spans="2:31" ht="24">
      <c r="B626" s="215"/>
      <c r="C626" s="215"/>
      <c r="D626" s="218"/>
      <c r="E626" s="233"/>
      <c r="F626" s="236"/>
      <c r="G626" s="2">
        <v>2</v>
      </c>
      <c r="H626" s="167" t="s">
        <v>70</v>
      </c>
      <c r="I626" s="156" t="s">
        <v>206</v>
      </c>
      <c r="J626" s="181" t="s">
        <v>253</v>
      </c>
      <c r="K626" s="182">
        <v>91505569</v>
      </c>
      <c r="L626" s="133">
        <f t="shared" ref="L626" si="3846">IFERROR(K626/E625,"-")</f>
        <v>1.2345161832928293E-2</v>
      </c>
      <c r="M626" s="182">
        <v>914</v>
      </c>
      <c r="N626" s="133">
        <f t="shared" ref="N626" si="3847">IFERROR(M626/F625,"-")</f>
        <v>0.1075420637722085</v>
      </c>
      <c r="O626" s="134">
        <f t="shared" si="3651"/>
        <v>100115.5021881838</v>
      </c>
      <c r="P626" s="54">
        <f t="shared" ref="P626:P634" si="3848">IFERROR(M626/$AJ$67,0)</f>
        <v>0.10108383101083832</v>
      </c>
      <c r="Q626" s="181" t="s">
        <v>329</v>
      </c>
      <c r="R626" s="182">
        <v>32986638</v>
      </c>
      <c r="S626" s="133">
        <f t="shared" ref="S626" si="3849">IFERROR(R626/E625,"-")</f>
        <v>4.4502797904488424E-3</v>
      </c>
      <c r="T626" s="182">
        <v>39</v>
      </c>
      <c r="U626" s="133">
        <f t="shared" ref="U626" si="3850">IFERROR(T626/F625,"-")</f>
        <v>4.5887751500176491E-3</v>
      </c>
      <c r="V626" s="134">
        <f t="shared" si="3628"/>
        <v>845811.23076923075</v>
      </c>
      <c r="W626" s="54">
        <f t="shared" ref="W626:W634" si="3851">IFERROR(T626/$AJ$67,0)</f>
        <v>4.3132050431320505E-3</v>
      </c>
      <c r="X626" s="181" t="s">
        <v>283</v>
      </c>
      <c r="Y626" s="182">
        <v>18788737</v>
      </c>
      <c r="Z626" s="133">
        <f t="shared" ref="Z626" si="3852">IFERROR(Y626/E625,"-")</f>
        <v>2.5348183879532801E-3</v>
      </c>
      <c r="AA626" s="182">
        <v>12</v>
      </c>
      <c r="AB626" s="133">
        <f t="shared" ref="AB626" si="3853">IFERROR(AA626/F625,"-")</f>
        <v>1.4119308153900459E-3</v>
      </c>
      <c r="AC626" s="134">
        <f t="shared" si="3656"/>
        <v>1565728.0833333333</v>
      </c>
      <c r="AD626" s="54">
        <f t="shared" ref="AD626:AD634" si="3854">IFERROR(AA626/$AJ$67,0)</f>
        <v>1.3271400132714001E-3</v>
      </c>
      <c r="AE626" s="114"/>
    </row>
    <row r="627" spans="2:31">
      <c r="B627" s="215"/>
      <c r="C627" s="215"/>
      <c r="D627" s="218"/>
      <c r="E627" s="233"/>
      <c r="F627" s="236"/>
      <c r="G627" s="2">
        <v>3</v>
      </c>
      <c r="H627" s="71" t="s">
        <v>68</v>
      </c>
      <c r="I627" s="152" t="s">
        <v>69</v>
      </c>
      <c r="J627" s="181" t="s">
        <v>254</v>
      </c>
      <c r="K627" s="182">
        <v>90098978</v>
      </c>
      <c r="L627" s="133">
        <f t="shared" ref="L627" si="3855">IFERROR(K627/E625,"-")</f>
        <v>1.2155396404249952E-2</v>
      </c>
      <c r="M627" s="182">
        <v>3400</v>
      </c>
      <c r="N627" s="133">
        <f t="shared" ref="N627" si="3856">IFERROR(M627/F625,"-")</f>
        <v>0.40004706436051302</v>
      </c>
      <c r="O627" s="134">
        <f t="shared" si="3651"/>
        <v>26499.699411764705</v>
      </c>
      <c r="P627" s="54">
        <f t="shared" si="3848"/>
        <v>0.37602300376023001</v>
      </c>
      <c r="Q627" s="181" t="s">
        <v>277</v>
      </c>
      <c r="R627" s="182">
        <v>44317880</v>
      </c>
      <c r="S627" s="133">
        <f t="shared" ref="S627" si="3857">IFERROR(R627/E625,"-")</f>
        <v>5.9789956684745179E-3</v>
      </c>
      <c r="T627" s="182">
        <v>1264</v>
      </c>
      <c r="U627" s="133">
        <f t="shared" ref="U627" si="3858">IFERROR(T627/F625,"-")</f>
        <v>0.14872337922108483</v>
      </c>
      <c r="V627" s="134">
        <f t="shared" si="3628"/>
        <v>35061.613924050631</v>
      </c>
      <c r="W627" s="54">
        <f t="shared" si="3851"/>
        <v>0.13979208139792082</v>
      </c>
      <c r="X627" s="181" t="s">
        <v>269</v>
      </c>
      <c r="Y627" s="182">
        <v>40503474</v>
      </c>
      <c r="Z627" s="133">
        <f t="shared" ref="Z627" si="3859">IFERROR(Y627/E625,"-")</f>
        <v>5.464388089055033E-3</v>
      </c>
      <c r="AA627" s="182">
        <v>1570</v>
      </c>
      <c r="AB627" s="133">
        <f t="shared" ref="AB627" si="3860">IFERROR(AA627/F625,"-")</f>
        <v>0.18472761501353099</v>
      </c>
      <c r="AC627" s="134">
        <f t="shared" si="3656"/>
        <v>25798.391082802547</v>
      </c>
      <c r="AD627" s="54">
        <f t="shared" si="3854"/>
        <v>0.17363415173634153</v>
      </c>
      <c r="AE627" s="114"/>
    </row>
    <row r="628" spans="2:31">
      <c r="B628" s="215"/>
      <c r="C628" s="215"/>
      <c r="D628" s="218"/>
      <c r="E628" s="233"/>
      <c r="F628" s="236"/>
      <c r="G628" s="2">
        <v>4</v>
      </c>
      <c r="H628" s="71" t="s">
        <v>66</v>
      </c>
      <c r="I628" s="152" t="s">
        <v>67</v>
      </c>
      <c r="J628" s="181" t="s">
        <v>255</v>
      </c>
      <c r="K628" s="182">
        <v>186982251</v>
      </c>
      <c r="L628" s="133">
        <f t="shared" ref="L628" si="3861">IFERROR(K628/E625,"-")</f>
        <v>2.52260728358535E-2</v>
      </c>
      <c r="M628" s="182">
        <v>359</v>
      </c>
      <c r="N628" s="133">
        <f t="shared" ref="N628" si="3862">IFERROR(M628/F625,"-")</f>
        <v>4.2240263560418871E-2</v>
      </c>
      <c r="O628" s="134">
        <f t="shared" si="3651"/>
        <v>520841.92479108635</v>
      </c>
      <c r="P628" s="54">
        <f t="shared" si="3848"/>
        <v>3.9703605397036053E-2</v>
      </c>
      <c r="Q628" s="181" t="s">
        <v>270</v>
      </c>
      <c r="R628" s="182">
        <v>115475433</v>
      </c>
      <c r="S628" s="133">
        <f t="shared" ref="S628" si="3863">IFERROR(R628/E625,"-")</f>
        <v>1.5578974303875082E-2</v>
      </c>
      <c r="T628" s="182">
        <v>232</v>
      </c>
      <c r="U628" s="133">
        <f t="shared" ref="U628" si="3864">IFERROR(T628/F625,"-")</f>
        <v>2.7297329097540887E-2</v>
      </c>
      <c r="V628" s="134">
        <f t="shared" si="3628"/>
        <v>497738.93534482759</v>
      </c>
      <c r="W628" s="54">
        <f t="shared" si="3851"/>
        <v>2.5658040256580403E-2</v>
      </c>
      <c r="X628" s="181" t="s">
        <v>284</v>
      </c>
      <c r="Y628" s="182">
        <v>25650575</v>
      </c>
      <c r="Z628" s="133">
        <f t="shared" ref="Z628" si="3865">IFERROR(Y628/E625,"-")</f>
        <v>3.4605598647516702E-3</v>
      </c>
      <c r="AA628" s="182">
        <v>31</v>
      </c>
      <c r="AB628" s="133">
        <f t="shared" ref="AB628" si="3866">IFERROR(AA628/F625,"-")</f>
        <v>3.6474879397576185E-3</v>
      </c>
      <c r="AC628" s="134">
        <f t="shared" si="3656"/>
        <v>827437.90322580643</v>
      </c>
      <c r="AD628" s="54">
        <f t="shared" si="3854"/>
        <v>3.4284450342844503E-3</v>
      </c>
      <c r="AE628" s="114"/>
    </row>
    <row r="629" spans="2:31">
      <c r="B629" s="215"/>
      <c r="C629" s="215"/>
      <c r="D629" s="218"/>
      <c r="E629" s="233"/>
      <c r="F629" s="236"/>
      <c r="G629" s="2">
        <v>5</v>
      </c>
      <c r="H629" s="71" t="s">
        <v>71</v>
      </c>
      <c r="I629" s="152" t="s">
        <v>72</v>
      </c>
      <c r="J629" s="181" t="s">
        <v>252</v>
      </c>
      <c r="K629" s="182">
        <v>75293161</v>
      </c>
      <c r="L629" s="133">
        <f t="shared" ref="L629" si="3867">IFERROR(K629/E625,"-")</f>
        <v>1.015792008743998E-2</v>
      </c>
      <c r="M629" s="182">
        <v>149</v>
      </c>
      <c r="N629" s="133">
        <f t="shared" ref="N629" si="3868">IFERROR(M629/F625,"-")</f>
        <v>1.7531474291093068E-2</v>
      </c>
      <c r="O629" s="134">
        <f t="shared" si="3651"/>
        <v>505323.22818791948</v>
      </c>
      <c r="P629" s="54">
        <f t="shared" si="3848"/>
        <v>1.6478655164786551E-2</v>
      </c>
      <c r="Q629" s="181" t="s">
        <v>267</v>
      </c>
      <c r="R629" s="182">
        <v>66399299</v>
      </c>
      <c r="S629" s="133">
        <f t="shared" ref="S629" si="3869">IFERROR(R629/E625,"-")</f>
        <v>8.9580350213219681E-3</v>
      </c>
      <c r="T629" s="182">
        <v>87</v>
      </c>
      <c r="U629" s="133">
        <f t="shared" ref="U629" si="3870">IFERROR(T629/F625,"-")</f>
        <v>1.0236498411577833E-2</v>
      </c>
      <c r="V629" s="134">
        <f t="shared" si="3628"/>
        <v>763210.33333333337</v>
      </c>
      <c r="W629" s="54">
        <f t="shared" si="3851"/>
        <v>9.621765096217651E-3</v>
      </c>
      <c r="X629" s="181" t="s">
        <v>282</v>
      </c>
      <c r="Y629" s="182">
        <v>32913551</v>
      </c>
      <c r="Z629" s="133">
        <f t="shared" ref="Z629" si="3871">IFERROR(Y629/E625,"-")</f>
        <v>4.4404195070503177E-3</v>
      </c>
      <c r="AA629" s="182">
        <v>415</v>
      </c>
      <c r="AB629" s="133">
        <f t="shared" ref="AB629" si="3872">IFERROR(AA629/F625,"-")</f>
        <v>4.8829274032239085E-2</v>
      </c>
      <c r="AC629" s="134">
        <f t="shared" si="3656"/>
        <v>79309.761445783137</v>
      </c>
      <c r="AD629" s="54">
        <f t="shared" si="3854"/>
        <v>4.5896925458969257E-2</v>
      </c>
      <c r="AE629" s="114"/>
    </row>
    <row r="630" spans="2:31">
      <c r="B630" s="215"/>
      <c r="C630" s="215"/>
      <c r="D630" s="218"/>
      <c r="E630" s="233"/>
      <c r="F630" s="236"/>
      <c r="G630" s="2">
        <v>6</v>
      </c>
      <c r="H630" s="167" t="s">
        <v>73</v>
      </c>
      <c r="I630" s="152" t="s">
        <v>74</v>
      </c>
      <c r="J630" s="181" t="s">
        <v>256</v>
      </c>
      <c r="K630" s="182">
        <v>245480755</v>
      </c>
      <c r="L630" s="133">
        <f t="shared" ref="L630" si="3873">IFERROR(K630/E625,"-")</f>
        <v>3.3118199039278373E-2</v>
      </c>
      <c r="M630" s="182">
        <v>5415</v>
      </c>
      <c r="N630" s="133">
        <f t="shared" ref="N630" si="3874">IFERROR(M630/F625,"-")</f>
        <v>0.63713378044475821</v>
      </c>
      <c r="O630" s="134">
        <f t="shared" si="3651"/>
        <v>45333.472760849494</v>
      </c>
      <c r="P630" s="54">
        <f t="shared" si="3848"/>
        <v>0.59887193098871927</v>
      </c>
      <c r="Q630" s="181" t="s">
        <v>271</v>
      </c>
      <c r="R630" s="182">
        <v>22847434</v>
      </c>
      <c r="S630" s="133">
        <f t="shared" ref="S630" si="3875">IFERROR(R630/E625,"-")</f>
        <v>3.0823836546729545E-3</v>
      </c>
      <c r="T630" s="182">
        <v>791</v>
      </c>
      <c r="U630" s="133">
        <f t="shared" ref="U630" si="3876">IFERROR(T630/F625,"-")</f>
        <v>9.306977291446053E-2</v>
      </c>
      <c r="V630" s="134">
        <f t="shared" si="3628"/>
        <v>28884.2402022756</v>
      </c>
      <c r="W630" s="54">
        <f t="shared" si="3851"/>
        <v>8.7480645874806459E-2</v>
      </c>
      <c r="X630" s="181" t="s">
        <v>376</v>
      </c>
      <c r="Y630" s="182">
        <v>801172</v>
      </c>
      <c r="Z630" s="133">
        <f t="shared" ref="Z630" si="3877">IFERROR(Y630/E625,"-")</f>
        <v>1.0808738860484902E-4</v>
      </c>
      <c r="AA630" s="182">
        <v>10</v>
      </c>
      <c r="AB630" s="133">
        <f t="shared" ref="AB630" si="3878">IFERROR(AA630/F625,"-")</f>
        <v>1.1766090128250382E-3</v>
      </c>
      <c r="AC630" s="134">
        <f t="shared" si="3656"/>
        <v>80117.2</v>
      </c>
      <c r="AD630" s="54">
        <f t="shared" si="3854"/>
        <v>1.1059500110595002E-3</v>
      </c>
      <c r="AE630" s="114"/>
    </row>
    <row r="631" spans="2:31">
      <c r="B631" s="215"/>
      <c r="C631" s="215"/>
      <c r="D631" s="218"/>
      <c r="E631" s="233"/>
      <c r="F631" s="236"/>
      <c r="G631" s="2">
        <v>7</v>
      </c>
      <c r="H631" s="167" t="s">
        <v>75</v>
      </c>
      <c r="I631" s="152" t="s">
        <v>76</v>
      </c>
      <c r="J631" s="181" t="s">
        <v>76</v>
      </c>
      <c r="K631" s="182">
        <v>88304257</v>
      </c>
      <c r="L631" s="133">
        <f t="shared" ref="L631" si="3879">IFERROR(K631/E625,"-")</f>
        <v>1.191326774003767E-2</v>
      </c>
      <c r="M631" s="182">
        <v>3077</v>
      </c>
      <c r="N631" s="133">
        <f t="shared" ref="N631" si="3880">IFERROR(M631/F625,"-")</f>
        <v>0.36204259324626425</v>
      </c>
      <c r="O631" s="134">
        <f t="shared" si="3651"/>
        <v>28698.16607084823</v>
      </c>
      <c r="P631" s="54">
        <f t="shared" si="3848"/>
        <v>0.34030081840300819</v>
      </c>
      <c r="Q631" s="181" t="s">
        <v>259</v>
      </c>
      <c r="R631" s="182">
        <v>87611008</v>
      </c>
      <c r="S631" s="133">
        <f t="shared" ref="S631" si="3881">IFERROR(R631/E625,"-")</f>
        <v>1.1819740414990211E-2</v>
      </c>
      <c r="T631" s="182">
        <v>1572</v>
      </c>
      <c r="U631" s="133">
        <f t="shared" ref="U631" si="3882">IFERROR(T631/F625,"-")</f>
        <v>0.18496293681609602</v>
      </c>
      <c r="V631" s="134">
        <f t="shared" si="3628"/>
        <v>55732.193384223916</v>
      </c>
      <c r="W631" s="54">
        <f t="shared" si="3851"/>
        <v>0.17385534173855341</v>
      </c>
      <c r="X631" s="181" t="s">
        <v>286</v>
      </c>
      <c r="Y631" s="182">
        <v>18984774</v>
      </c>
      <c r="Z631" s="133">
        <f t="shared" ref="Z631" si="3883">IFERROR(Y631/E625,"-")</f>
        <v>2.5612660513762765E-3</v>
      </c>
      <c r="AA631" s="182">
        <v>444</v>
      </c>
      <c r="AB631" s="133">
        <f t="shared" ref="AB631" si="3884">IFERROR(AA631/F625,"-")</f>
        <v>5.2241440169431698E-2</v>
      </c>
      <c r="AC631" s="134">
        <f t="shared" si="3656"/>
        <v>42758.5</v>
      </c>
      <c r="AD631" s="54">
        <f t="shared" si="3854"/>
        <v>4.9104180491041802E-2</v>
      </c>
      <c r="AE631" s="114"/>
    </row>
    <row r="632" spans="2:31">
      <c r="B632" s="215"/>
      <c r="C632" s="215"/>
      <c r="D632" s="218"/>
      <c r="E632" s="233"/>
      <c r="F632" s="236"/>
      <c r="G632" s="2">
        <v>8</v>
      </c>
      <c r="H632" s="167" t="s">
        <v>77</v>
      </c>
      <c r="I632" s="152" t="s">
        <v>78</v>
      </c>
      <c r="J632" s="181" t="s">
        <v>78</v>
      </c>
      <c r="K632" s="182">
        <v>72338516</v>
      </c>
      <c r="L632" s="133">
        <f t="shared" ref="L632" si="3885">IFERROR(K632/E625,"-")</f>
        <v>9.7593042317880418E-3</v>
      </c>
      <c r="M632" s="182">
        <v>1128</v>
      </c>
      <c r="N632" s="133">
        <f t="shared" ref="N632" si="3886">IFERROR(M632/F625,"-")</f>
        <v>0.1327214966466643</v>
      </c>
      <c r="O632" s="134">
        <f t="shared" si="3651"/>
        <v>64129.890070921989</v>
      </c>
      <c r="P632" s="54">
        <f t="shared" si="3848"/>
        <v>0.12475116124751161</v>
      </c>
      <c r="Q632" s="181" t="s">
        <v>330</v>
      </c>
      <c r="R632" s="182">
        <v>33686531</v>
      </c>
      <c r="S632" s="133">
        <f t="shared" ref="S632" si="3887">IFERROR(R632/E625,"-")</f>
        <v>4.5447034681020968E-3</v>
      </c>
      <c r="T632" s="182">
        <v>67</v>
      </c>
      <c r="U632" s="133">
        <f t="shared" ref="U632" si="3888">IFERROR(T632/F625,"-")</f>
        <v>7.8832803859277562E-3</v>
      </c>
      <c r="V632" s="134">
        <f t="shared" si="3628"/>
        <v>502784.04477611941</v>
      </c>
      <c r="W632" s="54">
        <f t="shared" si="3851"/>
        <v>7.4098650740986507E-3</v>
      </c>
      <c r="X632" s="181" t="s">
        <v>272</v>
      </c>
      <c r="Y632" s="182">
        <v>28025301</v>
      </c>
      <c r="Z632" s="133">
        <f t="shared" ref="Z632" si="3889">IFERROR(Y632/E625,"-")</f>
        <v>3.7809379258821624E-3</v>
      </c>
      <c r="AA632" s="182">
        <v>48</v>
      </c>
      <c r="AB632" s="133">
        <f t="shared" ref="AB632" si="3890">IFERROR(AA632/F625,"-")</f>
        <v>5.6477232615601836E-3</v>
      </c>
      <c r="AC632" s="134">
        <f t="shared" si="3656"/>
        <v>583860.4375</v>
      </c>
      <c r="AD632" s="54">
        <f t="shared" si="3854"/>
        <v>5.3085600530856005E-3</v>
      </c>
      <c r="AE632" s="114"/>
    </row>
    <row r="633" spans="2:31">
      <c r="B633" s="215"/>
      <c r="C633" s="215"/>
      <c r="D633" s="218"/>
      <c r="E633" s="233"/>
      <c r="F633" s="236"/>
      <c r="G633" s="2">
        <v>9</v>
      </c>
      <c r="H633" s="71" t="s">
        <v>88</v>
      </c>
      <c r="I633" s="152" t="s">
        <v>89</v>
      </c>
      <c r="J633" s="181" t="s">
        <v>264</v>
      </c>
      <c r="K633" s="182">
        <v>85222806</v>
      </c>
      <c r="L633" s="133">
        <f t="shared" ref="L633" si="3891">IFERROR(K633/E625,"-")</f>
        <v>1.1497544285269154E-2</v>
      </c>
      <c r="M633" s="182">
        <v>2246</v>
      </c>
      <c r="N633" s="133">
        <f t="shared" ref="N633" si="3892">IFERROR(M633/F625,"-")</f>
        <v>0.26426638428050359</v>
      </c>
      <c r="O633" s="134">
        <f t="shared" si="3651"/>
        <v>37944.259127337486</v>
      </c>
      <c r="P633" s="54">
        <f t="shared" si="3848"/>
        <v>0.24839637248396373</v>
      </c>
      <c r="Q633" s="181" t="s">
        <v>292</v>
      </c>
      <c r="R633" s="182">
        <v>39175444</v>
      </c>
      <c r="S633" s="133">
        <f t="shared" ref="S633" si="3893">IFERROR(R633/E625,"-")</f>
        <v>5.2852214498203898E-3</v>
      </c>
      <c r="T633" s="182">
        <v>634</v>
      </c>
      <c r="U633" s="133">
        <f t="shared" ref="U633" si="3894">IFERROR(T633/F625,"-")</f>
        <v>7.4597011413107428E-2</v>
      </c>
      <c r="V633" s="134">
        <f t="shared" si="3628"/>
        <v>61790.921135646691</v>
      </c>
      <c r="W633" s="54">
        <f t="shared" si="3851"/>
        <v>7.0117230701172303E-2</v>
      </c>
      <c r="X633" s="181" t="s">
        <v>278</v>
      </c>
      <c r="Y633" s="182">
        <v>17587127</v>
      </c>
      <c r="Z633" s="133">
        <f t="shared" ref="Z633" si="3895">IFERROR(Y633/E625,"-")</f>
        <v>2.3727072719613674E-3</v>
      </c>
      <c r="AA633" s="182">
        <v>383</v>
      </c>
      <c r="AB633" s="133">
        <f t="shared" ref="AB633" si="3896">IFERROR(AA633/F625,"-")</f>
        <v>4.5064125191198963E-2</v>
      </c>
      <c r="AC633" s="134">
        <f t="shared" si="3656"/>
        <v>45919.391644908617</v>
      </c>
      <c r="AD633" s="54">
        <f t="shared" si="3854"/>
        <v>4.2357885423578857E-2</v>
      </c>
      <c r="AE633" s="114"/>
    </row>
    <row r="634" spans="2:31">
      <c r="B634" s="216"/>
      <c r="C634" s="216"/>
      <c r="D634" s="219"/>
      <c r="E634" s="234"/>
      <c r="F634" s="237"/>
      <c r="G634" s="3">
        <v>10</v>
      </c>
      <c r="H634" s="72" t="s">
        <v>79</v>
      </c>
      <c r="I634" s="153" t="s">
        <v>80</v>
      </c>
      <c r="J634" s="184" t="s">
        <v>257</v>
      </c>
      <c r="K634" s="185">
        <v>197098193</v>
      </c>
      <c r="L634" s="135">
        <f t="shared" ref="L634" si="3897">IFERROR(K634/E625,"-")</f>
        <v>2.659083065821638E-2</v>
      </c>
      <c r="M634" s="185">
        <v>2840</v>
      </c>
      <c r="N634" s="135">
        <f t="shared" ref="N634" si="3898">IFERROR(M634/F625,"-")</f>
        <v>0.33415695964231085</v>
      </c>
      <c r="O634" s="136">
        <f t="shared" si="3651"/>
        <v>69400.772183098597</v>
      </c>
      <c r="P634" s="137">
        <f t="shared" si="3848"/>
        <v>0.31408980314089802</v>
      </c>
      <c r="Q634" s="184" t="s">
        <v>273</v>
      </c>
      <c r="R634" s="185">
        <v>7205060</v>
      </c>
      <c r="S634" s="135">
        <f t="shared" ref="S634" si="3899">IFERROR(R634/E625,"-")</f>
        <v>9.7204610263620483E-4</v>
      </c>
      <c r="T634" s="185">
        <v>41</v>
      </c>
      <c r="U634" s="135">
        <f t="shared" ref="U634" si="3900">IFERROR(T634/F625,"-")</f>
        <v>4.8240969525826568E-3</v>
      </c>
      <c r="V634" s="136">
        <f t="shared" si="3628"/>
        <v>175733.17073170733</v>
      </c>
      <c r="W634" s="137">
        <f t="shared" si="3851"/>
        <v>4.53439504534395E-3</v>
      </c>
      <c r="X634" s="184" t="s">
        <v>287</v>
      </c>
      <c r="Y634" s="185">
        <v>7102934</v>
      </c>
      <c r="Z634" s="135">
        <f t="shared" ref="Z634" si="3901">IFERROR(Y634/E625,"-")</f>
        <v>9.5826812156764676E-4</v>
      </c>
      <c r="AA634" s="185">
        <v>96</v>
      </c>
      <c r="AB634" s="135">
        <f t="shared" ref="AB634" si="3902">IFERROR(AA634/F625,"-")</f>
        <v>1.1295446523120367E-2</v>
      </c>
      <c r="AC634" s="136">
        <f t="shared" si="3656"/>
        <v>73988.895833333328</v>
      </c>
      <c r="AD634" s="137">
        <f t="shared" si="3854"/>
        <v>1.0617120106171201E-2</v>
      </c>
      <c r="AE634" s="114"/>
    </row>
    <row r="635" spans="2:31">
      <c r="B635" s="214">
        <v>64</v>
      </c>
      <c r="C635" s="214" t="s">
        <v>44</v>
      </c>
      <c r="D635" s="217">
        <f>AJ68</f>
        <v>9557</v>
      </c>
      <c r="E635" s="238">
        <f>市区町村別_医療費順位!H707</f>
        <v>8296580540</v>
      </c>
      <c r="F635" s="239">
        <f>市区町村別_医療費順位!J707</f>
        <v>8929</v>
      </c>
      <c r="G635" s="1">
        <v>1</v>
      </c>
      <c r="H635" s="171" t="s">
        <v>64</v>
      </c>
      <c r="I635" s="175" t="s">
        <v>65</v>
      </c>
      <c r="J635" s="178" t="s">
        <v>251</v>
      </c>
      <c r="K635" s="179">
        <v>81753530</v>
      </c>
      <c r="L635" s="132">
        <f t="shared" ref="L635" si="3903">IFERROR(K635/E635,"-")</f>
        <v>9.8538825249564806E-3</v>
      </c>
      <c r="M635" s="179">
        <v>873</v>
      </c>
      <c r="N635" s="132">
        <f t="shared" ref="N635" si="3904">IFERROR(M635/F635,"-")</f>
        <v>9.7771306977265091E-2</v>
      </c>
      <c r="O635" s="131">
        <f t="shared" si="3651"/>
        <v>93646.655211912948</v>
      </c>
      <c r="P635" s="53">
        <f>IFERROR(M635/$AJ$68,0)</f>
        <v>9.1346656900701054E-2</v>
      </c>
      <c r="Q635" s="178" t="s">
        <v>263</v>
      </c>
      <c r="R635" s="179">
        <v>78626202</v>
      </c>
      <c r="S635" s="132">
        <f t="shared" ref="S635" si="3905">IFERROR(R635/E635,"-")</f>
        <v>9.4769407252689678E-3</v>
      </c>
      <c r="T635" s="179">
        <v>1438</v>
      </c>
      <c r="U635" s="132">
        <f t="shared" ref="U635" si="3906">IFERROR(T635/F635,"-")</f>
        <v>0.16104826968305522</v>
      </c>
      <c r="V635" s="131">
        <f t="shared" si="3628"/>
        <v>54677.470097357444</v>
      </c>
      <c r="W635" s="53">
        <f>IFERROR(T635/$AJ$68,0)</f>
        <v>0.1504656272888982</v>
      </c>
      <c r="X635" s="178" t="s">
        <v>317</v>
      </c>
      <c r="Y635" s="179">
        <v>55892845</v>
      </c>
      <c r="Z635" s="132">
        <f t="shared" ref="Z635" si="3907">IFERROR(Y635/E635,"-")</f>
        <v>6.736853180720162E-3</v>
      </c>
      <c r="AA635" s="179">
        <v>230</v>
      </c>
      <c r="AB635" s="132">
        <f t="shared" ref="AB635" si="3908">IFERROR(AA635/F635,"-")</f>
        <v>2.5758763579348191E-2</v>
      </c>
      <c r="AC635" s="131">
        <f t="shared" si="3656"/>
        <v>243012.36956521738</v>
      </c>
      <c r="AD635" s="53">
        <f>IFERROR(AA635/$AJ$68,0)</f>
        <v>2.4066129538558124E-2</v>
      </c>
      <c r="AE635" s="114"/>
    </row>
    <row r="636" spans="2:31">
      <c r="B636" s="215"/>
      <c r="C636" s="215"/>
      <c r="D636" s="218"/>
      <c r="E636" s="233"/>
      <c r="F636" s="236"/>
      <c r="G636" s="2">
        <v>2</v>
      </c>
      <c r="H636" s="167" t="s">
        <v>66</v>
      </c>
      <c r="I636" s="156" t="s">
        <v>67</v>
      </c>
      <c r="J636" s="181" t="s">
        <v>255</v>
      </c>
      <c r="K636" s="182">
        <v>259178909</v>
      </c>
      <c r="L636" s="133">
        <f t="shared" ref="L636" si="3909">IFERROR(K636/E635,"-")</f>
        <v>3.1239244620169745E-2</v>
      </c>
      <c r="M636" s="182">
        <v>473</v>
      </c>
      <c r="N636" s="133">
        <f t="shared" ref="N636" si="3910">IFERROR(M636/F635,"-")</f>
        <v>5.2973457274050846E-2</v>
      </c>
      <c r="O636" s="134">
        <f t="shared" si="3651"/>
        <v>547946.95348837215</v>
      </c>
      <c r="P636" s="54">
        <f t="shared" ref="P636:P644" si="3911">IFERROR(M636/$AJ$68,0)</f>
        <v>4.9492518572773883E-2</v>
      </c>
      <c r="Q636" s="181" t="s">
        <v>270</v>
      </c>
      <c r="R636" s="182">
        <v>208745785</v>
      </c>
      <c r="S636" s="133">
        <f t="shared" ref="S636" si="3912">IFERROR(R636/E635,"-")</f>
        <v>2.5160460263548529E-2</v>
      </c>
      <c r="T636" s="182">
        <v>314</v>
      </c>
      <c r="U636" s="133">
        <f t="shared" ref="U636" si="3913">IFERROR(T636/F635,"-")</f>
        <v>3.516631201702318E-2</v>
      </c>
      <c r="V636" s="134">
        <f t="shared" si="3628"/>
        <v>664795.49363057327</v>
      </c>
      <c r="W636" s="54">
        <f t="shared" ref="W636:W644" si="3914">IFERROR(T636/$AJ$68,0)</f>
        <v>3.2855498587422829E-2</v>
      </c>
      <c r="X636" s="181" t="s">
        <v>284</v>
      </c>
      <c r="Y636" s="182">
        <v>17605377</v>
      </c>
      <c r="Z636" s="133">
        <f t="shared" ref="Z636" si="3915">IFERROR(Y636/E635,"-")</f>
        <v>2.1220039888867276E-3</v>
      </c>
      <c r="AA636" s="182">
        <v>24</v>
      </c>
      <c r="AB636" s="133">
        <f t="shared" ref="AB636" si="3916">IFERROR(AA636/F635,"-")</f>
        <v>2.6878709821928546E-3</v>
      </c>
      <c r="AC636" s="134">
        <f t="shared" si="3656"/>
        <v>733557.375</v>
      </c>
      <c r="AD636" s="54">
        <f t="shared" ref="AD636:AD644" si="3917">IFERROR(AA636/$AJ$68,0)</f>
        <v>2.5112482996756304E-3</v>
      </c>
      <c r="AE636" s="114"/>
    </row>
    <row r="637" spans="2:31">
      <c r="B637" s="215"/>
      <c r="C637" s="215"/>
      <c r="D637" s="218"/>
      <c r="E637" s="233"/>
      <c r="F637" s="236"/>
      <c r="G637" s="2">
        <v>3</v>
      </c>
      <c r="H637" s="71" t="s">
        <v>71</v>
      </c>
      <c r="I637" s="152" t="s">
        <v>72</v>
      </c>
      <c r="J637" s="181" t="s">
        <v>252</v>
      </c>
      <c r="K637" s="182">
        <v>83598652</v>
      </c>
      <c r="L637" s="133">
        <f t="shared" ref="L637" si="3918">IFERROR(K637/E635,"-")</f>
        <v>1.0076278003564105E-2</v>
      </c>
      <c r="M637" s="182">
        <v>160</v>
      </c>
      <c r="N637" s="133">
        <f t="shared" ref="N637" si="3919">IFERROR(M637/F635,"-")</f>
        <v>1.7919139881285698E-2</v>
      </c>
      <c r="O637" s="134">
        <f t="shared" si="3651"/>
        <v>522491.57500000001</v>
      </c>
      <c r="P637" s="54">
        <f t="shared" si="3911"/>
        <v>1.674165533117087E-2</v>
      </c>
      <c r="Q637" s="181" t="s">
        <v>282</v>
      </c>
      <c r="R637" s="182">
        <v>58397636</v>
      </c>
      <c r="S637" s="133">
        <f t="shared" ref="S637" si="3920">IFERROR(R637/E635,"-")</f>
        <v>7.0387596092690973E-3</v>
      </c>
      <c r="T637" s="182">
        <v>474</v>
      </c>
      <c r="U637" s="133">
        <f t="shared" ref="U637" si="3921">IFERROR(T637/F635,"-")</f>
        <v>5.3085451898308884E-2</v>
      </c>
      <c r="V637" s="134">
        <f t="shared" si="3628"/>
        <v>123201.76371308017</v>
      </c>
      <c r="W637" s="54">
        <f t="shared" si="3914"/>
        <v>4.9597153918593699E-2</v>
      </c>
      <c r="X637" s="181" t="s">
        <v>267</v>
      </c>
      <c r="Y637" s="182">
        <v>57088329</v>
      </c>
      <c r="Z637" s="133">
        <f t="shared" ref="Z637" si="3922">IFERROR(Y637/E635,"-")</f>
        <v>6.8809467617125071E-3</v>
      </c>
      <c r="AA637" s="182">
        <v>70</v>
      </c>
      <c r="AB637" s="133">
        <f t="shared" ref="AB637" si="3923">IFERROR(AA637/F635,"-")</f>
        <v>7.8396236980624937E-3</v>
      </c>
      <c r="AC637" s="134">
        <f t="shared" si="3656"/>
        <v>815547.55714285711</v>
      </c>
      <c r="AD637" s="54">
        <f t="shared" si="3917"/>
        <v>7.324474207387255E-3</v>
      </c>
      <c r="AE637" s="114"/>
    </row>
    <row r="638" spans="2:31">
      <c r="B638" s="215"/>
      <c r="C638" s="215"/>
      <c r="D638" s="218"/>
      <c r="E638" s="233"/>
      <c r="F638" s="236"/>
      <c r="G638" s="2">
        <v>4</v>
      </c>
      <c r="H638" s="71" t="s">
        <v>68</v>
      </c>
      <c r="I638" s="152" t="s">
        <v>69</v>
      </c>
      <c r="J638" s="181" t="s">
        <v>254</v>
      </c>
      <c r="K638" s="182">
        <v>77040212</v>
      </c>
      <c r="L638" s="133">
        <f t="shared" ref="L638" si="3924">IFERROR(K638/E635,"-")</f>
        <v>9.2857788372654061E-3</v>
      </c>
      <c r="M638" s="182">
        <v>3668</v>
      </c>
      <c r="N638" s="133">
        <f t="shared" ref="N638" si="3925">IFERROR(M638/F635,"-")</f>
        <v>0.41079628177847466</v>
      </c>
      <c r="O638" s="134">
        <f t="shared" si="3651"/>
        <v>21003.329334787351</v>
      </c>
      <c r="P638" s="54">
        <f t="shared" si="3911"/>
        <v>0.38380244846709216</v>
      </c>
      <c r="Q638" s="181" t="s">
        <v>277</v>
      </c>
      <c r="R638" s="182">
        <v>57016703</v>
      </c>
      <c r="S638" s="133">
        <f t="shared" ref="S638" si="3926">IFERROR(R638/E635,"-")</f>
        <v>6.8723135664274524E-3</v>
      </c>
      <c r="T638" s="182">
        <v>1336</v>
      </c>
      <c r="U638" s="133">
        <f t="shared" ref="U638" si="3927">IFERROR(T638/F635,"-")</f>
        <v>0.14962481800873559</v>
      </c>
      <c r="V638" s="134">
        <f t="shared" si="3628"/>
        <v>42677.172904191619</v>
      </c>
      <c r="W638" s="54">
        <f t="shared" si="3914"/>
        <v>0.13979282201527676</v>
      </c>
      <c r="X638" s="181" t="s">
        <v>269</v>
      </c>
      <c r="Y638" s="182">
        <v>53431703</v>
      </c>
      <c r="Z638" s="133">
        <f t="shared" ref="Z638" si="3928">IFERROR(Y638/E635,"-")</f>
        <v>6.4402078353113894E-3</v>
      </c>
      <c r="AA638" s="182">
        <v>2054</v>
      </c>
      <c r="AB638" s="133">
        <f t="shared" ref="AB638" si="3929">IFERROR(AA638/F635,"-")</f>
        <v>0.23003695822600514</v>
      </c>
      <c r="AC638" s="134">
        <f t="shared" si="3656"/>
        <v>26013.48734177215</v>
      </c>
      <c r="AD638" s="54">
        <f t="shared" si="3917"/>
        <v>0.21492100031390604</v>
      </c>
      <c r="AE638" s="114"/>
    </row>
    <row r="639" spans="2:31" ht="24">
      <c r="B639" s="215"/>
      <c r="C639" s="215"/>
      <c r="D639" s="218"/>
      <c r="E639" s="233"/>
      <c r="F639" s="236"/>
      <c r="G639" s="2">
        <v>5</v>
      </c>
      <c r="H639" s="71" t="s">
        <v>147</v>
      </c>
      <c r="I639" s="152" t="s">
        <v>148</v>
      </c>
      <c r="J639" s="181" t="s">
        <v>258</v>
      </c>
      <c r="K639" s="182">
        <v>267874619</v>
      </c>
      <c r="L639" s="133">
        <f t="shared" ref="L639" si="3930">IFERROR(K639/E635,"-")</f>
        <v>3.2287352326480279E-2</v>
      </c>
      <c r="M639" s="182">
        <v>518</v>
      </c>
      <c r="N639" s="133">
        <f t="shared" ref="N639" si="3931">IFERROR(M639/F635,"-")</f>
        <v>5.8013215365662452E-2</v>
      </c>
      <c r="O639" s="134">
        <f t="shared" si="3651"/>
        <v>517132.46911196911</v>
      </c>
      <c r="P639" s="54">
        <f t="shared" si="3911"/>
        <v>5.4201109134665693E-2</v>
      </c>
      <c r="Q639" s="181" t="s">
        <v>314</v>
      </c>
      <c r="R639" s="182">
        <v>4908184</v>
      </c>
      <c r="S639" s="133">
        <f t="shared" ref="S639" si="3932">IFERROR(R639/E635,"-")</f>
        <v>5.9159119547340649E-4</v>
      </c>
      <c r="T639" s="182">
        <v>39</v>
      </c>
      <c r="U639" s="133">
        <f t="shared" ref="U639" si="3933">IFERROR(T639/F635,"-")</f>
        <v>4.3677903460633887E-3</v>
      </c>
      <c r="V639" s="134">
        <f t="shared" si="3628"/>
        <v>125850.8717948718</v>
      </c>
      <c r="W639" s="54">
        <f t="shared" si="3914"/>
        <v>4.0807784869728997E-3</v>
      </c>
      <c r="X639" s="181" t="s">
        <v>332</v>
      </c>
      <c r="Y639" s="182">
        <v>3344734</v>
      </c>
      <c r="Z639" s="133">
        <f t="shared" ref="Z639" si="3934">IFERROR(Y639/E635,"-")</f>
        <v>4.0314608938877368E-4</v>
      </c>
      <c r="AA639" s="182">
        <v>5</v>
      </c>
      <c r="AB639" s="133">
        <f t="shared" ref="AB639" si="3935">IFERROR(AA639/F635,"-")</f>
        <v>5.5997312129017806E-4</v>
      </c>
      <c r="AC639" s="134">
        <f t="shared" si="3656"/>
        <v>668946.80000000005</v>
      </c>
      <c r="AD639" s="54">
        <f t="shared" si="3917"/>
        <v>5.2317672909908968E-4</v>
      </c>
      <c r="AE639" s="114"/>
    </row>
    <row r="640" spans="2:31" ht="24">
      <c r="B640" s="215"/>
      <c r="C640" s="215"/>
      <c r="D640" s="218"/>
      <c r="E640" s="233"/>
      <c r="F640" s="236"/>
      <c r="G640" s="2">
        <v>6</v>
      </c>
      <c r="H640" s="167" t="s">
        <v>70</v>
      </c>
      <c r="I640" s="152" t="s">
        <v>206</v>
      </c>
      <c r="J640" s="181" t="s">
        <v>253</v>
      </c>
      <c r="K640" s="182">
        <v>60584647</v>
      </c>
      <c r="L640" s="133">
        <f t="shared" ref="L640" si="3936">IFERROR(K640/E635,"-")</f>
        <v>7.3023635108350315E-3</v>
      </c>
      <c r="M640" s="182">
        <v>1099</v>
      </c>
      <c r="N640" s="133">
        <f t="shared" ref="N640" si="3937">IFERROR(M640/F635,"-")</f>
        <v>0.12308209205958114</v>
      </c>
      <c r="O640" s="134">
        <f t="shared" si="3651"/>
        <v>55127.067333939944</v>
      </c>
      <c r="P640" s="54">
        <f t="shared" si="3911"/>
        <v>0.11499424505597991</v>
      </c>
      <c r="Q640" s="181" t="s">
        <v>331</v>
      </c>
      <c r="R640" s="182">
        <v>28657462</v>
      </c>
      <c r="S640" s="133">
        <f t="shared" ref="S640" si="3938">IFERROR(R640/E635,"-")</f>
        <v>3.4541293080727451E-3</v>
      </c>
      <c r="T640" s="182">
        <v>107</v>
      </c>
      <c r="U640" s="133">
        <f t="shared" ref="U640" si="3939">IFERROR(T640/F635,"-")</f>
        <v>1.198342479560981E-2</v>
      </c>
      <c r="V640" s="134">
        <f t="shared" si="3628"/>
        <v>267826.74766355142</v>
      </c>
      <c r="W640" s="54">
        <f t="shared" si="3914"/>
        <v>1.1195982002720518E-2</v>
      </c>
      <c r="X640" s="181" t="s">
        <v>283</v>
      </c>
      <c r="Y640" s="182">
        <v>22993303</v>
      </c>
      <c r="Z640" s="133">
        <f t="shared" ref="Z640" si="3940">IFERROR(Y640/E635,"-")</f>
        <v>2.7714192478628069E-3</v>
      </c>
      <c r="AA640" s="182">
        <v>16</v>
      </c>
      <c r="AB640" s="133">
        <f t="shared" ref="AB640" si="3941">IFERROR(AA640/F635,"-")</f>
        <v>1.7919139881285699E-3</v>
      </c>
      <c r="AC640" s="134">
        <f t="shared" si="3656"/>
        <v>1437081.4375</v>
      </c>
      <c r="AD640" s="54">
        <f t="shared" si="3917"/>
        <v>1.674165533117087E-3</v>
      </c>
      <c r="AE640" s="114"/>
    </row>
    <row r="641" spans="2:31">
      <c r="B641" s="215"/>
      <c r="C641" s="215"/>
      <c r="D641" s="218"/>
      <c r="E641" s="233"/>
      <c r="F641" s="236"/>
      <c r="G641" s="2">
        <v>7</v>
      </c>
      <c r="H641" s="167" t="s">
        <v>73</v>
      </c>
      <c r="I641" s="152" t="s">
        <v>74</v>
      </c>
      <c r="J641" s="181" t="s">
        <v>256</v>
      </c>
      <c r="K641" s="182">
        <v>270221586</v>
      </c>
      <c r="L641" s="133">
        <f t="shared" ref="L641" si="3942">IFERROR(K641/E635,"-")</f>
        <v>3.2570235978206991E-2</v>
      </c>
      <c r="M641" s="182">
        <v>6140</v>
      </c>
      <c r="N641" s="133">
        <f t="shared" ref="N641" si="3943">IFERROR(M641/F635,"-")</f>
        <v>0.68764699294433862</v>
      </c>
      <c r="O641" s="134">
        <f t="shared" si="3651"/>
        <v>44010.030293159609</v>
      </c>
      <c r="P641" s="54">
        <f t="shared" si="3911"/>
        <v>0.64246102333368216</v>
      </c>
      <c r="Q641" s="181" t="s">
        <v>271</v>
      </c>
      <c r="R641" s="182">
        <v>8783884</v>
      </c>
      <c r="S641" s="133">
        <f t="shared" ref="S641" si="3944">IFERROR(R641/E635,"-")</f>
        <v>1.058735458259048E-3</v>
      </c>
      <c r="T641" s="182">
        <v>350</v>
      </c>
      <c r="U641" s="133">
        <f t="shared" ref="U641" si="3945">IFERROR(T641/F635,"-")</f>
        <v>3.9198118490312468E-2</v>
      </c>
      <c r="V641" s="134">
        <f t="shared" si="3628"/>
        <v>25096.811428571429</v>
      </c>
      <c r="W641" s="54">
        <f t="shared" si="3914"/>
        <v>3.6622371036936274E-2</v>
      </c>
      <c r="X641" s="181" t="s">
        <v>285</v>
      </c>
      <c r="Y641" s="182">
        <v>1751910</v>
      </c>
      <c r="Z641" s="133">
        <f t="shared" ref="Z641" si="3946">IFERROR(Y641/E635,"-")</f>
        <v>2.1116048853543704E-4</v>
      </c>
      <c r="AA641" s="182">
        <v>134</v>
      </c>
      <c r="AB641" s="133">
        <f t="shared" ref="AB641" si="3947">IFERROR(AA641/F635,"-")</f>
        <v>1.5007279650576773E-2</v>
      </c>
      <c r="AC641" s="134">
        <f t="shared" si="3656"/>
        <v>13073.955223880597</v>
      </c>
      <c r="AD641" s="54">
        <f t="shared" si="3917"/>
        <v>1.4021136339855604E-2</v>
      </c>
      <c r="AE641" s="114"/>
    </row>
    <row r="642" spans="2:31">
      <c r="B642" s="215"/>
      <c r="C642" s="215"/>
      <c r="D642" s="218"/>
      <c r="E642" s="233"/>
      <c r="F642" s="236"/>
      <c r="G642" s="2">
        <v>8</v>
      </c>
      <c r="H642" s="167" t="s">
        <v>88</v>
      </c>
      <c r="I642" s="152" t="s">
        <v>89</v>
      </c>
      <c r="J642" s="181" t="s">
        <v>264</v>
      </c>
      <c r="K642" s="182">
        <v>79054450</v>
      </c>
      <c r="L642" s="133">
        <f t="shared" ref="L642" si="3948">IFERROR(K642/E635,"-")</f>
        <v>9.5285581353495782E-3</v>
      </c>
      <c r="M642" s="182">
        <v>2379</v>
      </c>
      <c r="N642" s="133">
        <f t="shared" ref="N642" si="3949">IFERROR(M642/F635,"-")</f>
        <v>0.26643521110986673</v>
      </c>
      <c r="O642" s="134">
        <f t="shared" si="3651"/>
        <v>33230.117696511137</v>
      </c>
      <c r="P642" s="54">
        <f t="shared" si="3911"/>
        <v>0.24892748770534687</v>
      </c>
      <c r="Q642" s="181" t="s">
        <v>326</v>
      </c>
      <c r="R642" s="182">
        <v>29756324</v>
      </c>
      <c r="S642" s="133">
        <f t="shared" ref="S642" si="3950">IFERROR(R642/E635,"-")</f>
        <v>3.5865768862891074E-3</v>
      </c>
      <c r="T642" s="182">
        <v>70</v>
      </c>
      <c r="U642" s="133">
        <f t="shared" ref="U642" si="3951">IFERROR(T642/F635,"-")</f>
        <v>7.8396236980624937E-3</v>
      </c>
      <c r="V642" s="134">
        <f t="shared" si="3628"/>
        <v>425090.34285714285</v>
      </c>
      <c r="W642" s="54">
        <f t="shared" si="3914"/>
        <v>7.324474207387255E-3</v>
      </c>
      <c r="X642" s="181" t="s">
        <v>278</v>
      </c>
      <c r="Y642" s="182">
        <v>23121070</v>
      </c>
      <c r="Z642" s="133">
        <f t="shared" ref="Z642" si="3952">IFERROR(Y642/E635,"-")</f>
        <v>2.7868192068439802E-3</v>
      </c>
      <c r="AA642" s="182">
        <v>475</v>
      </c>
      <c r="AB642" s="133">
        <f t="shared" ref="AB642" si="3953">IFERROR(AA642/F635,"-")</f>
        <v>5.3197446522566916E-2</v>
      </c>
      <c r="AC642" s="134">
        <f t="shared" si="3656"/>
        <v>48675.936842105264</v>
      </c>
      <c r="AD642" s="54">
        <f t="shared" si="3917"/>
        <v>4.9701789264413522E-2</v>
      </c>
      <c r="AE642" s="114"/>
    </row>
    <row r="643" spans="2:31">
      <c r="B643" s="215"/>
      <c r="C643" s="215"/>
      <c r="D643" s="218"/>
      <c r="E643" s="233"/>
      <c r="F643" s="236"/>
      <c r="G643" s="2">
        <v>9</v>
      </c>
      <c r="H643" s="71" t="s">
        <v>75</v>
      </c>
      <c r="I643" s="152" t="s">
        <v>76</v>
      </c>
      <c r="J643" s="181" t="s">
        <v>76</v>
      </c>
      <c r="K643" s="182">
        <v>119890463</v>
      </c>
      <c r="L643" s="133">
        <f t="shared" ref="L643" si="3954">IFERROR(K643/E635,"-")</f>
        <v>1.4450587494688505E-2</v>
      </c>
      <c r="M643" s="182">
        <v>4395</v>
      </c>
      <c r="N643" s="133">
        <f t="shared" ref="N643" si="3955">IFERROR(M643/F635,"-")</f>
        <v>0.4922163736140665</v>
      </c>
      <c r="O643" s="134">
        <f t="shared" si="3651"/>
        <v>27278.831171786122</v>
      </c>
      <c r="P643" s="54">
        <f t="shared" si="3911"/>
        <v>0.4598723448780998</v>
      </c>
      <c r="Q643" s="181" t="s">
        <v>259</v>
      </c>
      <c r="R643" s="182">
        <v>55356090</v>
      </c>
      <c r="S643" s="133">
        <f t="shared" ref="S643" si="3956">IFERROR(R643/E635,"-")</f>
        <v>6.6721572499795195E-3</v>
      </c>
      <c r="T643" s="182">
        <v>988</v>
      </c>
      <c r="U643" s="133">
        <f t="shared" ref="U643" si="3957">IFERROR(T643/F635,"-")</f>
        <v>0.11065068876693919</v>
      </c>
      <c r="V643" s="134">
        <f t="shared" si="3628"/>
        <v>56028.43117408907</v>
      </c>
      <c r="W643" s="54">
        <f t="shared" si="3914"/>
        <v>0.10337972166998012</v>
      </c>
      <c r="X643" s="181" t="s">
        <v>286</v>
      </c>
      <c r="Y643" s="182">
        <v>17293795</v>
      </c>
      <c r="Z643" s="133">
        <f t="shared" ref="Z643" si="3958">IFERROR(Y643/E635,"-")</f>
        <v>2.0844485166656383E-3</v>
      </c>
      <c r="AA643" s="182">
        <v>435</v>
      </c>
      <c r="AB643" s="133">
        <f t="shared" ref="AB643" si="3959">IFERROR(AA643/F635,"-")</f>
        <v>4.8717661552245495E-2</v>
      </c>
      <c r="AC643" s="134">
        <f t="shared" si="3656"/>
        <v>39755.85057471264</v>
      </c>
      <c r="AD643" s="54">
        <f t="shared" si="3917"/>
        <v>4.5516375431620799E-2</v>
      </c>
      <c r="AE643" s="114"/>
    </row>
    <row r="644" spans="2:31">
      <c r="B644" s="216"/>
      <c r="C644" s="216"/>
      <c r="D644" s="219"/>
      <c r="E644" s="234"/>
      <c r="F644" s="237"/>
      <c r="G644" s="3">
        <v>10</v>
      </c>
      <c r="H644" s="168" t="s">
        <v>79</v>
      </c>
      <c r="I644" s="153" t="s">
        <v>80</v>
      </c>
      <c r="J644" s="184" t="s">
        <v>257</v>
      </c>
      <c r="K644" s="185">
        <v>193619959</v>
      </c>
      <c r="L644" s="135">
        <f t="shared" ref="L644" si="3960">IFERROR(K644/E635,"-")</f>
        <v>2.3337320486013145E-2</v>
      </c>
      <c r="M644" s="185">
        <v>2539</v>
      </c>
      <c r="N644" s="135">
        <f t="shared" ref="N644" si="3961">IFERROR(M644/F635,"-")</f>
        <v>0.28435435099115242</v>
      </c>
      <c r="O644" s="136">
        <f t="shared" si="3651"/>
        <v>76258.353288696337</v>
      </c>
      <c r="P644" s="137">
        <f t="shared" si="3911"/>
        <v>0.26566914303651773</v>
      </c>
      <c r="Q644" s="184" t="s">
        <v>273</v>
      </c>
      <c r="R644" s="185">
        <v>20635032</v>
      </c>
      <c r="S644" s="135">
        <f t="shared" ref="S644" si="3962">IFERROR(R644/E635,"-")</f>
        <v>2.4871731071027486E-3</v>
      </c>
      <c r="T644" s="185">
        <v>86</v>
      </c>
      <c r="U644" s="135">
        <f t="shared" ref="U644" si="3963">IFERROR(T644/F635,"-")</f>
        <v>9.6315376861910631E-3</v>
      </c>
      <c r="V644" s="136">
        <f t="shared" si="3628"/>
        <v>239942.23255813954</v>
      </c>
      <c r="W644" s="137">
        <f t="shared" si="3914"/>
        <v>8.9986397405043429E-3</v>
      </c>
      <c r="X644" s="184" t="s">
        <v>346</v>
      </c>
      <c r="Y644" s="185">
        <v>7045901</v>
      </c>
      <c r="Z644" s="135">
        <f t="shared" ref="Z644" si="3964">IFERROR(Y644/E635,"-")</f>
        <v>8.4925361310359796E-4</v>
      </c>
      <c r="AA644" s="185">
        <v>27</v>
      </c>
      <c r="AB644" s="135">
        <f t="shared" ref="AB644" si="3965">IFERROR(AA644/F635,"-")</f>
        <v>3.0238548549669617E-3</v>
      </c>
      <c r="AC644" s="136">
        <f t="shared" si="3656"/>
        <v>260959.29629629629</v>
      </c>
      <c r="AD644" s="137">
        <f t="shared" si="3917"/>
        <v>2.825154337135084E-3</v>
      </c>
      <c r="AE644" s="114"/>
    </row>
    <row r="645" spans="2:31">
      <c r="B645" s="214">
        <v>65</v>
      </c>
      <c r="C645" s="214" t="s">
        <v>9</v>
      </c>
      <c r="D645" s="217">
        <f>AJ69</f>
        <v>4628</v>
      </c>
      <c r="E645" s="238">
        <f>市区町村別_医療費順位!H718</f>
        <v>3755066980</v>
      </c>
      <c r="F645" s="239">
        <f>市区町村別_医療費順位!J718</f>
        <v>4371</v>
      </c>
      <c r="G645" s="1">
        <v>1</v>
      </c>
      <c r="H645" s="161" t="s">
        <v>71</v>
      </c>
      <c r="I645" s="175" t="s">
        <v>72</v>
      </c>
      <c r="J645" s="178" t="s">
        <v>282</v>
      </c>
      <c r="K645" s="179">
        <v>52938973</v>
      </c>
      <c r="L645" s="132">
        <f t="shared" ref="L645" si="3966">IFERROR(K645/E645,"-")</f>
        <v>1.4098010310324744E-2</v>
      </c>
      <c r="M645" s="179">
        <v>267</v>
      </c>
      <c r="N645" s="132">
        <f t="shared" ref="N645" si="3967">IFERROR(M645/F645,"-")</f>
        <v>6.1084420041180511E-2</v>
      </c>
      <c r="O645" s="131">
        <f t="shared" si="3651"/>
        <v>198273.30711610487</v>
      </c>
      <c r="P645" s="53">
        <f>IFERROR(M645/$AJ$69,0)</f>
        <v>5.7692307692307696E-2</v>
      </c>
      <c r="Q645" s="178" t="s">
        <v>252</v>
      </c>
      <c r="R645" s="179">
        <v>40530686</v>
      </c>
      <c r="S645" s="132">
        <f t="shared" ref="S645" si="3968">IFERROR(R645/E645,"-")</f>
        <v>1.0793598680362287E-2</v>
      </c>
      <c r="T645" s="179">
        <v>83</v>
      </c>
      <c r="U645" s="132">
        <f t="shared" ref="U645" si="3969">IFERROR(T645/F645,"-")</f>
        <v>1.8988789750629148E-2</v>
      </c>
      <c r="V645" s="131">
        <f t="shared" si="3628"/>
        <v>488321.51807228918</v>
      </c>
      <c r="W645" s="53">
        <f>IFERROR(T645/$AJ$69,0)</f>
        <v>1.7934312878133102E-2</v>
      </c>
      <c r="X645" s="178" t="s">
        <v>267</v>
      </c>
      <c r="Y645" s="179">
        <v>31472045</v>
      </c>
      <c r="Z645" s="132">
        <f t="shared" ref="Z645" si="3970">IFERROR(Y645/E645,"-")</f>
        <v>8.3812206726602782E-3</v>
      </c>
      <c r="AA645" s="179">
        <v>34</v>
      </c>
      <c r="AB645" s="132">
        <f t="shared" ref="AB645" si="3971">IFERROR(AA645/F645,"-")</f>
        <v>7.7785403797757946E-3</v>
      </c>
      <c r="AC645" s="131">
        <f t="shared" si="3656"/>
        <v>925648.3823529412</v>
      </c>
      <c r="AD645" s="53">
        <f>IFERROR(AA645/$AJ$69,0)</f>
        <v>7.3465859982713919E-3</v>
      </c>
      <c r="AE645" s="114"/>
    </row>
    <row r="646" spans="2:31">
      <c r="B646" s="215"/>
      <c r="C646" s="215"/>
      <c r="D646" s="218"/>
      <c r="E646" s="233"/>
      <c r="F646" s="236"/>
      <c r="G646" s="2">
        <v>2</v>
      </c>
      <c r="H646" s="71" t="s">
        <v>64</v>
      </c>
      <c r="I646" s="156" t="s">
        <v>65</v>
      </c>
      <c r="J646" s="181" t="s">
        <v>251</v>
      </c>
      <c r="K646" s="182">
        <v>43383643</v>
      </c>
      <c r="L646" s="133">
        <f t="shared" ref="L646" si="3972">IFERROR(K646/E645,"-")</f>
        <v>1.155336062740484E-2</v>
      </c>
      <c r="M646" s="182">
        <v>382</v>
      </c>
      <c r="N646" s="133">
        <f t="shared" ref="N646" si="3973">IFERROR(M646/F645,"-")</f>
        <v>8.7394188972775108E-2</v>
      </c>
      <c r="O646" s="134">
        <f t="shared" si="3651"/>
        <v>113569.74607329843</v>
      </c>
      <c r="P646" s="54">
        <f t="shared" ref="P646:P654" si="3974">IFERROR(M646/$AJ$69,0)</f>
        <v>8.2541054451166815E-2</v>
      </c>
      <c r="Q646" s="181" t="s">
        <v>281</v>
      </c>
      <c r="R646" s="182">
        <v>34552282</v>
      </c>
      <c r="S646" s="133">
        <f t="shared" ref="S646" si="3975">IFERROR(R646/E645,"-")</f>
        <v>9.2015088370008252E-3</v>
      </c>
      <c r="T646" s="182">
        <v>349</v>
      </c>
      <c r="U646" s="133">
        <f t="shared" ref="U646" si="3976">IFERROR(T646/F645,"-")</f>
        <v>7.984442919240449E-2</v>
      </c>
      <c r="V646" s="134">
        <f t="shared" si="3628"/>
        <v>99003.673352435537</v>
      </c>
      <c r="W646" s="54">
        <f t="shared" ref="W646:W654" si="3977">IFERROR(T646/$AJ$69,0)</f>
        <v>7.5410544511668107E-2</v>
      </c>
      <c r="X646" s="181" t="s">
        <v>263</v>
      </c>
      <c r="Y646" s="182">
        <v>32860293</v>
      </c>
      <c r="Z646" s="133">
        <f t="shared" ref="Z646" si="3978">IFERROR(Y646/E645,"-")</f>
        <v>8.7509206027531362E-3</v>
      </c>
      <c r="AA646" s="182">
        <v>791</v>
      </c>
      <c r="AB646" s="133">
        <f t="shared" ref="AB646" si="3979">IFERROR(AA646/F645,"-")</f>
        <v>0.18096545412948981</v>
      </c>
      <c r="AC646" s="134">
        <f t="shared" si="3656"/>
        <v>41542.721871049303</v>
      </c>
      <c r="AD646" s="54">
        <f t="shared" ref="AD646:AD654" si="3980">IFERROR(AA646/$AJ$69,0)</f>
        <v>0.17091616248919619</v>
      </c>
      <c r="AE646" s="114"/>
    </row>
    <row r="647" spans="2:31" ht="24">
      <c r="B647" s="215"/>
      <c r="C647" s="215"/>
      <c r="D647" s="218"/>
      <c r="E647" s="233"/>
      <c r="F647" s="236"/>
      <c r="G647" s="2">
        <v>3</v>
      </c>
      <c r="H647" s="167" t="s">
        <v>70</v>
      </c>
      <c r="I647" s="152" t="s">
        <v>206</v>
      </c>
      <c r="J647" s="181" t="s">
        <v>253</v>
      </c>
      <c r="K647" s="182">
        <v>30666453</v>
      </c>
      <c r="L647" s="133">
        <f t="shared" ref="L647" si="3981">IFERROR(K647/E645,"-")</f>
        <v>8.1666860174089365E-3</v>
      </c>
      <c r="M647" s="182">
        <v>591</v>
      </c>
      <c r="N647" s="133">
        <f t="shared" ref="N647" si="3982">IFERROR(M647/F645,"-")</f>
        <v>0.13520933424845574</v>
      </c>
      <c r="O647" s="134">
        <f t="shared" si="3651"/>
        <v>51889.091370558373</v>
      </c>
      <c r="P647" s="54">
        <f t="shared" si="3974"/>
        <v>0.12770095073465859</v>
      </c>
      <c r="Q647" s="181" t="s">
        <v>283</v>
      </c>
      <c r="R647" s="182">
        <v>24252032</v>
      </c>
      <c r="S647" s="133">
        <f t="shared" ref="S647" si="3983">IFERROR(R647/E645,"-")</f>
        <v>6.458481867079772E-3</v>
      </c>
      <c r="T647" s="182">
        <v>12</v>
      </c>
      <c r="U647" s="133">
        <f t="shared" ref="U647" si="3984">IFERROR(T647/F645,"-")</f>
        <v>2.7453671928620452E-3</v>
      </c>
      <c r="V647" s="134">
        <f t="shared" si="3628"/>
        <v>2021002.6666666667</v>
      </c>
      <c r="W647" s="54">
        <f t="shared" si="3977"/>
        <v>2.5929127052722557E-3</v>
      </c>
      <c r="X647" s="181" t="s">
        <v>377</v>
      </c>
      <c r="Y647" s="182">
        <v>11713536</v>
      </c>
      <c r="Z647" s="133">
        <f t="shared" ref="Z647" si="3985">IFERROR(Y647/E645,"-")</f>
        <v>3.1193946905309264E-3</v>
      </c>
      <c r="AA647" s="182">
        <v>51</v>
      </c>
      <c r="AB647" s="133">
        <f t="shared" ref="AB647" si="3986">IFERROR(AA647/F645,"-")</f>
        <v>1.1667810569663692E-2</v>
      </c>
      <c r="AC647" s="134">
        <f t="shared" si="3656"/>
        <v>229677.17647058822</v>
      </c>
      <c r="AD647" s="54">
        <f t="shared" si="3980"/>
        <v>1.1019878997407088E-2</v>
      </c>
      <c r="AE647" s="114"/>
    </row>
    <row r="648" spans="2:31" ht="24">
      <c r="B648" s="215"/>
      <c r="C648" s="215"/>
      <c r="D648" s="218"/>
      <c r="E648" s="233"/>
      <c r="F648" s="236"/>
      <c r="G648" s="2">
        <v>4</v>
      </c>
      <c r="H648" s="71" t="s">
        <v>147</v>
      </c>
      <c r="I648" s="152" t="s">
        <v>148</v>
      </c>
      <c r="J648" s="181" t="s">
        <v>258</v>
      </c>
      <c r="K648" s="182">
        <v>126689231</v>
      </c>
      <c r="L648" s="133">
        <f t="shared" ref="L648" si="3987">IFERROR(K648/E645,"-")</f>
        <v>3.3738208046557937E-2</v>
      </c>
      <c r="M648" s="182">
        <v>254</v>
      </c>
      <c r="N648" s="133">
        <f t="shared" ref="N648" si="3988">IFERROR(M648/F645,"-")</f>
        <v>5.811027224891329E-2</v>
      </c>
      <c r="O648" s="134">
        <f t="shared" si="3651"/>
        <v>498776.5</v>
      </c>
      <c r="P648" s="54">
        <f t="shared" si="3974"/>
        <v>5.4883318928262752E-2</v>
      </c>
      <c r="Q648" s="181" t="s">
        <v>332</v>
      </c>
      <c r="R648" s="182">
        <v>5700354</v>
      </c>
      <c r="S648" s="133">
        <f t="shared" ref="S648" si="3989">IFERROR(R648/E645,"-")</f>
        <v>1.5180432280864401E-3</v>
      </c>
      <c r="T648" s="182">
        <v>2</v>
      </c>
      <c r="U648" s="133">
        <f t="shared" ref="U648" si="3990">IFERROR(T648/F645,"-")</f>
        <v>4.575611988103409E-4</v>
      </c>
      <c r="V648" s="134">
        <f t="shared" si="3628"/>
        <v>2850177</v>
      </c>
      <c r="W648" s="54">
        <f t="shared" si="3977"/>
        <v>4.3215211754537599E-4</v>
      </c>
      <c r="X648" s="181" t="s">
        <v>364</v>
      </c>
      <c r="Y648" s="182">
        <v>4696922</v>
      </c>
      <c r="Z648" s="133">
        <f t="shared" ref="Z648" si="3991">IFERROR(Y648/E645,"-")</f>
        <v>1.2508224287386745E-3</v>
      </c>
      <c r="AA648" s="182">
        <v>30</v>
      </c>
      <c r="AB648" s="133">
        <f t="shared" ref="AB648" si="3992">IFERROR(AA648/F645,"-")</f>
        <v>6.8634179821551134E-3</v>
      </c>
      <c r="AC648" s="134">
        <f t="shared" si="3656"/>
        <v>156564.06666666668</v>
      </c>
      <c r="AD648" s="54">
        <f t="shared" si="3980"/>
        <v>6.4822817631806397E-3</v>
      </c>
      <c r="AE648" s="114"/>
    </row>
    <row r="649" spans="2:31">
      <c r="B649" s="215"/>
      <c r="C649" s="215"/>
      <c r="D649" s="218"/>
      <c r="E649" s="233"/>
      <c r="F649" s="236"/>
      <c r="G649" s="2">
        <v>5</v>
      </c>
      <c r="H649" s="71" t="s">
        <v>68</v>
      </c>
      <c r="I649" s="152" t="s">
        <v>69</v>
      </c>
      <c r="J649" s="181" t="s">
        <v>254</v>
      </c>
      <c r="K649" s="182">
        <v>42869716</v>
      </c>
      <c r="L649" s="133">
        <f t="shared" ref="L649" si="3993">IFERROR(K649/E645,"-")</f>
        <v>1.1416498354977413E-2</v>
      </c>
      <c r="M649" s="182">
        <v>1788</v>
      </c>
      <c r="N649" s="133">
        <f t="shared" ref="N649" si="3994">IFERROR(M649/F645,"-")</f>
        <v>0.40905971173644473</v>
      </c>
      <c r="O649" s="134">
        <f t="shared" si="3651"/>
        <v>23976.351230425054</v>
      </c>
      <c r="P649" s="54">
        <f t="shared" si="3974"/>
        <v>0.38634399308556611</v>
      </c>
      <c r="Q649" s="181" t="s">
        <v>269</v>
      </c>
      <c r="R649" s="182">
        <v>21939910</v>
      </c>
      <c r="S649" s="133">
        <f t="shared" ref="S649" si="3995">IFERROR(R649/E645,"-")</f>
        <v>5.8427479767617883E-3</v>
      </c>
      <c r="T649" s="182">
        <v>880</v>
      </c>
      <c r="U649" s="133">
        <f t="shared" ref="U649" si="3996">IFERROR(T649/F645,"-")</f>
        <v>0.20132692747654998</v>
      </c>
      <c r="V649" s="134">
        <f t="shared" si="3628"/>
        <v>24931.715909090908</v>
      </c>
      <c r="W649" s="54">
        <f t="shared" si="3977"/>
        <v>0.19014693171996544</v>
      </c>
      <c r="X649" s="181" t="s">
        <v>304</v>
      </c>
      <c r="Y649" s="182">
        <v>14266192</v>
      </c>
      <c r="Z649" s="133">
        <f t="shared" ref="Z649" si="3997">IFERROR(Y649/E645,"-")</f>
        <v>3.7991844289286154E-3</v>
      </c>
      <c r="AA649" s="182">
        <v>515</v>
      </c>
      <c r="AB649" s="133">
        <f t="shared" ref="AB649" si="3998">IFERROR(AA649/F645,"-")</f>
        <v>0.11782200869366277</v>
      </c>
      <c r="AC649" s="134">
        <f t="shared" si="3656"/>
        <v>27701.343689320387</v>
      </c>
      <c r="AD649" s="54">
        <f t="shared" si="3980"/>
        <v>0.11127917026793431</v>
      </c>
      <c r="AE649" s="114"/>
    </row>
    <row r="650" spans="2:31">
      <c r="B650" s="215"/>
      <c r="C650" s="215"/>
      <c r="D650" s="218"/>
      <c r="E650" s="233"/>
      <c r="F650" s="236"/>
      <c r="G650" s="2">
        <v>6</v>
      </c>
      <c r="H650" s="167" t="s">
        <v>66</v>
      </c>
      <c r="I650" s="152" t="s">
        <v>67</v>
      </c>
      <c r="J650" s="181" t="s">
        <v>255</v>
      </c>
      <c r="K650" s="182">
        <v>82635564</v>
      </c>
      <c r="L650" s="133">
        <f t="shared" ref="L650" si="3999">IFERROR(K650/E645,"-")</f>
        <v>2.2006415448813113E-2</v>
      </c>
      <c r="M650" s="182">
        <v>151</v>
      </c>
      <c r="N650" s="133">
        <f t="shared" ref="N650" si="4000">IFERROR(M650/F645,"-")</f>
        <v>3.4545870510180737E-2</v>
      </c>
      <c r="O650" s="134">
        <f t="shared" si="3651"/>
        <v>547255.39072847681</v>
      </c>
      <c r="P650" s="54">
        <f t="shared" si="3974"/>
        <v>3.2627484874675886E-2</v>
      </c>
      <c r="Q650" s="181" t="s">
        <v>270</v>
      </c>
      <c r="R650" s="182">
        <v>62325207</v>
      </c>
      <c r="S650" s="133">
        <f t="shared" ref="S650" si="4001">IFERROR(R650/E645,"-")</f>
        <v>1.6597628572793129E-2</v>
      </c>
      <c r="T650" s="182">
        <v>95</v>
      </c>
      <c r="U650" s="133">
        <f t="shared" ref="U650" si="4002">IFERROR(T650/F645,"-")</f>
        <v>2.1734156943491192E-2</v>
      </c>
      <c r="V650" s="134">
        <f t="shared" si="3628"/>
        <v>656054.81052631582</v>
      </c>
      <c r="W650" s="54">
        <f t="shared" si="3977"/>
        <v>2.0527225583405358E-2</v>
      </c>
      <c r="X650" s="181" t="s">
        <v>284</v>
      </c>
      <c r="Y650" s="182">
        <v>10883047</v>
      </c>
      <c r="Z650" s="133">
        <f t="shared" ref="Z650" si="4003">IFERROR(Y650/E645,"-")</f>
        <v>2.8982297940262042E-3</v>
      </c>
      <c r="AA650" s="182">
        <v>17</v>
      </c>
      <c r="AB650" s="133">
        <f t="shared" ref="AB650" si="4004">IFERROR(AA650/F645,"-")</f>
        <v>3.8892701898878973E-3</v>
      </c>
      <c r="AC650" s="134">
        <f t="shared" si="3656"/>
        <v>640179.23529411759</v>
      </c>
      <c r="AD650" s="54">
        <f t="shared" si="3980"/>
        <v>3.6732929991356959E-3</v>
      </c>
      <c r="AE650" s="114"/>
    </row>
    <row r="651" spans="2:31">
      <c r="B651" s="215"/>
      <c r="C651" s="215"/>
      <c r="D651" s="218"/>
      <c r="E651" s="233"/>
      <c r="F651" s="236"/>
      <c r="G651" s="2">
        <v>7</v>
      </c>
      <c r="H651" s="71" t="s">
        <v>73</v>
      </c>
      <c r="I651" s="152" t="s">
        <v>74</v>
      </c>
      <c r="J651" s="181" t="s">
        <v>256</v>
      </c>
      <c r="K651" s="182">
        <v>132583369</v>
      </c>
      <c r="L651" s="133">
        <f t="shared" ref="L651" si="4005">IFERROR(K651/E645,"-")</f>
        <v>3.530785727822091E-2</v>
      </c>
      <c r="M651" s="182">
        <v>2865</v>
      </c>
      <c r="N651" s="133">
        <f t="shared" ref="N651" si="4006">IFERROR(M651/F645,"-")</f>
        <v>0.65545641729581328</v>
      </c>
      <c r="O651" s="134">
        <f t="shared" si="3651"/>
        <v>46276.917626527051</v>
      </c>
      <c r="P651" s="54">
        <f t="shared" si="3974"/>
        <v>0.61905790838375108</v>
      </c>
      <c r="Q651" s="181" t="s">
        <v>271</v>
      </c>
      <c r="R651" s="182">
        <v>2011281</v>
      </c>
      <c r="S651" s="133">
        <f t="shared" ref="S651" si="4007">IFERROR(R651/E645,"-")</f>
        <v>5.3561787598260097E-4</v>
      </c>
      <c r="T651" s="182">
        <v>70</v>
      </c>
      <c r="U651" s="133">
        <f t="shared" ref="U651" si="4008">IFERROR(T651/F645,"-")</f>
        <v>1.6014641958361931E-2</v>
      </c>
      <c r="V651" s="134">
        <f t="shared" si="3628"/>
        <v>28732.585714285713</v>
      </c>
      <c r="W651" s="54">
        <f t="shared" si="3977"/>
        <v>1.512532411408816E-2</v>
      </c>
      <c r="X651" s="181" t="s">
        <v>285</v>
      </c>
      <c r="Y651" s="182">
        <v>486376</v>
      </c>
      <c r="Z651" s="133">
        <f t="shared" ref="Z651" si="4009">IFERROR(Y651/E645,"-")</f>
        <v>1.2952525283583624E-4</v>
      </c>
      <c r="AA651" s="182">
        <v>26</v>
      </c>
      <c r="AB651" s="133">
        <f t="shared" ref="AB651" si="4010">IFERROR(AA651/F645,"-")</f>
        <v>5.9482955845344314E-3</v>
      </c>
      <c r="AC651" s="134">
        <f t="shared" si="3656"/>
        <v>18706.76923076923</v>
      </c>
      <c r="AD651" s="54">
        <f t="shared" si="3980"/>
        <v>5.6179775280898875E-3</v>
      </c>
      <c r="AE651" s="114"/>
    </row>
    <row r="652" spans="2:31">
      <c r="B652" s="215"/>
      <c r="C652" s="215"/>
      <c r="D652" s="218"/>
      <c r="E652" s="233"/>
      <c r="F652" s="236"/>
      <c r="G652" s="2">
        <v>8</v>
      </c>
      <c r="H652" s="167" t="s">
        <v>77</v>
      </c>
      <c r="I652" s="152" t="s">
        <v>78</v>
      </c>
      <c r="J652" s="181" t="s">
        <v>260</v>
      </c>
      <c r="K652" s="182">
        <v>35894205</v>
      </c>
      <c r="L652" s="133">
        <f t="shared" ref="L652" si="4011">IFERROR(K652/E645,"-")</f>
        <v>9.5588721029950842E-3</v>
      </c>
      <c r="M652" s="182">
        <v>144</v>
      </c>
      <c r="N652" s="133">
        <f t="shared" ref="N652" si="4012">IFERROR(M652/F645,"-")</f>
        <v>3.2944406314344546E-2</v>
      </c>
      <c r="O652" s="134">
        <f t="shared" si="3651"/>
        <v>249265.3125</v>
      </c>
      <c r="P652" s="54">
        <f t="shared" si="3974"/>
        <v>3.1114952463267068E-2</v>
      </c>
      <c r="Q652" s="181" t="s">
        <v>78</v>
      </c>
      <c r="R652" s="182">
        <v>35466483</v>
      </c>
      <c r="S652" s="133">
        <f t="shared" ref="S652" si="4013">IFERROR(R652/E645,"-")</f>
        <v>9.4449668112178385E-3</v>
      </c>
      <c r="T652" s="182">
        <v>491</v>
      </c>
      <c r="U652" s="133">
        <f t="shared" ref="U652" si="4014">IFERROR(T652/F645,"-")</f>
        <v>0.11233127430793868</v>
      </c>
      <c r="V652" s="134">
        <f t="shared" si="3628"/>
        <v>72233.162932790219</v>
      </c>
      <c r="W652" s="54">
        <f t="shared" si="3977"/>
        <v>0.1060933448573898</v>
      </c>
      <c r="X652" s="181" t="s">
        <v>272</v>
      </c>
      <c r="Y652" s="182">
        <v>19271486</v>
      </c>
      <c r="Z652" s="133">
        <f t="shared" ref="Z652" si="4015">IFERROR(Y652/E645,"-")</f>
        <v>5.1321284287717287E-3</v>
      </c>
      <c r="AA652" s="182">
        <v>21</v>
      </c>
      <c r="AB652" s="133">
        <f t="shared" ref="AB652" si="4016">IFERROR(AA652/F645,"-")</f>
        <v>4.8043925875085793E-3</v>
      </c>
      <c r="AC652" s="134">
        <f t="shared" si="3656"/>
        <v>917689.80952380947</v>
      </c>
      <c r="AD652" s="54">
        <f t="shared" si="3980"/>
        <v>4.5375972342264481E-3</v>
      </c>
      <c r="AE652" s="114"/>
    </row>
    <row r="653" spans="2:31">
      <c r="B653" s="215"/>
      <c r="C653" s="215"/>
      <c r="D653" s="218"/>
      <c r="E653" s="233"/>
      <c r="F653" s="236"/>
      <c r="G653" s="2">
        <v>9</v>
      </c>
      <c r="H653" s="71" t="s">
        <v>79</v>
      </c>
      <c r="I653" s="152" t="s">
        <v>80</v>
      </c>
      <c r="J653" s="181" t="s">
        <v>257</v>
      </c>
      <c r="K653" s="182">
        <v>121751348</v>
      </c>
      <c r="L653" s="133">
        <f t="shared" ref="L653" si="4017">IFERROR(K653/E645,"-")</f>
        <v>3.2423216056721313E-2</v>
      </c>
      <c r="M653" s="182">
        <v>1283</v>
      </c>
      <c r="N653" s="133">
        <f t="shared" ref="N653" si="4018">IFERROR(M653/F645,"-")</f>
        <v>0.29352550903683367</v>
      </c>
      <c r="O653" s="134">
        <f t="shared" si="3651"/>
        <v>94895.828526890095</v>
      </c>
      <c r="P653" s="54">
        <f t="shared" si="3974"/>
        <v>0.27722558340535869</v>
      </c>
      <c r="Q653" s="181" t="s">
        <v>273</v>
      </c>
      <c r="R653" s="182">
        <v>2518722</v>
      </c>
      <c r="S653" s="133">
        <f t="shared" ref="S653" si="4019">IFERROR(R653/E645,"-")</f>
        <v>6.7075288228280816E-4</v>
      </c>
      <c r="T653" s="182">
        <v>13</v>
      </c>
      <c r="U653" s="133">
        <f t="shared" ref="U653" si="4020">IFERROR(T653/F645,"-")</f>
        <v>2.9741477922672157E-3</v>
      </c>
      <c r="V653" s="134">
        <f t="shared" si="3628"/>
        <v>193747.84615384616</v>
      </c>
      <c r="W653" s="54">
        <f t="shared" si="3977"/>
        <v>2.8089887640449437E-3</v>
      </c>
      <c r="X653" s="181" t="s">
        <v>378</v>
      </c>
      <c r="Y653" s="182">
        <v>1770624</v>
      </c>
      <c r="Z653" s="133">
        <f t="shared" ref="Z653" si="4021">IFERROR(Y653/E645,"-")</f>
        <v>4.7152927216227714E-4</v>
      </c>
      <c r="AA653" s="182">
        <v>3</v>
      </c>
      <c r="AB653" s="133">
        <f t="shared" ref="AB653" si="4022">IFERROR(AA653/F645,"-")</f>
        <v>6.863417982155113E-4</v>
      </c>
      <c r="AC653" s="134">
        <f t="shared" si="3656"/>
        <v>590208</v>
      </c>
      <c r="AD653" s="54">
        <f t="shared" si="3980"/>
        <v>6.4822817631806392E-4</v>
      </c>
      <c r="AE653" s="114"/>
    </row>
    <row r="654" spans="2:31">
      <c r="B654" s="216"/>
      <c r="C654" s="216"/>
      <c r="D654" s="219"/>
      <c r="E654" s="234"/>
      <c r="F654" s="237"/>
      <c r="G654" s="3">
        <v>10</v>
      </c>
      <c r="H654" s="72" t="s">
        <v>207</v>
      </c>
      <c r="I654" s="153" t="s">
        <v>208</v>
      </c>
      <c r="J654" s="184" t="s">
        <v>261</v>
      </c>
      <c r="K654" s="185">
        <v>65213181</v>
      </c>
      <c r="L654" s="135">
        <f t="shared" ref="L654" si="4023">IFERROR(K654/E645,"-")</f>
        <v>1.7366715786252099E-2</v>
      </c>
      <c r="M654" s="185">
        <v>139</v>
      </c>
      <c r="N654" s="135">
        <f t="shared" ref="N654" si="4024">IFERROR(M654/F645,"-")</f>
        <v>3.1800503317318693E-2</v>
      </c>
      <c r="O654" s="136">
        <f t="shared" si="3651"/>
        <v>469159.57553956832</v>
      </c>
      <c r="P654" s="137">
        <f t="shared" si="3974"/>
        <v>3.0034572169403629E-2</v>
      </c>
      <c r="Q654" s="184" t="s">
        <v>275</v>
      </c>
      <c r="R654" s="185">
        <v>12809711</v>
      </c>
      <c r="S654" s="135">
        <f t="shared" ref="S654" si="4025">IFERROR(R654/E645,"-")</f>
        <v>3.4113135846114786E-3</v>
      </c>
      <c r="T654" s="185">
        <v>164</v>
      </c>
      <c r="U654" s="135">
        <f t="shared" ref="U654" si="4026">IFERROR(T654/F645,"-")</f>
        <v>3.7520018302447951E-2</v>
      </c>
      <c r="V654" s="136">
        <f t="shared" si="3628"/>
        <v>78107.993902439019</v>
      </c>
      <c r="W654" s="137">
        <f t="shared" si="3977"/>
        <v>3.5436473638720829E-2</v>
      </c>
      <c r="X654" s="184" t="s">
        <v>379</v>
      </c>
      <c r="Y654" s="185">
        <v>8372096</v>
      </c>
      <c r="Z654" s="135">
        <f t="shared" ref="Z654" si="4027">IFERROR(Y654/E645,"-")</f>
        <v>2.2295463821526825E-3</v>
      </c>
      <c r="AA654" s="185">
        <v>124</v>
      </c>
      <c r="AB654" s="135">
        <f t="shared" ref="AB654" si="4028">IFERROR(AA654/F645,"-")</f>
        <v>2.8368794326241134E-2</v>
      </c>
      <c r="AC654" s="136">
        <f t="shared" si="3656"/>
        <v>67516.903225806454</v>
      </c>
      <c r="AD654" s="137">
        <f t="shared" si="3980"/>
        <v>2.6793431287813311E-2</v>
      </c>
      <c r="AE654" s="114"/>
    </row>
    <row r="655" spans="2:31">
      <c r="B655" s="214">
        <v>66</v>
      </c>
      <c r="C655" s="214" t="s">
        <v>4</v>
      </c>
      <c r="D655" s="217">
        <f>AJ70</f>
        <v>4761</v>
      </c>
      <c r="E655" s="238">
        <f>市区町村別_医療費順位!H729</f>
        <v>3408950110</v>
      </c>
      <c r="F655" s="239">
        <f>市区町村別_医療費順位!J729</f>
        <v>4455</v>
      </c>
      <c r="G655" s="1">
        <v>1</v>
      </c>
      <c r="H655" s="161" t="s">
        <v>64</v>
      </c>
      <c r="I655" s="175" t="s">
        <v>65</v>
      </c>
      <c r="J655" s="178" t="s">
        <v>251</v>
      </c>
      <c r="K655" s="179">
        <v>49969988</v>
      </c>
      <c r="L655" s="132">
        <f t="shared" ref="L655" si="4029">IFERROR(K655/E655,"-")</f>
        <v>1.4658468557053772E-2</v>
      </c>
      <c r="M655" s="179">
        <v>492</v>
      </c>
      <c r="N655" s="132">
        <f t="shared" ref="N655" si="4030">IFERROR(M655/F655,"-")</f>
        <v>0.11043771043771043</v>
      </c>
      <c r="O655" s="131">
        <f t="shared" si="3651"/>
        <v>101565.01626016261</v>
      </c>
      <c r="P655" s="53">
        <f>IFERROR(M655/$AJ$70,0)</f>
        <v>0.1033396345305608</v>
      </c>
      <c r="Q655" s="178" t="s">
        <v>263</v>
      </c>
      <c r="R655" s="179">
        <v>35797633</v>
      </c>
      <c r="S655" s="132">
        <f t="shared" ref="S655" si="4031">IFERROR(R655/E655,"-")</f>
        <v>1.0501072718837766E-2</v>
      </c>
      <c r="T655" s="179">
        <v>643</v>
      </c>
      <c r="U655" s="132">
        <f t="shared" ref="U655" si="4032">IFERROR(T655/F655,"-")</f>
        <v>0.14433221099887766</v>
      </c>
      <c r="V655" s="131">
        <f t="shared" ref="V655:V718" si="4033">IFERROR(R655/T655,"-")</f>
        <v>55672.835147744947</v>
      </c>
      <c r="W655" s="53">
        <f>IFERROR(T655/$AJ$70,0)</f>
        <v>0.13505566057550936</v>
      </c>
      <c r="X655" s="178" t="s">
        <v>281</v>
      </c>
      <c r="Y655" s="179">
        <v>30300733</v>
      </c>
      <c r="Z655" s="132">
        <f t="shared" ref="Z655" si="4034">IFERROR(Y655/E655,"-")</f>
        <v>8.8885821212560962E-3</v>
      </c>
      <c r="AA655" s="179">
        <v>314</v>
      </c>
      <c r="AB655" s="132">
        <f t="shared" ref="AB655" si="4035">IFERROR(AA655/F655,"-")</f>
        <v>7.0482603815937156E-2</v>
      </c>
      <c r="AC655" s="131">
        <f t="shared" si="3656"/>
        <v>96499.149681528666</v>
      </c>
      <c r="AD655" s="53">
        <f>IFERROR(AA655/$AJ$70,0)</f>
        <v>6.5952530980886367E-2</v>
      </c>
      <c r="AE655" s="114"/>
    </row>
    <row r="656" spans="2:31">
      <c r="B656" s="215"/>
      <c r="C656" s="215"/>
      <c r="D656" s="218"/>
      <c r="E656" s="233"/>
      <c r="F656" s="236"/>
      <c r="G656" s="2">
        <v>2</v>
      </c>
      <c r="H656" s="71" t="s">
        <v>71</v>
      </c>
      <c r="I656" s="156" t="s">
        <v>72</v>
      </c>
      <c r="J656" s="181" t="s">
        <v>252</v>
      </c>
      <c r="K656" s="182">
        <v>44459620</v>
      </c>
      <c r="L656" s="133">
        <f t="shared" ref="L656" si="4036">IFERROR(K656/E655,"-")</f>
        <v>1.3042027182967486E-2</v>
      </c>
      <c r="M656" s="182">
        <v>55</v>
      </c>
      <c r="N656" s="133">
        <f t="shared" ref="N656" si="4037">IFERROR(M656/F655,"-")</f>
        <v>1.2345679012345678E-2</v>
      </c>
      <c r="O656" s="134">
        <f t="shared" si="3651"/>
        <v>808356.72727272729</v>
      </c>
      <c r="P656" s="54">
        <f t="shared" ref="P656:P664" si="4038">IFERROR(M656/$AJ$70,0)</f>
        <v>1.1552194917034237E-2</v>
      </c>
      <c r="Q656" s="181" t="s">
        <v>267</v>
      </c>
      <c r="R656" s="182">
        <v>29913339</v>
      </c>
      <c r="S656" s="133">
        <f t="shared" ref="S656" si="4039">IFERROR(R656/E655,"-")</f>
        <v>8.7749418544585279E-3</v>
      </c>
      <c r="T656" s="182">
        <v>31</v>
      </c>
      <c r="U656" s="133">
        <f t="shared" ref="U656" si="4040">IFERROR(T656/F655,"-")</f>
        <v>6.9584736251402917E-3</v>
      </c>
      <c r="V656" s="134">
        <f t="shared" si="4033"/>
        <v>964946.41935483867</v>
      </c>
      <c r="W656" s="54">
        <f t="shared" ref="W656:W664" si="4041">IFERROR(T656/$AJ$70,0)</f>
        <v>6.5112371350556607E-3</v>
      </c>
      <c r="X656" s="181" t="s">
        <v>380</v>
      </c>
      <c r="Y656" s="182">
        <v>18410125</v>
      </c>
      <c r="Z656" s="133">
        <f t="shared" ref="Z656" si="4042">IFERROR(Y656/E655,"-")</f>
        <v>5.4005263808334231E-3</v>
      </c>
      <c r="AA656" s="182">
        <v>32</v>
      </c>
      <c r="AB656" s="133">
        <f t="shared" ref="AB656" si="4043">IFERROR(AA656/F655,"-")</f>
        <v>7.1829405162738497E-3</v>
      </c>
      <c r="AC656" s="134">
        <f t="shared" si="3656"/>
        <v>575316.40625</v>
      </c>
      <c r="AD656" s="54">
        <f t="shared" ref="AD656:AD664" si="4044">IFERROR(AA656/$AJ$70,0)</f>
        <v>6.7212770426381008E-3</v>
      </c>
      <c r="AE656" s="114"/>
    </row>
    <row r="657" spans="2:31" ht="24">
      <c r="B657" s="215"/>
      <c r="C657" s="215"/>
      <c r="D657" s="218"/>
      <c r="E657" s="233"/>
      <c r="F657" s="236"/>
      <c r="G657" s="2">
        <v>3</v>
      </c>
      <c r="H657" s="71" t="s">
        <v>70</v>
      </c>
      <c r="I657" s="152" t="s">
        <v>206</v>
      </c>
      <c r="J657" s="181" t="s">
        <v>253</v>
      </c>
      <c r="K657" s="182">
        <v>33580031</v>
      </c>
      <c r="L657" s="133">
        <f t="shared" ref="L657" si="4045">IFERROR(K657/E655,"-")</f>
        <v>9.8505492648585571E-3</v>
      </c>
      <c r="M657" s="182">
        <v>608</v>
      </c>
      <c r="N657" s="133">
        <f t="shared" ref="N657" si="4046">IFERROR(M657/F655,"-")</f>
        <v>0.13647586980920315</v>
      </c>
      <c r="O657" s="134">
        <f t="shared" si="3651"/>
        <v>55230.31414473684</v>
      </c>
      <c r="P657" s="54">
        <f t="shared" si="4038"/>
        <v>0.12770426381012392</v>
      </c>
      <c r="Q657" s="181" t="s">
        <v>268</v>
      </c>
      <c r="R657" s="182">
        <v>18683324</v>
      </c>
      <c r="S657" s="133">
        <f t="shared" ref="S657" si="4047">IFERROR(R657/E655,"-")</f>
        <v>5.4806680641037598E-3</v>
      </c>
      <c r="T657" s="182">
        <v>18</v>
      </c>
      <c r="U657" s="133">
        <f t="shared" ref="U657" si="4048">IFERROR(T657/F655,"-")</f>
        <v>4.0404040404040404E-3</v>
      </c>
      <c r="V657" s="134">
        <f t="shared" si="4033"/>
        <v>1037962.4444444445</v>
      </c>
      <c r="W657" s="54">
        <f t="shared" si="4041"/>
        <v>3.780718336483932E-3</v>
      </c>
      <c r="X657" s="181" t="s">
        <v>331</v>
      </c>
      <c r="Y657" s="182">
        <v>17996808</v>
      </c>
      <c r="Z657" s="133">
        <f t="shared" ref="Z657" si="4049">IFERROR(Y657/E655,"-")</f>
        <v>5.2792817199662683E-3</v>
      </c>
      <c r="AA657" s="182">
        <v>32</v>
      </c>
      <c r="AB657" s="133">
        <f t="shared" ref="AB657" si="4050">IFERROR(AA657/F655,"-")</f>
        <v>7.1829405162738497E-3</v>
      </c>
      <c r="AC657" s="134">
        <f t="shared" si="3656"/>
        <v>562400.25</v>
      </c>
      <c r="AD657" s="54">
        <f t="shared" si="4044"/>
        <v>6.7212770426381008E-3</v>
      </c>
      <c r="AE657" s="114"/>
    </row>
    <row r="658" spans="2:31">
      <c r="B658" s="215"/>
      <c r="C658" s="215"/>
      <c r="D658" s="218"/>
      <c r="E658" s="233"/>
      <c r="F658" s="236"/>
      <c r="G658" s="2">
        <v>4</v>
      </c>
      <c r="H658" s="71" t="s">
        <v>68</v>
      </c>
      <c r="I658" s="152" t="s">
        <v>69</v>
      </c>
      <c r="J658" s="181" t="s">
        <v>254</v>
      </c>
      <c r="K658" s="182">
        <v>44525616</v>
      </c>
      <c r="L658" s="133">
        <f t="shared" ref="L658" si="4051">IFERROR(K658/E655,"-")</f>
        <v>1.3061386809207366E-2</v>
      </c>
      <c r="M658" s="182">
        <v>1711</v>
      </c>
      <c r="N658" s="133">
        <f t="shared" ref="N658" si="4052">IFERROR(M658/F655,"-")</f>
        <v>0.3840628507295174</v>
      </c>
      <c r="O658" s="134">
        <f t="shared" si="3651"/>
        <v>26023.153711279952</v>
      </c>
      <c r="P658" s="54">
        <f t="shared" si="4038"/>
        <v>0.35937828187355597</v>
      </c>
      <c r="Q658" s="181" t="s">
        <v>277</v>
      </c>
      <c r="R658" s="182">
        <v>21412293</v>
      </c>
      <c r="S658" s="133">
        <f t="shared" ref="S658" si="4053">IFERROR(R658/E655,"-")</f>
        <v>6.2811987002062636E-3</v>
      </c>
      <c r="T658" s="182">
        <v>669</v>
      </c>
      <c r="U658" s="133">
        <f t="shared" ref="U658" si="4054">IFERROR(T658/F655,"-")</f>
        <v>0.15016835016835017</v>
      </c>
      <c r="V658" s="134">
        <f t="shared" si="4033"/>
        <v>32006.417040358745</v>
      </c>
      <c r="W658" s="54">
        <f t="shared" si="4041"/>
        <v>0.1405166981726528</v>
      </c>
      <c r="X658" s="181" t="s">
        <v>269</v>
      </c>
      <c r="Y658" s="182">
        <v>14824544</v>
      </c>
      <c r="Z658" s="133">
        <f t="shared" ref="Z658" si="4055">IFERROR(Y658/E655,"-")</f>
        <v>4.3487125131320857E-3</v>
      </c>
      <c r="AA658" s="182">
        <v>747</v>
      </c>
      <c r="AB658" s="133">
        <f t="shared" ref="AB658" si="4056">IFERROR(AA658/F655,"-")</f>
        <v>0.16767676767676767</v>
      </c>
      <c r="AC658" s="134">
        <f t="shared" si="3656"/>
        <v>19845.440428380189</v>
      </c>
      <c r="AD658" s="54">
        <f t="shared" si="4044"/>
        <v>0.15689981096408318</v>
      </c>
      <c r="AE658" s="114"/>
    </row>
    <row r="659" spans="2:31">
      <c r="B659" s="215"/>
      <c r="C659" s="215"/>
      <c r="D659" s="218"/>
      <c r="E659" s="233"/>
      <c r="F659" s="236"/>
      <c r="G659" s="2">
        <v>5</v>
      </c>
      <c r="H659" s="167" t="s">
        <v>73</v>
      </c>
      <c r="I659" s="152" t="s">
        <v>74</v>
      </c>
      <c r="J659" s="181" t="s">
        <v>256</v>
      </c>
      <c r="K659" s="182">
        <v>125249403</v>
      </c>
      <c r="L659" s="133">
        <f t="shared" ref="L659" si="4057">IFERROR(K659/E655,"-")</f>
        <v>3.6741342336629269E-2</v>
      </c>
      <c r="M659" s="182">
        <v>2798</v>
      </c>
      <c r="N659" s="133">
        <f t="shared" ref="N659" si="4058">IFERROR(M659/F655,"-")</f>
        <v>0.62805836139169469</v>
      </c>
      <c r="O659" s="134">
        <f t="shared" ref="O659:O722" si="4059">IFERROR(K659/M659,"-")</f>
        <v>44763.903859899925</v>
      </c>
      <c r="P659" s="54">
        <f t="shared" si="4038"/>
        <v>0.58769166141566898</v>
      </c>
      <c r="Q659" s="181" t="s">
        <v>271</v>
      </c>
      <c r="R659" s="182">
        <v>2145608</v>
      </c>
      <c r="S659" s="133">
        <f t="shared" ref="S659" si="4060">IFERROR(R659/E655,"-")</f>
        <v>6.2940434173734509E-4</v>
      </c>
      <c r="T659" s="182">
        <v>75</v>
      </c>
      <c r="U659" s="133">
        <f t="shared" ref="U659" si="4061">IFERROR(T659/F655,"-")</f>
        <v>1.6835016835016835E-2</v>
      </c>
      <c r="V659" s="134">
        <f t="shared" si="4033"/>
        <v>28608.106666666667</v>
      </c>
      <c r="W659" s="54">
        <f t="shared" si="4041"/>
        <v>1.5752993068683049E-2</v>
      </c>
      <c r="X659" s="181" t="s">
        <v>285</v>
      </c>
      <c r="Y659" s="182">
        <v>384030</v>
      </c>
      <c r="Z659" s="133">
        <f t="shared" ref="Z659" si="4062">IFERROR(Y659/E655,"-")</f>
        <v>1.1265345270776051E-4</v>
      </c>
      <c r="AA659" s="182">
        <v>36</v>
      </c>
      <c r="AB659" s="133">
        <f t="shared" ref="AB659" si="4063">IFERROR(AA659/F655,"-")</f>
        <v>8.0808080808080808E-3</v>
      </c>
      <c r="AC659" s="134">
        <f t="shared" ref="AC659:AC722" si="4064">IFERROR(Y659/AA659,"-")</f>
        <v>10667.5</v>
      </c>
      <c r="AD659" s="54">
        <f t="shared" si="4044"/>
        <v>7.5614366729678641E-3</v>
      </c>
      <c r="AE659" s="114"/>
    </row>
    <row r="660" spans="2:31" ht="24">
      <c r="B660" s="215"/>
      <c r="C660" s="215"/>
      <c r="D660" s="218"/>
      <c r="E660" s="233"/>
      <c r="F660" s="236"/>
      <c r="G660" s="2">
        <v>6</v>
      </c>
      <c r="H660" s="167" t="s">
        <v>147</v>
      </c>
      <c r="I660" s="152" t="s">
        <v>148</v>
      </c>
      <c r="J660" s="181" t="s">
        <v>258</v>
      </c>
      <c r="K660" s="182">
        <v>96802996</v>
      </c>
      <c r="L660" s="133">
        <f t="shared" ref="L660" si="4065">IFERROR(K660/E655,"-")</f>
        <v>2.8396718308089292E-2</v>
      </c>
      <c r="M660" s="182">
        <v>184</v>
      </c>
      <c r="N660" s="133">
        <f t="shared" ref="N660" si="4066">IFERROR(M660/F655,"-")</f>
        <v>4.1301907968574636E-2</v>
      </c>
      <c r="O660" s="134">
        <f t="shared" si="4059"/>
        <v>526103.23913043481</v>
      </c>
      <c r="P660" s="54">
        <f t="shared" si="4038"/>
        <v>3.864734299516908E-2</v>
      </c>
      <c r="Q660" s="181" t="s">
        <v>274</v>
      </c>
      <c r="R660" s="182">
        <v>2966660</v>
      </c>
      <c r="S660" s="133">
        <f t="shared" ref="S660" si="4067">IFERROR(R660/E655,"-")</f>
        <v>8.7025620917637893E-4</v>
      </c>
      <c r="T660" s="182">
        <v>281</v>
      </c>
      <c r="U660" s="133">
        <f t="shared" ref="U660" si="4068">IFERROR(T660/F655,"-")</f>
        <v>6.3075196408529738E-2</v>
      </c>
      <c r="V660" s="134">
        <f t="shared" si="4033"/>
        <v>10557.508896797153</v>
      </c>
      <c r="W660" s="54">
        <f t="shared" si="4041"/>
        <v>5.9021214030665826E-2</v>
      </c>
      <c r="X660" s="181" t="s">
        <v>310</v>
      </c>
      <c r="Y660" s="182">
        <v>2681527</v>
      </c>
      <c r="Z660" s="133">
        <f t="shared" ref="Z660" si="4069">IFERROR(Y660/E655,"-")</f>
        <v>7.8661374131990447E-4</v>
      </c>
      <c r="AA660" s="182">
        <v>7</v>
      </c>
      <c r="AB660" s="133">
        <f t="shared" ref="AB660" si="4070">IFERROR(AA660/F655,"-")</f>
        <v>1.5712682379349046E-3</v>
      </c>
      <c r="AC660" s="134">
        <f t="shared" si="4064"/>
        <v>383075.28571428574</v>
      </c>
      <c r="AD660" s="54">
        <f t="shared" si="4044"/>
        <v>1.4702793530770846E-3</v>
      </c>
      <c r="AE660" s="114"/>
    </row>
    <row r="661" spans="2:31">
      <c r="B661" s="215"/>
      <c r="C661" s="215"/>
      <c r="D661" s="218"/>
      <c r="E661" s="233"/>
      <c r="F661" s="236"/>
      <c r="G661" s="2">
        <v>7</v>
      </c>
      <c r="H661" s="167" t="s">
        <v>75</v>
      </c>
      <c r="I661" s="152" t="s">
        <v>76</v>
      </c>
      <c r="J661" s="181" t="s">
        <v>259</v>
      </c>
      <c r="K661" s="182">
        <v>42368222</v>
      </c>
      <c r="L661" s="133">
        <f t="shared" ref="L661" si="4071">IFERROR(K661/E655,"-")</f>
        <v>1.2428525098010307E-2</v>
      </c>
      <c r="M661" s="182">
        <v>834</v>
      </c>
      <c r="N661" s="133">
        <f t="shared" ref="N661" si="4072">IFERROR(M661/F655,"-")</f>
        <v>0.18720538720538721</v>
      </c>
      <c r="O661" s="134">
        <f t="shared" si="4059"/>
        <v>50801.225419664268</v>
      </c>
      <c r="P661" s="54">
        <f t="shared" si="4038"/>
        <v>0.1751732829237555</v>
      </c>
      <c r="Q661" s="181" t="s">
        <v>76</v>
      </c>
      <c r="R661" s="182">
        <v>33046700</v>
      </c>
      <c r="S661" s="133">
        <f t="shared" ref="S661" si="4073">IFERROR(R661/E655,"-")</f>
        <v>9.6940990432975264E-3</v>
      </c>
      <c r="T661" s="182">
        <v>1266</v>
      </c>
      <c r="U661" s="133">
        <f t="shared" ref="U661" si="4074">IFERROR(T661/F655,"-")</f>
        <v>0.28417508417508419</v>
      </c>
      <c r="V661" s="134">
        <f t="shared" si="4033"/>
        <v>26103.238546603476</v>
      </c>
      <c r="W661" s="54">
        <f t="shared" si="4041"/>
        <v>0.2659105229993699</v>
      </c>
      <c r="X661" s="181" t="s">
        <v>286</v>
      </c>
      <c r="Y661" s="182">
        <v>7386034</v>
      </c>
      <c r="Z661" s="133">
        <f t="shared" ref="Z661" si="4075">IFERROR(Y661/E655,"-")</f>
        <v>2.1666594586800801E-3</v>
      </c>
      <c r="AA661" s="182">
        <v>189</v>
      </c>
      <c r="AB661" s="133">
        <f t="shared" ref="AB661" si="4076">IFERROR(AA661/F655,"-")</f>
        <v>4.2424242424242427E-2</v>
      </c>
      <c r="AC661" s="134">
        <f t="shared" si="4064"/>
        <v>39079.544973544973</v>
      </c>
      <c r="AD661" s="54">
        <f t="shared" si="4044"/>
        <v>3.9697542533081283E-2</v>
      </c>
      <c r="AE661" s="114"/>
    </row>
    <row r="662" spans="2:31" ht="24">
      <c r="B662" s="215"/>
      <c r="C662" s="215"/>
      <c r="D662" s="218"/>
      <c r="E662" s="233"/>
      <c r="F662" s="236"/>
      <c r="G662" s="2">
        <v>8</v>
      </c>
      <c r="H662" s="167" t="s">
        <v>219</v>
      </c>
      <c r="I662" s="152" t="s">
        <v>220</v>
      </c>
      <c r="J662" s="181" t="s">
        <v>301</v>
      </c>
      <c r="K662" s="182">
        <v>28367244</v>
      </c>
      <c r="L662" s="133">
        <f t="shared" ref="L662" si="4077">IFERROR(K662/E655,"-")</f>
        <v>8.3214019227755721E-3</v>
      </c>
      <c r="M662" s="182">
        <v>1</v>
      </c>
      <c r="N662" s="133">
        <f t="shared" ref="N662" si="4078">IFERROR(M662/F655,"-")</f>
        <v>2.244668911335578E-4</v>
      </c>
      <c r="O662" s="134">
        <f t="shared" si="4059"/>
        <v>28367244</v>
      </c>
      <c r="P662" s="54">
        <f t="shared" si="4038"/>
        <v>2.1003990758244065E-4</v>
      </c>
      <c r="Q662" s="181" t="s">
        <v>333</v>
      </c>
      <c r="R662" s="182">
        <v>27029134</v>
      </c>
      <c r="S662" s="133">
        <f t="shared" ref="S662" si="4079">IFERROR(R662/E655,"-")</f>
        <v>7.9288734442640469E-3</v>
      </c>
      <c r="T662" s="182">
        <v>2</v>
      </c>
      <c r="U662" s="133">
        <f t="shared" ref="U662" si="4080">IFERROR(T662/F655,"-")</f>
        <v>4.4893378226711561E-4</v>
      </c>
      <c r="V662" s="134">
        <f t="shared" si="4033"/>
        <v>13514567</v>
      </c>
      <c r="W662" s="54">
        <f t="shared" si="4041"/>
        <v>4.200798151648813E-4</v>
      </c>
      <c r="X662" s="181" t="s">
        <v>381</v>
      </c>
      <c r="Y662" s="182">
        <v>12390231</v>
      </c>
      <c r="Z662" s="133">
        <f t="shared" ref="Z662" si="4081">IFERROR(Y662/E655,"-")</f>
        <v>3.6346178735951053E-3</v>
      </c>
      <c r="AA662" s="182">
        <v>1</v>
      </c>
      <c r="AB662" s="133">
        <f t="shared" ref="AB662" si="4082">IFERROR(AA662/F655,"-")</f>
        <v>2.244668911335578E-4</v>
      </c>
      <c r="AC662" s="134">
        <f t="shared" si="4064"/>
        <v>12390231</v>
      </c>
      <c r="AD662" s="54">
        <f t="shared" si="4044"/>
        <v>2.1003990758244065E-4</v>
      </c>
      <c r="AE662" s="114"/>
    </row>
    <row r="663" spans="2:31">
      <c r="B663" s="215"/>
      <c r="C663" s="215"/>
      <c r="D663" s="218"/>
      <c r="E663" s="233"/>
      <c r="F663" s="236"/>
      <c r="G663" s="2">
        <v>9</v>
      </c>
      <c r="H663" s="167" t="s">
        <v>77</v>
      </c>
      <c r="I663" s="152" t="s">
        <v>78</v>
      </c>
      <c r="J663" s="181" t="s">
        <v>78</v>
      </c>
      <c r="K663" s="182">
        <v>23935963</v>
      </c>
      <c r="L663" s="133">
        <f t="shared" ref="L663" si="4083">IFERROR(K663/E655,"-")</f>
        <v>7.0215058090128514E-3</v>
      </c>
      <c r="M663" s="182">
        <v>388</v>
      </c>
      <c r="N663" s="133">
        <f t="shared" ref="N663" si="4084">IFERROR(M663/F655,"-")</f>
        <v>8.7093153759820421E-2</v>
      </c>
      <c r="O663" s="134">
        <f t="shared" si="4059"/>
        <v>61690.626288659791</v>
      </c>
      <c r="P663" s="54">
        <f t="shared" si="4038"/>
        <v>8.1495484141986971E-2</v>
      </c>
      <c r="Q663" s="181" t="s">
        <v>307</v>
      </c>
      <c r="R663" s="182">
        <v>16480482</v>
      </c>
      <c r="S663" s="133">
        <f t="shared" ref="S663" si="4085">IFERROR(R663/E655,"-")</f>
        <v>4.8344743889490362E-3</v>
      </c>
      <c r="T663" s="182">
        <v>54</v>
      </c>
      <c r="U663" s="133">
        <f t="shared" ref="U663" si="4086">IFERROR(T663/F655,"-")</f>
        <v>1.2121212121212121E-2</v>
      </c>
      <c r="V663" s="134">
        <f t="shared" si="4033"/>
        <v>305194.11111111112</v>
      </c>
      <c r="W663" s="54">
        <f t="shared" si="4041"/>
        <v>1.1342155009451797E-2</v>
      </c>
      <c r="X663" s="181" t="s">
        <v>260</v>
      </c>
      <c r="Y663" s="182">
        <v>16449107</v>
      </c>
      <c r="Z663" s="133">
        <f t="shared" ref="Z663" si="4087">IFERROR(Y663/E655,"-")</f>
        <v>4.82527067549252E-3</v>
      </c>
      <c r="AA663" s="182">
        <v>135</v>
      </c>
      <c r="AB663" s="133">
        <f t="shared" ref="AB663" si="4088">IFERROR(AA663/F655,"-")</f>
        <v>3.0303030303030304E-2</v>
      </c>
      <c r="AC663" s="134">
        <f t="shared" si="4064"/>
        <v>121845.23703703703</v>
      </c>
      <c r="AD663" s="54">
        <f t="shared" si="4044"/>
        <v>2.835538752362949E-2</v>
      </c>
      <c r="AE663" s="114"/>
    </row>
    <row r="664" spans="2:31">
      <c r="B664" s="216"/>
      <c r="C664" s="216"/>
      <c r="D664" s="219"/>
      <c r="E664" s="234"/>
      <c r="F664" s="237"/>
      <c r="G664" s="3">
        <v>10</v>
      </c>
      <c r="H664" s="168" t="s">
        <v>88</v>
      </c>
      <c r="I664" s="153" t="s">
        <v>89</v>
      </c>
      <c r="J664" s="184" t="s">
        <v>264</v>
      </c>
      <c r="K664" s="185">
        <v>31622620</v>
      </c>
      <c r="L664" s="135">
        <f t="shared" ref="L664" si="4089">IFERROR(K664/E655,"-")</f>
        <v>9.2763516565515236E-3</v>
      </c>
      <c r="M664" s="185">
        <v>1133</v>
      </c>
      <c r="N664" s="135">
        <f t="shared" ref="N664" si="4090">IFERROR(M664/F655,"-")</f>
        <v>0.25432098765432098</v>
      </c>
      <c r="O664" s="136">
        <f t="shared" si="4059"/>
        <v>27910.520741394528</v>
      </c>
      <c r="P664" s="137">
        <f t="shared" si="4038"/>
        <v>0.23797521529090526</v>
      </c>
      <c r="Q664" s="184" t="s">
        <v>328</v>
      </c>
      <c r="R664" s="185">
        <v>10524930</v>
      </c>
      <c r="S664" s="135">
        <f t="shared" ref="S664" si="4091">IFERROR(R664/E655,"-")</f>
        <v>3.0874403145782618E-3</v>
      </c>
      <c r="T664" s="185">
        <v>94</v>
      </c>
      <c r="U664" s="135">
        <f t="shared" ref="U664" si="4092">IFERROR(T664/F655,"-")</f>
        <v>2.1099887766554432E-2</v>
      </c>
      <c r="V664" s="136">
        <f t="shared" si="4033"/>
        <v>111967.34042553192</v>
      </c>
      <c r="W664" s="137">
        <f t="shared" si="4041"/>
        <v>1.9743751312749424E-2</v>
      </c>
      <c r="X664" s="184" t="s">
        <v>382</v>
      </c>
      <c r="Y664" s="185">
        <v>5956164</v>
      </c>
      <c r="Z664" s="135">
        <f t="shared" ref="Z664" si="4093">IFERROR(Y664/E655,"-")</f>
        <v>1.7472136017854481E-3</v>
      </c>
      <c r="AA664" s="185">
        <v>4</v>
      </c>
      <c r="AB664" s="135">
        <f t="shared" ref="AB664" si="4094">IFERROR(AA664/F655,"-")</f>
        <v>8.9786756453423121E-4</v>
      </c>
      <c r="AC664" s="136">
        <f t="shared" si="4064"/>
        <v>1489041</v>
      </c>
      <c r="AD664" s="137">
        <f t="shared" si="4044"/>
        <v>8.4015963032976261E-4</v>
      </c>
      <c r="AE664" s="114"/>
    </row>
    <row r="665" spans="2:31">
      <c r="B665" s="214">
        <v>67</v>
      </c>
      <c r="C665" s="214" t="s">
        <v>5</v>
      </c>
      <c r="D665" s="217">
        <f>AJ71</f>
        <v>2107</v>
      </c>
      <c r="E665" s="238">
        <f>市区町村別_医療費順位!H740</f>
        <v>1915970750</v>
      </c>
      <c r="F665" s="239">
        <f>市区町村別_医療費順位!J740</f>
        <v>1934</v>
      </c>
      <c r="G665" s="1">
        <v>1</v>
      </c>
      <c r="H665" s="161" t="s">
        <v>64</v>
      </c>
      <c r="I665" s="175" t="s">
        <v>65</v>
      </c>
      <c r="J665" s="178" t="s">
        <v>251</v>
      </c>
      <c r="K665" s="179">
        <v>43134606</v>
      </c>
      <c r="L665" s="132">
        <f t="shared" ref="L665" si="4095">IFERROR(K665/E665,"-")</f>
        <v>2.251318607029883E-2</v>
      </c>
      <c r="M665" s="179">
        <v>462</v>
      </c>
      <c r="N665" s="132">
        <f t="shared" ref="N665" si="4096">IFERROR(M665/F665,"-")</f>
        <v>0.23888314374353672</v>
      </c>
      <c r="O665" s="131">
        <f t="shared" si="4059"/>
        <v>93364.948051948057</v>
      </c>
      <c r="P665" s="53">
        <f>IFERROR(M665/$AJ$71,0)</f>
        <v>0.21926910299003322</v>
      </c>
      <c r="Q665" s="178" t="s">
        <v>263</v>
      </c>
      <c r="R665" s="179">
        <v>19006156</v>
      </c>
      <c r="S665" s="132">
        <f t="shared" ref="S665" si="4097">IFERROR(R665/E665,"-")</f>
        <v>9.9198570750623407E-3</v>
      </c>
      <c r="T665" s="179">
        <v>230</v>
      </c>
      <c r="U665" s="132">
        <f t="shared" ref="U665" si="4098">IFERROR(T665/F665,"-")</f>
        <v>0.11892450879007239</v>
      </c>
      <c r="V665" s="131">
        <f t="shared" si="4033"/>
        <v>82635.460869565213</v>
      </c>
      <c r="W665" s="53">
        <f>IFERROR(T665/$AJ$71,0)</f>
        <v>0.10915994304698623</v>
      </c>
      <c r="X665" s="178" t="s">
        <v>341</v>
      </c>
      <c r="Y665" s="179">
        <v>11481395</v>
      </c>
      <c r="Z665" s="132">
        <f t="shared" ref="Z665" si="4099">IFERROR(Y665/E665,"-")</f>
        <v>5.9924688307480684E-3</v>
      </c>
      <c r="AA665" s="179">
        <v>26</v>
      </c>
      <c r="AB665" s="132">
        <f t="shared" ref="AB665" si="4100">IFERROR(AA665/F665,"-")</f>
        <v>1.344364012409514E-2</v>
      </c>
      <c r="AC665" s="131">
        <f t="shared" si="4064"/>
        <v>441592.11538461538</v>
      </c>
      <c r="AD665" s="53">
        <f>IFERROR(AA665/$AJ$71,0)</f>
        <v>1.2339819648789748E-2</v>
      </c>
      <c r="AE665" s="114"/>
    </row>
    <row r="666" spans="2:31" ht="24">
      <c r="B666" s="215"/>
      <c r="C666" s="215"/>
      <c r="D666" s="218"/>
      <c r="E666" s="233"/>
      <c r="F666" s="236"/>
      <c r="G666" s="2">
        <v>2</v>
      </c>
      <c r="H666" s="71" t="s">
        <v>147</v>
      </c>
      <c r="I666" s="156" t="s">
        <v>148</v>
      </c>
      <c r="J666" s="181" t="s">
        <v>258</v>
      </c>
      <c r="K666" s="182">
        <v>105170229</v>
      </c>
      <c r="L666" s="133">
        <f t="shared" ref="L666" si="4101">IFERROR(K666/E665,"-")</f>
        <v>5.4891354160808564E-2</v>
      </c>
      <c r="M666" s="182">
        <v>141</v>
      </c>
      <c r="N666" s="133">
        <f t="shared" ref="N666" si="4102">IFERROR(M666/F665,"-")</f>
        <v>7.2905894519131334E-2</v>
      </c>
      <c r="O666" s="134">
        <f t="shared" si="4059"/>
        <v>745888.14893617027</v>
      </c>
      <c r="P666" s="54">
        <f t="shared" ref="P666:P674" si="4103">IFERROR(M666/$AJ$71,0)</f>
        <v>6.6919791172282861E-2</v>
      </c>
      <c r="Q666" s="181" t="s">
        <v>316</v>
      </c>
      <c r="R666" s="182">
        <v>3701984</v>
      </c>
      <c r="S666" s="133">
        <f t="shared" ref="S666" si="4104">IFERROR(R666/E665,"-")</f>
        <v>1.9321714592981129E-3</v>
      </c>
      <c r="T666" s="182">
        <v>17</v>
      </c>
      <c r="U666" s="133">
        <f t="shared" ref="U666" si="4105">IFERROR(T666/F665,"-")</f>
        <v>8.790072388831437E-3</v>
      </c>
      <c r="V666" s="134">
        <f t="shared" si="4033"/>
        <v>217763.76470588235</v>
      </c>
      <c r="W666" s="54">
        <f t="shared" ref="W666:W674" si="4106">IFERROR(T666/$AJ$71,0)</f>
        <v>8.0683436165163748E-3</v>
      </c>
      <c r="X666" s="181" t="s">
        <v>383</v>
      </c>
      <c r="Y666" s="182">
        <v>2333277</v>
      </c>
      <c r="Z666" s="133">
        <f t="shared" ref="Z666" si="4107">IFERROR(Y666/E665,"-")</f>
        <v>1.2178040818211864E-3</v>
      </c>
      <c r="AA666" s="182">
        <v>1</v>
      </c>
      <c r="AB666" s="133">
        <f t="shared" ref="AB666" si="4108">IFERROR(AA666/F665,"-")</f>
        <v>5.1706308169596695E-4</v>
      </c>
      <c r="AC666" s="134">
        <f t="shared" si="4064"/>
        <v>2333277</v>
      </c>
      <c r="AD666" s="54">
        <f t="shared" ref="AD666:AD674" si="4109">IFERROR(AA666/$AJ$71,0)</f>
        <v>4.7460844803037496E-4</v>
      </c>
      <c r="AE666" s="114"/>
    </row>
    <row r="667" spans="2:31">
      <c r="B667" s="215"/>
      <c r="C667" s="215"/>
      <c r="D667" s="218"/>
      <c r="E667" s="233"/>
      <c r="F667" s="236"/>
      <c r="G667" s="2">
        <v>3</v>
      </c>
      <c r="H667" s="71" t="s">
        <v>71</v>
      </c>
      <c r="I667" s="152" t="s">
        <v>72</v>
      </c>
      <c r="J667" s="181" t="s">
        <v>267</v>
      </c>
      <c r="K667" s="182">
        <v>24616972</v>
      </c>
      <c r="L667" s="133">
        <f t="shared" ref="L667" si="4110">IFERROR(K667/E665,"-")</f>
        <v>1.2848302616310817E-2</v>
      </c>
      <c r="M667" s="182">
        <v>19</v>
      </c>
      <c r="N667" s="133">
        <f t="shared" ref="N667" si="4111">IFERROR(M667/F665,"-")</f>
        <v>9.8241985522233705E-3</v>
      </c>
      <c r="O667" s="134">
        <f t="shared" si="4059"/>
        <v>1295630.105263158</v>
      </c>
      <c r="P667" s="54">
        <f t="shared" si="4103"/>
        <v>9.017560512577124E-3</v>
      </c>
      <c r="Q667" s="181" t="s">
        <v>252</v>
      </c>
      <c r="R667" s="182">
        <v>20344633</v>
      </c>
      <c r="S667" s="133">
        <f t="shared" ref="S667" si="4112">IFERROR(R667/E665,"-")</f>
        <v>1.0618446549875565E-2</v>
      </c>
      <c r="T667" s="182">
        <v>34</v>
      </c>
      <c r="U667" s="133">
        <f t="shared" ref="U667" si="4113">IFERROR(T667/F665,"-")</f>
        <v>1.7580144777662874E-2</v>
      </c>
      <c r="V667" s="134">
        <f t="shared" si="4033"/>
        <v>598371.5588235294</v>
      </c>
      <c r="W667" s="54">
        <f t="shared" si="4106"/>
        <v>1.613668723303275E-2</v>
      </c>
      <c r="X667" s="181" t="s">
        <v>384</v>
      </c>
      <c r="Y667" s="182">
        <v>9644122</v>
      </c>
      <c r="Z667" s="133">
        <f t="shared" ref="Z667" si="4114">IFERROR(Y667/E665,"-")</f>
        <v>5.0335434400551257E-3</v>
      </c>
      <c r="AA667" s="182">
        <v>6</v>
      </c>
      <c r="AB667" s="133">
        <f t="shared" ref="AB667" si="4115">IFERROR(AA667/F665,"-")</f>
        <v>3.1023784901758012E-3</v>
      </c>
      <c r="AC667" s="134">
        <f t="shared" si="4064"/>
        <v>1607353.6666666667</v>
      </c>
      <c r="AD667" s="54">
        <f t="shared" si="4109"/>
        <v>2.8476506881822496E-3</v>
      </c>
      <c r="AE667" s="114"/>
    </row>
    <row r="668" spans="2:31">
      <c r="B668" s="215"/>
      <c r="C668" s="215"/>
      <c r="D668" s="218"/>
      <c r="E668" s="233"/>
      <c r="F668" s="236"/>
      <c r="G668" s="2">
        <v>4</v>
      </c>
      <c r="H668" s="71" t="s">
        <v>66</v>
      </c>
      <c r="I668" s="152" t="s">
        <v>67</v>
      </c>
      <c r="J668" s="181" t="s">
        <v>255</v>
      </c>
      <c r="K668" s="182">
        <v>39187902</v>
      </c>
      <c r="L668" s="133">
        <f t="shared" ref="L668" si="4116">IFERROR(K668/E665,"-")</f>
        <v>2.0453288235219667E-2</v>
      </c>
      <c r="M668" s="182">
        <v>85</v>
      </c>
      <c r="N668" s="133">
        <f t="shared" ref="N668" si="4117">IFERROR(M668/F665,"-")</f>
        <v>4.395036194415719E-2</v>
      </c>
      <c r="O668" s="134">
        <f t="shared" si="4059"/>
        <v>461034.14117647061</v>
      </c>
      <c r="P668" s="54">
        <f t="shared" si="4103"/>
        <v>4.0341718082581871E-2</v>
      </c>
      <c r="Q668" s="181" t="s">
        <v>270</v>
      </c>
      <c r="R668" s="182">
        <v>32360729</v>
      </c>
      <c r="S668" s="133">
        <f t="shared" ref="S668" si="4118">IFERROR(R668/E665,"-")</f>
        <v>1.6889991144175869E-2</v>
      </c>
      <c r="T668" s="182">
        <v>83</v>
      </c>
      <c r="U668" s="133">
        <f t="shared" ref="U668" si="4119">IFERROR(T668/F665,"-")</f>
        <v>4.2916235780765255E-2</v>
      </c>
      <c r="V668" s="134">
        <f t="shared" si="4033"/>
        <v>389888.30120481929</v>
      </c>
      <c r="W668" s="54">
        <f t="shared" si="4106"/>
        <v>3.9392501186521121E-2</v>
      </c>
      <c r="X668" s="181" t="s">
        <v>284</v>
      </c>
      <c r="Y668" s="182">
        <v>15007297</v>
      </c>
      <c r="Z668" s="133">
        <f t="shared" ref="Z668" si="4120">IFERROR(Y668/E665,"-")</f>
        <v>7.8327380519770465E-3</v>
      </c>
      <c r="AA668" s="182">
        <v>16</v>
      </c>
      <c r="AB668" s="133">
        <f t="shared" ref="AB668" si="4121">IFERROR(AA668/F665,"-")</f>
        <v>8.2730093071354711E-3</v>
      </c>
      <c r="AC668" s="134">
        <f t="shared" si="4064"/>
        <v>937956.0625</v>
      </c>
      <c r="AD668" s="54">
        <f t="shared" si="4109"/>
        <v>7.5937351684859994E-3</v>
      </c>
      <c r="AE668" s="114"/>
    </row>
    <row r="669" spans="2:31" ht="24">
      <c r="B669" s="215"/>
      <c r="C669" s="215"/>
      <c r="D669" s="218"/>
      <c r="E669" s="233"/>
      <c r="F669" s="236"/>
      <c r="G669" s="2">
        <v>5</v>
      </c>
      <c r="H669" s="71" t="s">
        <v>70</v>
      </c>
      <c r="I669" s="152" t="s">
        <v>206</v>
      </c>
      <c r="J669" s="181" t="s">
        <v>253</v>
      </c>
      <c r="K669" s="182">
        <v>10606966</v>
      </c>
      <c r="L669" s="133">
        <f t="shared" ref="L669" si="4122">IFERROR(K669/E665,"-")</f>
        <v>5.5360792955737974E-3</v>
      </c>
      <c r="M669" s="182">
        <v>283</v>
      </c>
      <c r="N669" s="133">
        <f t="shared" ref="N669" si="4123">IFERROR(M669/F665,"-")</f>
        <v>0.14632885211995864</v>
      </c>
      <c r="O669" s="134">
        <f t="shared" si="4059"/>
        <v>37480.44522968198</v>
      </c>
      <c r="P669" s="54">
        <f t="shared" si="4103"/>
        <v>0.1343141907925961</v>
      </c>
      <c r="Q669" s="181" t="s">
        <v>309</v>
      </c>
      <c r="R669" s="182">
        <v>7032239</v>
      </c>
      <c r="S669" s="133">
        <f t="shared" ref="S669" si="4124">IFERROR(R669/E665,"-")</f>
        <v>3.6703269086962834E-3</v>
      </c>
      <c r="T669" s="182">
        <v>8</v>
      </c>
      <c r="U669" s="133">
        <f t="shared" ref="U669" si="4125">IFERROR(T669/F665,"-")</f>
        <v>4.1365046535677356E-3</v>
      </c>
      <c r="V669" s="134">
        <f t="shared" si="4033"/>
        <v>879029.875</v>
      </c>
      <c r="W669" s="54">
        <f t="shared" si="4106"/>
        <v>3.7968675842429997E-3</v>
      </c>
      <c r="X669" s="181" t="s">
        <v>377</v>
      </c>
      <c r="Y669" s="182">
        <v>6497800</v>
      </c>
      <c r="Z669" s="133">
        <f t="shared" ref="Z669" si="4126">IFERROR(Y669/E665,"-")</f>
        <v>3.3913878904466574E-3</v>
      </c>
      <c r="AA669" s="182">
        <v>12</v>
      </c>
      <c r="AB669" s="133">
        <f t="shared" ref="AB669" si="4127">IFERROR(AA669/F665,"-")</f>
        <v>6.2047569803516025E-3</v>
      </c>
      <c r="AC669" s="134">
        <f t="shared" si="4064"/>
        <v>541483.33333333337</v>
      </c>
      <c r="AD669" s="54">
        <f t="shared" si="4109"/>
        <v>5.6953013763644993E-3</v>
      </c>
      <c r="AE669" s="114"/>
    </row>
    <row r="670" spans="2:31">
      <c r="B670" s="215"/>
      <c r="C670" s="215"/>
      <c r="D670" s="218"/>
      <c r="E670" s="233"/>
      <c r="F670" s="236"/>
      <c r="G670" s="2">
        <v>6</v>
      </c>
      <c r="H670" s="167" t="s">
        <v>77</v>
      </c>
      <c r="I670" s="152" t="s">
        <v>78</v>
      </c>
      <c r="J670" s="181" t="s">
        <v>78</v>
      </c>
      <c r="K670" s="182">
        <v>26765877</v>
      </c>
      <c r="L670" s="133">
        <f t="shared" ref="L670" si="4128">IFERROR(K670/E665,"-")</f>
        <v>1.3969877671671136E-2</v>
      </c>
      <c r="M670" s="182">
        <v>185</v>
      </c>
      <c r="N670" s="133">
        <f t="shared" ref="N670" si="4129">IFERROR(M670/F665,"-")</f>
        <v>9.5656670113753881E-2</v>
      </c>
      <c r="O670" s="134">
        <f t="shared" si="4059"/>
        <v>144680.41621621622</v>
      </c>
      <c r="P670" s="54">
        <f t="shared" si="4103"/>
        <v>8.780256288561937E-2</v>
      </c>
      <c r="Q670" s="181" t="s">
        <v>260</v>
      </c>
      <c r="R670" s="182">
        <v>16286019</v>
      </c>
      <c r="S670" s="133">
        <f t="shared" ref="S670" si="4130">IFERROR(R670/E665,"-")</f>
        <v>8.5001396811511861E-3</v>
      </c>
      <c r="T670" s="182">
        <v>185</v>
      </c>
      <c r="U670" s="133">
        <f t="shared" ref="U670" si="4131">IFERROR(T670/F665,"-")</f>
        <v>9.5656670113753881E-2</v>
      </c>
      <c r="V670" s="134">
        <f t="shared" si="4033"/>
        <v>88032.535135135142</v>
      </c>
      <c r="W670" s="54">
        <f t="shared" si="4106"/>
        <v>8.780256288561937E-2</v>
      </c>
      <c r="X670" s="181" t="s">
        <v>298</v>
      </c>
      <c r="Y670" s="182">
        <v>8997749</v>
      </c>
      <c r="Z670" s="133">
        <f t="shared" ref="Z670" si="4132">IFERROR(Y670/E665,"-")</f>
        <v>4.6961828618730219E-3</v>
      </c>
      <c r="AA670" s="182">
        <v>5</v>
      </c>
      <c r="AB670" s="133">
        <f t="shared" ref="AB670" si="4133">IFERROR(AA670/F665,"-")</f>
        <v>2.5853154084798345E-3</v>
      </c>
      <c r="AC670" s="134">
        <f t="shared" si="4064"/>
        <v>1799549.8</v>
      </c>
      <c r="AD670" s="54">
        <f t="shared" si="4109"/>
        <v>2.3730422401518746E-3</v>
      </c>
      <c r="AE670" s="114"/>
    </row>
    <row r="671" spans="2:31">
      <c r="B671" s="215"/>
      <c r="C671" s="215"/>
      <c r="D671" s="218"/>
      <c r="E671" s="233"/>
      <c r="F671" s="236"/>
      <c r="G671" s="2">
        <v>7</v>
      </c>
      <c r="H671" s="167" t="s">
        <v>68</v>
      </c>
      <c r="I671" s="152" t="s">
        <v>69</v>
      </c>
      <c r="J671" s="181" t="s">
        <v>254</v>
      </c>
      <c r="K671" s="182">
        <v>29156451</v>
      </c>
      <c r="L671" s="133">
        <f t="shared" ref="L671" si="4134">IFERROR(K671/E665,"-")</f>
        <v>1.5217586698544328E-2</v>
      </c>
      <c r="M671" s="182">
        <v>743</v>
      </c>
      <c r="N671" s="133">
        <f t="shared" ref="N671" si="4135">IFERROR(M671/F665,"-")</f>
        <v>0.38417786970010342</v>
      </c>
      <c r="O671" s="134">
        <f t="shared" si="4059"/>
        <v>39241.52220726783</v>
      </c>
      <c r="P671" s="54">
        <f t="shared" si="4103"/>
        <v>0.35263407688656856</v>
      </c>
      <c r="Q671" s="181" t="s">
        <v>269</v>
      </c>
      <c r="R671" s="182">
        <v>9013891</v>
      </c>
      <c r="S671" s="133">
        <f t="shared" ref="S671" si="4136">IFERROR(R671/E665,"-")</f>
        <v>4.7046078339139574E-3</v>
      </c>
      <c r="T671" s="182">
        <v>441</v>
      </c>
      <c r="U671" s="133">
        <f t="shared" ref="U671" si="4137">IFERROR(T671/F665,"-")</f>
        <v>0.2280248190279214</v>
      </c>
      <c r="V671" s="134">
        <f t="shared" si="4033"/>
        <v>20439.662131519275</v>
      </c>
      <c r="W671" s="54">
        <f t="shared" si="4106"/>
        <v>0.20930232558139536</v>
      </c>
      <c r="X671" s="181" t="s">
        <v>277</v>
      </c>
      <c r="Y671" s="182">
        <v>6178911</v>
      </c>
      <c r="Z671" s="133">
        <f t="shared" ref="Z671" si="4138">IFERROR(Y671/E665,"-")</f>
        <v>3.2249505896684489E-3</v>
      </c>
      <c r="AA671" s="182">
        <v>209</v>
      </c>
      <c r="AB671" s="133">
        <f t="shared" ref="AB671" si="4139">IFERROR(AA671/F665,"-")</f>
        <v>0.10806618407445709</v>
      </c>
      <c r="AC671" s="134">
        <f t="shared" si="4064"/>
        <v>29564.167464114831</v>
      </c>
      <c r="AD671" s="54">
        <f t="shared" si="4109"/>
        <v>9.919316563834836E-2</v>
      </c>
      <c r="AE671" s="114"/>
    </row>
    <row r="672" spans="2:31">
      <c r="B672" s="215"/>
      <c r="C672" s="215"/>
      <c r="D672" s="218"/>
      <c r="E672" s="233"/>
      <c r="F672" s="236"/>
      <c r="G672" s="2">
        <v>8</v>
      </c>
      <c r="H672" s="167" t="s">
        <v>75</v>
      </c>
      <c r="I672" s="152" t="s">
        <v>76</v>
      </c>
      <c r="J672" s="181" t="s">
        <v>76</v>
      </c>
      <c r="K672" s="182">
        <v>24399464</v>
      </c>
      <c r="L672" s="133">
        <f t="shared" ref="L672" si="4140">IFERROR(K672/E665,"-")</f>
        <v>1.2734778962570279E-2</v>
      </c>
      <c r="M672" s="182">
        <v>468</v>
      </c>
      <c r="N672" s="133">
        <f t="shared" ref="N672" si="4141">IFERROR(M672/F665,"-")</f>
        <v>0.2419855222337125</v>
      </c>
      <c r="O672" s="134">
        <f t="shared" si="4059"/>
        <v>52135.606837606836</v>
      </c>
      <c r="P672" s="54">
        <f t="shared" si="4103"/>
        <v>0.22211675367821548</v>
      </c>
      <c r="Q672" s="181" t="s">
        <v>259</v>
      </c>
      <c r="R672" s="182">
        <v>13848326</v>
      </c>
      <c r="S672" s="133">
        <f t="shared" ref="S672" si="4142">IFERROR(R672/E665,"-")</f>
        <v>7.2278378988823288E-3</v>
      </c>
      <c r="T672" s="182">
        <v>526</v>
      </c>
      <c r="U672" s="133">
        <f t="shared" ref="U672" si="4143">IFERROR(T672/F665,"-")</f>
        <v>0.27197518097207857</v>
      </c>
      <c r="V672" s="134">
        <f t="shared" si="4033"/>
        <v>26327.615969581748</v>
      </c>
      <c r="W672" s="54">
        <f t="shared" si="4106"/>
        <v>0.24964404366397722</v>
      </c>
      <c r="X672" s="181" t="s">
        <v>385</v>
      </c>
      <c r="Y672" s="182">
        <v>6833335</v>
      </c>
      <c r="Z672" s="133">
        <f t="shared" ref="Z672" si="4144">IFERROR(Y672/E665,"-")</f>
        <v>3.5665132152983025E-3</v>
      </c>
      <c r="AA672" s="182">
        <v>3</v>
      </c>
      <c r="AB672" s="133">
        <f t="shared" ref="AB672" si="4145">IFERROR(AA672/F665,"-")</f>
        <v>1.5511892450879006E-3</v>
      </c>
      <c r="AC672" s="134">
        <f t="shared" si="4064"/>
        <v>2277778.3333333335</v>
      </c>
      <c r="AD672" s="54">
        <f t="shared" si="4109"/>
        <v>1.4238253440911248E-3</v>
      </c>
      <c r="AE672" s="114"/>
    </row>
    <row r="673" spans="2:31">
      <c r="B673" s="215"/>
      <c r="C673" s="215"/>
      <c r="D673" s="218"/>
      <c r="E673" s="233"/>
      <c r="F673" s="236"/>
      <c r="G673" s="2">
        <v>9</v>
      </c>
      <c r="H673" s="71" t="s">
        <v>88</v>
      </c>
      <c r="I673" s="152" t="s">
        <v>89</v>
      </c>
      <c r="J673" s="181" t="s">
        <v>264</v>
      </c>
      <c r="K673" s="182">
        <v>15482127</v>
      </c>
      <c r="L673" s="133">
        <f t="shared" ref="L673" si="4146">IFERROR(K673/E665,"-")</f>
        <v>8.0805654261684318E-3</v>
      </c>
      <c r="M673" s="182">
        <v>472</v>
      </c>
      <c r="N673" s="133">
        <f t="shared" ref="N673" si="4147">IFERROR(M673/F665,"-")</f>
        <v>0.24405377456049637</v>
      </c>
      <c r="O673" s="134">
        <f t="shared" si="4059"/>
        <v>32801.116525423728</v>
      </c>
      <c r="P673" s="54">
        <f t="shared" si="4103"/>
        <v>0.22401518747033697</v>
      </c>
      <c r="Q673" s="181" t="s">
        <v>334</v>
      </c>
      <c r="R673" s="182">
        <v>9474584</v>
      </c>
      <c r="S673" s="133">
        <f t="shared" ref="S673" si="4148">IFERROR(R673/E665,"-")</f>
        <v>4.9450567029794166E-3</v>
      </c>
      <c r="T673" s="182">
        <v>1</v>
      </c>
      <c r="U673" s="133">
        <f t="shared" ref="U673" si="4149">IFERROR(T673/F665,"-")</f>
        <v>5.1706308169596695E-4</v>
      </c>
      <c r="V673" s="134">
        <f t="shared" si="4033"/>
        <v>9474584</v>
      </c>
      <c r="W673" s="54">
        <f t="shared" si="4106"/>
        <v>4.7460844803037496E-4</v>
      </c>
      <c r="X673" s="181" t="s">
        <v>369</v>
      </c>
      <c r="Y673" s="182">
        <v>7107960</v>
      </c>
      <c r="Z673" s="133">
        <f t="shared" ref="Z673" si="4150">IFERROR(Y673/E665,"-")</f>
        <v>3.7098478669363821E-3</v>
      </c>
      <c r="AA673" s="182">
        <v>129</v>
      </c>
      <c r="AB673" s="133">
        <f t="shared" ref="AB673" si="4151">IFERROR(AA673/F665,"-")</f>
        <v>6.6701137538779737E-2</v>
      </c>
      <c r="AC673" s="134">
        <f t="shared" si="4064"/>
        <v>55100.465116279069</v>
      </c>
      <c r="AD673" s="54">
        <f t="shared" si="4109"/>
        <v>6.1224489795918366E-2</v>
      </c>
      <c r="AE673" s="114"/>
    </row>
    <row r="674" spans="2:31">
      <c r="B674" s="216"/>
      <c r="C674" s="216"/>
      <c r="D674" s="219"/>
      <c r="E674" s="234"/>
      <c r="F674" s="237"/>
      <c r="G674" s="3">
        <v>10</v>
      </c>
      <c r="H674" s="168" t="s">
        <v>73</v>
      </c>
      <c r="I674" s="153" t="s">
        <v>74</v>
      </c>
      <c r="J674" s="184" t="s">
        <v>256</v>
      </c>
      <c r="K674" s="185">
        <v>48127835</v>
      </c>
      <c r="L674" s="135">
        <f t="shared" ref="L674" si="4152">IFERROR(K674/E665,"-")</f>
        <v>2.5119295271078642E-2</v>
      </c>
      <c r="M674" s="185">
        <v>1251</v>
      </c>
      <c r="N674" s="135">
        <f t="shared" ref="N674" si="4153">IFERROR(M674/F665,"-")</f>
        <v>0.64684591520165458</v>
      </c>
      <c r="O674" s="136">
        <f t="shared" si="4059"/>
        <v>38471.490807354116</v>
      </c>
      <c r="P674" s="137">
        <f t="shared" si="4103"/>
        <v>0.59373516848599905</v>
      </c>
      <c r="Q674" s="184" t="s">
        <v>285</v>
      </c>
      <c r="R674" s="185">
        <v>429838</v>
      </c>
      <c r="S674" s="135">
        <f t="shared" ref="S674" si="4154">IFERROR(R674/E665,"-")</f>
        <v>2.2434476100431075E-4</v>
      </c>
      <c r="T674" s="185">
        <v>17</v>
      </c>
      <c r="U674" s="135">
        <f t="shared" ref="U674" si="4155">IFERROR(T674/F665,"-")</f>
        <v>8.790072388831437E-3</v>
      </c>
      <c r="V674" s="136">
        <f t="shared" si="4033"/>
        <v>25284.588235294119</v>
      </c>
      <c r="W674" s="137">
        <f t="shared" si="4106"/>
        <v>8.0683436165163748E-3</v>
      </c>
      <c r="X674" s="184" t="s">
        <v>271</v>
      </c>
      <c r="Y674" s="185">
        <v>396326</v>
      </c>
      <c r="Z674" s="135">
        <f t="shared" ref="Z674" si="4156">IFERROR(Y674/E665,"-")</f>
        <v>2.0685388855753669E-4</v>
      </c>
      <c r="AA674" s="185">
        <v>22</v>
      </c>
      <c r="AB674" s="135">
        <f t="shared" ref="AB674" si="4157">IFERROR(AA674/F665,"-")</f>
        <v>1.1375387797311272E-2</v>
      </c>
      <c r="AC674" s="136">
        <f t="shared" si="4064"/>
        <v>18014.81818181818</v>
      </c>
      <c r="AD674" s="137">
        <f t="shared" si="4109"/>
        <v>1.0441385856668249E-2</v>
      </c>
      <c r="AE674" s="114"/>
    </row>
    <row r="675" spans="2:31">
      <c r="B675" s="214">
        <v>68</v>
      </c>
      <c r="C675" s="214" t="s">
        <v>45</v>
      </c>
      <c r="D675" s="217">
        <f>AJ72</f>
        <v>2853</v>
      </c>
      <c r="E675" s="238">
        <f>市区町村別_医療費順位!H751</f>
        <v>2484316410</v>
      </c>
      <c r="F675" s="239">
        <f>市区町村別_医療費順位!J751</f>
        <v>2622</v>
      </c>
      <c r="G675" s="1">
        <v>1</v>
      </c>
      <c r="H675" s="161" t="s">
        <v>71</v>
      </c>
      <c r="I675" s="175" t="s">
        <v>72</v>
      </c>
      <c r="J675" s="178" t="s">
        <v>252</v>
      </c>
      <c r="K675" s="179">
        <v>55234708</v>
      </c>
      <c r="L675" s="132">
        <f t="shared" ref="L675" si="4158">IFERROR(K675/E675,"-")</f>
        <v>2.2233362778455421E-2</v>
      </c>
      <c r="M675" s="179">
        <v>71</v>
      </c>
      <c r="N675" s="132">
        <f t="shared" ref="N675" si="4159">IFERROR(M675/F675,"-")</f>
        <v>2.707856598016781E-2</v>
      </c>
      <c r="O675" s="131">
        <f t="shared" si="4059"/>
        <v>777953.63380281685</v>
      </c>
      <c r="P675" s="53">
        <f>IFERROR(M675/$AJ$72,0)</f>
        <v>2.4886084822993339E-2</v>
      </c>
      <c r="Q675" s="178" t="s">
        <v>267</v>
      </c>
      <c r="R675" s="179">
        <v>25757179</v>
      </c>
      <c r="S675" s="132">
        <f t="shared" ref="S675" si="4160">IFERROR(R675/E675,"-")</f>
        <v>1.0367914045216165E-2</v>
      </c>
      <c r="T675" s="179">
        <v>28</v>
      </c>
      <c r="U675" s="132">
        <f t="shared" ref="U675" si="4161">IFERROR(T675/F675,"-")</f>
        <v>1.0678871090770405E-2</v>
      </c>
      <c r="V675" s="131">
        <f t="shared" si="4033"/>
        <v>919899.25</v>
      </c>
      <c r="W675" s="53">
        <f>IFERROR(T675/$AJ$72,0)</f>
        <v>9.8142306344199091E-3</v>
      </c>
      <c r="X675" s="178" t="s">
        <v>72</v>
      </c>
      <c r="Y675" s="179">
        <v>13147730</v>
      </c>
      <c r="Z675" s="132">
        <f t="shared" ref="Z675" si="4162">IFERROR(Y675/E675,"-")</f>
        <v>5.292292860553942E-3</v>
      </c>
      <c r="AA675" s="179">
        <v>111</v>
      </c>
      <c r="AB675" s="132">
        <f t="shared" ref="AB675" si="4163">IFERROR(AA675/F675,"-")</f>
        <v>4.2334096109839819E-2</v>
      </c>
      <c r="AC675" s="131">
        <f t="shared" si="4064"/>
        <v>118448.01801801802</v>
      </c>
      <c r="AD675" s="53">
        <f>IFERROR(AA675/$AJ$72,0)</f>
        <v>3.8906414300736068E-2</v>
      </c>
      <c r="AE675" s="114"/>
    </row>
    <row r="676" spans="2:31">
      <c r="B676" s="215"/>
      <c r="C676" s="215"/>
      <c r="D676" s="218"/>
      <c r="E676" s="233"/>
      <c r="F676" s="236"/>
      <c r="G676" s="2">
        <v>2</v>
      </c>
      <c r="H676" s="71" t="s">
        <v>64</v>
      </c>
      <c r="I676" s="156" t="s">
        <v>65</v>
      </c>
      <c r="J676" s="181" t="s">
        <v>263</v>
      </c>
      <c r="K676" s="182">
        <v>25625961</v>
      </c>
      <c r="L676" s="133">
        <f t="shared" ref="L676" si="4164">IFERROR(K676/E675,"-")</f>
        <v>1.0315095491399182E-2</v>
      </c>
      <c r="M676" s="182">
        <v>501</v>
      </c>
      <c r="N676" s="133">
        <f t="shared" ref="N676" si="4165">IFERROR(M676/F675,"-")</f>
        <v>0.19107551487414187</v>
      </c>
      <c r="O676" s="134">
        <f t="shared" si="4059"/>
        <v>51149.622754491014</v>
      </c>
      <c r="P676" s="54">
        <f t="shared" ref="P676:P684" si="4166">IFERROR(M676/$AJ$72,0)</f>
        <v>0.17560462670872765</v>
      </c>
      <c r="Q676" s="181" t="s">
        <v>317</v>
      </c>
      <c r="R676" s="182">
        <v>19901912</v>
      </c>
      <c r="S676" s="133">
        <f t="shared" ref="S676" si="4167">IFERROR(R676/E675,"-")</f>
        <v>8.011021430237221E-3</v>
      </c>
      <c r="T676" s="182">
        <v>85</v>
      </c>
      <c r="U676" s="133">
        <f t="shared" ref="U676" si="4168">IFERROR(T676/F675,"-")</f>
        <v>3.2418001525553013E-2</v>
      </c>
      <c r="V676" s="134">
        <f t="shared" si="4033"/>
        <v>234140.14117647058</v>
      </c>
      <c r="W676" s="54">
        <f t="shared" ref="W676:W684" si="4169">IFERROR(T676/$AJ$72,0)</f>
        <v>2.9793200140203296E-2</v>
      </c>
      <c r="X676" s="181" t="s">
        <v>281</v>
      </c>
      <c r="Y676" s="182">
        <v>18034579</v>
      </c>
      <c r="Z676" s="133">
        <f t="shared" ref="Z676" si="4170">IFERROR(Y676/E675,"-")</f>
        <v>7.2593728107282441E-3</v>
      </c>
      <c r="AA676" s="182">
        <v>162</v>
      </c>
      <c r="AB676" s="133">
        <f t="shared" ref="AB676" si="4171">IFERROR(AA676/F675,"-")</f>
        <v>6.1784897025171627E-2</v>
      </c>
      <c r="AC676" s="134">
        <f t="shared" si="4064"/>
        <v>111324.56172839506</v>
      </c>
      <c r="AD676" s="54">
        <f t="shared" ref="AD676:AD684" si="4172">IFERROR(AA676/$AJ$72,0)</f>
        <v>5.6782334384858045E-2</v>
      </c>
      <c r="AE676" s="114"/>
    </row>
    <row r="677" spans="2:31">
      <c r="B677" s="215"/>
      <c r="C677" s="215"/>
      <c r="D677" s="218"/>
      <c r="E677" s="233"/>
      <c r="F677" s="236"/>
      <c r="G677" s="2">
        <v>3</v>
      </c>
      <c r="H677" s="71" t="s">
        <v>66</v>
      </c>
      <c r="I677" s="152" t="s">
        <v>67</v>
      </c>
      <c r="J677" s="181" t="s">
        <v>270</v>
      </c>
      <c r="K677" s="182">
        <v>54922509</v>
      </c>
      <c r="L677" s="133">
        <f t="shared" ref="L677" si="4173">IFERROR(K677/E675,"-")</f>
        <v>2.2107694808488586E-2</v>
      </c>
      <c r="M677" s="182">
        <v>74</v>
      </c>
      <c r="N677" s="133">
        <f t="shared" ref="N677" si="4174">IFERROR(M677/F675,"-")</f>
        <v>2.8222730739893211E-2</v>
      </c>
      <c r="O677" s="134">
        <f t="shared" si="4059"/>
        <v>742196.06756756757</v>
      </c>
      <c r="P677" s="54">
        <f t="shared" si="4166"/>
        <v>2.5937609533824044E-2</v>
      </c>
      <c r="Q677" s="181" t="s">
        <v>255</v>
      </c>
      <c r="R677" s="182">
        <v>47400945</v>
      </c>
      <c r="S677" s="133">
        <f t="shared" ref="S677" si="4175">IFERROR(R677/E675,"-")</f>
        <v>1.908007563336105E-2</v>
      </c>
      <c r="T677" s="182">
        <v>132</v>
      </c>
      <c r="U677" s="133">
        <f t="shared" ref="U677" si="4176">IFERROR(T677/F675,"-")</f>
        <v>5.0343249427917618E-2</v>
      </c>
      <c r="V677" s="134">
        <f t="shared" si="4033"/>
        <v>359098.06818181818</v>
      </c>
      <c r="W677" s="54">
        <f t="shared" si="4169"/>
        <v>4.6267087276550996E-2</v>
      </c>
      <c r="X677" s="181" t="s">
        <v>284</v>
      </c>
      <c r="Y677" s="182">
        <v>9311265</v>
      </c>
      <c r="Z677" s="133">
        <f t="shared" ref="Z677" si="4177">IFERROR(Y677/E675,"-")</f>
        <v>3.7480189570538642E-3</v>
      </c>
      <c r="AA677" s="182">
        <v>10</v>
      </c>
      <c r="AB677" s="133">
        <f t="shared" ref="AB677" si="4178">IFERROR(AA677/F675,"-")</f>
        <v>3.8138825324180014E-3</v>
      </c>
      <c r="AC677" s="134">
        <f t="shared" si="4064"/>
        <v>931126.5</v>
      </c>
      <c r="AD677" s="54">
        <f t="shared" si="4172"/>
        <v>3.5050823694356818E-3</v>
      </c>
      <c r="AE677" s="114"/>
    </row>
    <row r="678" spans="2:31" ht="24">
      <c r="B678" s="215"/>
      <c r="C678" s="215"/>
      <c r="D678" s="218"/>
      <c r="E678" s="233"/>
      <c r="F678" s="236"/>
      <c r="G678" s="2">
        <v>4</v>
      </c>
      <c r="H678" s="71" t="s">
        <v>147</v>
      </c>
      <c r="I678" s="152" t="s">
        <v>148</v>
      </c>
      <c r="J678" s="181" t="s">
        <v>258</v>
      </c>
      <c r="K678" s="182">
        <v>105411614</v>
      </c>
      <c r="L678" s="133">
        <f t="shared" ref="L678" si="4179">IFERROR(K678/E675,"-")</f>
        <v>4.2430832713454561E-2</v>
      </c>
      <c r="M678" s="182">
        <v>171</v>
      </c>
      <c r="N678" s="133">
        <f t="shared" ref="N678" si="4180">IFERROR(M678/F675,"-")</f>
        <v>6.5217391304347824E-2</v>
      </c>
      <c r="O678" s="134">
        <f t="shared" si="4059"/>
        <v>616442.18713450292</v>
      </c>
      <c r="P678" s="54">
        <f t="shared" si="4166"/>
        <v>5.993690851735016E-2</v>
      </c>
      <c r="Q678" s="181" t="s">
        <v>293</v>
      </c>
      <c r="R678" s="182">
        <v>2659278</v>
      </c>
      <c r="S678" s="133">
        <f t="shared" ref="S678" si="4181">IFERROR(R678/E675,"-")</f>
        <v>1.0704264518383148E-3</v>
      </c>
      <c r="T678" s="182">
        <v>9</v>
      </c>
      <c r="U678" s="133">
        <f t="shared" ref="U678" si="4182">IFERROR(T678/F675,"-")</f>
        <v>3.4324942791762012E-3</v>
      </c>
      <c r="V678" s="134">
        <f t="shared" si="4033"/>
        <v>295475.33333333331</v>
      </c>
      <c r="W678" s="54">
        <f t="shared" si="4169"/>
        <v>3.1545741324921135E-3</v>
      </c>
      <c r="X678" s="181" t="s">
        <v>386</v>
      </c>
      <c r="Y678" s="182">
        <v>2364446</v>
      </c>
      <c r="Z678" s="133">
        <f t="shared" ref="Z678" si="4183">IFERROR(Y678/E675,"-")</f>
        <v>9.517491373009125E-4</v>
      </c>
      <c r="AA678" s="182">
        <v>4</v>
      </c>
      <c r="AB678" s="133">
        <f t="shared" ref="AB678" si="4184">IFERROR(AA678/F675,"-")</f>
        <v>1.5255530129672007E-3</v>
      </c>
      <c r="AC678" s="134">
        <f t="shared" si="4064"/>
        <v>591111.5</v>
      </c>
      <c r="AD678" s="54">
        <f t="shared" si="4172"/>
        <v>1.4020329477742728E-3</v>
      </c>
      <c r="AE678" s="114"/>
    </row>
    <row r="679" spans="2:31">
      <c r="B679" s="215"/>
      <c r="C679" s="215"/>
      <c r="D679" s="218"/>
      <c r="E679" s="233"/>
      <c r="F679" s="236"/>
      <c r="G679" s="2">
        <v>5</v>
      </c>
      <c r="H679" s="167" t="s">
        <v>68</v>
      </c>
      <c r="I679" s="152" t="s">
        <v>69</v>
      </c>
      <c r="J679" s="181" t="s">
        <v>254</v>
      </c>
      <c r="K679" s="182">
        <v>23411062</v>
      </c>
      <c r="L679" s="133">
        <f t="shared" ref="L679" si="4185">IFERROR(K679/E675,"-")</f>
        <v>9.4235427926026537E-3</v>
      </c>
      <c r="M679" s="182">
        <v>1198</v>
      </c>
      <c r="N679" s="133">
        <f t="shared" ref="N679" si="4186">IFERROR(M679/F675,"-")</f>
        <v>0.45690312738367661</v>
      </c>
      <c r="O679" s="134">
        <f t="shared" si="4059"/>
        <v>19541.787979966612</v>
      </c>
      <c r="P679" s="54">
        <f t="shared" si="4166"/>
        <v>0.41990886785839465</v>
      </c>
      <c r="Q679" s="181" t="s">
        <v>277</v>
      </c>
      <c r="R679" s="182">
        <v>11197049</v>
      </c>
      <c r="S679" s="133">
        <f t="shared" ref="S679" si="4187">IFERROR(R679/E675,"-")</f>
        <v>4.5070945693266185E-3</v>
      </c>
      <c r="T679" s="182">
        <v>375</v>
      </c>
      <c r="U679" s="133">
        <f t="shared" ref="U679" si="4188">IFERROR(T679/F675,"-")</f>
        <v>0.14302059496567507</v>
      </c>
      <c r="V679" s="134">
        <f t="shared" si="4033"/>
        <v>29858.797333333332</v>
      </c>
      <c r="W679" s="54">
        <f t="shared" si="4169"/>
        <v>0.13144058885383805</v>
      </c>
      <c r="X679" s="181" t="s">
        <v>304</v>
      </c>
      <c r="Y679" s="182">
        <v>10848188</v>
      </c>
      <c r="Z679" s="133">
        <f t="shared" ref="Z679" si="4189">IFERROR(Y679/E675,"-")</f>
        <v>4.3666692198841128E-3</v>
      </c>
      <c r="AA679" s="182">
        <v>304</v>
      </c>
      <c r="AB679" s="133">
        <f t="shared" ref="AB679" si="4190">IFERROR(AA679/F675,"-")</f>
        <v>0.11594202898550725</v>
      </c>
      <c r="AC679" s="134">
        <f t="shared" si="4064"/>
        <v>35684.82894736842</v>
      </c>
      <c r="AD679" s="54">
        <f t="shared" si="4172"/>
        <v>0.10655450403084472</v>
      </c>
      <c r="AE679" s="114"/>
    </row>
    <row r="680" spans="2:31">
      <c r="B680" s="215"/>
      <c r="C680" s="215"/>
      <c r="D680" s="218"/>
      <c r="E680" s="233"/>
      <c r="F680" s="236"/>
      <c r="G680" s="2">
        <v>6</v>
      </c>
      <c r="H680" s="167" t="s">
        <v>77</v>
      </c>
      <c r="I680" s="152" t="s">
        <v>78</v>
      </c>
      <c r="J680" s="181" t="s">
        <v>260</v>
      </c>
      <c r="K680" s="182">
        <v>20795504</v>
      </c>
      <c r="L680" s="133">
        <f t="shared" ref="L680" si="4191">IFERROR(K680/E675,"-")</f>
        <v>8.3707147432158201E-3</v>
      </c>
      <c r="M680" s="182">
        <v>119</v>
      </c>
      <c r="N680" s="133">
        <f t="shared" ref="N680" si="4192">IFERROR(M680/F675,"-")</f>
        <v>4.5385202135774218E-2</v>
      </c>
      <c r="O680" s="134">
        <f t="shared" si="4059"/>
        <v>174752.1344537815</v>
      </c>
      <c r="P680" s="54">
        <f t="shared" si="4166"/>
        <v>4.1710480196284615E-2</v>
      </c>
      <c r="Q680" s="181" t="s">
        <v>272</v>
      </c>
      <c r="R680" s="182">
        <v>18582931</v>
      </c>
      <c r="S680" s="133">
        <f t="shared" ref="S680" si="4193">IFERROR(R680/E675,"-")</f>
        <v>7.480098318072133E-3</v>
      </c>
      <c r="T680" s="182">
        <v>17</v>
      </c>
      <c r="U680" s="133">
        <f t="shared" ref="U680" si="4194">IFERROR(T680/F675,"-")</f>
        <v>6.4836003051106025E-3</v>
      </c>
      <c r="V680" s="134">
        <f t="shared" si="4033"/>
        <v>1093113.5882352942</v>
      </c>
      <c r="W680" s="54">
        <f t="shared" si="4169"/>
        <v>5.9586400280406586E-3</v>
      </c>
      <c r="X680" s="181" t="s">
        <v>78</v>
      </c>
      <c r="Y680" s="182">
        <v>17340680</v>
      </c>
      <c r="Z680" s="133">
        <f t="shared" ref="Z680" si="4195">IFERROR(Y680/E675,"-")</f>
        <v>6.9800609657446975E-3</v>
      </c>
      <c r="AA680" s="182">
        <v>332</v>
      </c>
      <c r="AB680" s="133">
        <f t="shared" ref="AB680" si="4196">IFERROR(AA680/F675,"-")</f>
        <v>0.12662090007627766</v>
      </c>
      <c r="AC680" s="134">
        <f t="shared" si="4064"/>
        <v>52230.963855421687</v>
      </c>
      <c r="AD680" s="54">
        <f t="shared" si="4172"/>
        <v>0.11636873466526464</v>
      </c>
      <c r="AE680" s="114"/>
    </row>
    <row r="681" spans="2:31">
      <c r="B681" s="215"/>
      <c r="C681" s="215"/>
      <c r="D681" s="218"/>
      <c r="E681" s="233"/>
      <c r="F681" s="236"/>
      <c r="G681" s="2">
        <v>7</v>
      </c>
      <c r="H681" s="71" t="s">
        <v>73</v>
      </c>
      <c r="I681" s="152" t="s">
        <v>74</v>
      </c>
      <c r="J681" s="181" t="s">
        <v>256</v>
      </c>
      <c r="K681" s="182">
        <v>91995280</v>
      </c>
      <c r="L681" s="133">
        <f t="shared" ref="L681" si="4197">IFERROR(K681/E675,"-")</f>
        <v>3.703041996973324E-2</v>
      </c>
      <c r="M681" s="182">
        <v>1879</v>
      </c>
      <c r="N681" s="133">
        <f t="shared" ref="N681" si="4198">IFERROR(M681/F675,"-")</f>
        <v>0.71662852784134246</v>
      </c>
      <c r="O681" s="134">
        <f t="shared" si="4059"/>
        <v>48959.701969132519</v>
      </c>
      <c r="P681" s="54">
        <f t="shared" si="4166"/>
        <v>0.65860497721696465</v>
      </c>
      <c r="Q681" s="181" t="s">
        <v>271</v>
      </c>
      <c r="R681" s="182">
        <v>1521951</v>
      </c>
      <c r="S681" s="133">
        <f t="shared" ref="S681" si="4199">IFERROR(R681/E675,"-")</f>
        <v>6.1262365529357024E-4</v>
      </c>
      <c r="T681" s="182">
        <v>77</v>
      </c>
      <c r="U681" s="133">
        <f t="shared" ref="U681" si="4200">IFERROR(T681/F675,"-")</f>
        <v>2.9366895499618611E-2</v>
      </c>
      <c r="V681" s="134">
        <f t="shared" si="4033"/>
        <v>19765.597402597403</v>
      </c>
      <c r="W681" s="54">
        <f t="shared" si="4169"/>
        <v>2.6989134244654749E-2</v>
      </c>
      <c r="X681" s="181" t="s">
        <v>361</v>
      </c>
      <c r="Y681" s="182">
        <v>118826</v>
      </c>
      <c r="Z681" s="133">
        <f t="shared" ref="Z681" si="4201">IFERROR(Y681/E675,"-")</f>
        <v>4.7830461338054761E-5</v>
      </c>
      <c r="AA681" s="182">
        <v>6</v>
      </c>
      <c r="AB681" s="133">
        <f t="shared" ref="AB681" si="4202">IFERROR(AA681/F675,"-")</f>
        <v>2.2883295194508009E-3</v>
      </c>
      <c r="AC681" s="134">
        <f t="shared" si="4064"/>
        <v>19804.333333333332</v>
      </c>
      <c r="AD681" s="54">
        <f t="shared" si="4172"/>
        <v>2.103049421661409E-3</v>
      </c>
      <c r="AE681" s="114"/>
    </row>
    <row r="682" spans="2:31" ht="24">
      <c r="B682" s="215"/>
      <c r="C682" s="215"/>
      <c r="D682" s="218"/>
      <c r="E682" s="233"/>
      <c r="F682" s="236"/>
      <c r="G682" s="2">
        <v>8</v>
      </c>
      <c r="H682" s="71" t="s">
        <v>70</v>
      </c>
      <c r="I682" s="152" t="s">
        <v>206</v>
      </c>
      <c r="J682" s="181" t="s">
        <v>253</v>
      </c>
      <c r="K682" s="182">
        <v>14554110</v>
      </c>
      <c r="L682" s="133">
        <f t="shared" ref="L682" si="4203">IFERROR(K682/E675,"-")</f>
        <v>5.8583962740881308E-3</v>
      </c>
      <c r="M682" s="182">
        <v>261</v>
      </c>
      <c r="N682" s="133">
        <f t="shared" ref="N682" si="4204">IFERROR(M682/F675,"-")</f>
        <v>9.9542334096109839E-2</v>
      </c>
      <c r="O682" s="134">
        <f t="shared" si="4059"/>
        <v>55762.873563218389</v>
      </c>
      <c r="P682" s="54">
        <f t="shared" si="4166"/>
        <v>9.1482649842271294E-2</v>
      </c>
      <c r="Q682" s="181" t="s">
        <v>335</v>
      </c>
      <c r="R682" s="182">
        <v>5351543</v>
      </c>
      <c r="S682" s="133">
        <f t="shared" ref="S682" si="4205">IFERROR(R682/E675,"-")</f>
        <v>2.1541310029828285E-3</v>
      </c>
      <c r="T682" s="182">
        <v>20</v>
      </c>
      <c r="U682" s="133">
        <f t="shared" ref="U682" si="4206">IFERROR(T682/F675,"-")</f>
        <v>7.6277650648360028E-3</v>
      </c>
      <c r="V682" s="134">
        <f t="shared" si="4033"/>
        <v>267577.15000000002</v>
      </c>
      <c r="W682" s="54">
        <f t="shared" si="4169"/>
        <v>7.0101647388713636E-3</v>
      </c>
      <c r="X682" s="181" t="s">
        <v>283</v>
      </c>
      <c r="Y682" s="182">
        <v>3770713</v>
      </c>
      <c r="Z682" s="133">
        <f t="shared" ref="Z682" si="4207">IFERROR(Y682/E675,"-")</f>
        <v>1.5178070654856721E-3</v>
      </c>
      <c r="AA682" s="182">
        <v>2</v>
      </c>
      <c r="AB682" s="133">
        <f t="shared" ref="AB682" si="4208">IFERROR(AA682/F675,"-")</f>
        <v>7.6277650648360034E-4</v>
      </c>
      <c r="AC682" s="134">
        <f t="shared" si="4064"/>
        <v>1885356.5</v>
      </c>
      <c r="AD682" s="54">
        <f t="shared" si="4172"/>
        <v>7.010164738871364E-4</v>
      </c>
      <c r="AE682" s="114"/>
    </row>
    <row r="683" spans="2:31">
      <c r="B683" s="215"/>
      <c r="C683" s="215"/>
      <c r="D683" s="218"/>
      <c r="E683" s="233"/>
      <c r="F683" s="236"/>
      <c r="G683" s="2">
        <v>9</v>
      </c>
      <c r="H683" s="167" t="s">
        <v>79</v>
      </c>
      <c r="I683" s="152" t="s">
        <v>80</v>
      </c>
      <c r="J683" s="181" t="s">
        <v>257</v>
      </c>
      <c r="K683" s="182">
        <v>58698846</v>
      </c>
      <c r="L683" s="133">
        <f t="shared" ref="L683" si="4209">IFERROR(K683/E675,"-")</f>
        <v>2.3627765675790065E-2</v>
      </c>
      <c r="M683" s="182">
        <v>913</v>
      </c>
      <c r="N683" s="133">
        <f t="shared" ref="N683" si="4210">IFERROR(M683/F675,"-")</f>
        <v>0.34820747520976353</v>
      </c>
      <c r="O683" s="134">
        <f t="shared" si="4059"/>
        <v>64292.27382256298</v>
      </c>
      <c r="P683" s="54">
        <f t="shared" si="4166"/>
        <v>0.32001402032947773</v>
      </c>
      <c r="Q683" s="181" t="s">
        <v>287</v>
      </c>
      <c r="R683" s="182">
        <v>6583130</v>
      </c>
      <c r="S683" s="133">
        <f t="shared" ref="S683" si="4211">IFERROR(R683/E675,"-")</f>
        <v>2.6498758264048984E-3</v>
      </c>
      <c r="T683" s="182">
        <v>104</v>
      </c>
      <c r="U683" s="133">
        <f t="shared" ref="U683" si="4212">IFERROR(T683/F675,"-")</f>
        <v>3.9664378337147213E-2</v>
      </c>
      <c r="V683" s="134">
        <f t="shared" si="4033"/>
        <v>63299.326923076922</v>
      </c>
      <c r="W683" s="54">
        <f t="shared" si="4169"/>
        <v>3.645285664213109E-2</v>
      </c>
      <c r="X683" s="181" t="s">
        <v>273</v>
      </c>
      <c r="Y683" s="182">
        <v>2220629</v>
      </c>
      <c r="Z683" s="133">
        <f t="shared" ref="Z683" si="4213">IFERROR(Y683/E675,"-")</f>
        <v>8.9385916828525075E-4</v>
      </c>
      <c r="AA683" s="182">
        <v>9</v>
      </c>
      <c r="AB683" s="133">
        <f t="shared" ref="AB683" si="4214">IFERROR(AA683/F675,"-")</f>
        <v>3.4324942791762012E-3</v>
      </c>
      <c r="AC683" s="134">
        <f t="shared" si="4064"/>
        <v>246736.55555555556</v>
      </c>
      <c r="AD683" s="54">
        <f t="shared" si="4172"/>
        <v>3.1545741324921135E-3</v>
      </c>
      <c r="AE683" s="114"/>
    </row>
    <row r="684" spans="2:31">
      <c r="B684" s="216"/>
      <c r="C684" s="216"/>
      <c r="D684" s="219"/>
      <c r="E684" s="234"/>
      <c r="F684" s="237"/>
      <c r="G684" s="3">
        <v>10</v>
      </c>
      <c r="H684" s="72" t="s">
        <v>75</v>
      </c>
      <c r="I684" s="153" t="s">
        <v>76</v>
      </c>
      <c r="J684" s="184" t="s">
        <v>76</v>
      </c>
      <c r="K684" s="185">
        <v>36892272</v>
      </c>
      <c r="L684" s="135">
        <f t="shared" ref="L684" si="4215">IFERROR(K684/E675,"-")</f>
        <v>1.4850069762249004E-2</v>
      </c>
      <c r="M684" s="185">
        <v>977</v>
      </c>
      <c r="N684" s="135">
        <f t="shared" ref="N684" si="4216">IFERROR(M684/F675,"-")</f>
        <v>0.37261632341723877</v>
      </c>
      <c r="O684" s="136">
        <f t="shared" si="4059"/>
        <v>37760.769703172977</v>
      </c>
      <c r="P684" s="137">
        <f t="shared" si="4166"/>
        <v>0.3424465474938661</v>
      </c>
      <c r="Q684" s="184" t="s">
        <v>259</v>
      </c>
      <c r="R684" s="185">
        <v>12377904</v>
      </c>
      <c r="S684" s="135">
        <f t="shared" ref="S684" si="4217">IFERROR(R684/E675,"-")</f>
        <v>4.9824184834813372E-3</v>
      </c>
      <c r="T684" s="185">
        <v>370</v>
      </c>
      <c r="U684" s="135">
        <f t="shared" ref="U684" si="4218">IFERROR(T684/F675,"-")</f>
        <v>0.14111365369946605</v>
      </c>
      <c r="V684" s="136">
        <f t="shared" si="4033"/>
        <v>33453.794594594598</v>
      </c>
      <c r="W684" s="137">
        <f t="shared" si="4169"/>
        <v>0.12968804766912023</v>
      </c>
      <c r="X684" s="184" t="s">
        <v>289</v>
      </c>
      <c r="Y684" s="185">
        <v>5019042</v>
      </c>
      <c r="Z684" s="135">
        <f t="shared" ref="Z684" si="4219">IFERROR(Y684/E675,"-")</f>
        <v>2.0202909660770626E-3</v>
      </c>
      <c r="AA684" s="185">
        <v>128</v>
      </c>
      <c r="AB684" s="135">
        <f t="shared" ref="AB684" si="4220">IFERROR(AA684/F675,"-")</f>
        <v>4.8817696414950422E-2</v>
      </c>
      <c r="AC684" s="136">
        <f t="shared" si="4064"/>
        <v>39211.265625</v>
      </c>
      <c r="AD684" s="137">
        <f t="shared" si="4172"/>
        <v>4.4865054328776729E-2</v>
      </c>
      <c r="AE684" s="114"/>
    </row>
    <row r="685" spans="2:31">
      <c r="B685" s="214">
        <v>69</v>
      </c>
      <c r="C685" s="214" t="s">
        <v>46</v>
      </c>
      <c r="D685" s="217">
        <f>AJ73</f>
        <v>6453</v>
      </c>
      <c r="E685" s="238">
        <f>市区町村別_医療費順位!H762</f>
        <v>5433925330</v>
      </c>
      <c r="F685" s="239">
        <f>市区町村別_医療費順位!J762</f>
        <v>6060</v>
      </c>
      <c r="G685" s="1">
        <v>1</v>
      </c>
      <c r="H685" s="161" t="s">
        <v>64</v>
      </c>
      <c r="I685" s="175" t="s">
        <v>65</v>
      </c>
      <c r="J685" s="178" t="s">
        <v>251</v>
      </c>
      <c r="K685" s="179">
        <v>54650160</v>
      </c>
      <c r="L685" s="132">
        <f t="shared" ref="L685" si="4221">IFERROR(K685/E685,"-")</f>
        <v>1.0057215857988244E-2</v>
      </c>
      <c r="M685" s="179">
        <v>506</v>
      </c>
      <c r="N685" s="132">
        <f t="shared" ref="N685" si="4222">IFERROR(M685/F685,"-")</f>
        <v>8.3498349834983498E-2</v>
      </c>
      <c r="O685" s="131">
        <f t="shared" si="4059"/>
        <v>108004.26877470355</v>
      </c>
      <c r="P685" s="53">
        <f>IFERROR(M685/$AJ$73,0)</f>
        <v>7.8413141174647455E-2</v>
      </c>
      <c r="Q685" s="178" t="s">
        <v>263</v>
      </c>
      <c r="R685" s="179">
        <v>47260136</v>
      </c>
      <c r="S685" s="132">
        <f t="shared" ref="S685" si="4223">IFERROR(R685/E685,"-")</f>
        <v>8.6972369198897326E-3</v>
      </c>
      <c r="T685" s="179">
        <v>1048</v>
      </c>
      <c r="U685" s="132">
        <f t="shared" ref="U685" si="4224">IFERROR(T685/F685,"-")</f>
        <v>0.17293729372937294</v>
      </c>
      <c r="V685" s="131">
        <f t="shared" si="4033"/>
        <v>45095.549618320612</v>
      </c>
      <c r="W685" s="53">
        <f>IFERROR(T685/$AJ$73,0)</f>
        <v>0.16240508290717495</v>
      </c>
      <c r="X685" s="178" t="s">
        <v>281</v>
      </c>
      <c r="Y685" s="179">
        <v>33503222</v>
      </c>
      <c r="Z685" s="132">
        <f t="shared" ref="Z685" si="4225">IFERROR(Y685/E685,"-")</f>
        <v>6.165565399846965E-3</v>
      </c>
      <c r="AA685" s="179">
        <v>355</v>
      </c>
      <c r="AB685" s="132">
        <f t="shared" ref="AB685" si="4226">IFERROR(AA685/F685,"-")</f>
        <v>5.8580858085808582E-2</v>
      </c>
      <c r="AC685" s="131">
        <f t="shared" si="4064"/>
        <v>94375.273239436618</v>
      </c>
      <c r="AD685" s="53">
        <f>IFERROR(AA685/$AJ$73,0)</f>
        <v>5.5013172167983883E-2</v>
      </c>
      <c r="AE685" s="114"/>
    </row>
    <row r="686" spans="2:31">
      <c r="B686" s="215"/>
      <c r="C686" s="215"/>
      <c r="D686" s="218"/>
      <c r="E686" s="233"/>
      <c r="F686" s="236"/>
      <c r="G686" s="2">
        <v>2</v>
      </c>
      <c r="H686" s="71" t="s">
        <v>71</v>
      </c>
      <c r="I686" s="156" t="s">
        <v>72</v>
      </c>
      <c r="J686" s="181" t="s">
        <v>252</v>
      </c>
      <c r="K686" s="182">
        <v>64128571</v>
      </c>
      <c r="L686" s="133">
        <f t="shared" ref="L686" si="4227">IFERROR(K686/E685,"-")</f>
        <v>1.1801518627051137E-2</v>
      </c>
      <c r="M686" s="182">
        <v>93</v>
      </c>
      <c r="N686" s="133">
        <f t="shared" ref="N686" si="4228">IFERROR(M686/F685,"-")</f>
        <v>1.5346534653465346E-2</v>
      </c>
      <c r="O686" s="134">
        <f t="shared" si="4059"/>
        <v>689554.52688172041</v>
      </c>
      <c r="P686" s="54">
        <f t="shared" ref="P686:P694" si="4229">IFERROR(M686/$AJ$73,0)</f>
        <v>1.4411901441190145E-2</v>
      </c>
      <c r="Q686" s="181" t="s">
        <v>267</v>
      </c>
      <c r="R686" s="182">
        <v>45294842</v>
      </c>
      <c r="S686" s="133">
        <f t="shared" ref="S686" si="4230">IFERROR(R686/E685,"-")</f>
        <v>8.3355657741436065E-3</v>
      </c>
      <c r="T686" s="182">
        <v>48</v>
      </c>
      <c r="U686" s="133">
        <f t="shared" ref="U686" si="4231">IFERROR(T686/F685,"-")</f>
        <v>7.9207920792079209E-3</v>
      </c>
      <c r="V686" s="134">
        <f t="shared" si="4033"/>
        <v>943642.54166666663</v>
      </c>
      <c r="W686" s="54">
        <f t="shared" ref="W686:W694" si="4232">IFERROR(T686/$AJ$73,0)</f>
        <v>7.4384007438400741E-3</v>
      </c>
      <c r="X686" s="181" t="s">
        <v>282</v>
      </c>
      <c r="Y686" s="182">
        <v>27658558</v>
      </c>
      <c r="Z686" s="133">
        <f t="shared" ref="Z686" si="4233">IFERROR(Y686/E685,"-")</f>
        <v>5.0899775613957509E-3</v>
      </c>
      <c r="AA686" s="182">
        <v>262</v>
      </c>
      <c r="AB686" s="133">
        <f t="shared" ref="AB686" si="4234">IFERROR(AA686/F685,"-")</f>
        <v>4.3234323432343236E-2</v>
      </c>
      <c r="AC686" s="134">
        <f t="shared" si="4064"/>
        <v>105567.01526717558</v>
      </c>
      <c r="AD686" s="54">
        <f t="shared" ref="AD686:AD694" si="4235">IFERROR(AA686/$AJ$73,0)</f>
        <v>4.0601270726793738E-2</v>
      </c>
      <c r="AE686" s="114"/>
    </row>
    <row r="687" spans="2:31">
      <c r="B687" s="215"/>
      <c r="C687" s="215"/>
      <c r="D687" s="218"/>
      <c r="E687" s="233"/>
      <c r="F687" s="236"/>
      <c r="G687" s="2">
        <v>3</v>
      </c>
      <c r="H687" s="167" t="s">
        <v>68</v>
      </c>
      <c r="I687" s="152" t="s">
        <v>69</v>
      </c>
      <c r="J687" s="181" t="s">
        <v>254</v>
      </c>
      <c r="K687" s="182">
        <v>66122065</v>
      </c>
      <c r="L687" s="133">
        <f t="shared" ref="L687" si="4236">IFERROR(K687/E685,"-")</f>
        <v>1.2168379391403967E-2</v>
      </c>
      <c r="M687" s="182">
        <v>2367</v>
      </c>
      <c r="N687" s="133">
        <f t="shared" ref="N687" si="4237">IFERROR(M687/F685,"-")</f>
        <v>0.39059405940594061</v>
      </c>
      <c r="O687" s="134">
        <f t="shared" si="4059"/>
        <v>27934.966201943389</v>
      </c>
      <c r="P687" s="54">
        <f t="shared" si="4229"/>
        <v>0.36680613668061368</v>
      </c>
      <c r="Q687" s="181" t="s">
        <v>277</v>
      </c>
      <c r="R687" s="182">
        <v>31429207</v>
      </c>
      <c r="S687" s="133">
        <f t="shared" ref="S687" si="4238">IFERROR(R687/E685,"-")</f>
        <v>5.7838864340817135E-3</v>
      </c>
      <c r="T687" s="182">
        <v>959</v>
      </c>
      <c r="U687" s="133">
        <f t="shared" ref="U687" si="4239">IFERROR(T687/F685,"-")</f>
        <v>0.15825082508250826</v>
      </c>
      <c r="V687" s="134">
        <f t="shared" si="4033"/>
        <v>32772.895724713242</v>
      </c>
      <c r="W687" s="54">
        <f t="shared" si="4232"/>
        <v>0.14861304819463816</v>
      </c>
      <c r="X687" s="181" t="s">
        <v>269</v>
      </c>
      <c r="Y687" s="182">
        <v>29633193</v>
      </c>
      <c r="Z687" s="133">
        <f t="shared" ref="Z687" si="4240">IFERROR(Y687/E685,"-")</f>
        <v>5.4533677222980909E-3</v>
      </c>
      <c r="AA687" s="182">
        <v>1228</v>
      </c>
      <c r="AB687" s="133">
        <f t="shared" ref="AB687" si="4241">IFERROR(AA687/F685,"-")</f>
        <v>0.20264026402640264</v>
      </c>
      <c r="AC687" s="134">
        <f t="shared" si="4064"/>
        <v>24131.264657980457</v>
      </c>
      <c r="AD687" s="54">
        <f t="shared" si="4235"/>
        <v>0.19029908569657525</v>
      </c>
      <c r="AE687" s="114"/>
    </row>
    <row r="688" spans="2:31">
      <c r="B688" s="215"/>
      <c r="C688" s="215"/>
      <c r="D688" s="218"/>
      <c r="E688" s="233"/>
      <c r="F688" s="236"/>
      <c r="G688" s="2">
        <v>4</v>
      </c>
      <c r="H688" s="71" t="s">
        <v>66</v>
      </c>
      <c r="I688" s="152" t="s">
        <v>67</v>
      </c>
      <c r="J688" s="181" t="s">
        <v>255</v>
      </c>
      <c r="K688" s="182">
        <v>90487156</v>
      </c>
      <c r="L688" s="133">
        <f t="shared" ref="L688" si="4242">IFERROR(K688/E685,"-")</f>
        <v>1.6652263420042248E-2</v>
      </c>
      <c r="M688" s="182">
        <v>328</v>
      </c>
      <c r="N688" s="133">
        <f t="shared" ref="N688" si="4243">IFERROR(M688/F685,"-")</f>
        <v>5.4125412541254123E-2</v>
      </c>
      <c r="O688" s="134">
        <f t="shared" si="4059"/>
        <v>275875.47560975607</v>
      </c>
      <c r="P688" s="54">
        <f t="shared" si="4229"/>
        <v>5.0829071749573844E-2</v>
      </c>
      <c r="Q688" s="181" t="s">
        <v>270</v>
      </c>
      <c r="R688" s="182">
        <v>86113701</v>
      </c>
      <c r="S688" s="133">
        <f t="shared" ref="S688" si="4244">IFERROR(R688/E685,"-")</f>
        <v>1.5847420744738133E-2</v>
      </c>
      <c r="T688" s="182">
        <v>211</v>
      </c>
      <c r="U688" s="133">
        <f t="shared" ref="U688" si="4245">IFERROR(T688/F685,"-")</f>
        <v>3.4818481848184819E-2</v>
      </c>
      <c r="V688" s="134">
        <f t="shared" si="4033"/>
        <v>408121.80568720377</v>
      </c>
      <c r="W688" s="54">
        <f t="shared" si="4232"/>
        <v>3.2697969936463657E-2</v>
      </c>
      <c r="X688" s="181" t="s">
        <v>284</v>
      </c>
      <c r="Y688" s="182">
        <v>32259398</v>
      </c>
      <c r="Z688" s="133">
        <f t="shared" ref="Z688" si="4246">IFERROR(Y688/E685,"-")</f>
        <v>5.9366656773695492E-3</v>
      </c>
      <c r="AA688" s="182">
        <v>42</v>
      </c>
      <c r="AB688" s="133">
        <f t="shared" ref="AB688" si="4247">IFERROR(AA688/F685,"-")</f>
        <v>6.9306930693069308E-3</v>
      </c>
      <c r="AC688" s="134">
        <f t="shared" si="4064"/>
        <v>768080.90476190473</v>
      </c>
      <c r="AD688" s="54">
        <f t="shared" si="4235"/>
        <v>6.5086006508600653E-3</v>
      </c>
      <c r="AE688" s="114"/>
    </row>
    <row r="689" spans="2:31">
      <c r="B689" s="215"/>
      <c r="C689" s="215"/>
      <c r="D689" s="218"/>
      <c r="E689" s="233"/>
      <c r="F689" s="236"/>
      <c r="G689" s="2">
        <v>5</v>
      </c>
      <c r="H689" s="71" t="s">
        <v>73</v>
      </c>
      <c r="I689" s="152" t="s">
        <v>74</v>
      </c>
      <c r="J689" s="181" t="s">
        <v>256</v>
      </c>
      <c r="K689" s="182">
        <v>185317204</v>
      </c>
      <c r="L689" s="133">
        <f t="shared" ref="L689" si="4248">IFERROR(K689/E685,"-")</f>
        <v>3.4103745036187315E-2</v>
      </c>
      <c r="M689" s="182">
        <v>4086</v>
      </c>
      <c r="N689" s="133">
        <f t="shared" ref="N689" si="4249">IFERROR(M689/F685,"-")</f>
        <v>0.6742574257425743</v>
      </c>
      <c r="O689" s="134">
        <f t="shared" si="4059"/>
        <v>45354.186000978953</v>
      </c>
      <c r="P689" s="54">
        <f t="shared" si="4229"/>
        <v>0.63319386331938632</v>
      </c>
      <c r="Q689" s="181" t="s">
        <v>271</v>
      </c>
      <c r="R689" s="182">
        <v>2633215</v>
      </c>
      <c r="S689" s="133">
        <f t="shared" ref="S689" si="4250">IFERROR(R689/E685,"-")</f>
        <v>4.845879985619898E-4</v>
      </c>
      <c r="T689" s="182">
        <v>106</v>
      </c>
      <c r="U689" s="133">
        <f t="shared" ref="U689" si="4251">IFERROR(T689/F685,"-")</f>
        <v>1.7491749174917491E-2</v>
      </c>
      <c r="V689" s="134">
        <f t="shared" si="4033"/>
        <v>24841.650943396227</v>
      </c>
      <c r="W689" s="54">
        <f t="shared" si="4232"/>
        <v>1.6426468309313498E-2</v>
      </c>
      <c r="X689" s="181" t="s">
        <v>294</v>
      </c>
      <c r="Y689" s="182">
        <v>2603188</v>
      </c>
      <c r="Z689" s="133">
        <f t="shared" ref="Z689" si="4252">IFERROR(Y689/E685,"-")</f>
        <v>4.7906215892002329E-4</v>
      </c>
      <c r="AA689" s="182">
        <v>3</v>
      </c>
      <c r="AB689" s="133">
        <f t="shared" ref="AB689" si="4253">IFERROR(AA689/F685,"-")</f>
        <v>4.9504950495049506E-4</v>
      </c>
      <c r="AC689" s="134">
        <f t="shared" si="4064"/>
        <v>867729.33333333337</v>
      </c>
      <c r="AD689" s="54">
        <f t="shared" si="4235"/>
        <v>4.6490004649000463E-4</v>
      </c>
      <c r="AE689" s="114"/>
    </row>
    <row r="690" spans="2:31" ht="24">
      <c r="B690" s="215"/>
      <c r="C690" s="215"/>
      <c r="D690" s="218"/>
      <c r="E690" s="233"/>
      <c r="F690" s="236"/>
      <c r="G690" s="2">
        <v>6</v>
      </c>
      <c r="H690" s="167" t="s">
        <v>70</v>
      </c>
      <c r="I690" s="152" t="s">
        <v>206</v>
      </c>
      <c r="J690" s="181" t="s">
        <v>253</v>
      </c>
      <c r="K690" s="182">
        <v>45970841</v>
      </c>
      <c r="L690" s="133">
        <f t="shared" ref="L690" si="4254">IFERROR(K690/E685,"-")</f>
        <v>8.459969213452552E-3</v>
      </c>
      <c r="M690" s="182">
        <v>632</v>
      </c>
      <c r="N690" s="133">
        <f t="shared" ref="N690" si="4255">IFERROR(M690/F685,"-")</f>
        <v>0.1042904290429043</v>
      </c>
      <c r="O690" s="134">
        <f t="shared" si="4059"/>
        <v>72738.672468354431</v>
      </c>
      <c r="P690" s="54">
        <f t="shared" si="4229"/>
        <v>9.7938943127227646E-2</v>
      </c>
      <c r="Q690" s="181" t="s">
        <v>283</v>
      </c>
      <c r="R690" s="182">
        <v>18084298</v>
      </c>
      <c r="S690" s="133">
        <f t="shared" ref="S690" si="4256">IFERROR(R690/E685,"-")</f>
        <v>3.3280357939699549E-3</v>
      </c>
      <c r="T690" s="182">
        <v>10</v>
      </c>
      <c r="U690" s="133">
        <f t="shared" ref="U690" si="4257">IFERROR(T690/F685,"-")</f>
        <v>1.6501650165016502E-3</v>
      </c>
      <c r="V690" s="134">
        <f t="shared" si="4033"/>
        <v>1808429.8</v>
      </c>
      <c r="W690" s="54">
        <f t="shared" si="4232"/>
        <v>1.5496668216333489E-3</v>
      </c>
      <c r="X690" s="181" t="s">
        <v>268</v>
      </c>
      <c r="Y690" s="182">
        <v>9723699</v>
      </c>
      <c r="Z690" s="133">
        <f t="shared" ref="Z690" si="4258">IFERROR(Y690/E685,"-")</f>
        <v>1.7894428814317182E-3</v>
      </c>
      <c r="AA690" s="182">
        <v>21</v>
      </c>
      <c r="AB690" s="133">
        <f t="shared" ref="AB690" si="4259">IFERROR(AA690/F685,"-")</f>
        <v>3.4653465346534654E-3</v>
      </c>
      <c r="AC690" s="134">
        <f t="shared" si="4064"/>
        <v>463033.28571428574</v>
      </c>
      <c r="AD690" s="54">
        <f t="shared" si="4235"/>
        <v>3.2543003254300326E-3</v>
      </c>
      <c r="AE690" s="114"/>
    </row>
    <row r="691" spans="2:31" ht="24">
      <c r="B691" s="215"/>
      <c r="C691" s="215"/>
      <c r="D691" s="218"/>
      <c r="E691" s="233"/>
      <c r="F691" s="236"/>
      <c r="G691" s="2">
        <v>7</v>
      </c>
      <c r="H691" s="167" t="s">
        <v>147</v>
      </c>
      <c r="I691" s="152" t="s">
        <v>148</v>
      </c>
      <c r="J691" s="181" t="s">
        <v>258</v>
      </c>
      <c r="K691" s="182">
        <v>150941967</v>
      </c>
      <c r="L691" s="133">
        <f t="shared" ref="L691" si="4260">IFERROR(K691/E685,"-")</f>
        <v>2.7777703562960075E-2</v>
      </c>
      <c r="M691" s="182">
        <v>253</v>
      </c>
      <c r="N691" s="133">
        <f t="shared" ref="N691" si="4261">IFERROR(M691/F685,"-")</f>
        <v>4.1749174917491749E-2</v>
      </c>
      <c r="O691" s="134">
        <f t="shared" si="4059"/>
        <v>596608.56521739135</v>
      </c>
      <c r="P691" s="54">
        <f t="shared" si="4229"/>
        <v>3.9206570587323727E-2</v>
      </c>
      <c r="Q691" s="181" t="s">
        <v>336</v>
      </c>
      <c r="R691" s="182">
        <v>2739429</v>
      </c>
      <c r="S691" s="133">
        <f t="shared" ref="S691" si="4262">IFERROR(R691/E685,"-")</f>
        <v>5.0413445780639755E-4</v>
      </c>
      <c r="T691" s="182">
        <v>121</v>
      </c>
      <c r="U691" s="133">
        <f t="shared" ref="U691" si="4263">IFERROR(T691/F685,"-")</f>
        <v>1.9966996699669969E-2</v>
      </c>
      <c r="V691" s="134">
        <f t="shared" si="4033"/>
        <v>22639.909090909092</v>
      </c>
      <c r="W691" s="54">
        <f t="shared" si="4232"/>
        <v>1.8750968541763519E-2</v>
      </c>
      <c r="X691" s="181" t="s">
        <v>387</v>
      </c>
      <c r="Y691" s="182">
        <v>2464922</v>
      </c>
      <c r="Z691" s="133">
        <f t="shared" ref="Z691" si="4264">IFERROR(Y691/E685,"-")</f>
        <v>4.5361720125072091E-4</v>
      </c>
      <c r="AA691" s="182">
        <v>1</v>
      </c>
      <c r="AB691" s="133">
        <f t="shared" ref="AB691" si="4265">IFERROR(AA691/F685,"-")</f>
        <v>1.6501650165016502E-4</v>
      </c>
      <c r="AC691" s="134">
        <f t="shared" si="4064"/>
        <v>2464922</v>
      </c>
      <c r="AD691" s="54">
        <f t="shared" si="4235"/>
        <v>1.5496668216333489E-4</v>
      </c>
      <c r="AE691" s="114"/>
    </row>
    <row r="692" spans="2:31">
      <c r="B692" s="215"/>
      <c r="C692" s="215"/>
      <c r="D692" s="218"/>
      <c r="E692" s="233"/>
      <c r="F692" s="236"/>
      <c r="G692" s="2">
        <v>8</v>
      </c>
      <c r="H692" s="167" t="s">
        <v>75</v>
      </c>
      <c r="I692" s="152" t="s">
        <v>76</v>
      </c>
      <c r="J692" s="181" t="s">
        <v>76</v>
      </c>
      <c r="K692" s="182">
        <v>72316478</v>
      </c>
      <c r="L692" s="133">
        <f t="shared" ref="L692" si="4266">IFERROR(K692/E685,"-")</f>
        <v>1.3308331198581266E-2</v>
      </c>
      <c r="M692" s="182">
        <v>2756</v>
      </c>
      <c r="N692" s="133">
        <f t="shared" ref="N692" si="4267">IFERROR(M692/F685,"-")</f>
        <v>0.45478547854785478</v>
      </c>
      <c r="O692" s="134">
        <f t="shared" si="4059"/>
        <v>26239.650943396227</v>
      </c>
      <c r="P692" s="54">
        <f t="shared" si="4229"/>
        <v>0.42708817604215094</v>
      </c>
      <c r="Q692" s="181" t="s">
        <v>259</v>
      </c>
      <c r="R692" s="182">
        <v>40039782</v>
      </c>
      <c r="S692" s="133">
        <f t="shared" ref="S692" si="4268">IFERROR(R692/E685,"-")</f>
        <v>7.3684821870748816E-3</v>
      </c>
      <c r="T692" s="182">
        <v>652</v>
      </c>
      <c r="U692" s="133">
        <f t="shared" ref="U692" si="4269">IFERROR(T692/F685,"-")</f>
        <v>0.10759075907590759</v>
      </c>
      <c r="V692" s="134">
        <f t="shared" si="4033"/>
        <v>61410.708588957052</v>
      </c>
      <c r="W692" s="54">
        <f t="shared" si="4232"/>
        <v>0.10103827677049435</v>
      </c>
      <c r="X692" s="181" t="s">
        <v>289</v>
      </c>
      <c r="Y692" s="182">
        <v>22060657</v>
      </c>
      <c r="Z692" s="133">
        <f t="shared" ref="Z692" si="4270">IFERROR(Y692/E685,"-")</f>
        <v>4.0598012781305551E-3</v>
      </c>
      <c r="AA692" s="182">
        <v>307</v>
      </c>
      <c r="AB692" s="133">
        <f t="shared" ref="AB692" si="4271">IFERROR(AA692/F685,"-")</f>
        <v>5.0660066006600661E-2</v>
      </c>
      <c r="AC692" s="134">
        <f t="shared" si="4064"/>
        <v>71858.817589576545</v>
      </c>
      <c r="AD692" s="54">
        <f t="shared" si="4235"/>
        <v>4.7574771424143812E-2</v>
      </c>
      <c r="AE692" s="114"/>
    </row>
    <row r="693" spans="2:31">
      <c r="B693" s="215"/>
      <c r="C693" s="215"/>
      <c r="D693" s="218"/>
      <c r="E693" s="233"/>
      <c r="F693" s="236"/>
      <c r="G693" s="2">
        <v>9</v>
      </c>
      <c r="H693" s="167" t="s">
        <v>77</v>
      </c>
      <c r="I693" s="152" t="s">
        <v>78</v>
      </c>
      <c r="J693" s="181" t="s">
        <v>78</v>
      </c>
      <c r="K693" s="182">
        <v>42002719</v>
      </c>
      <c r="L693" s="133">
        <f t="shared" ref="L693" si="4272">IFERROR(K693/E685,"-")</f>
        <v>7.729719576400583E-3</v>
      </c>
      <c r="M693" s="182">
        <v>825</v>
      </c>
      <c r="N693" s="133">
        <f t="shared" ref="N693" si="4273">IFERROR(M693/F685,"-")</f>
        <v>0.13613861386138615</v>
      </c>
      <c r="O693" s="134">
        <f t="shared" si="4059"/>
        <v>50912.386666666665</v>
      </c>
      <c r="P693" s="54">
        <f t="shared" si="4229"/>
        <v>0.12784751278475129</v>
      </c>
      <c r="Q693" s="181" t="s">
        <v>260</v>
      </c>
      <c r="R693" s="182">
        <v>31580046</v>
      </c>
      <c r="S693" s="133">
        <f t="shared" ref="S693" si="4274">IFERROR(R693/E685,"-")</f>
        <v>5.8116451887276852E-3</v>
      </c>
      <c r="T693" s="182">
        <v>276</v>
      </c>
      <c r="U693" s="133">
        <f t="shared" ref="U693" si="4275">IFERROR(T693/F685,"-")</f>
        <v>4.5544554455445543E-2</v>
      </c>
      <c r="V693" s="134">
        <f t="shared" si="4033"/>
        <v>114420.45652173914</v>
      </c>
      <c r="W693" s="54">
        <f t="shared" si="4232"/>
        <v>4.2770804277080431E-2</v>
      </c>
      <c r="X693" s="181" t="s">
        <v>272</v>
      </c>
      <c r="Y693" s="182">
        <v>28252125</v>
      </c>
      <c r="Z693" s="133">
        <f t="shared" ref="Z693" si="4276">IFERROR(Y693/E685,"-")</f>
        <v>5.1992111198186078E-3</v>
      </c>
      <c r="AA693" s="182">
        <v>26</v>
      </c>
      <c r="AB693" s="133">
        <f t="shared" ref="AB693" si="4277">IFERROR(AA693/F685,"-")</f>
        <v>4.2904290429042905E-3</v>
      </c>
      <c r="AC693" s="134">
        <f t="shared" si="4064"/>
        <v>1086620.1923076923</v>
      </c>
      <c r="AD693" s="54">
        <f t="shared" si="4235"/>
        <v>4.0291337362467067E-3</v>
      </c>
      <c r="AE693" s="114"/>
    </row>
    <row r="694" spans="2:31">
      <c r="B694" s="216"/>
      <c r="C694" s="216"/>
      <c r="D694" s="219"/>
      <c r="E694" s="234"/>
      <c r="F694" s="237"/>
      <c r="G694" s="3">
        <v>10</v>
      </c>
      <c r="H694" s="168" t="s">
        <v>88</v>
      </c>
      <c r="I694" s="153" t="s">
        <v>89</v>
      </c>
      <c r="J694" s="184" t="s">
        <v>264</v>
      </c>
      <c r="K694" s="185">
        <v>53703338</v>
      </c>
      <c r="L694" s="135">
        <f t="shared" ref="L694" si="4278">IFERROR(K694/E685,"-")</f>
        <v>9.8829731250650067E-3</v>
      </c>
      <c r="M694" s="185">
        <v>1677</v>
      </c>
      <c r="N694" s="135">
        <f t="shared" ref="N694" si="4279">IFERROR(M694/F685,"-")</f>
        <v>0.27673267326732676</v>
      </c>
      <c r="O694" s="136">
        <f t="shared" si="4059"/>
        <v>32023.457364341084</v>
      </c>
      <c r="P694" s="137">
        <f t="shared" si="4229"/>
        <v>0.25987912598791257</v>
      </c>
      <c r="Q694" s="184" t="s">
        <v>292</v>
      </c>
      <c r="R694" s="185">
        <v>15192766</v>
      </c>
      <c r="S694" s="135">
        <f t="shared" ref="S694" si="4280">IFERROR(R694/E685,"-")</f>
        <v>2.7959099688254275E-3</v>
      </c>
      <c r="T694" s="185">
        <v>823</v>
      </c>
      <c r="U694" s="135">
        <f t="shared" ref="U694" si="4281">IFERROR(T694/F685,"-")</f>
        <v>0.13580858085808581</v>
      </c>
      <c r="V694" s="136">
        <f t="shared" si="4033"/>
        <v>18460.226002430132</v>
      </c>
      <c r="W694" s="137">
        <f t="shared" si="4232"/>
        <v>0.1275375794204246</v>
      </c>
      <c r="X694" s="184" t="s">
        <v>373</v>
      </c>
      <c r="Y694" s="185">
        <v>13275713</v>
      </c>
      <c r="Z694" s="135">
        <f t="shared" ref="Z694" si="4282">IFERROR(Y694/E685,"-")</f>
        <v>2.4431165674483053E-3</v>
      </c>
      <c r="AA694" s="185">
        <v>11</v>
      </c>
      <c r="AB694" s="135">
        <f t="shared" ref="AB694" si="4283">IFERROR(AA694/F685,"-")</f>
        <v>1.8151815181518152E-3</v>
      </c>
      <c r="AC694" s="136">
        <f t="shared" si="4064"/>
        <v>1206883</v>
      </c>
      <c r="AD694" s="137">
        <f t="shared" si="4235"/>
        <v>1.7046335037966837E-3</v>
      </c>
      <c r="AE694" s="114"/>
    </row>
    <row r="695" spans="2:31">
      <c r="B695" s="214">
        <v>70</v>
      </c>
      <c r="C695" s="214" t="s">
        <v>47</v>
      </c>
      <c r="D695" s="217">
        <f>AJ74</f>
        <v>1180</v>
      </c>
      <c r="E695" s="238">
        <f>市区町村別_医療費順位!H773</f>
        <v>1027095600</v>
      </c>
      <c r="F695" s="239">
        <f>市区町村別_医療費順位!J773</f>
        <v>1121</v>
      </c>
      <c r="G695" s="1">
        <v>1</v>
      </c>
      <c r="H695" s="161" t="s">
        <v>64</v>
      </c>
      <c r="I695" s="175" t="s">
        <v>65</v>
      </c>
      <c r="J695" s="178" t="s">
        <v>263</v>
      </c>
      <c r="K695" s="179">
        <v>13349465</v>
      </c>
      <c r="L695" s="132">
        <f t="shared" ref="L695" si="4284">IFERROR(K695/E695,"-")</f>
        <v>1.2997295480576491E-2</v>
      </c>
      <c r="M695" s="179">
        <v>214</v>
      </c>
      <c r="N695" s="132">
        <f t="shared" ref="N695" si="4285">IFERROR(M695/F695,"-")</f>
        <v>0.19090098126672614</v>
      </c>
      <c r="O695" s="131">
        <f t="shared" si="4059"/>
        <v>62380.67757009346</v>
      </c>
      <c r="P695" s="53">
        <f>IFERROR(M695/$AJ$74,0)</f>
        <v>0.18135593220338983</v>
      </c>
      <c r="Q695" s="178" t="s">
        <v>251</v>
      </c>
      <c r="R695" s="179">
        <v>9341196</v>
      </c>
      <c r="S695" s="132">
        <f t="shared" ref="S695" si="4286">IFERROR(R695/E695,"-")</f>
        <v>9.0947678093451084E-3</v>
      </c>
      <c r="T695" s="179">
        <v>89</v>
      </c>
      <c r="U695" s="132">
        <f t="shared" ref="U695" si="4287">IFERROR(T695/F695,"-")</f>
        <v>7.9393398751115077E-2</v>
      </c>
      <c r="V695" s="131">
        <f t="shared" si="4033"/>
        <v>104957.25842696629</v>
      </c>
      <c r="W695" s="53">
        <f>IFERROR(T695/$AJ$74,0)</f>
        <v>7.5423728813559326E-2</v>
      </c>
      <c r="X695" s="178" t="s">
        <v>281</v>
      </c>
      <c r="Y695" s="179">
        <v>8865919</v>
      </c>
      <c r="Z695" s="132">
        <f t="shared" ref="Z695" si="4288">IFERROR(Y695/E695,"-")</f>
        <v>8.6320289951587765E-3</v>
      </c>
      <c r="AA695" s="179">
        <v>59</v>
      </c>
      <c r="AB695" s="132">
        <f t="shared" ref="AB695" si="4289">IFERROR(AA695/F695,"-")</f>
        <v>5.2631578947368418E-2</v>
      </c>
      <c r="AC695" s="131">
        <f t="shared" si="4064"/>
        <v>150269.81355932204</v>
      </c>
      <c r="AD695" s="53">
        <f>IFERROR(AA695/$AJ$74,0)</f>
        <v>0.05</v>
      </c>
      <c r="AE695" s="114"/>
    </row>
    <row r="696" spans="2:31">
      <c r="B696" s="215"/>
      <c r="C696" s="215"/>
      <c r="D696" s="218"/>
      <c r="E696" s="233"/>
      <c r="F696" s="236"/>
      <c r="G696" s="2">
        <v>2</v>
      </c>
      <c r="H696" s="71" t="s">
        <v>71</v>
      </c>
      <c r="I696" s="156" t="s">
        <v>72</v>
      </c>
      <c r="J696" s="181" t="s">
        <v>252</v>
      </c>
      <c r="K696" s="182">
        <v>11357991</v>
      </c>
      <c r="L696" s="133">
        <f t="shared" ref="L696" si="4290">IFERROR(K696/E695,"-")</f>
        <v>1.1058358150886832E-2</v>
      </c>
      <c r="M696" s="182">
        <v>24</v>
      </c>
      <c r="N696" s="133">
        <f t="shared" ref="N696" si="4291">IFERROR(M696/F695,"-")</f>
        <v>2.1409455842997322E-2</v>
      </c>
      <c r="O696" s="134">
        <f t="shared" si="4059"/>
        <v>473249.625</v>
      </c>
      <c r="P696" s="54">
        <f t="shared" ref="P696:P704" si="4292">IFERROR(M696/$AJ$74,0)</f>
        <v>2.0338983050847456E-2</v>
      </c>
      <c r="Q696" s="181" t="s">
        <v>267</v>
      </c>
      <c r="R696" s="182">
        <v>9111444</v>
      </c>
      <c r="S696" s="133">
        <f t="shared" ref="S696" si="4293">IFERROR(R696/E695,"-")</f>
        <v>8.8710768501004192E-3</v>
      </c>
      <c r="T696" s="182">
        <v>9</v>
      </c>
      <c r="U696" s="133">
        <f t="shared" ref="U696" si="4294">IFERROR(T696/F695,"-")</f>
        <v>8.0285459411239962E-3</v>
      </c>
      <c r="V696" s="134">
        <f t="shared" si="4033"/>
        <v>1012382.6666666666</v>
      </c>
      <c r="W696" s="54">
        <f t="shared" ref="W696:W704" si="4295">IFERROR(T696/$AJ$74,0)</f>
        <v>7.6271186440677969E-3</v>
      </c>
      <c r="X696" s="181" t="s">
        <v>319</v>
      </c>
      <c r="Y696" s="182">
        <v>5613145</v>
      </c>
      <c r="Z696" s="133">
        <f t="shared" ref="Z696" si="4296">IFERROR(Y696/E695,"-")</f>
        <v>5.4650657640827206E-3</v>
      </c>
      <c r="AA696" s="182">
        <v>7</v>
      </c>
      <c r="AB696" s="133">
        <f t="shared" ref="AB696" si="4297">IFERROR(AA696/F695,"-")</f>
        <v>6.2444246208742194E-3</v>
      </c>
      <c r="AC696" s="134">
        <f t="shared" si="4064"/>
        <v>801877.85714285716</v>
      </c>
      <c r="AD696" s="54">
        <f t="shared" ref="AD696:AD704" si="4298">IFERROR(AA696/$AJ$74,0)</f>
        <v>5.9322033898305086E-3</v>
      </c>
      <c r="AE696" s="114"/>
    </row>
    <row r="697" spans="2:31">
      <c r="B697" s="215"/>
      <c r="C697" s="215"/>
      <c r="D697" s="218"/>
      <c r="E697" s="233"/>
      <c r="F697" s="236"/>
      <c r="G697" s="2">
        <v>3</v>
      </c>
      <c r="H697" s="71" t="s">
        <v>68</v>
      </c>
      <c r="I697" s="152" t="s">
        <v>69</v>
      </c>
      <c r="J697" s="181" t="s">
        <v>254</v>
      </c>
      <c r="K697" s="182">
        <v>11934173</v>
      </c>
      <c r="L697" s="133">
        <f t="shared" ref="L697" si="4299">IFERROR(K697/E695,"-")</f>
        <v>1.1619340010803279E-2</v>
      </c>
      <c r="M697" s="182">
        <v>471</v>
      </c>
      <c r="N697" s="133">
        <f t="shared" ref="N697" si="4300">IFERROR(M697/F695,"-")</f>
        <v>0.42016057091882247</v>
      </c>
      <c r="O697" s="134">
        <f t="shared" si="4059"/>
        <v>25337.946921443738</v>
      </c>
      <c r="P697" s="54">
        <f t="shared" si="4292"/>
        <v>0.39915254237288134</v>
      </c>
      <c r="Q697" s="181" t="s">
        <v>269</v>
      </c>
      <c r="R697" s="182">
        <v>8139673</v>
      </c>
      <c r="S697" s="133">
        <f t="shared" ref="S697" si="4301">IFERROR(R697/E695,"-")</f>
        <v>7.9249419430868946E-3</v>
      </c>
      <c r="T697" s="182">
        <v>291</v>
      </c>
      <c r="U697" s="133">
        <f t="shared" ref="U697" si="4302">IFERROR(T697/F695,"-")</f>
        <v>0.25958965209634255</v>
      </c>
      <c r="V697" s="134">
        <f t="shared" si="4033"/>
        <v>27971.384879725087</v>
      </c>
      <c r="W697" s="54">
        <f t="shared" si="4295"/>
        <v>0.24661016949152542</v>
      </c>
      <c r="X697" s="181" t="s">
        <v>277</v>
      </c>
      <c r="Y697" s="182">
        <v>5025545</v>
      </c>
      <c r="Z697" s="133">
        <f t="shared" ref="Z697" si="4303">IFERROR(Y697/E695,"-")</f>
        <v>4.892967120100602E-3</v>
      </c>
      <c r="AA697" s="182">
        <v>173</v>
      </c>
      <c r="AB697" s="133">
        <f t="shared" ref="AB697" si="4304">IFERROR(AA697/F695,"-")</f>
        <v>0.15432649420160571</v>
      </c>
      <c r="AC697" s="134">
        <f t="shared" si="4064"/>
        <v>29049.393063583815</v>
      </c>
      <c r="AD697" s="54">
        <f t="shared" si="4298"/>
        <v>0.14661016949152542</v>
      </c>
      <c r="AE697" s="114"/>
    </row>
    <row r="698" spans="2:31">
      <c r="B698" s="215"/>
      <c r="C698" s="215"/>
      <c r="D698" s="218"/>
      <c r="E698" s="233"/>
      <c r="F698" s="236"/>
      <c r="G698" s="2">
        <v>4</v>
      </c>
      <c r="H698" s="71" t="s">
        <v>73</v>
      </c>
      <c r="I698" s="152" t="s">
        <v>74</v>
      </c>
      <c r="J698" s="181" t="s">
        <v>256</v>
      </c>
      <c r="K698" s="182">
        <v>41610549</v>
      </c>
      <c r="L698" s="133">
        <f t="shared" ref="L698" si="4305">IFERROR(K698/E695,"-")</f>
        <v>4.0512829574968483E-2</v>
      </c>
      <c r="M698" s="182">
        <v>790</v>
      </c>
      <c r="N698" s="133">
        <f t="shared" ref="N698" si="4306">IFERROR(M698/F695,"-")</f>
        <v>0.70472792149866192</v>
      </c>
      <c r="O698" s="134">
        <f t="shared" si="4059"/>
        <v>52671.581012658229</v>
      </c>
      <c r="P698" s="54">
        <f t="shared" si="4292"/>
        <v>0.66949152542372881</v>
      </c>
      <c r="Q698" s="181" t="s">
        <v>271</v>
      </c>
      <c r="R698" s="182">
        <v>346841</v>
      </c>
      <c r="S698" s="133">
        <f t="shared" ref="S698" si="4307">IFERROR(R698/E695,"-")</f>
        <v>3.3769105816440064E-4</v>
      </c>
      <c r="T698" s="182">
        <v>16</v>
      </c>
      <c r="U698" s="133">
        <f t="shared" ref="U698" si="4308">IFERROR(T698/F695,"-")</f>
        <v>1.4272970561998216E-2</v>
      </c>
      <c r="V698" s="134">
        <f t="shared" si="4033"/>
        <v>21677.5625</v>
      </c>
      <c r="W698" s="54">
        <f t="shared" si="4295"/>
        <v>1.3559322033898305E-2</v>
      </c>
      <c r="X698" s="181" t="s">
        <v>285</v>
      </c>
      <c r="Y698" s="182">
        <v>24544</v>
      </c>
      <c r="Z698" s="133">
        <f t="shared" ref="Z698" si="4309">IFERROR(Y698/E695,"-")</f>
        <v>2.389650973093449E-5</v>
      </c>
      <c r="AA698" s="182">
        <v>2</v>
      </c>
      <c r="AB698" s="133">
        <f t="shared" ref="AB698" si="4310">IFERROR(AA698/F695,"-")</f>
        <v>1.7841213202497771E-3</v>
      </c>
      <c r="AC698" s="134">
        <f t="shared" si="4064"/>
        <v>12272</v>
      </c>
      <c r="AD698" s="54">
        <f t="shared" si="4298"/>
        <v>1.6949152542372881E-3</v>
      </c>
      <c r="AE698" s="114"/>
    </row>
    <row r="699" spans="2:31">
      <c r="B699" s="215"/>
      <c r="C699" s="215"/>
      <c r="D699" s="218"/>
      <c r="E699" s="233"/>
      <c r="F699" s="236"/>
      <c r="G699" s="2">
        <v>5</v>
      </c>
      <c r="H699" s="167" t="s">
        <v>66</v>
      </c>
      <c r="I699" s="152" t="s">
        <v>67</v>
      </c>
      <c r="J699" s="181" t="s">
        <v>270</v>
      </c>
      <c r="K699" s="182">
        <v>16130370</v>
      </c>
      <c r="L699" s="133">
        <f t="shared" ref="L699" si="4311">IFERROR(K699/E695,"-")</f>
        <v>1.5704837991711774E-2</v>
      </c>
      <c r="M699" s="182">
        <v>33</v>
      </c>
      <c r="N699" s="133">
        <f t="shared" ref="N699" si="4312">IFERROR(M699/F695,"-")</f>
        <v>2.9438001784121322E-2</v>
      </c>
      <c r="O699" s="134">
        <f t="shared" si="4059"/>
        <v>488799.09090909088</v>
      </c>
      <c r="P699" s="54">
        <f t="shared" si="4292"/>
        <v>2.7966101694915254E-2</v>
      </c>
      <c r="Q699" s="181" t="s">
        <v>255</v>
      </c>
      <c r="R699" s="182">
        <v>12640114</v>
      </c>
      <c r="S699" s="133">
        <f t="shared" ref="S699" si="4313">IFERROR(R699/E695,"-")</f>
        <v>1.2306657724947902E-2</v>
      </c>
      <c r="T699" s="182">
        <v>52</v>
      </c>
      <c r="U699" s="133">
        <f t="shared" ref="U699" si="4314">IFERROR(T699/F695,"-")</f>
        <v>4.63871543264942E-2</v>
      </c>
      <c r="V699" s="134">
        <f t="shared" si="4033"/>
        <v>243079.11538461538</v>
      </c>
      <c r="W699" s="54">
        <f t="shared" si="4295"/>
        <v>4.4067796610169491E-2</v>
      </c>
      <c r="X699" s="181" t="s">
        <v>284</v>
      </c>
      <c r="Y699" s="182">
        <v>5846135</v>
      </c>
      <c r="Z699" s="133">
        <f t="shared" ref="Z699" si="4315">IFERROR(Y699/E695,"-")</f>
        <v>5.691909302308373E-3</v>
      </c>
      <c r="AA699" s="182">
        <v>5</v>
      </c>
      <c r="AB699" s="133">
        <f t="shared" ref="AB699" si="4316">IFERROR(AA699/F695,"-")</f>
        <v>4.4603033006244425E-3</v>
      </c>
      <c r="AC699" s="134">
        <f t="shared" si="4064"/>
        <v>1169227</v>
      </c>
      <c r="AD699" s="54">
        <f t="shared" si="4298"/>
        <v>4.2372881355932203E-3</v>
      </c>
      <c r="AE699" s="114"/>
    </row>
    <row r="700" spans="2:31" ht="24">
      <c r="B700" s="215"/>
      <c r="C700" s="215"/>
      <c r="D700" s="218"/>
      <c r="E700" s="233"/>
      <c r="F700" s="236"/>
      <c r="G700" s="2">
        <v>6</v>
      </c>
      <c r="H700" s="167" t="s">
        <v>70</v>
      </c>
      <c r="I700" s="152" t="s">
        <v>206</v>
      </c>
      <c r="J700" s="181" t="s">
        <v>253</v>
      </c>
      <c r="K700" s="182">
        <v>8148185</v>
      </c>
      <c r="L700" s="133">
        <f t="shared" ref="L700" si="4317">IFERROR(K700/E695,"-")</f>
        <v>7.9332293897471668E-3</v>
      </c>
      <c r="M700" s="182">
        <v>159</v>
      </c>
      <c r="N700" s="133">
        <f t="shared" ref="N700" si="4318">IFERROR(M700/F695,"-")</f>
        <v>0.14183764495985726</v>
      </c>
      <c r="O700" s="134">
        <f t="shared" si="4059"/>
        <v>51246.446540880504</v>
      </c>
      <c r="P700" s="54">
        <f t="shared" si="4292"/>
        <v>0.13474576271186442</v>
      </c>
      <c r="Q700" s="181" t="s">
        <v>268</v>
      </c>
      <c r="R700" s="182">
        <v>7001901</v>
      </c>
      <c r="S700" s="133">
        <f t="shared" ref="S700" si="4319">IFERROR(R700/E695,"-")</f>
        <v>6.8171852746716083E-3</v>
      </c>
      <c r="T700" s="182">
        <v>5</v>
      </c>
      <c r="U700" s="133">
        <f t="shared" ref="U700" si="4320">IFERROR(T700/F695,"-")</f>
        <v>4.4603033006244425E-3</v>
      </c>
      <c r="V700" s="134">
        <f t="shared" si="4033"/>
        <v>1400380.2</v>
      </c>
      <c r="W700" s="54">
        <f t="shared" si="4295"/>
        <v>4.2372881355932203E-3</v>
      </c>
      <c r="X700" s="181" t="s">
        <v>388</v>
      </c>
      <c r="Y700" s="182">
        <v>4409688</v>
      </c>
      <c r="Z700" s="133">
        <f t="shared" ref="Z700" si="4321">IFERROR(Y700/E695,"-")</f>
        <v>4.2933569182849194E-3</v>
      </c>
      <c r="AA700" s="182">
        <v>9</v>
      </c>
      <c r="AB700" s="133">
        <f t="shared" ref="AB700" si="4322">IFERROR(AA700/F695,"-")</f>
        <v>8.0285459411239962E-3</v>
      </c>
      <c r="AC700" s="134">
        <f t="shared" si="4064"/>
        <v>489965.33333333331</v>
      </c>
      <c r="AD700" s="54">
        <f t="shared" si="4298"/>
        <v>7.6271186440677969E-3</v>
      </c>
      <c r="AE700" s="114"/>
    </row>
    <row r="701" spans="2:31" ht="24">
      <c r="B701" s="215"/>
      <c r="C701" s="215"/>
      <c r="D701" s="218"/>
      <c r="E701" s="233"/>
      <c r="F701" s="236"/>
      <c r="G701" s="2">
        <v>7</v>
      </c>
      <c r="H701" s="71" t="s">
        <v>147</v>
      </c>
      <c r="I701" s="152" t="s">
        <v>148</v>
      </c>
      <c r="J701" s="181" t="s">
        <v>258</v>
      </c>
      <c r="K701" s="182">
        <v>25003518</v>
      </c>
      <c r="L701" s="133">
        <f t="shared" ref="L701" si="4323">IFERROR(K701/E695,"-")</f>
        <v>2.4343905280092719E-2</v>
      </c>
      <c r="M701" s="182">
        <v>49</v>
      </c>
      <c r="N701" s="133">
        <f t="shared" ref="N701" si="4324">IFERROR(M701/F695,"-")</f>
        <v>4.3710972346119537E-2</v>
      </c>
      <c r="O701" s="134">
        <f t="shared" si="4059"/>
        <v>510275.87755102041</v>
      </c>
      <c r="P701" s="54">
        <f t="shared" si="4292"/>
        <v>4.1525423728813557E-2</v>
      </c>
      <c r="Q701" s="181" t="s">
        <v>337</v>
      </c>
      <c r="R701" s="182">
        <v>1907709</v>
      </c>
      <c r="S701" s="133">
        <f t="shared" ref="S701" si="4325">IFERROR(R701/E695,"-")</f>
        <v>1.8573821171076967E-3</v>
      </c>
      <c r="T701" s="182">
        <v>1</v>
      </c>
      <c r="U701" s="133">
        <f t="shared" ref="U701" si="4326">IFERROR(T701/F695,"-")</f>
        <v>8.9206066012488853E-4</v>
      </c>
      <c r="V701" s="134">
        <f t="shared" si="4033"/>
        <v>1907709</v>
      </c>
      <c r="W701" s="54">
        <f t="shared" si="4295"/>
        <v>8.4745762711864404E-4</v>
      </c>
      <c r="X701" s="181" t="s">
        <v>316</v>
      </c>
      <c r="Y701" s="182">
        <v>1893391</v>
      </c>
      <c r="Z701" s="133">
        <f t="shared" ref="Z701" si="4327">IFERROR(Y701/E695,"-")</f>
        <v>1.8434418373518492E-3</v>
      </c>
      <c r="AA701" s="182">
        <v>1</v>
      </c>
      <c r="AB701" s="133">
        <f t="shared" ref="AB701" si="4328">IFERROR(AA701/F695,"-")</f>
        <v>8.9206066012488853E-4</v>
      </c>
      <c r="AC701" s="134">
        <f t="shared" si="4064"/>
        <v>1893391</v>
      </c>
      <c r="AD701" s="54">
        <f t="shared" si="4298"/>
        <v>8.4745762711864404E-4</v>
      </c>
      <c r="AE701" s="114"/>
    </row>
    <row r="702" spans="2:31">
      <c r="B702" s="215"/>
      <c r="C702" s="215"/>
      <c r="D702" s="218"/>
      <c r="E702" s="233"/>
      <c r="F702" s="236"/>
      <c r="G702" s="2">
        <v>8</v>
      </c>
      <c r="H702" s="71" t="s">
        <v>79</v>
      </c>
      <c r="I702" s="152" t="s">
        <v>80</v>
      </c>
      <c r="J702" s="181" t="s">
        <v>257</v>
      </c>
      <c r="K702" s="182">
        <v>26726013</v>
      </c>
      <c r="L702" s="133">
        <f t="shared" ref="L702" si="4329">IFERROR(K702/E695,"-")</f>
        <v>2.6020959490041629E-2</v>
      </c>
      <c r="M702" s="182">
        <v>364</v>
      </c>
      <c r="N702" s="133">
        <f t="shared" ref="N702" si="4330">IFERROR(M702/F695,"-")</f>
        <v>0.32471008028545939</v>
      </c>
      <c r="O702" s="134">
        <f t="shared" si="4059"/>
        <v>73423.112637362632</v>
      </c>
      <c r="P702" s="54">
        <f t="shared" si="4292"/>
        <v>0.30847457627118646</v>
      </c>
      <c r="Q702" s="181" t="s">
        <v>273</v>
      </c>
      <c r="R702" s="182">
        <v>4104411</v>
      </c>
      <c r="S702" s="133">
        <f t="shared" ref="S702" si="4331">IFERROR(R702/E695,"-")</f>
        <v>3.9961333686951827E-3</v>
      </c>
      <c r="T702" s="182">
        <v>14</v>
      </c>
      <c r="U702" s="133">
        <f t="shared" ref="U702" si="4332">IFERROR(T702/F695,"-")</f>
        <v>1.2488849241748439E-2</v>
      </c>
      <c r="V702" s="134">
        <f t="shared" si="4033"/>
        <v>293172.21428571426</v>
      </c>
      <c r="W702" s="54">
        <f t="shared" si="4295"/>
        <v>1.1864406779661017E-2</v>
      </c>
      <c r="X702" s="181" t="s">
        <v>287</v>
      </c>
      <c r="Y702" s="182">
        <v>2499508</v>
      </c>
      <c r="Z702" s="133">
        <f t="shared" ref="Z702" si="4333">IFERROR(Y702/E695,"-")</f>
        <v>2.4335689881253507E-3</v>
      </c>
      <c r="AA702" s="182">
        <v>40</v>
      </c>
      <c r="AB702" s="133">
        <f t="shared" ref="AB702" si="4334">IFERROR(AA702/F695,"-")</f>
        <v>3.568242640499554E-2</v>
      </c>
      <c r="AC702" s="134">
        <f t="shared" si="4064"/>
        <v>62487.7</v>
      </c>
      <c r="AD702" s="54">
        <f t="shared" si="4298"/>
        <v>3.3898305084745763E-2</v>
      </c>
      <c r="AE702" s="114"/>
    </row>
    <row r="703" spans="2:31">
      <c r="B703" s="215"/>
      <c r="C703" s="215"/>
      <c r="D703" s="218"/>
      <c r="E703" s="233"/>
      <c r="F703" s="236"/>
      <c r="G703" s="2">
        <v>9</v>
      </c>
      <c r="H703" s="71" t="s">
        <v>77</v>
      </c>
      <c r="I703" s="152" t="s">
        <v>78</v>
      </c>
      <c r="J703" s="181" t="s">
        <v>78</v>
      </c>
      <c r="K703" s="182">
        <v>8139871</v>
      </c>
      <c r="L703" s="133">
        <f t="shared" ref="L703" si="4335">IFERROR(K703/E695,"-")</f>
        <v>7.9251347196891888E-3</v>
      </c>
      <c r="M703" s="182">
        <v>136</v>
      </c>
      <c r="N703" s="133">
        <f t="shared" ref="N703" si="4336">IFERROR(M703/F695,"-")</f>
        <v>0.12132024977698483</v>
      </c>
      <c r="O703" s="134">
        <f t="shared" si="4059"/>
        <v>59851.992647058825</v>
      </c>
      <c r="P703" s="54">
        <f t="shared" si="4292"/>
        <v>0.11525423728813559</v>
      </c>
      <c r="Q703" s="181" t="s">
        <v>307</v>
      </c>
      <c r="R703" s="182">
        <v>7272867</v>
      </c>
      <c r="S703" s="133">
        <f t="shared" ref="S703" si="4337">IFERROR(R703/E695,"-")</f>
        <v>7.0810029757697335E-3</v>
      </c>
      <c r="T703" s="182">
        <v>18</v>
      </c>
      <c r="U703" s="133">
        <f t="shared" ref="U703" si="4338">IFERROR(T703/F695,"-")</f>
        <v>1.6057091882247992E-2</v>
      </c>
      <c r="V703" s="134">
        <f t="shared" si="4033"/>
        <v>404048.16666666669</v>
      </c>
      <c r="W703" s="54">
        <f t="shared" si="4295"/>
        <v>1.5254237288135594E-2</v>
      </c>
      <c r="X703" s="181" t="s">
        <v>389</v>
      </c>
      <c r="Y703" s="182">
        <v>4612481</v>
      </c>
      <c r="Z703" s="133">
        <f t="shared" ref="Z703" si="4339">IFERROR(Y703/E695,"-")</f>
        <v>4.4908000774221994E-3</v>
      </c>
      <c r="AA703" s="182">
        <v>8</v>
      </c>
      <c r="AB703" s="133">
        <f t="shared" ref="AB703" si="4340">IFERROR(AA703/F695,"-")</f>
        <v>7.1364852809991082E-3</v>
      </c>
      <c r="AC703" s="134">
        <f t="shared" si="4064"/>
        <v>576560.125</v>
      </c>
      <c r="AD703" s="54">
        <f t="shared" si="4298"/>
        <v>6.7796610169491523E-3</v>
      </c>
      <c r="AE703" s="114"/>
    </row>
    <row r="704" spans="2:31">
      <c r="B704" s="216"/>
      <c r="C704" s="216"/>
      <c r="D704" s="219"/>
      <c r="E704" s="234"/>
      <c r="F704" s="237"/>
      <c r="G704" s="3">
        <v>10</v>
      </c>
      <c r="H704" s="168" t="s">
        <v>75</v>
      </c>
      <c r="I704" s="153" t="s">
        <v>76</v>
      </c>
      <c r="J704" s="184" t="s">
        <v>76</v>
      </c>
      <c r="K704" s="185">
        <v>12340508</v>
      </c>
      <c r="L704" s="135">
        <f t="shared" ref="L704" si="4341">IFERROR(K704/E695,"-")</f>
        <v>1.2014955569861267E-2</v>
      </c>
      <c r="M704" s="185">
        <v>474</v>
      </c>
      <c r="N704" s="135">
        <f t="shared" ref="N704" si="4342">IFERROR(M704/F695,"-")</f>
        <v>0.42283675289919714</v>
      </c>
      <c r="O704" s="136">
        <f t="shared" si="4059"/>
        <v>26034.827004219409</v>
      </c>
      <c r="P704" s="137">
        <f t="shared" si="4292"/>
        <v>0.40169491525423728</v>
      </c>
      <c r="Q704" s="184" t="s">
        <v>259</v>
      </c>
      <c r="R704" s="185">
        <v>10998185</v>
      </c>
      <c r="S704" s="135">
        <f t="shared" ref="S704" si="4343">IFERROR(R704/E695,"-")</f>
        <v>1.0708044119748931E-2</v>
      </c>
      <c r="T704" s="185">
        <v>148</v>
      </c>
      <c r="U704" s="135">
        <f t="shared" ref="U704" si="4344">IFERROR(T704/F695,"-")</f>
        <v>0.13202497769848351</v>
      </c>
      <c r="V704" s="136">
        <f t="shared" si="4033"/>
        <v>74312.060810810814</v>
      </c>
      <c r="W704" s="137">
        <f t="shared" si="4295"/>
        <v>0.12542372881355932</v>
      </c>
      <c r="X704" s="184" t="s">
        <v>289</v>
      </c>
      <c r="Y704" s="185">
        <v>3417524</v>
      </c>
      <c r="Z704" s="135">
        <f t="shared" ref="Z704" si="4345">IFERROR(Y704/E695,"-")</f>
        <v>3.3273669948542276E-3</v>
      </c>
      <c r="AA704" s="185">
        <v>48</v>
      </c>
      <c r="AB704" s="135">
        <f t="shared" ref="AB704" si="4346">IFERROR(AA704/F695,"-")</f>
        <v>4.2818911685994644E-2</v>
      </c>
      <c r="AC704" s="136">
        <f t="shared" si="4064"/>
        <v>71198.416666666672</v>
      </c>
      <c r="AD704" s="137">
        <f t="shared" si="4298"/>
        <v>4.0677966101694912E-2</v>
      </c>
      <c r="AE704" s="114"/>
    </row>
    <row r="705" spans="2:31">
      <c r="B705" s="214">
        <v>71</v>
      </c>
      <c r="C705" s="214" t="s">
        <v>48</v>
      </c>
      <c r="D705" s="217">
        <f>AJ75</f>
        <v>3491</v>
      </c>
      <c r="E705" s="238">
        <f>市区町村別_医療費順位!H784</f>
        <v>3247059930</v>
      </c>
      <c r="F705" s="239">
        <f>市区町村別_医療費順位!J784</f>
        <v>3252</v>
      </c>
      <c r="G705" s="1">
        <v>1</v>
      </c>
      <c r="H705" s="161" t="s">
        <v>71</v>
      </c>
      <c r="I705" s="175" t="s">
        <v>72</v>
      </c>
      <c r="J705" s="178" t="s">
        <v>252</v>
      </c>
      <c r="K705" s="179">
        <v>51076540</v>
      </c>
      <c r="L705" s="132">
        <f t="shared" ref="L705" si="4347">IFERROR(K705/E705,"-")</f>
        <v>1.5730088480381082E-2</v>
      </c>
      <c r="M705" s="179">
        <v>73</v>
      </c>
      <c r="N705" s="132">
        <f t="shared" ref="N705" si="4348">IFERROR(M705/F705,"-")</f>
        <v>2.2447724477244774E-2</v>
      </c>
      <c r="O705" s="131">
        <f t="shared" si="4059"/>
        <v>699678.63013698626</v>
      </c>
      <c r="P705" s="53">
        <f>IFERROR(M705/$AJ$75,0)</f>
        <v>2.0910913778287025E-2</v>
      </c>
      <c r="Q705" s="178" t="s">
        <v>267</v>
      </c>
      <c r="R705" s="179">
        <v>44829958</v>
      </c>
      <c r="S705" s="132">
        <f t="shared" ref="S705" si="4349">IFERROR(R705/E705,"-")</f>
        <v>1.3806322940272925E-2</v>
      </c>
      <c r="T705" s="179">
        <v>40</v>
      </c>
      <c r="U705" s="132">
        <f t="shared" ref="U705" si="4350">IFERROR(T705/F705,"-")</f>
        <v>1.2300123001230012E-2</v>
      </c>
      <c r="V705" s="131">
        <f t="shared" si="4033"/>
        <v>1120748.95</v>
      </c>
      <c r="W705" s="53">
        <f>IFERROR(T705/$AJ$75,0)</f>
        <v>1.1458034947006588E-2</v>
      </c>
      <c r="X705" s="178" t="s">
        <v>282</v>
      </c>
      <c r="Y705" s="179">
        <v>41792104</v>
      </c>
      <c r="Z705" s="132">
        <f t="shared" ref="Z705" si="4351">IFERROR(Y705/E705,"-")</f>
        <v>1.2870752280817927E-2</v>
      </c>
      <c r="AA705" s="179">
        <v>139</v>
      </c>
      <c r="AB705" s="132">
        <f t="shared" ref="AB705" si="4352">IFERROR(AA705/F705,"-")</f>
        <v>4.274292742927429E-2</v>
      </c>
      <c r="AC705" s="131">
        <f t="shared" si="4064"/>
        <v>300662.61870503594</v>
      </c>
      <c r="AD705" s="53">
        <f>IFERROR(AA705/$AJ$75,0)</f>
        <v>3.9816671440847898E-2</v>
      </c>
      <c r="AE705" s="114"/>
    </row>
    <row r="706" spans="2:31">
      <c r="B706" s="215"/>
      <c r="C706" s="215"/>
      <c r="D706" s="218"/>
      <c r="E706" s="233"/>
      <c r="F706" s="236"/>
      <c r="G706" s="2">
        <v>2</v>
      </c>
      <c r="H706" s="71" t="s">
        <v>64</v>
      </c>
      <c r="I706" s="156" t="s">
        <v>65</v>
      </c>
      <c r="J706" s="181" t="s">
        <v>263</v>
      </c>
      <c r="K706" s="182">
        <v>40512978</v>
      </c>
      <c r="L706" s="133">
        <f t="shared" ref="L706" si="4353">IFERROR(K706/E705,"-")</f>
        <v>1.2476818683171026E-2</v>
      </c>
      <c r="M706" s="182">
        <v>359</v>
      </c>
      <c r="N706" s="133">
        <f t="shared" ref="N706" si="4354">IFERROR(M706/F705,"-")</f>
        <v>0.11039360393603936</v>
      </c>
      <c r="O706" s="134">
        <f t="shared" si="4059"/>
        <v>112849.5208913649</v>
      </c>
      <c r="P706" s="54">
        <f t="shared" ref="P706:P714" si="4355">IFERROR(M706/$AJ$75,0)</f>
        <v>0.10283586364938413</v>
      </c>
      <c r="Q706" s="181" t="s">
        <v>251</v>
      </c>
      <c r="R706" s="182">
        <v>37086885</v>
      </c>
      <c r="S706" s="133">
        <f t="shared" ref="S706" si="4356">IFERROR(R706/E705,"-")</f>
        <v>1.1421681705763896E-2</v>
      </c>
      <c r="T706" s="182">
        <v>335</v>
      </c>
      <c r="U706" s="133">
        <f t="shared" ref="U706" si="4357">IFERROR(T706/F705,"-")</f>
        <v>0.10301353013530136</v>
      </c>
      <c r="V706" s="134">
        <f t="shared" si="4033"/>
        <v>110707.11940298507</v>
      </c>
      <c r="W706" s="54">
        <f t="shared" ref="W706:W714" si="4358">IFERROR(T706/$AJ$75,0)</f>
        <v>9.5961042681180178E-2</v>
      </c>
      <c r="X706" s="181" t="s">
        <v>302</v>
      </c>
      <c r="Y706" s="182">
        <v>26065048</v>
      </c>
      <c r="Z706" s="133">
        <f t="shared" ref="Z706" si="4359">IFERROR(Y706/E705,"-")</f>
        <v>8.0272765399805844E-3</v>
      </c>
      <c r="AA706" s="182">
        <v>819</v>
      </c>
      <c r="AB706" s="133">
        <f t="shared" ref="AB706" si="4360">IFERROR(AA706/F705,"-")</f>
        <v>0.25184501845018448</v>
      </c>
      <c r="AC706" s="134">
        <f t="shared" si="4064"/>
        <v>31825.455433455434</v>
      </c>
      <c r="AD706" s="54">
        <f t="shared" ref="AD706:AD714" si="4361">IFERROR(AA706/$AJ$75,0)</f>
        <v>0.23460326553995989</v>
      </c>
      <c r="AE706" s="114"/>
    </row>
    <row r="707" spans="2:31">
      <c r="B707" s="215"/>
      <c r="C707" s="215"/>
      <c r="D707" s="218"/>
      <c r="E707" s="233"/>
      <c r="F707" s="236"/>
      <c r="G707" s="2">
        <v>3</v>
      </c>
      <c r="H707" s="71" t="s">
        <v>66</v>
      </c>
      <c r="I707" s="152" t="s">
        <v>67</v>
      </c>
      <c r="J707" s="181" t="s">
        <v>255</v>
      </c>
      <c r="K707" s="182">
        <v>70680483</v>
      </c>
      <c r="L707" s="133">
        <f t="shared" ref="L707" si="4362">IFERROR(K707/E705,"-")</f>
        <v>2.1767532636824478E-2</v>
      </c>
      <c r="M707" s="182">
        <v>149</v>
      </c>
      <c r="N707" s="133">
        <f t="shared" ref="N707" si="4363">IFERROR(M707/F705,"-")</f>
        <v>4.5817958179581793E-2</v>
      </c>
      <c r="O707" s="134">
        <f t="shared" si="4059"/>
        <v>474365.65771812078</v>
      </c>
      <c r="P707" s="54">
        <f t="shared" si="4355"/>
        <v>4.2681180177599538E-2</v>
      </c>
      <c r="Q707" s="181" t="s">
        <v>270</v>
      </c>
      <c r="R707" s="182">
        <v>46073990</v>
      </c>
      <c r="S707" s="133">
        <f t="shared" ref="S707" si="4364">IFERROR(R707/E705,"-")</f>
        <v>1.418944860682014E-2</v>
      </c>
      <c r="T707" s="182">
        <v>97</v>
      </c>
      <c r="U707" s="133">
        <f t="shared" ref="U707" si="4365">IFERROR(T707/F705,"-")</f>
        <v>2.9827798277982778E-2</v>
      </c>
      <c r="V707" s="134">
        <f t="shared" si="4033"/>
        <v>474989.58762886596</v>
      </c>
      <c r="W707" s="54">
        <f t="shared" si="4358"/>
        <v>2.7785734746490976E-2</v>
      </c>
      <c r="X707" s="181" t="s">
        <v>370</v>
      </c>
      <c r="Y707" s="182">
        <v>8509427</v>
      </c>
      <c r="Z707" s="133">
        <f t="shared" ref="Z707" si="4366">IFERROR(Y707/E705,"-")</f>
        <v>2.6206559729250209E-3</v>
      </c>
      <c r="AA707" s="182">
        <v>2</v>
      </c>
      <c r="AB707" s="133">
        <f t="shared" ref="AB707" si="4367">IFERROR(AA707/F705,"-")</f>
        <v>6.1500615006150063E-4</v>
      </c>
      <c r="AC707" s="134">
        <f t="shared" si="4064"/>
        <v>4254713.5</v>
      </c>
      <c r="AD707" s="54">
        <f t="shared" si="4361"/>
        <v>5.7290174735032942E-4</v>
      </c>
      <c r="AE707" s="114"/>
    </row>
    <row r="708" spans="2:31" ht="24">
      <c r="B708" s="215"/>
      <c r="C708" s="215"/>
      <c r="D708" s="218"/>
      <c r="E708" s="233"/>
      <c r="F708" s="236"/>
      <c r="G708" s="2">
        <v>4</v>
      </c>
      <c r="H708" s="167" t="s">
        <v>70</v>
      </c>
      <c r="I708" s="152" t="s">
        <v>206</v>
      </c>
      <c r="J708" s="181" t="s">
        <v>253</v>
      </c>
      <c r="K708" s="182">
        <v>30383900</v>
      </c>
      <c r="L708" s="133">
        <f t="shared" ref="L708" si="4368">IFERROR(K708/E705,"-")</f>
        <v>9.3573573186251594E-3</v>
      </c>
      <c r="M708" s="182">
        <v>331</v>
      </c>
      <c r="N708" s="133">
        <f t="shared" ref="N708" si="4369">IFERROR(M708/F705,"-")</f>
        <v>0.10178351783517835</v>
      </c>
      <c r="O708" s="134">
        <f t="shared" si="4059"/>
        <v>91794.259818731123</v>
      </c>
      <c r="P708" s="54">
        <f t="shared" si="4355"/>
        <v>9.4815239186479522E-2</v>
      </c>
      <c r="Q708" s="181" t="s">
        <v>338</v>
      </c>
      <c r="R708" s="182">
        <v>11225024</v>
      </c>
      <c r="S708" s="133">
        <f t="shared" ref="S708" si="4370">IFERROR(R708/E705,"-")</f>
        <v>3.4569808509817062E-3</v>
      </c>
      <c r="T708" s="182">
        <v>458</v>
      </c>
      <c r="U708" s="133">
        <f t="shared" ref="U708" si="4371">IFERROR(T708/F705,"-")</f>
        <v>0.14083640836408365</v>
      </c>
      <c r="V708" s="134">
        <f t="shared" si="4033"/>
        <v>24508.786026200873</v>
      </c>
      <c r="W708" s="54">
        <f t="shared" si="4358"/>
        <v>0.13119450014322542</v>
      </c>
      <c r="X708" s="181" t="s">
        <v>283</v>
      </c>
      <c r="Y708" s="182">
        <v>9689094</v>
      </c>
      <c r="Z708" s="133">
        <f t="shared" ref="Z708" si="4372">IFERROR(Y708/E705,"-")</f>
        <v>2.9839590918791571E-3</v>
      </c>
      <c r="AA708" s="182">
        <v>9</v>
      </c>
      <c r="AB708" s="133">
        <f t="shared" ref="AB708" si="4373">IFERROR(AA708/F705,"-")</f>
        <v>2.7675276752767526E-3</v>
      </c>
      <c r="AC708" s="134">
        <f t="shared" si="4064"/>
        <v>1076566</v>
      </c>
      <c r="AD708" s="54">
        <f t="shared" si="4361"/>
        <v>2.5780578630764826E-3</v>
      </c>
      <c r="AE708" s="114"/>
    </row>
    <row r="709" spans="2:31" ht="24">
      <c r="B709" s="215"/>
      <c r="C709" s="215"/>
      <c r="D709" s="218"/>
      <c r="E709" s="233"/>
      <c r="F709" s="236"/>
      <c r="G709" s="2">
        <v>5</v>
      </c>
      <c r="H709" s="71" t="s">
        <v>147</v>
      </c>
      <c r="I709" s="152" t="s">
        <v>148</v>
      </c>
      <c r="J709" s="181" t="s">
        <v>258</v>
      </c>
      <c r="K709" s="182">
        <v>91235645</v>
      </c>
      <c r="L709" s="133">
        <f t="shared" ref="L709" si="4374">IFERROR(K709/E705,"-")</f>
        <v>2.8097924573877515E-2</v>
      </c>
      <c r="M709" s="182">
        <v>155</v>
      </c>
      <c r="N709" s="133">
        <f t="shared" ref="N709" si="4375">IFERROR(M709/F705,"-")</f>
        <v>4.7662976629766297E-2</v>
      </c>
      <c r="O709" s="134">
        <f t="shared" si="4059"/>
        <v>588617.06451612909</v>
      </c>
      <c r="P709" s="54">
        <f t="shared" si="4355"/>
        <v>4.439988541965053E-2</v>
      </c>
      <c r="Q709" s="181" t="s">
        <v>339</v>
      </c>
      <c r="R709" s="182">
        <v>5021345</v>
      </c>
      <c r="S709" s="133">
        <f t="shared" ref="S709" si="4376">IFERROR(R709/E705,"-")</f>
        <v>1.5464281868059022E-3</v>
      </c>
      <c r="T709" s="182">
        <v>3</v>
      </c>
      <c r="U709" s="133">
        <f t="shared" ref="U709" si="4377">IFERROR(T709/F705,"-")</f>
        <v>9.225092250922509E-4</v>
      </c>
      <c r="V709" s="134">
        <f t="shared" si="4033"/>
        <v>1673781.6666666667</v>
      </c>
      <c r="W709" s="54">
        <f t="shared" si="4358"/>
        <v>8.5935262102549413E-4</v>
      </c>
      <c r="X709" s="181" t="s">
        <v>374</v>
      </c>
      <c r="Y709" s="182">
        <v>2395151</v>
      </c>
      <c r="Z709" s="133">
        <f t="shared" ref="Z709" si="4378">IFERROR(Y709/E705,"-")</f>
        <v>7.37636831975565E-4</v>
      </c>
      <c r="AA709" s="182">
        <v>2</v>
      </c>
      <c r="AB709" s="133">
        <f t="shared" ref="AB709" si="4379">IFERROR(AA709/F705,"-")</f>
        <v>6.1500615006150063E-4</v>
      </c>
      <c r="AC709" s="134">
        <f t="shared" si="4064"/>
        <v>1197575.5</v>
      </c>
      <c r="AD709" s="54">
        <f t="shared" si="4361"/>
        <v>5.7290174735032942E-4</v>
      </c>
      <c r="AE709" s="114"/>
    </row>
    <row r="710" spans="2:31">
      <c r="B710" s="215"/>
      <c r="C710" s="215"/>
      <c r="D710" s="218"/>
      <c r="E710" s="233"/>
      <c r="F710" s="236"/>
      <c r="G710" s="2">
        <v>6</v>
      </c>
      <c r="H710" s="71" t="s">
        <v>68</v>
      </c>
      <c r="I710" s="152" t="s">
        <v>69</v>
      </c>
      <c r="J710" s="181" t="s">
        <v>254</v>
      </c>
      <c r="K710" s="182">
        <v>27466540</v>
      </c>
      <c r="L710" s="133">
        <f t="shared" ref="L710" si="4380">IFERROR(K710/E705,"-")</f>
        <v>8.4588953059452771E-3</v>
      </c>
      <c r="M710" s="182">
        <v>1338</v>
      </c>
      <c r="N710" s="133">
        <f t="shared" ref="N710" si="4381">IFERROR(M710/F705,"-")</f>
        <v>0.41143911439114389</v>
      </c>
      <c r="O710" s="134">
        <f t="shared" si="4059"/>
        <v>20528.056801195813</v>
      </c>
      <c r="P710" s="54">
        <f t="shared" si="4355"/>
        <v>0.38327126897737041</v>
      </c>
      <c r="Q710" s="181" t="s">
        <v>269</v>
      </c>
      <c r="R710" s="182">
        <v>22713700</v>
      </c>
      <c r="S710" s="133">
        <f t="shared" ref="S710" si="4382">IFERROR(R710/E705,"-")</f>
        <v>6.9951588482076461E-3</v>
      </c>
      <c r="T710" s="182">
        <v>833</v>
      </c>
      <c r="U710" s="133">
        <f t="shared" ref="U710" si="4383">IFERROR(T710/F705,"-")</f>
        <v>0.25615006150061503</v>
      </c>
      <c r="V710" s="134">
        <f t="shared" si="4033"/>
        <v>27267.34693877551</v>
      </c>
      <c r="W710" s="54">
        <f t="shared" si="4358"/>
        <v>0.23861357777141221</v>
      </c>
      <c r="X710" s="181" t="s">
        <v>304</v>
      </c>
      <c r="Y710" s="182">
        <v>8755000</v>
      </c>
      <c r="Z710" s="133">
        <f t="shared" ref="Z710" si="4384">IFERROR(Y710/E705,"-")</f>
        <v>2.6962853130955301E-3</v>
      </c>
      <c r="AA710" s="182">
        <v>379</v>
      </c>
      <c r="AB710" s="133">
        <f t="shared" ref="AB710" si="4385">IFERROR(AA710/F705,"-")</f>
        <v>0.11654366543665437</v>
      </c>
      <c r="AC710" s="134">
        <f t="shared" si="4064"/>
        <v>23100.263852242744</v>
      </c>
      <c r="AD710" s="54">
        <f t="shared" si="4361"/>
        <v>0.10856488112288742</v>
      </c>
      <c r="AE710" s="114"/>
    </row>
    <row r="711" spans="2:31">
      <c r="B711" s="215"/>
      <c r="C711" s="215"/>
      <c r="D711" s="218"/>
      <c r="E711" s="233"/>
      <c r="F711" s="236"/>
      <c r="G711" s="2">
        <v>7</v>
      </c>
      <c r="H711" s="167" t="s">
        <v>73</v>
      </c>
      <c r="I711" s="152" t="s">
        <v>74</v>
      </c>
      <c r="J711" s="181" t="s">
        <v>256</v>
      </c>
      <c r="K711" s="182">
        <v>107017573</v>
      </c>
      <c r="L711" s="133">
        <f t="shared" ref="L711" si="4386">IFERROR(K711/E705,"-")</f>
        <v>3.2958299294463589E-2</v>
      </c>
      <c r="M711" s="182">
        <v>2234</v>
      </c>
      <c r="N711" s="133">
        <f t="shared" ref="N711" si="4387">IFERROR(M711/F705,"-")</f>
        <v>0.68696186961869621</v>
      </c>
      <c r="O711" s="134">
        <f t="shared" si="4059"/>
        <v>47904.016562220233</v>
      </c>
      <c r="P711" s="54">
        <f t="shared" si="4355"/>
        <v>0.63993125179031796</v>
      </c>
      <c r="Q711" s="181" t="s">
        <v>340</v>
      </c>
      <c r="R711" s="182">
        <v>1509939</v>
      </c>
      <c r="S711" s="133">
        <f t="shared" ref="S711" si="4388">IFERROR(R711/E705,"-")</f>
        <v>4.6501728719247875E-4</v>
      </c>
      <c r="T711" s="182">
        <v>14</v>
      </c>
      <c r="U711" s="133">
        <f t="shared" ref="U711" si="4389">IFERROR(T711/F705,"-")</f>
        <v>4.3050430504305041E-3</v>
      </c>
      <c r="V711" s="134">
        <f t="shared" si="4033"/>
        <v>107852.78571428571</v>
      </c>
      <c r="W711" s="54">
        <f t="shared" si="4358"/>
        <v>4.0103122314523064E-3</v>
      </c>
      <c r="X711" s="181" t="s">
        <v>271</v>
      </c>
      <c r="Y711" s="182">
        <v>544571</v>
      </c>
      <c r="Z711" s="133">
        <f t="shared" ref="Z711" si="4390">IFERROR(Y711/E705,"-")</f>
        <v>1.6771202618363746E-4</v>
      </c>
      <c r="AA711" s="182">
        <v>37</v>
      </c>
      <c r="AB711" s="133">
        <f t="shared" ref="AB711" si="4391">IFERROR(AA711/F705,"-")</f>
        <v>1.1377613776137762E-2</v>
      </c>
      <c r="AC711" s="134">
        <f t="shared" si="4064"/>
        <v>14718.135135135135</v>
      </c>
      <c r="AD711" s="54">
        <f t="shared" si="4361"/>
        <v>1.0598682325981094E-2</v>
      </c>
      <c r="AE711" s="114"/>
    </row>
    <row r="712" spans="2:31">
      <c r="B712" s="215"/>
      <c r="C712" s="215"/>
      <c r="D712" s="218"/>
      <c r="E712" s="233"/>
      <c r="F712" s="236"/>
      <c r="G712" s="2">
        <v>8</v>
      </c>
      <c r="H712" s="71" t="s">
        <v>77</v>
      </c>
      <c r="I712" s="152" t="s">
        <v>78</v>
      </c>
      <c r="J712" s="181" t="s">
        <v>260</v>
      </c>
      <c r="K712" s="182">
        <v>25507373</v>
      </c>
      <c r="L712" s="133">
        <f t="shared" ref="L712" si="4392">IFERROR(K712/E705,"-")</f>
        <v>7.8555288629982255E-3</v>
      </c>
      <c r="M712" s="182">
        <v>222</v>
      </c>
      <c r="N712" s="133">
        <f t="shared" ref="N712" si="4393">IFERROR(M712/F705,"-")</f>
        <v>6.8265682656826573E-2</v>
      </c>
      <c r="O712" s="134">
        <f t="shared" si="4059"/>
        <v>114898.07657657658</v>
      </c>
      <c r="P712" s="54">
        <f t="shared" si="4355"/>
        <v>6.3592093955886567E-2</v>
      </c>
      <c r="Q712" s="181" t="s">
        <v>78</v>
      </c>
      <c r="R712" s="182">
        <v>20074569</v>
      </c>
      <c r="S712" s="133">
        <f t="shared" ref="S712" si="4394">IFERROR(R712/E705,"-")</f>
        <v>6.1823832737204825E-3</v>
      </c>
      <c r="T712" s="182">
        <v>378</v>
      </c>
      <c r="U712" s="133">
        <f t="shared" ref="U712" si="4395">IFERROR(T712/F705,"-")</f>
        <v>0.11623616236162361</v>
      </c>
      <c r="V712" s="134">
        <f t="shared" si="4033"/>
        <v>53107.325396825399</v>
      </c>
      <c r="W712" s="54">
        <f t="shared" si="4358"/>
        <v>0.10827843024921226</v>
      </c>
      <c r="X712" s="181" t="s">
        <v>307</v>
      </c>
      <c r="Y712" s="182">
        <v>9263771</v>
      </c>
      <c r="Z712" s="133">
        <f t="shared" ref="Z712" si="4396">IFERROR(Y712/E705,"-")</f>
        <v>2.8529719807173378E-3</v>
      </c>
      <c r="AA712" s="182">
        <v>36</v>
      </c>
      <c r="AB712" s="133">
        <f t="shared" ref="AB712" si="4397">IFERROR(AA712/F705,"-")</f>
        <v>1.107011070110701E-2</v>
      </c>
      <c r="AC712" s="134">
        <f t="shared" si="4064"/>
        <v>257326.97222222222</v>
      </c>
      <c r="AD712" s="54">
        <f t="shared" si="4361"/>
        <v>1.031223145230593E-2</v>
      </c>
      <c r="AE712" s="114"/>
    </row>
    <row r="713" spans="2:31">
      <c r="B713" s="215"/>
      <c r="C713" s="215"/>
      <c r="D713" s="218"/>
      <c r="E713" s="233"/>
      <c r="F713" s="236"/>
      <c r="G713" s="2">
        <v>9</v>
      </c>
      <c r="H713" s="167" t="s">
        <v>75</v>
      </c>
      <c r="I713" s="152" t="s">
        <v>76</v>
      </c>
      <c r="J713" s="181" t="s">
        <v>76</v>
      </c>
      <c r="K713" s="182">
        <v>48797275</v>
      </c>
      <c r="L713" s="133">
        <f t="shared" ref="L713" si="4398">IFERROR(K713/E705,"-")</f>
        <v>1.5028141165229433E-2</v>
      </c>
      <c r="M713" s="182">
        <v>1344</v>
      </c>
      <c r="N713" s="133">
        <f t="shared" ref="N713" si="4399">IFERROR(M713/F705,"-")</f>
        <v>0.41328413284132842</v>
      </c>
      <c r="O713" s="134">
        <f t="shared" si="4059"/>
        <v>36307.496279761908</v>
      </c>
      <c r="P713" s="54">
        <f t="shared" si="4355"/>
        <v>0.38498997421942138</v>
      </c>
      <c r="Q713" s="181" t="s">
        <v>259</v>
      </c>
      <c r="R713" s="182">
        <v>21469865</v>
      </c>
      <c r="S713" s="133">
        <f t="shared" ref="S713" si="4400">IFERROR(R713/E705,"-")</f>
        <v>6.6120938519296131E-3</v>
      </c>
      <c r="T713" s="182">
        <v>516</v>
      </c>
      <c r="U713" s="133">
        <f t="shared" ref="U713" si="4401">IFERROR(T713/F705,"-")</f>
        <v>0.15867158671586715</v>
      </c>
      <c r="V713" s="134">
        <f t="shared" si="4033"/>
        <v>41608.265503875969</v>
      </c>
      <c r="W713" s="54">
        <f t="shared" si="4358"/>
        <v>0.147808650816385</v>
      </c>
      <c r="X713" s="181" t="s">
        <v>286</v>
      </c>
      <c r="Y713" s="182">
        <v>4599698</v>
      </c>
      <c r="Z713" s="133">
        <f t="shared" ref="Z713" si="4402">IFERROR(Y713/E705,"-")</f>
        <v>1.4165731767075823E-3</v>
      </c>
      <c r="AA713" s="182">
        <v>123</v>
      </c>
      <c r="AB713" s="133">
        <f t="shared" ref="AB713" si="4403">IFERROR(AA713/F705,"-")</f>
        <v>3.7822878228782289E-2</v>
      </c>
      <c r="AC713" s="134">
        <f t="shared" si="4064"/>
        <v>37395.918699186994</v>
      </c>
      <c r="AD713" s="54">
        <f t="shared" si="4361"/>
        <v>3.5233457462045259E-2</v>
      </c>
      <c r="AE713" s="114"/>
    </row>
    <row r="714" spans="2:31">
      <c r="B714" s="216"/>
      <c r="C714" s="216"/>
      <c r="D714" s="219"/>
      <c r="E714" s="234"/>
      <c r="F714" s="237"/>
      <c r="G714" s="3">
        <v>10</v>
      </c>
      <c r="H714" s="72" t="s">
        <v>215</v>
      </c>
      <c r="I714" s="153" t="s">
        <v>216</v>
      </c>
      <c r="J714" s="184" t="s">
        <v>296</v>
      </c>
      <c r="K714" s="185">
        <v>57837212</v>
      </c>
      <c r="L714" s="135">
        <f t="shared" ref="L714" si="4404">IFERROR(K714/E705,"-")</f>
        <v>1.7812178785378933E-2</v>
      </c>
      <c r="M714" s="185">
        <v>1028</v>
      </c>
      <c r="N714" s="135">
        <f t="shared" ref="N714" si="4405">IFERROR(M714/F705,"-")</f>
        <v>0.31611316113161131</v>
      </c>
      <c r="O714" s="136">
        <f t="shared" si="4059"/>
        <v>56261.879377431906</v>
      </c>
      <c r="P714" s="137">
        <f t="shared" si="4355"/>
        <v>0.29447149813806933</v>
      </c>
      <c r="Q714" s="184" t="s">
        <v>306</v>
      </c>
      <c r="R714" s="185">
        <v>13491276</v>
      </c>
      <c r="S714" s="135">
        <f t="shared" ref="S714" si="4406">IFERROR(R714/E705,"-")</f>
        <v>4.1549205406874023E-3</v>
      </c>
      <c r="T714" s="185">
        <v>114</v>
      </c>
      <c r="U714" s="135">
        <f t="shared" ref="U714" si="4407">IFERROR(T714/F705,"-")</f>
        <v>3.5055350553505532E-2</v>
      </c>
      <c r="V714" s="136">
        <f t="shared" si="4033"/>
        <v>118344.52631578948</v>
      </c>
      <c r="W714" s="137">
        <f t="shared" si="4358"/>
        <v>3.2655399598968779E-2</v>
      </c>
      <c r="X714" s="184" t="s">
        <v>390</v>
      </c>
      <c r="Y714" s="185">
        <v>2777053</v>
      </c>
      <c r="Z714" s="135">
        <f t="shared" ref="Z714" si="4408">IFERROR(Y714/E705,"-")</f>
        <v>8.5525153827388707E-4</v>
      </c>
      <c r="AA714" s="185">
        <v>1</v>
      </c>
      <c r="AB714" s="135">
        <f t="shared" ref="AB714" si="4409">IFERROR(AA714/F705,"-")</f>
        <v>3.0750307503075032E-4</v>
      </c>
      <c r="AC714" s="136">
        <f t="shared" si="4064"/>
        <v>2777053</v>
      </c>
      <c r="AD714" s="137">
        <f t="shared" si="4361"/>
        <v>2.8645087367516471E-4</v>
      </c>
      <c r="AE714" s="114"/>
    </row>
    <row r="715" spans="2:31">
      <c r="B715" s="214">
        <v>72</v>
      </c>
      <c r="C715" s="214" t="s">
        <v>26</v>
      </c>
      <c r="D715" s="217">
        <f>AJ76</f>
        <v>2107</v>
      </c>
      <c r="E715" s="238">
        <f>市区町村別_医療費順位!H795</f>
        <v>1587899370</v>
      </c>
      <c r="F715" s="239">
        <f>市区町村別_医療費順位!J795</f>
        <v>1985</v>
      </c>
      <c r="G715" s="1">
        <v>1</v>
      </c>
      <c r="H715" s="161" t="s">
        <v>64</v>
      </c>
      <c r="I715" s="175" t="s">
        <v>65</v>
      </c>
      <c r="J715" s="178" t="s">
        <v>251</v>
      </c>
      <c r="K715" s="179">
        <v>33653373</v>
      </c>
      <c r="L715" s="132">
        <f t="shared" ref="L715" si="4410">IFERROR(K715/E715,"-")</f>
        <v>2.1193643398195947E-2</v>
      </c>
      <c r="M715" s="179">
        <v>236</v>
      </c>
      <c r="N715" s="132">
        <f t="shared" ref="N715" si="4411">IFERROR(M715/F715,"-")</f>
        <v>0.11889168765743073</v>
      </c>
      <c r="O715" s="131">
        <f t="shared" si="4059"/>
        <v>142599.03813559323</v>
      </c>
      <c r="P715" s="53">
        <f>IFERROR(M715/$AJ$76,0)</f>
        <v>0.11200759373516848</v>
      </c>
      <c r="Q715" s="178" t="s">
        <v>341</v>
      </c>
      <c r="R715" s="179">
        <v>17651639</v>
      </c>
      <c r="S715" s="132">
        <f t="shared" ref="S715" si="4412">IFERROR(R715/E715,"-")</f>
        <v>1.1116346119590689E-2</v>
      </c>
      <c r="T715" s="179">
        <v>29</v>
      </c>
      <c r="U715" s="132">
        <f t="shared" ref="U715" si="4413">IFERROR(T715/F715,"-")</f>
        <v>1.4609571788413099E-2</v>
      </c>
      <c r="V715" s="131">
        <f t="shared" si="4033"/>
        <v>608677.20689655177</v>
      </c>
      <c r="W715" s="53">
        <f>IFERROR(T715/$AJ$76,0)</f>
        <v>1.3763644992880873E-2</v>
      </c>
      <c r="X715" s="178" t="s">
        <v>263</v>
      </c>
      <c r="Y715" s="179">
        <v>11197431</v>
      </c>
      <c r="Z715" s="132">
        <f t="shared" ref="Z715" si="4414">IFERROR(Y715/E715,"-")</f>
        <v>7.0517258281927522E-3</v>
      </c>
      <c r="AA715" s="179">
        <v>256</v>
      </c>
      <c r="AB715" s="132">
        <f t="shared" ref="AB715" si="4415">IFERROR(AA715/F715,"-")</f>
        <v>0.12896725440806045</v>
      </c>
      <c r="AC715" s="131">
        <f t="shared" si="4064"/>
        <v>43739.96484375</v>
      </c>
      <c r="AD715" s="53">
        <f>IFERROR(AA715/$AJ$76,0)</f>
        <v>0.12149976269577599</v>
      </c>
      <c r="AE715" s="114"/>
    </row>
    <row r="716" spans="2:31" ht="24">
      <c r="B716" s="215"/>
      <c r="C716" s="215"/>
      <c r="D716" s="218"/>
      <c r="E716" s="233"/>
      <c r="F716" s="236"/>
      <c r="G716" s="2">
        <v>2</v>
      </c>
      <c r="H716" s="71" t="s">
        <v>70</v>
      </c>
      <c r="I716" s="156" t="s">
        <v>206</v>
      </c>
      <c r="J716" s="181" t="s">
        <v>253</v>
      </c>
      <c r="K716" s="182">
        <v>15825637</v>
      </c>
      <c r="L716" s="133">
        <f t="shared" ref="L716" si="4416">IFERROR(K716/E715,"-")</f>
        <v>9.9663979336423562E-3</v>
      </c>
      <c r="M716" s="182">
        <v>201</v>
      </c>
      <c r="N716" s="133">
        <f t="shared" ref="N716" si="4417">IFERROR(M716/F715,"-")</f>
        <v>0.10125944584382872</v>
      </c>
      <c r="O716" s="134">
        <f t="shared" si="4059"/>
        <v>78734.512437810947</v>
      </c>
      <c r="P716" s="54">
        <f t="shared" ref="P716:P724" si="4418">IFERROR(M716/$AJ$76,0)</f>
        <v>9.5396298054105363E-2</v>
      </c>
      <c r="Q716" s="181" t="s">
        <v>342</v>
      </c>
      <c r="R716" s="182">
        <v>6080395</v>
      </c>
      <c r="S716" s="133">
        <f t="shared" ref="S716" si="4419">IFERROR(R716/E715,"-")</f>
        <v>3.8292067588640709E-3</v>
      </c>
      <c r="T716" s="182">
        <v>3</v>
      </c>
      <c r="U716" s="133">
        <f t="shared" ref="U716" si="4420">IFERROR(T716/F715,"-")</f>
        <v>1.5113350125944584E-3</v>
      </c>
      <c r="V716" s="134">
        <f t="shared" si="4033"/>
        <v>2026798.3333333333</v>
      </c>
      <c r="W716" s="54">
        <f t="shared" ref="W716:W724" si="4421">IFERROR(T716/$AJ$76,0)</f>
        <v>1.4238253440911248E-3</v>
      </c>
      <c r="X716" s="181" t="s">
        <v>309</v>
      </c>
      <c r="Y716" s="182">
        <v>5551538</v>
      </c>
      <c r="Z716" s="133">
        <f t="shared" ref="Z716" si="4422">IFERROR(Y716/E715,"-")</f>
        <v>3.4961522782139525E-3</v>
      </c>
      <c r="AA716" s="182">
        <v>3</v>
      </c>
      <c r="AB716" s="133">
        <f t="shared" ref="AB716" si="4423">IFERROR(AA716/F715,"-")</f>
        <v>1.5113350125944584E-3</v>
      </c>
      <c r="AC716" s="134">
        <f t="shared" si="4064"/>
        <v>1850512.6666666667</v>
      </c>
      <c r="AD716" s="54">
        <f t="shared" ref="AD716:AD724" si="4424">IFERROR(AA716/$AJ$76,0)</f>
        <v>1.4238253440911248E-3</v>
      </c>
      <c r="AE716" s="114"/>
    </row>
    <row r="717" spans="2:31">
      <c r="B717" s="215"/>
      <c r="C717" s="215"/>
      <c r="D717" s="218"/>
      <c r="E717" s="233"/>
      <c r="F717" s="236"/>
      <c r="G717" s="2">
        <v>3</v>
      </c>
      <c r="H717" s="167" t="s">
        <v>71</v>
      </c>
      <c r="I717" s="152" t="s">
        <v>72</v>
      </c>
      <c r="J717" s="181" t="s">
        <v>252</v>
      </c>
      <c r="K717" s="182">
        <v>28089583</v>
      </c>
      <c r="L717" s="133">
        <f t="shared" ref="L717" si="4425">IFERROR(K717/E715,"-")</f>
        <v>1.7689775265796598E-2</v>
      </c>
      <c r="M717" s="182">
        <v>40</v>
      </c>
      <c r="N717" s="133">
        <f t="shared" ref="N717" si="4426">IFERROR(M717/F715,"-")</f>
        <v>2.0151133501259445E-2</v>
      </c>
      <c r="O717" s="134">
        <f t="shared" si="4059"/>
        <v>702239.57499999995</v>
      </c>
      <c r="P717" s="54">
        <f t="shared" si="4418"/>
        <v>1.8984337921214997E-2</v>
      </c>
      <c r="Q717" s="181" t="s">
        <v>267</v>
      </c>
      <c r="R717" s="182">
        <v>10094462</v>
      </c>
      <c r="S717" s="133">
        <f t="shared" ref="S717" si="4427">IFERROR(R717/E715,"-")</f>
        <v>6.3571169500495489E-3</v>
      </c>
      <c r="T717" s="182">
        <v>18</v>
      </c>
      <c r="U717" s="133">
        <f t="shared" ref="U717" si="4428">IFERROR(T717/F715,"-")</f>
        <v>9.0680100755667504E-3</v>
      </c>
      <c r="V717" s="134">
        <f t="shared" si="4033"/>
        <v>560803.4444444445</v>
      </c>
      <c r="W717" s="54">
        <f t="shared" si="4421"/>
        <v>8.5429520645467494E-3</v>
      </c>
      <c r="X717" s="181" t="s">
        <v>282</v>
      </c>
      <c r="Y717" s="182">
        <v>6169689</v>
      </c>
      <c r="Z717" s="133">
        <f t="shared" ref="Z717" si="4429">IFERROR(Y717/E715,"-")</f>
        <v>3.885440800949496E-3</v>
      </c>
      <c r="AA717" s="182">
        <v>87</v>
      </c>
      <c r="AB717" s="133">
        <f t="shared" ref="AB717" si="4430">IFERROR(AA717/F715,"-")</f>
        <v>4.3828715365239294E-2</v>
      </c>
      <c r="AC717" s="134">
        <f t="shared" si="4064"/>
        <v>70915.965517241377</v>
      </c>
      <c r="AD717" s="54">
        <f t="shared" si="4424"/>
        <v>4.129093497864262E-2</v>
      </c>
      <c r="AE717" s="114"/>
    </row>
    <row r="718" spans="2:31">
      <c r="B718" s="215"/>
      <c r="C718" s="215"/>
      <c r="D718" s="218"/>
      <c r="E718" s="233"/>
      <c r="F718" s="236"/>
      <c r="G718" s="2">
        <v>4</v>
      </c>
      <c r="H718" s="71" t="s">
        <v>68</v>
      </c>
      <c r="I718" s="152" t="s">
        <v>69</v>
      </c>
      <c r="J718" s="181" t="s">
        <v>254</v>
      </c>
      <c r="K718" s="182">
        <v>16557833</v>
      </c>
      <c r="L718" s="133">
        <f t="shared" ref="L718" si="4431">IFERROR(K718/E715,"-")</f>
        <v>1.0427507758252968E-2</v>
      </c>
      <c r="M718" s="182">
        <v>824</v>
      </c>
      <c r="N718" s="133">
        <f t="shared" ref="N718" si="4432">IFERROR(M718/F715,"-")</f>
        <v>0.41511335012594458</v>
      </c>
      <c r="O718" s="134">
        <f t="shared" si="4059"/>
        <v>20094.457524271846</v>
      </c>
      <c r="P718" s="54">
        <f t="shared" si="4418"/>
        <v>0.39107736117702896</v>
      </c>
      <c r="Q718" s="181" t="s">
        <v>269</v>
      </c>
      <c r="R718" s="182">
        <v>11837633</v>
      </c>
      <c r="S718" s="133">
        <f t="shared" ref="S718" si="4433">IFERROR(R718/E715,"-")</f>
        <v>7.4549012510786499E-3</v>
      </c>
      <c r="T718" s="182">
        <v>419</v>
      </c>
      <c r="U718" s="133">
        <f t="shared" ref="U718" si="4434">IFERROR(T718/F715,"-")</f>
        <v>0.21108312342569269</v>
      </c>
      <c r="V718" s="134">
        <f t="shared" si="4033"/>
        <v>28252.10739856802</v>
      </c>
      <c r="W718" s="54">
        <f t="shared" si="4421"/>
        <v>0.1988609397247271</v>
      </c>
      <c r="X718" s="181" t="s">
        <v>277</v>
      </c>
      <c r="Y718" s="182">
        <v>7673401</v>
      </c>
      <c r="Z718" s="133">
        <f t="shared" ref="Z718" si="4435">IFERROR(Y718/E715,"-")</f>
        <v>4.832422724621397E-3</v>
      </c>
      <c r="AA718" s="182">
        <v>287</v>
      </c>
      <c r="AB718" s="133">
        <f t="shared" ref="AB718" si="4436">IFERROR(AA718/F715,"-")</f>
        <v>0.14458438287153652</v>
      </c>
      <c r="AC718" s="134">
        <f t="shared" si="4064"/>
        <v>26736.588850174216</v>
      </c>
      <c r="AD718" s="54">
        <f t="shared" si="4424"/>
        <v>0.13621262458471761</v>
      </c>
      <c r="AE718" s="114"/>
    </row>
    <row r="719" spans="2:31">
      <c r="B719" s="215"/>
      <c r="C719" s="215"/>
      <c r="D719" s="218"/>
      <c r="E719" s="233"/>
      <c r="F719" s="236"/>
      <c r="G719" s="2">
        <v>5</v>
      </c>
      <c r="H719" s="71" t="s">
        <v>66</v>
      </c>
      <c r="I719" s="152" t="s">
        <v>67</v>
      </c>
      <c r="J719" s="181" t="s">
        <v>270</v>
      </c>
      <c r="K719" s="182">
        <v>27215589</v>
      </c>
      <c r="L719" s="133">
        <f t="shared" ref="L719" si="4437">IFERROR(K719/E715,"-")</f>
        <v>1.7139366331507519E-2</v>
      </c>
      <c r="M719" s="182">
        <v>53</v>
      </c>
      <c r="N719" s="133">
        <f t="shared" ref="N719" si="4438">IFERROR(M719/F715,"-")</f>
        <v>2.6700251889168764E-2</v>
      </c>
      <c r="O719" s="134">
        <f t="shared" si="4059"/>
        <v>513501.67924528301</v>
      </c>
      <c r="P719" s="54">
        <f t="shared" si="4418"/>
        <v>2.5154247745609874E-2</v>
      </c>
      <c r="Q719" s="181" t="s">
        <v>255</v>
      </c>
      <c r="R719" s="182">
        <v>26769609</v>
      </c>
      <c r="S719" s="133">
        <f t="shared" ref="S719" si="4439">IFERROR(R719/E715,"-")</f>
        <v>1.6858504704866783E-2</v>
      </c>
      <c r="T719" s="182">
        <v>63</v>
      </c>
      <c r="U719" s="133">
        <f t="shared" ref="U719" si="4440">IFERROR(T719/F715,"-")</f>
        <v>3.1738035264483627E-2</v>
      </c>
      <c r="V719" s="134">
        <f t="shared" ref="V719:V744" si="4441">IFERROR(R719/T719,"-")</f>
        <v>424914.42857142858</v>
      </c>
      <c r="W719" s="54">
        <f t="shared" si="4421"/>
        <v>2.9900332225913623E-2</v>
      </c>
      <c r="X719" s="181" t="s">
        <v>284</v>
      </c>
      <c r="Y719" s="182">
        <v>6292122</v>
      </c>
      <c r="Z719" s="133">
        <f t="shared" ref="Z719" si="4442">IFERROR(Y719/E715,"-")</f>
        <v>3.9625445534372875E-3</v>
      </c>
      <c r="AA719" s="182">
        <v>8</v>
      </c>
      <c r="AB719" s="133">
        <f t="shared" ref="AB719" si="4443">IFERROR(AA719/F715,"-")</f>
        <v>4.0302267002518891E-3</v>
      </c>
      <c r="AC719" s="134">
        <f t="shared" si="4064"/>
        <v>786515.25</v>
      </c>
      <c r="AD719" s="54">
        <f t="shared" si="4424"/>
        <v>3.7968675842429997E-3</v>
      </c>
      <c r="AE719" s="114"/>
    </row>
    <row r="720" spans="2:31">
      <c r="B720" s="215"/>
      <c r="C720" s="215"/>
      <c r="D720" s="218"/>
      <c r="E720" s="233"/>
      <c r="F720" s="236"/>
      <c r="G720" s="2">
        <v>6</v>
      </c>
      <c r="H720" s="167" t="s">
        <v>73</v>
      </c>
      <c r="I720" s="152" t="s">
        <v>74</v>
      </c>
      <c r="J720" s="181" t="s">
        <v>256</v>
      </c>
      <c r="K720" s="182">
        <v>50155814</v>
      </c>
      <c r="L720" s="133">
        <f t="shared" ref="L720" si="4444">IFERROR(K720/E715,"-")</f>
        <v>3.1586267333804659E-2</v>
      </c>
      <c r="M720" s="182">
        <v>1207</v>
      </c>
      <c r="N720" s="133">
        <f t="shared" ref="N720" si="4445">IFERROR(M720/F715,"-")</f>
        <v>0.60806045340050374</v>
      </c>
      <c r="O720" s="134">
        <f t="shared" si="4059"/>
        <v>41554.112676056335</v>
      </c>
      <c r="P720" s="54">
        <f t="shared" si="4418"/>
        <v>0.57285239677266253</v>
      </c>
      <c r="Q720" s="181" t="s">
        <v>271</v>
      </c>
      <c r="R720" s="182">
        <v>16228053</v>
      </c>
      <c r="S720" s="133">
        <f t="shared" ref="S720" si="4446">IFERROR(R720/E715,"-")</f>
        <v>1.0219824572384583E-2</v>
      </c>
      <c r="T720" s="182">
        <v>307</v>
      </c>
      <c r="U720" s="133">
        <f t="shared" ref="U720" si="4447">IFERROR(T720/F715,"-")</f>
        <v>0.15465994962216625</v>
      </c>
      <c r="V720" s="134">
        <f t="shared" si="4441"/>
        <v>52860.107491856681</v>
      </c>
      <c r="W720" s="54">
        <f t="shared" si="4421"/>
        <v>0.14570479354532512</v>
      </c>
      <c r="X720" s="181" t="s">
        <v>391</v>
      </c>
      <c r="Y720" s="182">
        <v>128012</v>
      </c>
      <c r="Z720" s="133">
        <f t="shared" ref="Z720" si="4448">IFERROR(Y720/E715,"-")</f>
        <v>8.0617199312825471E-5</v>
      </c>
      <c r="AA720" s="182">
        <v>2</v>
      </c>
      <c r="AB720" s="133">
        <f t="shared" ref="AB720" si="4449">IFERROR(AA720/F715,"-")</f>
        <v>1.0075566750629723E-3</v>
      </c>
      <c r="AC720" s="134">
        <f t="shared" si="4064"/>
        <v>64006</v>
      </c>
      <c r="AD720" s="54">
        <f t="shared" si="4424"/>
        <v>9.4921689606074992E-4</v>
      </c>
      <c r="AE720" s="114"/>
    </row>
    <row r="721" spans="2:31">
      <c r="B721" s="215"/>
      <c r="C721" s="215"/>
      <c r="D721" s="218"/>
      <c r="E721" s="233"/>
      <c r="F721" s="236"/>
      <c r="G721" s="2">
        <v>7</v>
      </c>
      <c r="H721" s="71" t="s">
        <v>77</v>
      </c>
      <c r="I721" s="152" t="s">
        <v>78</v>
      </c>
      <c r="J721" s="181" t="s">
        <v>78</v>
      </c>
      <c r="K721" s="182">
        <v>12283762</v>
      </c>
      <c r="L721" s="133">
        <f t="shared" ref="L721" si="4450">IFERROR(K721/E715,"-")</f>
        <v>7.7358567123809617E-3</v>
      </c>
      <c r="M721" s="182">
        <v>184</v>
      </c>
      <c r="N721" s="133">
        <f t="shared" ref="N721" si="4451">IFERROR(M721/F715,"-")</f>
        <v>9.2695214105793455E-2</v>
      </c>
      <c r="O721" s="134">
        <f t="shared" si="4059"/>
        <v>66759.576086956527</v>
      </c>
      <c r="P721" s="54">
        <f t="shared" si="4418"/>
        <v>8.7327954437588992E-2</v>
      </c>
      <c r="Q721" s="181" t="s">
        <v>272</v>
      </c>
      <c r="R721" s="182">
        <v>10029558</v>
      </c>
      <c r="S721" s="133">
        <f t="shared" ref="S721" si="4452">IFERROR(R721/E715,"-")</f>
        <v>6.3162428233723656E-3</v>
      </c>
      <c r="T721" s="182">
        <v>15</v>
      </c>
      <c r="U721" s="133">
        <f t="shared" ref="U721" si="4453">IFERROR(T721/F715,"-")</f>
        <v>7.556675062972292E-3</v>
      </c>
      <c r="V721" s="134">
        <f t="shared" si="4441"/>
        <v>668637.19999999995</v>
      </c>
      <c r="W721" s="54">
        <f t="shared" si="4421"/>
        <v>7.1191267204556239E-3</v>
      </c>
      <c r="X721" s="181" t="s">
        <v>260</v>
      </c>
      <c r="Y721" s="182">
        <v>7719916</v>
      </c>
      <c r="Z721" s="133">
        <f t="shared" ref="Z721" si="4454">IFERROR(Y721/E715,"-")</f>
        <v>4.8617161426293661E-3</v>
      </c>
      <c r="AA721" s="182">
        <v>120</v>
      </c>
      <c r="AB721" s="133">
        <f t="shared" ref="AB721" si="4455">IFERROR(AA721/F715,"-")</f>
        <v>6.0453400503778336E-2</v>
      </c>
      <c r="AC721" s="134">
        <f t="shared" si="4064"/>
        <v>64332.633333333331</v>
      </c>
      <c r="AD721" s="54">
        <f t="shared" si="4424"/>
        <v>5.6953013763644991E-2</v>
      </c>
      <c r="AE721" s="114"/>
    </row>
    <row r="722" spans="2:31" ht="24">
      <c r="B722" s="215"/>
      <c r="C722" s="215"/>
      <c r="D722" s="218"/>
      <c r="E722" s="233"/>
      <c r="F722" s="236"/>
      <c r="G722" s="2">
        <v>8</v>
      </c>
      <c r="H722" s="71" t="s">
        <v>147</v>
      </c>
      <c r="I722" s="152" t="s">
        <v>148</v>
      </c>
      <c r="J722" s="181" t="s">
        <v>258</v>
      </c>
      <c r="K722" s="182">
        <v>34773112</v>
      </c>
      <c r="L722" s="133">
        <f t="shared" ref="L722" si="4456">IFERROR(K722/E715,"-")</f>
        <v>2.189881339898762E-2</v>
      </c>
      <c r="M722" s="182">
        <v>81</v>
      </c>
      <c r="N722" s="133">
        <f t="shared" ref="N722" si="4457">IFERROR(M722/F715,"-")</f>
        <v>4.0806045340050376E-2</v>
      </c>
      <c r="O722" s="134">
        <f t="shared" si="4059"/>
        <v>429297.67901234567</v>
      </c>
      <c r="P722" s="54">
        <f t="shared" si="4418"/>
        <v>3.8443284290460372E-2</v>
      </c>
      <c r="Q722" s="181" t="s">
        <v>343</v>
      </c>
      <c r="R722" s="182">
        <v>3329386</v>
      </c>
      <c r="S722" s="133">
        <f t="shared" ref="S722" si="4458">IFERROR(R722/E715,"-")</f>
        <v>2.0967235474122015E-3</v>
      </c>
      <c r="T722" s="182">
        <v>4</v>
      </c>
      <c r="U722" s="133">
        <f t="shared" ref="U722" si="4459">IFERROR(T722/F715,"-")</f>
        <v>2.0151133501259445E-3</v>
      </c>
      <c r="V722" s="134">
        <f t="shared" si="4441"/>
        <v>832346.5</v>
      </c>
      <c r="W722" s="54">
        <f t="shared" si="4421"/>
        <v>1.8984337921214998E-3</v>
      </c>
      <c r="X722" s="181" t="s">
        <v>392</v>
      </c>
      <c r="Y722" s="182">
        <v>1905660</v>
      </c>
      <c r="Z722" s="133">
        <f t="shared" ref="Z722" si="4460">IFERROR(Y722/E715,"-")</f>
        <v>1.200113833409985E-3</v>
      </c>
      <c r="AA722" s="182">
        <v>2</v>
      </c>
      <c r="AB722" s="133">
        <f t="shared" ref="AB722" si="4461">IFERROR(AA722/F715,"-")</f>
        <v>1.0075566750629723E-3</v>
      </c>
      <c r="AC722" s="134">
        <f t="shared" si="4064"/>
        <v>952830</v>
      </c>
      <c r="AD722" s="54">
        <f t="shared" si="4424"/>
        <v>9.4921689606074992E-4</v>
      </c>
      <c r="AE722" s="114"/>
    </row>
    <row r="723" spans="2:31">
      <c r="B723" s="215"/>
      <c r="C723" s="215"/>
      <c r="D723" s="218"/>
      <c r="E723" s="233"/>
      <c r="F723" s="236"/>
      <c r="G723" s="2">
        <v>9</v>
      </c>
      <c r="H723" s="167" t="s">
        <v>207</v>
      </c>
      <c r="I723" s="152" t="s">
        <v>208</v>
      </c>
      <c r="J723" s="181" t="s">
        <v>261</v>
      </c>
      <c r="K723" s="182">
        <v>28463247</v>
      </c>
      <c r="L723" s="133">
        <f t="shared" ref="L723" si="4462">IFERROR(K723/E715,"-")</f>
        <v>1.7925094963668887E-2</v>
      </c>
      <c r="M723" s="182">
        <v>52</v>
      </c>
      <c r="N723" s="133">
        <f t="shared" ref="N723" si="4463">IFERROR(M723/F715,"-")</f>
        <v>2.6196473551637279E-2</v>
      </c>
      <c r="O723" s="134">
        <f t="shared" ref="O723:O744" si="4464">IFERROR(K723/M723,"-")</f>
        <v>547370.13461538462</v>
      </c>
      <c r="P723" s="54">
        <f t="shared" si="4418"/>
        <v>2.4679639297579496E-2</v>
      </c>
      <c r="Q723" s="181" t="s">
        <v>275</v>
      </c>
      <c r="R723" s="182">
        <v>5808263</v>
      </c>
      <c r="S723" s="133">
        <f t="shared" ref="S723" si="4465">IFERROR(R723/E715,"-")</f>
        <v>3.6578281405829894E-3</v>
      </c>
      <c r="T723" s="182">
        <v>60</v>
      </c>
      <c r="U723" s="133">
        <f t="shared" ref="U723" si="4466">IFERROR(T723/F715,"-")</f>
        <v>3.0226700251889168E-2</v>
      </c>
      <c r="V723" s="134">
        <f t="shared" si="4441"/>
        <v>96804.383333333331</v>
      </c>
      <c r="W723" s="54">
        <f t="shared" si="4421"/>
        <v>2.8476506881822496E-2</v>
      </c>
      <c r="X723" s="181" t="s">
        <v>276</v>
      </c>
      <c r="Y723" s="182">
        <v>4648939</v>
      </c>
      <c r="Z723" s="133">
        <f t="shared" ref="Z723" si="4467">IFERROR(Y723/E715,"-")</f>
        <v>2.9277289781908535E-3</v>
      </c>
      <c r="AA723" s="182">
        <v>17</v>
      </c>
      <c r="AB723" s="133">
        <f t="shared" ref="AB723" si="4468">IFERROR(AA723/F715,"-")</f>
        <v>8.5642317380352651E-3</v>
      </c>
      <c r="AC723" s="134">
        <f t="shared" ref="AC723:AC744" si="4469">IFERROR(Y723/AA723,"-")</f>
        <v>273467</v>
      </c>
      <c r="AD723" s="54">
        <f t="shared" si="4424"/>
        <v>8.0683436165163748E-3</v>
      </c>
      <c r="AE723" s="114"/>
    </row>
    <row r="724" spans="2:31">
      <c r="B724" s="216"/>
      <c r="C724" s="216"/>
      <c r="D724" s="219"/>
      <c r="E724" s="234"/>
      <c r="F724" s="237"/>
      <c r="G724" s="3">
        <v>10</v>
      </c>
      <c r="H724" s="72" t="s">
        <v>75</v>
      </c>
      <c r="I724" s="153" t="s">
        <v>76</v>
      </c>
      <c r="J724" s="184" t="s">
        <v>76</v>
      </c>
      <c r="K724" s="185">
        <v>16730163</v>
      </c>
      <c r="L724" s="135">
        <f t="shared" ref="L724" si="4470">IFERROR(K724/E715,"-")</f>
        <v>1.0536034786637644E-2</v>
      </c>
      <c r="M724" s="185">
        <v>764</v>
      </c>
      <c r="N724" s="135">
        <f t="shared" ref="N724" si="4471">IFERROR(M724/F715,"-")</f>
        <v>0.38488664987405541</v>
      </c>
      <c r="O724" s="136">
        <f t="shared" si="4464"/>
        <v>21898.119109947645</v>
      </c>
      <c r="P724" s="137">
        <f t="shared" si="4418"/>
        <v>0.36260085429520644</v>
      </c>
      <c r="Q724" s="184" t="s">
        <v>259</v>
      </c>
      <c r="R724" s="185">
        <v>11847883</v>
      </c>
      <c r="S724" s="135">
        <f t="shared" ref="S724" si="4472">IFERROR(R724/E715,"-")</f>
        <v>7.4613563200796535E-3</v>
      </c>
      <c r="T724" s="185">
        <v>276</v>
      </c>
      <c r="U724" s="135">
        <f t="shared" ref="U724" si="4473">IFERROR(T724/F715,"-")</f>
        <v>0.13904282115869018</v>
      </c>
      <c r="V724" s="136">
        <f t="shared" si="4441"/>
        <v>42927.112318840576</v>
      </c>
      <c r="W724" s="137">
        <f t="shared" si="4421"/>
        <v>0.13099193165638348</v>
      </c>
      <c r="X724" s="184" t="s">
        <v>289</v>
      </c>
      <c r="Y724" s="185">
        <v>6986724</v>
      </c>
      <c r="Z724" s="135">
        <f t="shared" ref="Z724" si="4474">IFERROR(Y724/E715,"-")</f>
        <v>4.3999790742407056E-3</v>
      </c>
      <c r="AA724" s="185">
        <v>112</v>
      </c>
      <c r="AB724" s="135">
        <f t="shared" ref="AB724" si="4475">IFERROR(AA724/F715,"-")</f>
        <v>5.6423173803526447E-2</v>
      </c>
      <c r="AC724" s="136">
        <f t="shared" si="4469"/>
        <v>62381.464285714283</v>
      </c>
      <c r="AD724" s="137">
        <f t="shared" si="4424"/>
        <v>5.3156146179401995E-2</v>
      </c>
      <c r="AE724" s="114"/>
    </row>
    <row r="725" spans="2:31">
      <c r="B725" s="214">
        <v>73</v>
      </c>
      <c r="C725" s="214" t="s">
        <v>27</v>
      </c>
      <c r="D725" s="217">
        <f>AJ77</f>
        <v>2906</v>
      </c>
      <c r="E725" s="238">
        <f>市区町村別_医療費順位!H806</f>
        <v>2111896810</v>
      </c>
      <c r="F725" s="239">
        <f>市区町村別_医療費順位!J806</f>
        <v>2713</v>
      </c>
      <c r="G725" s="1">
        <v>1</v>
      </c>
      <c r="H725" s="161" t="s">
        <v>64</v>
      </c>
      <c r="I725" s="175" t="s">
        <v>65</v>
      </c>
      <c r="J725" s="178" t="s">
        <v>251</v>
      </c>
      <c r="K725" s="179">
        <v>37029828</v>
      </c>
      <c r="L725" s="132">
        <f t="shared" ref="L725" si="4476">IFERROR(K725/E725,"-")</f>
        <v>1.7533919188030784E-2</v>
      </c>
      <c r="M725" s="179">
        <v>379</v>
      </c>
      <c r="N725" s="132">
        <f t="shared" ref="N725" si="4477">IFERROR(M725/F725,"-")</f>
        <v>0.13969775156653153</v>
      </c>
      <c r="O725" s="131">
        <f t="shared" si="4464"/>
        <v>97704.031662269132</v>
      </c>
      <c r="P725" s="53">
        <f>IFERROR(M725/$AJ$77,0)</f>
        <v>0.13041982105987612</v>
      </c>
      <c r="Q725" s="178" t="s">
        <v>341</v>
      </c>
      <c r="R725" s="179">
        <v>19355932</v>
      </c>
      <c r="S725" s="132">
        <f t="shared" ref="S725" si="4478">IFERROR(R725/E725,"-")</f>
        <v>9.1651883313370788E-3</v>
      </c>
      <c r="T725" s="179">
        <v>41</v>
      </c>
      <c r="U725" s="132">
        <f t="shared" ref="U725" si="4479">IFERROR(T725/F725,"-")</f>
        <v>1.5112421673424253E-2</v>
      </c>
      <c r="V725" s="131">
        <f t="shared" si="4441"/>
        <v>472095.90243902442</v>
      </c>
      <c r="W725" s="53">
        <f>IFERROR(T725/$AJ$77,0)</f>
        <v>1.4108740536820371E-2</v>
      </c>
      <c r="X725" s="178" t="s">
        <v>281</v>
      </c>
      <c r="Y725" s="179">
        <v>13995750</v>
      </c>
      <c r="Z725" s="132">
        <f t="shared" ref="Z725" si="4480">IFERROR(Y725/E725,"-")</f>
        <v>6.6270993609768274E-3</v>
      </c>
      <c r="AA725" s="179">
        <v>152</v>
      </c>
      <c r="AB725" s="132">
        <f t="shared" ref="AB725" si="4481">IFERROR(AA725/F725,"-")</f>
        <v>5.6026538886841136E-2</v>
      </c>
      <c r="AC725" s="131">
        <f t="shared" si="4469"/>
        <v>92077.302631578947</v>
      </c>
      <c r="AD725" s="53">
        <f>IFERROR(AA725/$AJ$77,0)</f>
        <v>5.2305574673090161E-2</v>
      </c>
      <c r="AE725" s="114"/>
    </row>
    <row r="726" spans="2:31" ht="24">
      <c r="B726" s="215"/>
      <c r="C726" s="215"/>
      <c r="D726" s="218"/>
      <c r="E726" s="233"/>
      <c r="F726" s="236"/>
      <c r="G726" s="2">
        <v>2</v>
      </c>
      <c r="H726" s="167" t="s">
        <v>70</v>
      </c>
      <c r="I726" s="156" t="s">
        <v>206</v>
      </c>
      <c r="J726" s="181" t="s">
        <v>268</v>
      </c>
      <c r="K726" s="182">
        <v>22061797</v>
      </c>
      <c r="L726" s="133">
        <f t="shared" ref="L726" si="4482">IFERROR(K726/E725,"-")</f>
        <v>1.0446437011285604E-2</v>
      </c>
      <c r="M726" s="182">
        <v>29</v>
      </c>
      <c r="N726" s="133">
        <f t="shared" ref="N726" si="4483">IFERROR(M726/F725,"-")</f>
        <v>1.0689273866568375E-2</v>
      </c>
      <c r="O726" s="134">
        <f t="shared" si="4464"/>
        <v>760751.62068965519</v>
      </c>
      <c r="P726" s="54">
        <f t="shared" ref="P726:P734" si="4484">IFERROR(M726/$AJ$77,0)</f>
        <v>9.9793530626290441E-3</v>
      </c>
      <c r="Q726" s="181" t="s">
        <v>253</v>
      </c>
      <c r="R726" s="182">
        <v>19917561</v>
      </c>
      <c r="S726" s="133">
        <f t="shared" ref="S726" si="4485">IFERROR(R726/E725,"-")</f>
        <v>9.4311241466385858E-3</v>
      </c>
      <c r="T726" s="182">
        <v>282</v>
      </c>
      <c r="U726" s="133">
        <f t="shared" ref="U726" si="4486">IFERROR(T726/F725,"-")</f>
        <v>0.10394397346111316</v>
      </c>
      <c r="V726" s="134">
        <f t="shared" si="4441"/>
        <v>70629.648936170212</v>
      </c>
      <c r="W726" s="54">
        <f t="shared" ref="W726:W734" si="4487">IFERROR(T726/$AJ$77,0)</f>
        <v>9.7040605643496217E-2</v>
      </c>
      <c r="X726" s="181" t="s">
        <v>283</v>
      </c>
      <c r="Y726" s="182">
        <v>15106717</v>
      </c>
      <c r="Z726" s="133">
        <f t="shared" ref="Z726" si="4488">IFERROR(Y726/E725,"-")</f>
        <v>7.153151104953845E-3</v>
      </c>
      <c r="AA726" s="182">
        <v>12</v>
      </c>
      <c r="AB726" s="133">
        <f t="shared" ref="AB726" si="4489">IFERROR(AA726/F725,"-")</f>
        <v>4.4231478068558795E-3</v>
      </c>
      <c r="AC726" s="134">
        <f t="shared" si="4469"/>
        <v>1258893.0833333333</v>
      </c>
      <c r="AD726" s="54">
        <f t="shared" ref="AD726:AD734" si="4490">IFERROR(AA726/$AJ$77,0)</f>
        <v>4.1293874741913286E-3</v>
      </c>
      <c r="AE726" s="114"/>
    </row>
    <row r="727" spans="2:31">
      <c r="B727" s="215"/>
      <c r="C727" s="215"/>
      <c r="D727" s="218"/>
      <c r="E727" s="233"/>
      <c r="F727" s="236"/>
      <c r="G727" s="2">
        <v>3</v>
      </c>
      <c r="H727" s="71" t="s">
        <v>71</v>
      </c>
      <c r="I727" s="152" t="s">
        <v>72</v>
      </c>
      <c r="J727" s="181" t="s">
        <v>267</v>
      </c>
      <c r="K727" s="182">
        <v>22987858</v>
      </c>
      <c r="L727" s="133">
        <f t="shared" ref="L727" si="4491">IFERROR(K727/E725,"-")</f>
        <v>1.088493428805359E-2</v>
      </c>
      <c r="M727" s="182">
        <v>29</v>
      </c>
      <c r="N727" s="133">
        <f t="shared" ref="N727" si="4492">IFERROR(M727/F725,"-")</f>
        <v>1.0689273866568375E-2</v>
      </c>
      <c r="O727" s="134">
        <f t="shared" si="4464"/>
        <v>792684.75862068962</v>
      </c>
      <c r="P727" s="54">
        <f t="shared" si="4484"/>
        <v>9.9793530626290441E-3</v>
      </c>
      <c r="Q727" s="181" t="s">
        <v>252</v>
      </c>
      <c r="R727" s="182">
        <v>19770624</v>
      </c>
      <c r="S727" s="133">
        <f t="shared" ref="S727" si="4493">IFERROR(R727/E725,"-")</f>
        <v>9.3615483040575265E-3</v>
      </c>
      <c r="T727" s="182">
        <v>42</v>
      </c>
      <c r="U727" s="133">
        <f t="shared" ref="U727" si="4494">IFERROR(T727/F725,"-")</f>
        <v>1.5481017323995577E-2</v>
      </c>
      <c r="V727" s="134">
        <f t="shared" si="4441"/>
        <v>470729.14285714284</v>
      </c>
      <c r="W727" s="54">
        <f t="shared" si="4487"/>
        <v>1.4452856159669649E-2</v>
      </c>
      <c r="X727" s="181" t="s">
        <v>282</v>
      </c>
      <c r="Y727" s="182">
        <v>8775548</v>
      </c>
      <c r="Z727" s="133">
        <f t="shared" ref="Z727" si="4495">IFERROR(Y727/E725,"-")</f>
        <v>4.1552920381559737E-3</v>
      </c>
      <c r="AA727" s="182">
        <v>103</v>
      </c>
      <c r="AB727" s="133">
        <f t="shared" ref="AB727" si="4496">IFERROR(AA727/F725,"-")</f>
        <v>3.7965352008846293E-2</v>
      </c>
      <c r="AC727" s="134">
        <f t="shared" si="4469"/>
        <v>85199.495145631066</v>
      </c>
      <c r="AD727" s="54">
        <f t="shared" si="4490"/>
        <v>3.5443909153475568E-2</v>
      </c>
      <c r="AE727" s="114"/>
    </row>
    <row r="728" spans="2:31">
      <c r="B728" s="215"/>
      <c r="C728" s="215"/>
      <c r="D728" s="218"/>
      <c r="E728" s="233"/>
      <c r="F728" s="236"/>
      <c r="G728" s="2">
        <v>4</v>
      </c>
      <c r="H728" s="71" t="s">
        <v>66</v>
      </c>
      <c r="I728" s="152" t="s">
        <v>67</v>
      </c>
      <c r="J728" s="181" t="s">
        <v>255</v>
      </c>
      <c r="K728" s="182">
        <v>55044724</v>
      </c>
      <c r="L728" s="133">
        <f t="shared" ref="L728" si="4497">IFERROR(K728/E725,"-")</f>
        <v>2.6064116267120078E-2</v>
      </c>
      <c r="M728" s="182">
        <v>85</v>
      </c>
      <c r="N728" s="133">
        <f t="shared" ref="N728" si="4498">IFERROR(M728/F725,"-")</f>
        <v>3.1330630298562478E-2</v>
      </c>
      <c r="O728" s="134">
        <f t="shared" si="4464"/>
        <v>647584.98823529412</v>
      </c>
      <c r="P728" s="54">
        <f t="shared" si="4484"/>
        <v>2.9249827942188576E-2</v>
      </c>
      <c r="Q728" s="181" t="s">
        <v>270</v>
      </c>
      <c r="R728" s="182">
        <v>33656226</v>
      </c>
      <c r="S728" s="133">
        <f t="shared" ref="S728" si="4499">IFERROR(R728/E725,"-")</f>
        <v>1.593649170766066E-2</v>
      </c>
      <c r="T728" s="182">
        <v>66</v>
      </c>
      <c r="U728" s="133">
        <f t="shared" ref="U728" si="4500">IFERROR(T728/F725,"-")</f>
        <v>2.4327312937707336E-2</v>
      </c>
      <c r="V728" s="134">
        <f t="shared" si="4441"/>
        <v>509942.81818181818</v>
      </c>
      <c r="W728" s="54">
        <f t="shared" si="4487"/>
        <v>2.2711631108052306E-2</v>
      </c>
      <c r="X728" s="181" t="s">
        <v>284</v>
      </c>
      <c r="Y728" s="182">
        <v>12893296</v>
      </c>
      <c r="Z728" s="133">
        <f t="shared" ref="Z728" si="4501">IFERROR(Y728/E725,"-")</f>
        <v>6.1050785904638964E-3</v>
      </c>
      <c r="AA728" s="182">
        <v>12</v>
      </c>
      <c r="AB728" s="133">
        <f t="shared" ref="AB728" si="4502">IFERROR(AA728/F725,"-")</f>
        <v>4.4231478068558795E-3</v>
      </c>
      <c r="AC728" s="134">
        <f t="shared" si="4469"/>
        <v>1074441.3333333333</v>
      </c>
      <c r="AD728" s="54">
        <f t="shared" si="4490"/>
        <v>4.1293874741913286E-3</v>
      </c>
      <c r="AE728" s="114"/>
    </row>
    <row r="729" spans="2:31">
      <c r="B729" s="215"/>
      <c r="C729" s="215"/>
      <c r="D729" s="218"/>
      <c r="E729" s="233"/>
      <c r="F729" s="236"/>
      <c r="G729" s="2">
        <v>5</v>
      </c>
      <c r="H729" s="71" t="s">
        <v>68</v>
      </c>
      <c r="I729" s="152" t="s">
        <v>69</v>
      </c>
      <c r="J729" s="181" t="s">
        <v>254</v>
      </c>
      <c r="K729" s="182">
        <v>23724979</v>
      </c>
      <c r="L729" s="133">
        <f t="shared" ref="L729" si="4503">IFERROR(K729/E725,"-")</f>
        <v>1.1233966966406848E-2</v>
      </c>
      <c r="M729" s="182">
        <v>1104</v>
      </c>
      <c r="N729" s="133">
        <f t="shared" ref="N729" si="4504">IFERROR(M729/F725,"-")</f>
        <v>0.40692959823074087</v>
      </c>
      <c r="O729" s="134">
        <f t="shared" si="4464"/>
        <v>21490.017210144928</v>
      </c>
      <c r="P729" s="54">
        <f t="shared" si="4484"/>
        <v>0.37990364762560219</v>
      </c>
      <c r="Q729" s="181" t="s">
        <v>269</v>
      </c>
      <c r="R729" s="182">
        <v>15780942</v>
      </c>
      <c r="S729" s="133">
        <f t="shared" ref="S729" si="4505">IFERROR(R729/E725,"-")</f>
        <v>7.4724020251728113E-3</v>
      </c>
      <c r="T729" s="182">
        <v>541</v>
      </c>
      <c r="U729" s="133">
        <f t="shared" ref="U729" si="4506">IFERROR(T729/F725,"-")</f>
        <v>0.19941024695908588</v>
      </c>
      <c r="V729" s="134">
        <f t="shared" si="4441"/>
        <v>29169.948243992607</v>
      </c>
      <c r="W729" s="54">
        <f t="shared" si="4487"/>
        <v>0.18616655196145904</v>
      </c>
      <c r="X729" s="181" t="s">
        <v>277</v>
      </c>
      <c r="Y729" s="182">
        <v>12432008</v>
      </c>
      <c r="Z729" s="133">
        <f t="shared" ref="Z729" si="4507">IFERROR(Y729/E725,"-")</f>
        <v>5.8866550397412643E-3</v>
      </c>
      <c r="AA729" s="182">
        <v>368</v>
      </c>
      <c r="AB729" s="133">
        <f t="shared" ref="AB729" si="4508">IFERROR(AA729/F725,"-")</f>
        <v>0.13564319941024697</v>
      </c>
      <c r="AC729" s="134">
        <f t="shared" si="4469"/>
        <v>33782.630434782608</v>
      </c>
      <c r="AD729" s="54">
        <f t="shared" si="4490"/>
        <v>0.12663454920853406</v>
      </c>
      <c r="AE729" s="114"/>
    </row>
    <row r="730" spans="2:31">
      <c r="B730" s="215"/>
      <c r="C730" s="215"/>
      <c r="D730" s="218"/>
      <c r="E730" s="233"/>
      <c r="F730" s="236"/>
      <c r="G730" s="2">
        <v>6</v>
      </c>
      <c r="H730" s="167" t="s">
        <v>73</v>
      </c>
      <c r="I730" s="152" t="s">
        <v>74</v>
      </c>
      <c r="J730" s="181" t="s">
        <v>256</v>
      </c>
      <c r="K730" s="182">
        <v>88818584</v>
      </c>
      <c r="L730" s="133">
        <f t="shared" ref="L730" si="4509">IFERROR(K730/E725,"-")</f>
        <v>4.2056308612919396E-2</v>
      </c>
      <c r="M730" s="182">
        <v>1863</v>
      </c>
      <c r="N730" s="133">
        <f t="shared" ref="N730" si="4510">IFERROR(M730/F725,"-")</f>
        <v>0.68669369701437522</v>
      </c>
      <c r="O730" s="134">
        <f t="shared" si="4464"/>
        <v>47675.031669350508</v>
      </c>
      <c r="P730" s="54">
        <f t="shared" si="4484"/>
        <v>0.64108740536820374</v>
      </c>
      <c r="Q730" s="181" t="s">
        <v>271</v>
      </c>
      <c r="R730" s="182">
        <v>1206932</v>
      </c>
      <c r="S730" s="133">
        <f t="shared" ref="S730" si="4511">IFERROR(R730/E725,"-")</f>
        <v>5.7149193761981201E-4</v>
      </c>
      <c r="T730" s="182">
        <v>50</v>
      </c>
      <c r="U730" s="133">
        <f t="shared" ref="U730" si="4512">IFERROR(T730/F725,"-")</f>
        <v>1.8429782528566162E-2</v>
      </c>
      <c r="V730" s="134">
        <f t="shared" si="4441"/>
        <v>24138.639999999999</v>
      </c>
      <c r="W730" s="54">
        <f t="shared" si="4487"/>
        <v>1.7205781142463867E-2</v>
      </c>
      <c r="X730" s="181" t="s">
        <v>376</v>
      </c>
      <c r="Y730" s="182">
        <v>266548</v>
      </c>
      <c r="Z730" s="133">
        <f t="shared" ref="Z730" si="4513">IFERROR(Y730/E725,"-")</f>
        <v>1.2621260600322607E-4</v>
      </c>
      <c r="AA730" s="182">
        <v>5</v>
      </c>
      <c r="AB730" s="133">
        <f t="shared" ref="AB730" si="4514">IFERROR(AA730/F725,"-")</f>
        <v>1.8429782528566164E-3</v>
      </c>
      <c r="AC730" s="134">
        <f t="shared" si="4469"/>
        <v>53309.599999999999</v>
      </c>
      <c r="AD730" s="54">
        <f t="shared" si="4490"/>
        <v>1.7205781142463868E-3</v>
      </c>
      <c r="AE730" s="114"/>
    </row>
    <row r="731" spans="2:31">
      <c r="B731" s="215"/>
      <c r="C731" s="215"/>
      <c r="D731" s="218"/>
      <c r="E731" s="233"/>
      <c r="F731" s="236"/>
      <c r="G731" s="2">
        <v>7</v>
      </c>
      <c r="H731" s="71" t="s">
        <v>75</v>
      </c>
      <c r="I731" s="152" t="s">
        <v>76</v>
      </c>
      <c r="J731" s="181" t="s">
        <v>259</v>
      </c>
      <c r="K731" s="182">
        <v>22035077</v>
      </c>
      <c r="L731" s="133">
        <f t="shared" ref="L731" si="4515">IFERROR(K731/E725,"-")</f>
        <v>1.0433784877964753E-2</v>
      </c>
      <c r="M731" s="182">
        <v>414</v>
      </c>
      <c r="N731" s="133">
        <f t="shared" ref="N731" si="4516">IFERROR(M731/F725,"-")</f>
        <v>0.15259859933652783</v>
      </c>
      <c r="O731" s="134">
        <f t="shared" si="4464"/>
        <v>53224.823671497586</v>
      </c>
      <c r="P731" s="54">
        <f t="shared" si="4484"/>
        <v>0.14246386785960083</v>
      </c>
      <c r="Q731" s="181" t="s">
        <v>76</v>
      </c>
      <c r="R731" s="182">
        <v>21118507</v>
      </c>
      <c r="S731" s="133">
        <f t="shared" ref="S731" si="4517">IFERROR(R731/E725,"-")</f>
        <v>9.9997816654687783E-3</v>
      </c>
      <c r="T731" s="182">
        <v>878</v>
      </c>
      <c r="U731" s="133">
        <f t="shared" ref="U731" si="4518">IFERROR(T731/F725,"-")</f>
        <v>0.32362698120162181</v>
      </c>
      <c r="V731" s="134">
        <f t="shared" si="4441"/>
        <v>24052.969248291571</v>
      </c>
      <c r="W731" s="54">
        <f t="shared" si="4487"/>
        <v>0.30213351686166551</v>
      </c>
      <c r="X731" s="181" t="s">
        <v>289</v>
      </c>
      <c r="Y731" s="182">
        <v>9766225</v>
      </c>
      <c r="Z731" s="133">
        <f t="shared" ref="Z731" si="4519">IFERROR(Y731/E725,"-")</f>
        <v>4.6243855067899841E-3</v>
      </c>
      <c r="AA731" s="182">
        <v>156</v>
      </c>
      <c r="AB731" s="133">
        <f t="shared" ref="AB731" si="4520">IFERROR(AA731/F725,"-")</f>
        <v>5.750092148912643E-2</v>
      </c>
      <c r="AC731" s="134">
        <f t="shared" si="4469"/>
        <v>62604.006410256414</v>
      </c>
      <c r="AD731" s="54">
        <f t="shared" si="4490"/>
        <v>5.3682037164487266E-2</v>
      </c>
      <c r="AE731" s="114"/>
    </row>
    <row r="732" spans="2:31">
      <c r="B732" s="215"/>
      <c r="C732" s="215"/>
      <c r="D732" s="218"/>
      <c r="E732" s="233"/>
      <c r="F732" s="236"/>
      <c r="G732" s="2">
        <v>8</v>
      </c>
      <c r="H732" s="167" t="s">
        <v>215</v>
      </c>
      <c r="I732" s="152" t="s">
        <v>216</v>
      </c>
      <c r="J732" s="181" t="s">
        <v>296</v>
      </c>
      <c r="K732" s="182">
        <v>34702426</v>
      </c>
      <c r="L732" s="133">
        <f t="shared" ref="L732" si="4521">IFERROR(K732/E725,"-")</f>
        <v>1.6431875760066137E-2</v>
      </c>
      <c r="M732" s="182">
        <v>552</v>
      </c>
      <c r="N732" s="133">
        <f t="shared" ref="N732" si="4522">IFERROR(M732/F725,"-")</f>
        <v>0.20346479911537044</v>
      </c>
      <c r="O732" s="134">
        <f t="shared" si="4464"/>
        <v>62866.713768115944</v>
      </c>
      <c r="P732" s="54">
        <f t="shared" si="4484"/>
        <v>0.1899518238128011</v>
      </c>
      <c r="Q732" s="181" t="s">
        <v>321</v>
      </c>
      <c r="R732" s="182">
        <v>8217693</v>
      </c>
      <c r="S732" s="133">
        <f t="shared" ref="S732" si="4523">IFERROR(R732/E725,"-")</f>
        <v>3.8911432419844413E-3</v>
      </c>
      <c r="T732" s="182">
        <v>33</v>
      </c>
      <c r="U732" s="133">
        <f t="shared" ref="U732" si="4524">IFERROR(T732/F725,"-")</f>
        <v>1.2163656468853668E-2</v>
      </c>
      <c r="V732" s="134">
        <f t="shared" si="4441"/>
        <v>249021</v>
      </c>
      <c r="W732" s="54">
        <f t="shared" si="4487"/>
        <v>1.1355815554026153E-2</v>
      </c>
      <c r="X732" s="181" t="s">
        <v>393</v>
      </c>
      <c r="Y732" s="182">
        <v>6060356</v>
      </c>
      <c r="Z732" s="133">
        <f t="shared" ref="Z732" si="4525">IFERROR(Y732/E725,"-")</f>
        <v>2.8696269492447407E-3</v>
      </c>
      <c r="AA732" s="182">
        <v>4</v>
      </c>
      <c r="AB732" s="133">
        <f t="shared" ref="AB732" si="4526">IFERROR(AA732/F725,"-")</f>
        <v>1.474382602285293E-3</v>
      </c>
      <c r="AC732" s="134">
        <f t="shared" si="4469"/>
        <v>1515089</v>
      </c>
      <c r="AD732" s="54">
        <f t="shared" si="4490"/>
        <v>1.3764624913971094E-3</v>
      </c>
      <c r="AE732" s="114"/>
    </row>
    <row r="733" spans="2:31">
      <c r="B733" s="215"/>
      <c r="C733" s="215"/>
      <c r="D733" s="218"/>
      <c r="E733" s="233"/>
      <c r="F733" s="236"/>
      <c r="G733" s="2">
        <v>9</v>
      </c>
      <c r="H733" s="71" t="s">
        <v>79</v>
      </c>
      <c r="I733" s="152" t="s">
        <v>80</v>
      </c>
      <c r="J733" s="181" t="s">
        <v>257</v>
      </c>
      <c r="K733" s="182">
        <v>55297295</v>
      </c>
      <c r="L733" s="133">
        <f t="shared" ref="L733" si="4527">IFERROR(K733/E725,"-")</f>
        <v>2.6183710652037021E-2</v>
      </c>
      <c r="M733" s="182">
        <v>711</v>
      </c>
      <c r="N733" s="133">
        <f t="shared" ref="N733" si="4528">IFERROR(M733/F725,"-")</f>
        <v>0.26207150755621084</v>
      </c>
      <c r="O733" s="134">
        <f t="shared" si="4464"/>
        <v>77773.973277074547</v>
      </c>
      <c r="P733" s="54">
        <f t="shared" si="4484"/>
        <v>0.2446662078458362</v>
      </c>
      <c r="Q733" s="181" t="s">
        <v>273</v>
      </c>
      <c r="R733" s="182">
        <v>1942935</v>
      </c>
      <c r="S733" s="133">
        <f t="shared" ref="S733" si="4529">IFERROR(R733/E725,"-")</f>
        <v>9.1999523404744381E-4</v>
      </c>
      <c r="T733" s="182">
        <v>12</v>
      </c>
      <c r="U733" s="133">
        <f t="shared" ref="U733" si="4530">IFERROR(T733/F725,"-")</f>
        <v>4.4231478068558795E-3</v>
      </c>
      <c r="V733" s="134">
        <f t="shared" si="4441"/>
        <v>161911.25</v>
      </c>
      <c r="W733" s="54">
        <f t="shared" si="4487"/>
        <v>4.1293874741913286E-3</v>
      </c>
      <c r="X733" s="181" t="s">
        <v>287</v>
      </c>
      <c r="Y733" s="182">
        <v>1497428</v>
      </c>
      <c r="Z733" s="133">
        <f t="shared" ref="Z733" si="4531">IFERROR(Y733/E725,"-")</f>
        <v>7.0904411281344753E-4</v>
      </c>
      <c r="AA733" s="182">
        <v>22</v>
      </c>
      <c r="AB733" s="133">
        <f t="shared" ref="AB733" si="4532">IFERROR(AA733/F725,"-")</f>
        <v>8.1091043125691119E-3</v>
      </c>
      <c r="AC733" s="134">
        <f t="shared" si="4469"/>
        <v>68064.909090909088</v>
      </c>
      <c r="AD733" s="54">
        <f t="shared" si="4490"/>
        <v>7.5705437026841018E-3</v>
      </c>
      <c r="AE733" s="114"/>
    </row>
    <row r="734" spans="2:31">
      <c r="B734" s="216"/>
      <c r="C734" s="216"/>
      <c r="D734" s="219"/>
      <c r="E734" s="234"/>
      <c r="F734" s="237"/>
      <c r="G734" s="3">
        <v>10</v>
      </c>
      <c r="H734" s="168" t="s">
        <v>207</v>
      </c>
      <c r="I734" s="153" t="s">
        <v>208</v>
      </c>
      <c r="J734" s="184" t="s">
        <v>261</v>
      </c>
      <c r="K734" s="185">
        <v>37785241</v>
      </c>
      <c r="L734" s="135">
        <f t="shared" ref="L734" si="4533">IFERROR(K734/E725,"-")</f>
        <v>1.7891613274419408E-2</v>
      </c>
      <c r="M734" s="185">
        <v>62</v>
      </c>
      <c r="N734" s="135">
        <f t="shared" ref="N734" si="4534">IFERROR(M734/F725,"-")</f>
        <v>2.2852930335422041E-2</v>
      </c>
      <c r="O734" s="136">
        <f t="shared" si="4464"/>
        <v>609439.37096774194</v>
      </c>
      <c r="P734" s="137">
        <f t="shared" si="4484"/>
        <v>2.1335168616655197E-2</v>
      </c>
      <c r="Q734" s="184" t="s">
        <v>276</v>
      </c>
      <c r="R734" s="185">
        <v>5048453</v>
      </c>
      <c r="S734" s="135">
        <f t="shared" ref="S734" si="4535">IFERROR(R734/E725,"-")</f>
        <v>2.3904828001515849E-3</v>
      </c>
      <c r="T734" s="185">
        <v>22</v>
      </c>
      <c r="U734" s="135">
        <f t="shared" ref="U734" si="4536">IFERROR(T734/F725,"-")</f>
        <v>8.1091043125691119E-3</v>
      </c>
      <c r="V734" s="136">
        <f t="shared" si="4441"/>
        <v>229475.13636363635</v>
      </c>
      <c r="W734" s="137">
        <f t="shared" si="4487"/>
        <v>7.5705437026841018E-3</v>
      </c>
      <c r="X734" s="184" t="s">
        <v>291</v>
      </c>
      <c r="Y734" s="185">
        <v>3606146</v>
      </c>
      <c r="Z734" s="135">
        <f t="shared" ref="Z734" si="4537">IFERROR(Y734/E725,"-")</f>
        <v>1.707538920900212E-3</v>
      </c>
      <c r="AA734" s="185">
        <v>81</v>
      </c>
      <c r="AB734" s="135">
        <f t="shared" ref="AB734" si="4538">IFERROR(AA734/F725,"-")</f>
        <v>2.9856247696277184E-2</v>
      </c>
      <c r="AC734" s="136">
        <f t="shared" si="4469"/>
        <v>44520.320987654319</v>
      </c>
      <c r="AD734" s="137">
        <f t="shared" si="4490"/>
        <v>2.7873365450791467E-2</v>
      </c>
      <c r="AE734" s="114"/>
    </row>
    <row r="735" spans="2:31">
      <c r="B735" s="214">
        <v>74</v>
      </c>
      <c r="C735" s="214" t="s">
        <v>28</v>
      </c>
      <c r="D735" s="217">
        <f>AJ78</f>
        <v>1325</v>
      </c>
      <c r="E735" s="238">
        <f>市区町村別_医療費順位!H817</f>
        <v>1096899880</v>
      </c>
      <c r="F735" s="239">
        <f>市区町村別_医療費順位!J817</f>
        <v>1221</v>
      </c>
      <c r="G735" s="1">
        <v>1</v>
      </c>
      <c r="H735" s="161" t="s">
        <v>66</v>
      </c>
      <c r="I735" s="175" t="s">
        <v>67</v>
      </c>
      <c r="J735" s="178" t="s">
        <v>255</v>
      </c>
      <c r="K735" s="179">
        <v>42791482</v>
      </c>
      <c r="L735" s="132">
        <f t="shared" ref="L735" si="4539">IFERROR(K735/E735,"-")</f>
        <v>3.9011292443572883E-2</v>
      </c>
      <c r="M735" s="179">
        <v>46</v>
      </c>
      <c r="N735" s="132">
        <f t="shared" ref="N735" si="4540">IFERROR(M735/F735,"-")</f>
        <v>3.7674037674037673E-2</v>
      </c>
      <c r="O735" s="131">
        <f t="shared" si="4464"/>
        <v>930249.60869565222</v>
      </c>
      <c r="P735" s="53">
        <f>IFERROR(M735/$AJ$78,0)</f>
        <v>3.471698113207547E-2</v>
      </c>
      <c r="Q735" s="178" t="s">
        <v>270</v>
      </c>
      <c r="R735" s="179">
        <v>20322138</v>
      </c>
      <c r="S735" s="132">
        <f t="shared" ref="S735" si="4541">IFERROR(R735/E735,"-")</f>
        <v>1.8526885060831624E-2</v>
      </c>
      <c r="T735" s="179">
        <v>39</v>
      </c>
      <c r="U735" s="132">
        <f t="shared" ref="U735" si="4542">IFERROR(T735/F735,"-")</f>
        <v>3.1941031941031942E-2</v>
      </c>
      <c r="V735" s="131">
        <f t="shared" si="4441"/>
        <v>521080.46153846156</v>
      </c>
      <c r="W735" s="53">
        <f>IFERROR(T735/$AJ$78,0)</f>
        <v>2.9433962264150942E-2</v>
      </c>
      <c r="X735" s="178" t="s">
        <v>284</v>
      </c>
      <c r="Y735" s="179">
        <v>11602800</v>
      </c>
      <c r="Z735" s="132">
        <f t="shared" ref="Z735" si="4543">IFERROR(Y735/E735,"-")</f>
        <v>1.0577811349564556E-2</v>
      </c>
      <c r="AA735" s="179">
        <v>10</v>
      </c>
      <c r="AB735" s="132">
        <f t="shared" ref="AB735" si="4544">IFERROR(AA735/F735,"-")</f>
        <v>8.1900081900081901E-3</v>
      </c>
      <c r="AC735" s="131">
        <f t="shared" si="4469"/>
        <v>1160280</v>
      </c>
      <c r="AD735" s="53">
        <f>IFERROR(AA735/$AJ$78,0)</f>
        <v>7.5471698113207548E-3</v>
      </c>
      <c r="AE735" s="114"/>
    </row>
    <row r="736" spans="2:31" ht="24">
      <c r="B736" s="215"/>
      <c r="C736" s="215"/>
      <c r="D736" s="218"/>
      <c r="E736" s="233"/>
      <c r="F736" s="236"/>
      <c r="G736" s="2">
        <v>2</v>
      </c>
      <c r="H736" s="71" t="s">
        <v>70</v>
      </c>
      <c r="I736" s="156" t="s">
        <v>206</v>
      </c>
      <c r="J736" s="181" t="s">
        <v>253</v>
      </c>
      <c r="K736" s="182">
        <v>12346458</v>
      </c>
      <c r="L736" s="133">
        <f t="shared" ref="L736" si="4545">IFERROR(K736/E735,"-")</f>
        <v>1.1255774774995873E-2</v>
      </c>
      <c r="M736" s="182">
        <v>134</v>
      </c>
      <c r="N736" s="133">
        <f t="shared" ref="N736" si="4546">IFERROR(M736/F735,"-")</f>
        <v>0.10974610974610975</v>
      </c>
      <c r="O736" s="134">
        <f t="shared" si="4464"/>
        <v>92137.746268656716</v>
      </c>
      <c r="P736" s="54">
        <f t="shared" ref="P736:P744" si="4547">IFERROR(M736/$AJ$78,0)</f>
        <v>0.10113207547169811</v>
      </c>
      <c r="Q736" s="181" t="s">
        <v>283</v>
      </c>
      <c r="R736" s="182">
        <v>11886636</v>
      </c>
      <c r="S736" s="133">
        <f t="shared" ref="S736" si="4548">IFERROR(R736/E735,"-")</f>
        <v>1.0836573343412162E-2</v>
      </c>
      <c r="T736" s="182">
        <v>8</v>
      </c>
      <c r="U736" s="133">
        <f t="shared" ref="U736" si="4549">IFERROR(T736/F735,"-")</f>
        <v>6.5520065520065524E-3</v>
      </c>
      <c r="V736" s="134">
        <f t="shared" si="4441"/>
        <v>1485829.5</v>
      </c>
      <c r="W736" s="54">
        <f t="shared" ref="W736:W744" si="4550">IFERROR(T736/$AJ$78,0)</f>
        <v>6.0377358490566035E-3</v>
      </c>
      <c r="X736" s="181" t="s">
        <v>268</v>
      </c>
      <c r="Y736" s="182">
        <v>8737721</v>
      </c>
      <c r="Z736" s="133">
        <f t="shared" ref="Z736" si="4551">IFERROR(Y736/E735,"-")</f>
        <v>7.9658327613273145E-3</v>
      </c>
      <c r="AA736" s="182">
        <v>8</v>
      </c>
      <c r="AB736" s="133">
        <f t="shared" ref="AB736" si="4552">IFERROR(AA736/F735,"-")</f>
        <v>6.5520065520065524E-3</v>
      </c>
      <c r="AC736" s="134">
        <f t="shared" si="4469"/>
        <v>1092215.125</v>
      </c>
      <c r="AD736" s="54">
        <f t="shared" ref="AD736:AD744" si="4553">IFERROR(AA736/$AJ$78,0)</f>
        <v>6.0377358490566035E-3</v>
      </c>
      <c r="AE736" s="114"/>
    </row>
    <row r="737" spans="2:31">
      <c r="B737" s="215"/>
      <c r="C737" s="215"/>
      <c r="D737" s="218"/>
      <c r="E737" s="233"/>
      <c r="F737" s="236"/>
      <c r="G737" s="2">
        <v>3</v>
      </c>
      <c r="H737" s="167" t="s">
        <v>64</v>
      </c>
      <c r="I737" s="152" t="s">
        <v>65</v>
      </c>
      <c r="J737" s="181" t="s">
        <v>263</v>
      </c>
      <c r="K737" s="182">
        <v>10273394</v>
      </c>
      <c r="L737" s="133">
        <f t="shared" ref="L737" si="4554">IFERROR(K737/E735,"-")</f>
        <v>9.36584476606926E-3</v>
      </c>
      <c r="M737" s="182">
        <v>175</v>
      </c>
      <c r="N737" s="133">
        <f t="shared" ref="N737" si="4555">IFERROR(M737/F735,"-")</f>
        <v>0.14332514332514332</v>
      </c>
      <c r="O737" s="134">
        <f t="shared" si="4464"/>
        <v>58705.108571428573</v>
      </c>
      <c r="P737" s="54">
        <f t="shared" si="4547"/>
        <v>0.13207547169811321</v>
      </c>
      <c r="Q737" s="181" t="s">
        <v>281</v>
      </c>
      <c r="R737" s="182">
        <v>7344431</v>
      </c>
      <c r="S737" s="133">
        <f t="shared" ref="S737" si="4556">IFERROR(R737/E735,"-")</f>
        <v>6.6956256755174408E-3</v>
      </c>
      <c r="T737" s="182">
        <v>66</v>
      </c>
      <c r="U737" s="133">
        <f t="shared" ref="U737" si="4557">IFERROR(T737/F735,"-")</f>
        <v>5.4054054054054057E-2</v>
      </c>
      <c r="V737" s="134">
        <f t="shared" si="4441"/>
        <v>111279.25757575757</v>
      </c>
      <c r="W737" s="54">
        <f t="shared" si="4550"/>
        <v>4.9811320754716983E-2</v>
      </c>
      <c r="X737" s="181" t="s">
        <v>251</v>
      </c>
      <c r="Y737" s="182">
        <v>7104449</v>
      </c>
      <c r="Z737" s="133">
        <f t="shared" ref="Z737" si="4558">IFERROR(Y737/E735,"-")</f>
        <v>6.4768436295206816E-3</v>
      </c>
      <c r="AA737" s="182">
        <v>117</v>
      </c>
      <c r="AB737" s="133">
        <f t="shared" ref="AB737" si="4559">IFERROR(AA737/F735,"-")</f>
        <v>9.5823095823095825E-2</v>
      </c>
      <c r="AC737" s="134">
        <f t="shared" si="4469"/>
        <v>60721.786324786328</v>
      </c>
      <c r="AD737" s="54">
        <f t="shared" si="4553"/>
        <v>8.8301886792452836E-2</v>
      </c>
      <c r="AE737" s="114"/>
    </row>
    <row r="738" spans="2:31">
      <c r="B738" s="215"/>
      <c r="C738" s="215"/>
      <c r="D738" s="218"/>
      <c r="E738" s="233"/>
      <c r="F738" s="236"/>
      <c r="G738" s="2">
        <v>4</v>
      </c>
      <c r="H738" s="71" t="s">
        <v>71</v>
      </c>
      <c r="I738" s="152" t="s">
        <v>72</v>
      </c>
      <c r="J738" s="181" t="s">
        <v>252</v>
      </c>
      <c r="K738" s="182">
        <v>16607823</v>
      </c>
      <c r="L738" s="133">
        <f t="shared" ref="L738" si="4560">IFERROR(K738/E735,"-")</f>
        <v>1.5140691783100568E-2</v>
      </c>
      <c r="M738" s="182">
        <v>29</v>
      </c>
      <c r="N738" s="133">
        <f t="shared" ref="N738" si="4561">IFERROR(M738/F735,"-")</f>
        <v>2.375102375102375E-2</v>
      </c>
      <c r="O738" s="134">
        <f t="shared" si="4464"/>
        <v>572683.55172413797</v>
      </c>
      <c r="P738" s="54">
        <f t="shared" si="4547"/>
        <v>2.1886792452830189E-2</v>
      </c>
      <c r="Q738" s="181" t="s">
        <v>282</v>
      </c>
      <c r="R738" s="182">
        <v>4722160</v>
      </c>
      <c r="S738" s="133">
        <f t="shared" ref="S738" si="4562">IFERROR(R738/E735,"-")</f>
        <v>4.305005485094957E-3</v>
      </c>
      <c r="T738" s="182">
        <v>64</v>
      </c>
      <c r="U738" s="133">
        <f t="shared" ref="U738" si="4563">IFERROR(T738/F735,"-")</f>
        <v>5.2416052416052419E-2</v>
      </c>
      <c r="V738" s="134">
        <f t="shared" si="4441"/>
        <v>73783.75</v>
      </c>
      <c r="W738" s="54">
        <f t="shared" si="4550"/>
        <v>4.8301886792452828E-2</v>
      </c>
      <c r="X738" s="181" t="s">
        <v>267</v>
      </c>
      <c r="Y738" s="182">
        <v>3358329</v>
      </c>
      <c r="Z738" s="133">
        <f t="shared" ref="Z738" si="4564">IFERROR(Y738/E735,"-")</f>
        <v>3.0616549980842372E-3</v>
      </c>
      <c r="AA738" s="182">
        <v>10</v>
      </c>
      <c r="AB738" s="133">
        <f t="shared" ref="AB738" si="4565">IFERROR(AA738/F735,"-")</f>
        <v>8.1900081900081901E-3</v>
      </c>
      <c r="AC738" s="134">
        <f t="shared" si="4469"/>
        <v>335832.9</v>
      </c>
      <c r="AD738" s="54">
        <f t="shared" si="4553"/>
        <v>7.5471698113207548E-3</v>
      </c>
      <c r="AE738" s="114"/>
    </row>
    <row r="739" spans="2:31">
      <c r="B739" s="215"/>
      <c r="C739" s="215"/>
      <c r="D739" s="218"/>
      <c r="E739" s="233"/>
      <c r="F739" s="236"/>
      <c r="G739" s="2">
        <v>5</v>
      </c>
      <c r="H739" s="71" t="s">
        <v>68</v>
      </c>
      <c r="I739" s="152" t="s">
        <v>69</v>
      </c>
      <c r="J739" s="181" t="s">
        <v>254</v>
      </c>
      <c r="K739" s="182">
        <v>10053754</v>
      </c>
      <c r="L739" s="133">
        <f t="shared" ref="L739" si="4566">IFERROR(K739/E735,"-")</f>
        <v>9.1656077125288771E-3</v>
      </c>
      <c r="M739" s="182">
        <v>534</v>
      </c>
      <c r="N739" s="133">
        <f t="shared" ref="N739" si="4567">IFERROR(M739/F735,"-")</f>
        <v>0.43734643734643736</v>
      </c>
      <c r="O739" s="134">
        <f t="shared" si="4464"/>
        <v>18827.254681647941</v>
      </c>
      <c r="P739" s="54">
        <f t="shared" si="4547"/>
        <v>0.40301886792452829</v>
      </c>
      <c r="Q739" s="181" t="s">
        <v>277</v>
      </c>
      <c r="R739" s="182">
        <v>7280990</v>
      </c>
      <c r="S739" s="133">
        <f t="shared" ref="S739" si="4568">IFERROR(R739/E735,"-")</f>
        <v>6.63778903868601E-3</v>
      </c>
      <c r="T739" s="182">
        <v>239</v>
      </c>
      <c r="U739" s="133">
        <f t="shared" ref="U739" si="4569">IFERROR(T739/F735,"-")</f>
        <v>0.19574119574119575</v>
      </c>
      <c r="V739" s="134">
        <f t="shared" si="4441"/>
        <v>30464.393305439331</v>
      </c>
      <c r="W739" s="54">
        <f t="shared" si="4550"/>
        <v>0.18037735849056605</v>
      </c>
      <c r="X739" s="181" t="s">
        <v>269</v>
      </c>
      <c r="Y739" s="182">
        <v>5931829</v>
      </c>
      <c r="Z739" s="133">
        <f t="shared" ref="Z739" si="4570">IFERROR(Y739/E735,"-")</f>
        <v>5.407812607291014E-3</v>
      </c>
      <c r="AA739" s="182">
        <v>198</v>
      </c>
      <c r="AB739" s="133">
        <f t="shared" ref="AB739" si="4571">IFERROR(AA739/F735,"-")</f>
        <v>0.16216216216216217</v>
      </c>
      <c r="AC739" s="134">
        <f t="shared" si="4469"/>
        <v>29958.732323232322</v>
      </c>
      <c r="AD739" s="54">
        <f t="shared" si="4553"/>
        <v>0.14943396226415095</v>
      </c>
      <c r="AE739" s="114"/>
    </row>
    <row r="740" spans="2:31">
      <c r="B740" s="215"/>
      <c r="C740" s="215"/>
      <c r="D740" s="218"/>
      <c r="E740" s="233"/>
      <c r="F740" s="236"/>
      <c r="G740" s="2">
        <v>6</v>
      </c>
      <c r="H740" s="167" t="s">
        <v>77</v>
      </c>
      <c r="I740" s="152" t="s">
        <v>78</v>
      </c>
      <c r="J740" s="181" t="s">
        <v>260</v>
      </c>
      <c r="K740" s="182">
        <v>15514504</v>
      </c>
      <c r="L740" s="133">
        <f t="shared" ref="L740" si="4572">IFERROR(K740/E735,"-")</f>
        <v>1.4143956328995131E-2</v>
      </c>
      <c r="M740" s="182">
        <v>41</v>
      </c>
      <c r="N740" s="133">
        <f t="shared" ref="N740" si="4573">IFERROR(M740/F735,"-")</f>
        <v>3.3579033579033579E-2</v>
      </c>
      <c r="O740" s="134">
        <f t="shared" si="4464"/>
        <v>378402.53658536583</v>
      </c>
      <c r="P740" s="54">
        <f t="shared" si="4547"/>
        <v>3.0943396226415093E-2</v>
      </c>
      <c r="Q740" s="181" t="s">
        <v>330</v>
      </c>
      <c r="R740" s="182">
        <v>7765409</v>
      </c>
      <c r="S740" s="133">
        <f t="shared" ref="S740" si="4574">IFERROR(R740/E735,"-")</f>
        <v>7.0794145770168198E-3</v>
      </c>
      <c r="T740" s="182">
        <v>7</v>
      </c>
      <c r="U740" s="133">
        <f t="shared" ref="U740" si="4575">IFERROR(T740/F735,"-")</f>
        <v>5.7330057330057327E-3</v>
      </c>
      <c r="V740" s="134">
        <f t="shared" si="4441"/>
        <v>1109344.142857143</v>
      </c>
      <c r="W740" s="54">
        <f t="shared" si="4550"/>
        <v>5.2830188679245287E-3</v>
      </c>
      <c r="X740" s="181" t="s">
        <v>394</v>
      </c>
      <c r="Y740" s="182">
        <v>7499049</v>
      </c>
      <c r="Z740" s="133">
        <f t="shared" ref="Z740" si="4576">IFERROR(Y740/E735,"-")</f>
        <v>6.8365847573982775E-3</v>
      </c>
      <c r="AA740" s="182">
        <v>6</v>
      </c>
      <c r="AB740" s="133">
        <f t="shared" ref="AB740" si="4577">IFERROR(AA740/F735,"-")</f>
        <v>4.9140049140049139E-3</v>
      </c>
      <c r="AC740" s="134">
        <f t="shared" si="4469"/>
        <v>1249841.5</v>
      </c>
      <c r="AD740" s="54">
        <f t="shared" si="4553"/>
        <v>4.528301886792453E-3</v>
      </c>
      <c r="AE740" s="114"/>
    </row>
    <row r="741" spans="2:31">
      <c r="B741" s="215"/>
      <c r="C741" s="215"/>
      <c r="D741" s="218"/>
      <c r="E741" s="233"/>
      <c r="F741" s="236"/>
      <c r="G741" s="2">
        <v>7</v>
      </c>
      <c r="H741" s="167" t="s">
        <v>207</v>
      </c>
      <c r="I741" s="152" t="s">
        <v>208</v>
      </c>
      <c r="J741" s="181" t="s">
        <v>261</v>
      </c>
      <c r="K741" s="182">
        <v>17519595</v>
      </c>
      <c r="L741" s="133">
        <f t="shared" ref="L741" si="4578">IFERROR(K741/E735,"-")</f>
        <v>1.5971918056915096E-2</v>
      </c>
      <c r="M741" s="182">
        <v>29</v>
      </c>
      <c r="N741" s="133">
        <f t="shared" ref="N741" si="4579">IFERROR(M741/F735,"-")</f>
        <v>2.375102375102375E-2</v>
      </c>
      <c r="O741" s="134">
        <f t="shared" si="4464"/>
        <v>604123.96551724139</v>
      </c>
      <c r="P741" s="54">
        <f t="shared" si="4547"/>
        <v>2.1886792452830189E-2</v>
      </c>
      <c r="Q741" s="181" t="s">
        <v>275</v>
      </c>
      <c r="R741" s="182">
        <v>8122250</v>
      </c>
      <c r="S741" s="133">
        <f t="shared" ref="S741" si="4580">IFERROR(R741/E735,"-")</f>
        <v>7.4047323261627121E-3</v>
      </c>
      <c r="T741" s="182">
        <v>44</v>
      </c>
      <c r="U741" s="133">
        <f t="shared" ref="U741" si="4581">IFERROR(T741/F735,"-")</f>
        <v>3.6036036036036036E-2</v>
      </c>
      <c r="V741" s="134">
        <f t="shared" si="4441"/>
        <v>184596.59090909091</v>
      </c>
      <c r="W741" s="54">
        <f t="shared" si="4550"/>
        <v>3.3207547169811322E-2</v>
      </c>
      <c r="X741" s="181" t="s">
        <v>347</v>
      </c>
      <c r="Y741" s="182">
        <v>5874295</v>
      </c>
      <c r="Z741" s="133">
        <f t="shared" ref="Z741" si="4582">IFERROR(Y741/E735,"-")</f>
        <v>5.3553611474549531E-3</v>
      </c>
      <c r="AA741" s="182">
        <v>3</v>
      </c>
      <c r="AB741" s="133">
        <f t="shared" ref="AB741" si="4583">IFERROR(AA741/F735,"-")</f>
        <v>2.4570024570024569E-3</v>
      </c>
      <c r="AC741" s="134">
        <f t="shared" si="4469"/>
        <v>1958098.3333333333</v>
      </c>
      <c r="AD741" s="54">
        <f t="shared" si="4553"/>
        <v>2.2641509433962265E-3</v>
      </c>
      <c r="AE741" s="114"/>
    </row>
    <row r="742" spans="2:31">
      <c r="B742" s="215"/>
      <c r="C742" s="215"/>
      <c r="D742" s="218"/>
      <c r="E742" s="233"/>
      <c r="F742" s="236"/>
      <c r="G742" s="2">
        <v>8</v>
      </c>
      <c r="H742" s="167" t="s">
        <v>73</v>
      </c>
      <c r="I742" s="152" t="s">
        <v>74</v>
      </c>
      <c r="J742" s="181" t="s">
        <v>256</v>
      </c>
      <c r="K742" s="182">
        <v>40066771</v>
      </c>
      <c r="L742" s="133">
        <f t="shared" ref="L742" si="4584">IFERROR(K742/E735,"-")</f>
        <v>3.6527281778898545E-2</v>
      </c>
      <c r="M742" s="182">
        <v>797</v>
      </c>
      <c r="N742" s="133">
        <f t="shared" ref="N742" si="4585">IFERROR(M742/F735,"-")</f>
        <v>0.65274365274365276</v>
      </c>
      <c r="O742" s="134">
        <f t="shared" si="4464"/>
        <v>50271.983688833127</v>
      </c>
      <c r="P742" s="54">
        <f t="shared" si="4547"/>
        <v>0.6015094339622642</v>
      </c>
      <c r="Q742" s="181" t="s">
        <v>271</v>
      </c>
      <c r="R742" s="182">
        <v>838236</v>
      </c>
      <c r="S742" s="133">
        <f t="shared" ref="S742" si="4586">IFERROR(R742/E735,"-")</f>
        <v>7.6418642693260204E-4</v>
      </c>
      <c r="T742" s="182">
        <v>20</v>
      </c>
      <c r="U742" s="133">
        <f t="shared" ref="U742" si="4587">IFERROR(T742/F735,"-")</f>
        <v>1.638001638001638E-2</v>
      </c>
      <c r="V742" s="134">
        <f t="shared" si="4441"/>
        <v>41911.800000000003</v>
      </c>
      <c r="W742" s="54">
        <f t="shared" si="4550"/>
        <v>1.509433962264151E-2</v>
      </c>
      <c r="X742" s="181" t="s">
        <v>285</v>
      </c>
      <c r="Y742" s="182">
        <v>367549</v>
      </c>
      <c r="Z742" s="133">
        <f t="shared" ref="Z742" si="4588">IFERROR(Y742/E735,"-")</f>
        <v>3.350798069191146E-4</v>
      </c>
      <c r="AA742" s="182">
        <v>7</v>
      </c>
      <c r="AB742" s="133">
        <f t="shared" ref="AB742" si="4589">IFERROR(AA742/F735,"-")</f>
        <v>5.7330057330057327E-3</v>
      </c>
      <c r="AC742" s="134">
        <f t="shared" si="4469"/>
        <v>52507</v>
      </c>
      <c r="AD742" s="54">
        <f t="shared" si="4553"/>
        <v>5.2830188679245287E-3</v>
      </c>
      <c r="AE742" s="114"/>
    </row>
    <row r="743" spans="2:31">
      <c r="B743" s="215"/>
      <c r="C743" s="215"/>
      <c r="D743" s="218"/>
      <c r="E743" s="233"/>
      <c r="F743" s="236"/>
      <c r="G743" s="2">
        <v>9</v>
      </c>
      <c r="H743" s="71" t="s">
        <v>79</v>
      </c>
      <c r="I743" s="152" t="s">
        <v>80</v>
      </c>
      <c r="J743" s="181" t="s">
        <v>257</v>
      </c>
      <c r="K743" s="182">
        <v>24734231</v>
      </c>
      <c r="L743" s="133">
        <f t="shared" ref="L743" si="4590">IFERROR(K743/E735,"-")</f>
        <v>2.2549214792511419E-2</v>
      </c>
      <c r="M743" s="182">
        <v>357</v>
      </c>
      <c r="N743" s="133">
        <f t="shared" ref="N743" si="4591">IFERROR(M743/F735,"-")</f>
        <v>0.29238329238329236</v>
      </c>
      <c r="O743" s="134">
        <f t="shared" si="4464"/>
        <v>69283.560224089641</v>
      </c>
      <c r="P743" s="54">
        <f t="shared" si="4547"/>
        <v>0.26943396226415095</v>
      </c>
      <c r="Q743" s="181" t="s">
        <v>273</v>
      </c>
      <c r="R743" s="182">
        <v>2370507</v>
      </c>
      <c r="S743" s="133">
        <f t="shared" ref="S743" si="4592">IFERROR(R743/E735,"-")</f>
        <v>2.1610969635624355E-3</v>
      </c>
      <c r="T743" s="182">
        <v>10</v>
      </c>
      <c r="U743" s="133">
        <f t="shared" ref="U743" si="4593">IFERROR(T743/F735,"-")</f>
        <v>8.1900081900081901E-3</v>
      </c>
      <c r="V743" s="134">
        <f t="shared" si="4441"/>
        <v>237050.7</v>
      </c>
      <c r="W743" s="54">
        <f t="shared" si="4550"/>
        <v>7.5471698113207548E-3</v>
      </c>
      <c r="X743" s="181" t="s">
        <v>395</v>
      </c>
      <c r="Y743" s="182">
        <v>518035</v>
      </c>
      <c r="Z743" s="133">
        <f t="shared" ref="Z743" si="4594">IFERROR(Y743/E735,"-")</f>
        <v>4.7227190871786768E-4</v>
      </c>
      <c r="AA743" s="182">
        <v>1</v>
      </c>
      <c r="AB743" s="133">
        <f t="shared" ref="AB743" si="4595">IFERROR(AA743/F735,"-")</f>
        <v>8.1900081900081905E-4</v>
      </c>
      <c r="AC743" s="134">
        <f t="shared" si="4469"/>
        <v>518035</v>
      </c>
      <c r="AD743" s="54">
        <f t="shared" si="4553"/>
        <v>7.5471698113207543E-4</v>
      </c>
      <c r="AE743" s="114"/>
    </row>
    <row r="744" spans="2:31" ht="14.25" thickBot="1">
      <c r="B744" s="215"/>
      <c r="C744" s="215"/>
      <c r="D744" s="218"/>
      <c r="E744" s="233"/>
      <c r="F744" s="236"/>
      <c r="G744" s="13">
        <v>10</v>
      </c>
      <c r="H744" s="168" t="s">
        <v>75</v>
      </c>
      <c r="I744" s="153" t="s">
        <v>76</v>
      </c>
      <c r="J744" s="190" t="s">
        <v>76</v>
      </c>
      <c r="K744" s="191">
        <v>13408325</v>
      </c>
      <c r="L744" s="135">
        <f t="shared" ref="L744" si="4596">IFERROR(K744/E735,"-")</f>
        <v>1.2223836691458111E-2</v>
      </c>
      <c r="M744" s="191">
        <v>517</v>
      </c>
      <c r="N744" s="135">
        <f t="shared" ref="N744" si="4597">IFERROR(M744/F735,"-")</f>
        <v>0.42342342342342343</v>
      </c>
      <c r="O744" s="136">
        <f t="shared" si="4464"/>
        <v>25934.864603481627</v>
      </c>
      <c r="P744" s="55">
        <f t="shared" si="4547"/>
        <v>0.390188679245283</v>
      </c>
      <c r="Q744" s="190" t="s">
        <v>259</v>
      </c>
      <c r="R744" s="191">
        <v>6430634</v>
      </c>
      <c r="S744" s="135">
        <f t="shared" ref="S744" si="4598">IFERROR(R744/E735,"-")</f>
        <v>5.8625532897314198E-3</v>
      </c>
      <c r="T744" s="191">
        <v>146</v>
      </c>
      <c r="U744" s="135">
        <f t="shared" ref="U744" si="4599">IFERROR(T744/F735,"-")</f>
        <v>0.11957411957411958</v>
      </c>
      <c r="V744" s="136">
        <f t="shared" si="4441"/>
        <v>44045.438356164384</v>
      </c>
      <c r="W744" s="55">
        <f t="shared" si="4550"/>
        <v>0.11018867924528301</v>
      </c>
      <c r="X744" s="190" t="s">
        <v>289</v>
      </c>
      <c r="Y744" s="191">
        <v>1726371</v>
      </c>
      <c r="Z744" s="143">
        <f t="shared" ref="Z744" si="4600">IFERROR(Y744/E735,"-")</f>
        <v>1.5738637878235523E-3</v>
      </c>
      <c r="AA744" s="191">
        <v>53</v>
      </c>
      <c r="AB744" s="135">
        <f t="shared" ref="AB744" si="4601">IFERROR(AA744/F735,"-")</f>
        <v>4.3407043407043405E-2</v>
      </c>
      <c r="AC744" s="136">
        <f t="shared" si="4469"/>
        <v>32573.037735849055</v>
      </c>
      <c r="AD744" s="55">
        <f t="shared" si="4553"/>
        <v>0.04</v>
      </c>
      <c r="AE744" s="114"/>
    </row>
    <row r="745" spans="2:31" ht="14.25" thickTop="1">
      <c r="B745" s="220" t="s">
        <v>120</v>
      </c>
      <c r="C745" s="221"/>
      <c r="D745" s="226">
        <f>AJ79</f>
        <v>1264913</v>
      </c>
      <c r="E745" s="232">
        <f>中分類_医療費順位!F4</f>
        <v>1082342695530</v>
      </c>
      <c r="F745" s="235">
        <f>中分類_医療費順位!I4</f>
        <v>1192561</v>
      </c>
      <c r="G745" s="8">
        <v>1</v>
      </c>
      <c r="H745" s="127" t="str">
        <f>中分類_医療費順位!C7</f>
        <v>0903</v>
      </c>
      <c r="I745" s="155" t="str">
        <f>中分類_医療費順位!D7</f>
        <v>その他の心疾患</v>
      </c>
      <c r="J745" s="187" t="s">
        <v>251</v>
      </c>
      <c r="K745" s="188">
        <v>13120471811</v>
      </c>
      <c r="L745" s="141">
        <f t="shared" ref="L745" si="4602">IFERROR(K745/E745,"-")</f>
        <v>1.2122289793414448E-2</v>
      </c>
      <c r="M745" s="188">
        <v>121957</v>
      </c>
      <c r="N745" s="141">
        <f t="shared" ref="N745" si="4603">IFERROR(M745/F745,"-")</f>
        <v>0.10226478980949402</v>
      </c>
      <c r="O745" s="142">
        <f t="shared" ref="O745:O754" si="4604">IFERROR(K745/M745,"-")</f>
        <v>107582.76942692917</v>
      </c>
      <c r="P745" s="56">
        <f>IFERROR(M745/$AJ$79,0)</f>
        <v>9.641532658767836E-2</v>
      </c>
      <c r="Q745" s="187" t="s">
        <v>263</v>
      </c>
      <c r="R745" s="188">
        <v>11378740244</v>
      </c>
      <c r="S745" s="141">
        <f t="shared" ref="S745" si="4605">IFERROR(R745/E745,"-")</f>
        <v>1.051306604737428E-2</v>
      </c>
      <c r="T745" s="188">
        <v>195614</v>
      </c>
      <c r="U745" s="141">
        <f t="shared" ref="U745" si="4606">IFERROR(T745/F745,"-")</f>
        <v>0.16402850671789534</v>
      </c>
      <c r="V745" s="142">
        <f t="shared" ref="V745:V754" si="4607">IFERROR(R745/T745,"-")</f>
        <v>58169.35517907716</v>
      </c>
      <c r="W745" s="56">
        <f>IFERROR(T745/$AJ$79,0)</f>
        <v>0.15464620886970093</v>
      </c>
      <c r="X745" s="187" t="s">
        <v>281</v>
      </c>
      <c r="Y745" s="188">
        <v>6562492337</v>
      </c>
      <c r="Z745" s="141">
        <f t="shared" ref="Z745" si="4608">IFERROR(Y745/E745,"-")</f>
        <v>6.0632296629363662E-3</v>
      </c>
      <c r="AA745" s="188">
        <v>74087</v>
      </c>
      <c r="AB745" s="141">
        <f t="shared" ref="AB745" si="4609">IFERROR(AA745/F745,"-")</f>
        <v>6.2124285466319963E-2</v>
      </c>
      <c r="AC745" s="142">
        <f t="shared" ref="AC745:AC754" si="4610">IFERROR(Y745/AA745,"-")</f>
        <v>88578.189655405135</v>
      </c>
      <c r="AD745" s="56">
        <f>IFERROR(AA745/$AJ$79,0)</f>
        <v>5.8570826610209556E-2</v>
      </c>
      <c r="AE745" s="114"/>
    </row>
    <row r="746" spans="2:31">
      <c r="B746" s="222"/>
      <c r="C746" s="223"/>
      <c r="D746" s="218"/>
      <c r="E746" s="233"/>
      <c r="F746" s="236"/>
      <c r="G746" s="2">
        <v>2</v>
      </c>
      <c r="H746" s="128" t="str">
        <f>中分類_医療費順位!C8</f>
        <v>1402</v>
      </c>
      <c r="I746" s="156" t="str">
        <f>中分類_医療費順位!D8</f>
        <v>腎不全</v>
      </c>
      <c r="J746" s="181" t="s">
        <v>255</v>
      </c>
      <c r="K746" s="182">
        <v>23262096860</v>
      </c>
      <c r="L746" s="133">
        <f t="shared" ref="L746" si="4611">IFERROR(K746/E745,"-")</f>
        <v>2.1492358156128221E-2</v>
      </c>
      <c r="M746" s="182">
        <v>58837</v>
      </c>
      <c r="N746" s="133">
        <f t="shared" ref="N746" si="4612">IFERROR(M746/F745,"-")</f>
        <v>4.9336679633159228E-2</v>
      </c>
      <c r="O746" s="134">
        <f t="shared" si="4604"/>
        <v>395365.10801026563</v>
      </c>
      <c r="P746" s="54">
        <f t="shared" ref="P746:P754" si="4613">IFERROR(M746/$AJ$79,0)</f>
        <v>4.6514661482647421E-2</v>
      </c>
      <c r="Q746" s="181" t="s">
        <v>270</v>
      </c>
      <c r="R746" s="182">
        <v>18834595353</v>
      </c>
      <c r="S746" s="133">
        <f t="shared" ref="S746" si="4614">IFERROR(R746/E745,"-")</f>
        <v>1.7401693041201802E-2</v>
      </c>
      <c r="T746" s="182">
        <v>37981</v>
      </c>
      <c r="U746" s="133">
        <f t="shared" ref="U746" si="4615">IFERROR(T746/F745,"-")</f>
        <v>3.1848266042575603E-2</v>
      </c>
      <c r="V746" s="134">
        <f t="shared" si="4607"/>
        <v>495895.19372844318</v>
      </c>
      <c r="W746" s="54">
        <f t="shared" ref="W746:W754" si="4616">IFERROR(T746/$AJ$79,0)</f>
        <v>3.002657099737294E-2</v>
      </c>
      <c r="X746" s="181" t="s">
        <v>284</v>
      </c>
      <c r="Y746" s="182">
        <v>6853527924</v>
      </c>
      <c r="Z746" s="133">
        <f t="shared" ref="Z746" si="4617">IFERROR(Y746/E745,"-")</f>
        <v>6.3321237832569977E-3</v>
      </c>
      <c r="AA746" s="182">
        <v>6440</v>
      </c>
      <c r="AB746" s="133">
        <f t="shared" ref="AB746" si="4618">IFERROR(AA746/F745,"-")</f>
        <v>5.4001430534790255E-3</v>
      </c>
      <c r="AC746" s="134">
        <f t="shared" si="4610"/>
        <v>1064212.4105590063</v>
      </c>
      <c r="AD746" s="54">
        <f t="shared" ref="AD746:AD754" si="4619">IFERROR(AA746/$AJ$79,0)</f>
        <v>5.0912592407541075E-3</v>
      </c>
      <c r="AE746" s="114"/>
    </row>
    <row r="747" spans="2:31">
      <c r="B747" s="222"/>
      <c r="C747" s="223"/>
      <c r="D747" s="218"/>
      <c r="E747" s="233"/>
      <c r="F747" s="236"/>
      <c r="G747" s="2">
        <v>3</v>
      </c>
      <c r="H747" s="129" t="str">
        <f>中分類_医療費順位!C9</f>
        <v>1901</v>
      </c>
      <c r="I747" s="152" t="str">
        <f>中分類_医療費順位!D9</f>
        <v>骨折</v>
      </c>
      <c r="J747" s="181" t="s">
        <v>252</v>
      </c>
      <c r="K747" s="182">
        <v>13009033428</v>
      </c>
      <c r="L747" s="133">
        <f t="shared" ref="L747" si="4620">IFERROR(K747/E745,"-")</f>
        <v>1.201932944318505E-2</v>
      </c>
      <c r="M747" s="182">
        <v>22714</v>
      </c>
      <c r="N747" s="133">
        <f t="shared" ref="N747" si="4621">IFERROR(M747/F745,"-")</f>
        <v>1.9046405173404127E-2</v>
      </c>
      <c r="O747" s="134">
        <f t="shared" si="4604"/>
        <v>572731.94628863258</v>
      </c>
      <c r="P747" s="54">
        <f t="shared" si="4613"/>
        <v>1.7956966210324346E-2</v>
      </c>
      <c r="Q747" s="181" t="s">
        <v>267</v>
      </c>
      <c r="R747" s="182">
        <v>9904563787</v>
      </c>
      <c r="S747" s="133">
        <f t="shared" ref="S747" si="4622">IFERROR(R747/E745,"-")</f>
        <v>9.1510422973288957E-3</v>
      </c>
      <c r="T747" s="182">
        <v>11657</v>
      </c>
      <c r="U747" s="133">
        <f t="shared" ref="U747" si="4623">IFERROR(T747/F745,"-")</f>
        <v>9.7747620457150613E-3</v>
      </c>
      <c r="V747" s="134">
        <f t="shared" si="4607"/>
        <v>849666.61979926226</v>
      </c>
      <c r="W747" s="54">
        <f t="shared" si="4616"/>
        <v>9.2156535666879855E-3</v>
      </c>
      <c r="X747" s="181" t="s">
        <v>282</v>
      </c>
      <c r="Y747" s="182">
        <v>6408168008</v>
      </c>
      <c r="Z747" s="133">
        <f t="shared" ref="Z747" si="4624">IFERROR(Y747/E745,"-")</f>
        <v>5.9206460527384602E-3</v>
      </c>
      <c r="AA747" s="182">
        <v>60513</v>
      </c>
      <c r="AB747" s="133">
        <f t="shared" ref="AB747" si="4625">IFERROR(AA747/F745,"-")</f>
        <v>5.0742058477511842E-2</v>
      </c>
      <c r="AC747" s="134">
        <f t="shared" si="4610"/>
        <v>105897.37755523606</v>
      </c>
      <c r="AD747" s="54">
        <f t="shared" si="4619"/>
        <v>4.7839653794371627E-2</v>
      </c>
      <c r="AE747" s="114"/>
    </row>
    <row r="748" spans="2:31">
      <c r="B748" s="222"/>
      <c r="C748" s="223"/>
      <c r="D748" s="218"/>
      <c r="E748" s="233"/>
      <c r="F748" s="236"/>
      <c r="G748" s="2">
        <v>4</v>
      </c>
      <c r="H748" s="129" t="str">
        <f>中分類_医療費順位!C10</f>
        <v>1113</v>
      </c>
      <c r="I748" s="152" t="str">
        <f>中分類_医療費順位!D10</f>
        <v>その他の消化器系の疾患</v>
      </c>
      <c r="J748" s="181" t="s">
        <v>254</v>
      </c>
      <c r="K748" s="182">
        <v>12086762848</v>
      </c>
      <c r="L748" s="133">
        <f t="shared" ref="L748" si="4626">IFERROR(K748/E745,"-")</f>
        <v>1.1167223558598852E-2</v>
      </c>
      <c r="M748" s="182">
        <v>489982</v>
      </c>
      <c r="N748" s="133">
        <f t="shared" ref="N748" si="4627">IFERROR(M748/F745,"-")</f>
        <v>0.41086535615368941</v>
      </c>
      <c r="O748" s="134">
        <f t="shared" si="4604"/>
        <v>24667.769118049233</v>
      </c>
      <c r="P748" s="54">
        <f t="shared" si="4613"/>
        <v>0.38736419026446878</v>
      </c>
      <c r="Q748" s="181" t="s">
        <v>269</v>
      </c>
      <c r="R748" s="182">
        <v>6087264656</v>
      </c>
      <c r="S748" s="133">
        <f t="shared" ref="S748" si="4628">IFERROR(R748/E745,"-")</f>
        <v>5.6241564535335986E-3</v>
      </c>
      <c r="T748" s="182">
        <v>234052</v>
      </c>
      <c r="U748" s="133">
        <f t="shared" ref="U748" si="4629">IFERROR(T748/F745,"-")</f>
        <v>0.19625998166970077</v>
      </c>
      <c r="V748" s="134">
        <f t="shared" si="4607"/>
        <v>26008.171927605832</v>
      </c>
      <c r="W748" s="54">
        <f t="shared" si="4616"/>
        <v>0.18503406953679818</v>
      </c>
      <c r="X748" s="181" t="s">
        <v>277</v>
      </c>
      <c r="Y748" s="182">
        <v>5450773820</v>
      </c>
      <c r="Z748" s="133">
        <f t="shared" ref="Z748" si="4630">IFERROR(Y748/E745,"-")</f>
        <v>5.0360887013986572E-3</v>
      </c>
      <c r="AA748" s="182">
        <v>165036</v>
      </c>
      <c r="AB748" s="133">
        <f t="shared" ref="AB748" si="4631">IFERROR(AA748/F745,"-")</f>
        <v>0.1383878895922305</v>
      </c>
      <c r="AC748" s="134">
        <f t="shared" si="4610"/>
        <v>33027.786785913377</v>
      </c>
      <c r="AD748" s="54">
        <f t="shared" si="4619"/>
        <v>0.13047221429457995</v>
      </c>
      <c r="AE748" s="114"/>
    </row>
    <row r="749" spans="2:31" ht="24">
      <c r="B749" s="222"/>
      <c r="C749" s="223"/>
      <c r="D749" s="218"/>
      <c r="E749" s="233"/>
      <c r="F749" s="236"/>
      <c r="G749" s="2">
        <v>5</v>
      </c>
      <c r="H749" s="129" t="str">
        <f>中分類_医療費順位!C11</f>
        <v>0210</v>
      </c>
      <c r="I749" s="152" t="str">
        <f>中分類_医療費順位!D11</f>
        <v>その他の悪性新生物＜腫瘍＞</v>
      </c>
      <c r="J749" s="181" t="s">
        <v>253</v>
      </c>
      <c r="K749" s="182">
        <v>9486374467</v>
      </c>
      <c r="L749" s="133">
        <f t="shared" ref="L749" si="4632">IFERROR(K749/E745,"-")</f>
        <v>8.7646680724857914E-3</v>
      </c>
      <c r="M749" s="182">
        <v>124374</v>
      </c>
      <c r="N749" s="133">
        <f t="shared" ref="N749" si="4633">IFERROR(M749/F745,"-")</f>
        <v>0.10429152051760875</v>
      </c>
      <c r="O749" s="134">
        <f t="shared" si="4604"/>
        <v>76272.970773634355</v>
      </c>
      <c r="P749" s="54">
        <f t="shared" si="4613"/>
        <v>9.8326129939371329E-2</v>
      </c>
      <c r="Q749" s="181" t="s">
        <v>268</v>
      </c>
      <c r="R749" s="182">
        <v>4755529252</v>
      </c>
      <c r="S749" s="133">
        <f t="shared" ref="S749" si="4634">IFERROR(R749/E745,"-")</f>
        <v>4.3937370960602448E-3</v>
      </c>
      <c r="T749" s="182">
        <v>6442</v>
      </c>
      <c r="U749" s="133">
        <f t="shared" ref="U749" si="4635">IFERROR(T749/F745,"-")</f>
        <v>5.4018201165391124E-3</v>
      </c>
      <c r="V749" s="134">
        <f t="shared" si="4607"/>
        <v>738206.96243402665</v>
      </c>
      <c r="W749" s="54">
        <f t="shared" si="4616"/>
        <v>5.0928403771642794E-3</v>
      </c>
      <c r="X749" s="181" t="s">
        <v>283</v>
      </c>
      <c r="Y749" s="182">
        <v>3097090544</v>
      </c>
      <c r="Z749" s="133">
        <f t="shared" ref="Z749" si="4636">IFERROR(Y749/E745,"-")</f>
        <v>2.8614694373517448E-3</v>
      </c>
      <c r="AA749" s="182">
        <v>2311</v>
      </c>
      <c r="AB749" s="133">
        <f t="shared" ref="AB749" si="4637">IFERROR(AA749/F745,"-")</f>
        <v>1.9378463659301284E-3</v>
      </c>
      <c r="AC749" s="134">
        <f t="shared" si="4610"/>
        <v>1340151.6849848551</v>
      </c>
      <c r="AD749" s="54">
        <f t="shared" si="4619"/>
        <v>1.8270031219538418E-3</v>
      </c>
      <c r="AE749" s="114"/>
    </row>
    <row r="750" spans="2:31">
      <c r="B750" s="222"/>
      <c r="C750" s="223"/>
      <c r="D750" s="218"/>
      <c r="E750" s="233"/>
      <c r="F750" s="236"/>
      <c r="G750" s="2">
        <v>6</v>
      </c>
      <c r="H750" s="129" t="str">
        <f>中分類_医療費順位!C12</f>
        <v>0901</v>
      </c>
      <c r="I750" s="152" t="str">
        <f>中分類_医療費順位!D12</f>
        <v>高血圧性疾患</v>
      </c>
      <c r="J750" s="181" t="s">
        <v>256</v>
      </c>
      <c r="K750" s="182">
        <v>37528829620</v>
      </c>
      <c r="L750" s="133">
        <f t="shared" ref="L750" si="4638">IFERROR(K750/E745,"-")</f>
        <v>3.4673703416664106E-2</v>
      </c>
      <c r="M750" s="182">
        <v>815856</v>
      </c>
      <c r="N750" s="133">
        <f t="shared" ref="N750" si="4639">IFERROR(M750/F745,"-")</f>
        <v>0.68412097997502852</v>
      </c>
      <c r="O750" s="134">
        <f t="shared" si="4604"/>
        <v>45999.330298484048</v>
      </c>
      <c r="P750" s="54">
        <f t="shared" si="4613"/>
        <v>0.64498981352867746</v>
      </c>
      <c r="Q750" s="181" t="s">
        <v>271</v>
      </c>
      <c r="R750" s="182">
        <v>1142464700</v>
      </c>
      <c r="S750" s="133">
        <f t="shared" ref="S750" si="4640">IFERROR(R750/E745,"-")</f>
        <v>1.0555480299523428E-3</v>
      </c>
      <c r="T750" s="182">
        <v>33644</v>
      </c>
      <c r="U750" s="133">
        <f t="shared" ref="U750" si="4641">IFERROR(T750/F745,"-")</f>
        <v>2.8211554796777692E-2</v>
      </c>
      <c r="V750" s="134">
        <f t="shared" si="4607"/>
        <v>33957.457496136012</v>
      </c>
      <c r="W750" s="54">
        <f t="shared" si="4616"/>
        <v>2.6597876691914778E-2</v>
      </c>
      <c r="X750" s="181" t="s">
        <v>285</v>
      </c>
      <c r="Y750" s="182">
        <v>205992990</v>
      </c>
      <c r="Z750" s="133">
        <f t="shared" ref="Z750" si="4642">IFERROR(Y750/E745,"-")</f>
        <v>1.9032141192501848E-4</v>
      </c>
      <c r="AA750" s="182">
        <v>11379</v>
      </c>
      <c r="AB750" s="133">
        <f t="shared" ref="AB750" si="4643">IFERROR(AA750/F745,"-")</f>
        <v>9.5416502803630163E-3</v>
      </c>
      <c r="AC750" s="134">
        <f t="shared" si="4610"/>
        <v>18102.907988399682</v>
      </c>
      <c r="AD750" s="54">
        <f t="shared" si="4619"/>
        <v>8.9958756056740669E-3</v>
      </c>
      <c r="AE750" s="114"/>
    </row>
    <row r="751" spans="2:31">
      <c r="B751" s="222"/>
      <c r="C751" s="223"/>
      <c r="D751" s="218"/>
      <c r="E751" s="233"/>
      <c r="F751" s="236"/>
      <c r="G751" s="2">
        <v>7</v>
      </c>
      <c r="H751" s="129" t="str">
        <f>中分類_医療費順位!C13</f>
        <v>0402</v>
      </c>
      <c r="I751" s="152" t="str">
        <f>中分類_医療費順位!D13</f>
        <v>糖尿病</v>
      </c>
      <c r="J751" s="181" t="s">
        <v>76</v>
      </c>
      <c r="K751" s="182">
        <v>14384154834</v>
      </c>
      <c r="L751" s="133">
        <f t="shared" ref="L751" si="4644">IFERROR(K751/E745,"-")</f>
        <v>1.3289834073261231E-2</v>
      </c>
      <c r="M751" s="182">
        <v>494474</v>
      </c>
      <c r="N751" s="133">
        <f t="shared" ref="N751" si="4645">IFERROR(M751/F745,"-")</f>
        <v>0.41463203978664404</v>
      </c>
      <c r="O751" s="134">
        <f t="shared" si="4604"/>
        <v>29089.810250892868</v>
      </c>
      <c r="P751" s="54">
        <f t="shared" si="4613"/>
        <v>0.3909154226417153</v>
      </c>
      <c r="Q751" s="181" t="s">
        <v>259</v>
      </c>
      <c r="R751" s="182">
        <v>10718499530</v>
      </c>
      <c r="S751" s="133">
        <f t="shared" ref="S751" si="4646">IFERROR(R751/E745,"-")</f>
        <v>9.9030552654595042E-3</v>
      </c>
      <c r="T751" s="182">
        <v>192786</v>
      </c>
      <c r="U751" s="133">
        <f t="shared" ref="U751" si="4647">IFERROR(T751/F745,"-")</f>
        <v>0.16165713955093283</v>
      </c>
      <c r="V751" s="134">
        <f t="shared" si="4607"/>
        <v>55597.914423246504</v>
      </c>
      <c r="W751" s="54">
        <f t="shared" si="4616"/>
        <v>0.15241048198571761</v>
      </c>
      <c r="X751" s="181" t="s">
        <v>286</v>
      </c>
      <c r="Y751" s="182">
        <v>1895876120</v>
      </c>
      <c r="Z751" s="133">
        <f t="shared" ref="Z751" si="4648">IFERROR(Y751/E745,"-")</f>
        <v>1.7516412572744625E-3</v>
      </c>
      <c r="AA751" s="182">
        <v>46922</v>
      </c>
      <c r="AB751" s="133">
        <f t="shared" ref="AB751" si="4649">IFERROR(AA751/F745,"-")</f>
        <v>3.9345576452692987E-2</v>
      </c>
      <c r="AC751" s="134">
        <f t="shared" si="4610"/>
        <v>40404.844635778529</v>
      </c>
      <c r="AD751" s="54">
        <f t="shared" si="4619"/>
        <v>3.7095041319047242E-2</v>
      </c>
      <c r="AE751" s="114"/>
    </row>
    <row r="752" spans="2:31">
      <c r="B752" s="222"/>
      <c r="C752" s="223"/>
      <c r="D752" s="218"/>
      <c r="E752" s="233"/>
      <c r="F752" s="236"/>
      <c r="G752" s="2">
        <v>8</v>
      </c>
      <c r="H752" s="129" t="str">
        <f>中分類_医療費順位!C14</f>
        <v>0906</v>
      </c>
      <c r="I752" s="152" t="str">
        <f>中分類_医療費順位!D14</f>
        <v>脳梗塞</v>
      </c>
      <c r="J752" s="181" t="s">
        <v>78</v>
      </c>
      <c r="K752" s="182">
        <v>8126093826</v>
      </c>
      <c r="L752" s="133">
        <f t="shared" ref="L752" si="4650">IFERROR(K752/E745,"-")</f>
        <v>7.5078751485644999E-3</v>
      </c>
      <c r="M752" s="182">
        <v>147077</v>
      </c>
      <c r="N752" s="133">
        <f t="shared" ref="N752" si="4651">IFERROR(M752/F745,"-")</f>
        <v>0.12332870184418239</v>
      </c>
      <c r="O752" s="134">
        <f t="shared" si="4604"/>
        <v>55250.609041522468</v>
      </c>
      <c r="P752" s="54">
        <f t="shared" si="4613"/>
        <v>0.11627439989943972</v>
      </c>
      <c r="Q752" s="181" t="s">
        <v>260</v>
      </c>
      <c r="R752" s="182">
        <v>6241760396</v>
      </c>
      <c r="S752" s="133">
        <f t="shared" ref="S752" si="4652">IFERROR(R752/E745,"-")</f>
        <v>5.7668984340893473E-3</v>
      </c>
      <c r="T752" s="182">
        <v>58468</v>
      </c>
      <c r="U752" s="133">
        <f t="shared" ref="U752" si="4653">IFERROR(T752/F745,"-")</f>
        <v>4.9027261498573241E-2</v>
      </c>
      <c r="V752" s="134">
        <f t="shared" si="4607"/>
        <v>106755.15488814394</v>
      </c>
      <c r="W752" s="54">
        <f t="shared" si="4616"/>
        <v>4.6222941814970671E-2</v>
      </c>
      <c r="X752" s="181" t="s">
        <v>272</v>
      </c>
      <c r="Y752" s="182">
        <v>5115315432</v>
      </c>
      <c r="Z752" s="133">
        <f t="shared" ref="Z752" si="4654">IFERROR(Y752/E745,"-")</f>
        <v>4.7261513872878681E-3</v>
      </c>
      <c r="AA752" s="182">
        <v>6612</v>
      </c>
      <c r="AB752" s="133">
        <f t="shared" ref="AB752" si="4655">IFERROR(AA752/F745,"-")</f>
        <v>5.5443704766464773E-3</v>
      </c>
      <c r="AC752" s="134">
        <f t="shared" si="4610"/>
        <v>773641.17241379316</v>
      </c>
      <c r="AD752" s="54">
        <f t="shared" si="4619"/>
        <v>5.2272369720289067E-3</v>
      </c>
      <c r="AE752" s="114"/>
    </row>
    <row r="753" spans="2:31" ht="24">
      <c r="B753" s="222"/>
      <c r="C753" s="223"/>
      <c r="D753" s="218"/>
      <c r="E753" s="233"/>
      <c r="F753" s="236"/>
      <c r="G753" s="2">
        <v>9</v>
      </c>
      <c r="H753" s="129" t="str">
        <f>中分類_医療費順位!C15</f>
        <v>1310</v>
      </c>
      <c r="I753" s="152" t="str">
        <f>中分類_医療費順位!D15</f>
        <v>その他の筋骨格系及び結合組織の疾患</v>
      </c>
      <c r="J753" s="181" t="s">
        <v>258</v>
      </c>
      <c r="K753" s="182">
        <v>23491315678</v>
      </c>
      <c r="L753" s="133">
        <f t="shared" ref="L753" si="4656">IFERROR(K753/E745,"-")</f>
        <v>2.1704138416619338E-2</v>
      </c>
      <c r="M753" s="182">
        <v>56851</v>
      </c>
      <c r="N753" s="133">
        <f t="shared" ref="N753" si="4657">IFERROR(M753/F745,"-")</f>
        <v>4.7671356014493176E-2</v>
      </c>
      <c r="O753" s="134">
        <f t="shared" si="4604"/>
        <v>413208.48671087582</v>
      </c>
      <c r="P753" s="54">
        <f t="shared" si="4613"/>
        <v>4.4944593027346547E-2</v>
      </c>
      <c r="Q753" s="181" t="s">
        <v>274</v>
      </c>
      <c r="R753" s="182">
        <v>621554694</v>
      </c>
      <c r="S753" s="133">
        <f t="shared" ref="S753" si="4658">IFERROR(R753/E745,"-")</f>
        <v>5.7426792509154227E-4</v>
      </c>
      <c r="T753" s="182">
        <v>60858</v>
      </c>
      <c r="U753" s="133">
        <f t="shared" ref="U753" si="4659">IFERROR(T753/F745,"-")</f>
        <v>5.1031351855376793E-2</v>
      </c>
      <c r="V753" s="134">
        <f t="shared" si="4607"/>
        <v>10213.196194419797</v>
      </c>
      <c r="W753" s="54">
        <f t="shared" si="4616"/>
        <v>4.8112399825126315E-2</v>
      </c>
      <c r="X753" s="181" t="s">
        <v>279</v>
      </c>
      <c r="Y753" s="182">
        <v>360288626</v>
      </c>
      <c r="Z753" s="133">
        <f t="shared" ref="Z753" si="4660">IFERROR(Y753/E745,"-")</f>
        <v>3.3287851203502082E-4</v>
      </c>
      <c r="AA753" s="182">
        <v>702</v>
      </c>
      <c r="AB753" s="133">
        <f t="shared" ref="AB753" si="4661">IFERROR(AA753/F745,"-")</f>
        <v>5.8864913409041554E-4</v>
      </c>
      <c r="AC753" s="134">
        <f t="shared" si="4610"/>
        <v>513231.66096866096</v>
      </c>
      <c r="AD753" s="54">
        <f t="shared" si="4619"/>
        <v>5.5497887997040115E-4</v>
      </c>
      <c r="AE753" s="114"/>
    </row>
    <row r="754" spans="2:31">
      <c r="B754" s="224"/>
      <c r="C754" s="225"/>
      <c r="D754" s="219"/>
      <c r="E754" s="234"/>
      <c r="F754" s="237"/>
      <c r="G754" s="3">
        <v>10</v>
      </c>
      <c r="H754" s="130" t="str">
        <f>中分類_医療費順位!C16</f>
        <v>1309</v>
      </c>
      <c r="I754" s="153" t="str">
        <f>中分類_医療費順位!D16</f>
        <v>骨の密度及び構造の障害</v>
      </c>
      <c r="J754" s="184" t="s">
        <v>257</v>
      </c>
      <c r="K754" s="185">
        <v>26475125520</v>
      </c>
      <c r="L754" s="135">
        <f t="shared" ref="L754" si="4662">IFERROR(K754/E745,"-")</f>
        <v>2.4460945345074554E-2</v>
      </c>
      <c r="M754" s="185">
        <v>387508</v>
      </c>
      <c r="N754" s="135">
        <f t="shared" ref="N754" si="4663">IFERROR(M754/F745,"-")</f>
        <v>0.32493767614402952</v>
      </c>
      <c r="O754" s="136">
        <f t="shared" si="4604"/>
        <v>68321.494059477482</v>
      </c>
      <c r="P754" s="137">
        <f t="shared" si="4613"/>
        <v>0.30635150401648176</v>
      </c>
      <c r="Q754" s="184" t="s">
        <v>273</v>
      </c>
      <c r="R754" s="185">
        <v>2116347258</v>
      </c>
      <c r="S754" s="135">
        <f t="shared" ref="S754" si="4664">IFERROR(R754/E745,"-")</f>
        <v>1.9553393456068647E-3</v>
      </c>
      <c r="T754" s="185">
        <v>11276</v>
      </c>
      <c r="U754" s="135">
        <f t="shared" ref="U754" si="4665">IFERROR(T754/F745,"-")</f>
        <v>9.4552815327685544E-3</v>
      </c>
      <c r="V754" s="136">
        <f t="shared" si="4607"/>
        <v>187685.99308265341</v>
      </c>
      <c r="W754" s="137">
        <f t="shared" si="4616"/>
        <v>8.9144470805502043E-3</v>
      </c>
      <c r="X754" s="184" t="s">
        <v>287</v>
      </c>
      <c r="Y754" s="185">
        <v>1024516217</v>
      </c>
      <c r="Z754" s="135">
        <f t="shared" ref="Z754" si="4666">IFERROR(Y754/E745,"-")</f>
        <v>9.465728564817601E-4</v>
      </c>
      <c r="AA754" s="185">
        <v>18995</v>
      </c>
      <c r="AB754" s="135">
        <f t="shared" ref="AB754" si="4667">IFERROR(AA754/F745,"-")</f>
        <v>1.5927906413172994E-2</v>
      </c>
      <c r="AC754" s="136">
        <f t="shared" si="4610"/>
        <v>53936.099868386416</v>
      </c>
      <c r="AD754" s="137">
        <f t="shared" si="4619"/>
        <v>1.5016843055609358E-2</v>
      </c>
      <c r="AE754" s="114"/>
    </row>
    <row r="755" spans="2:31">
      <c r="D755" s="258"/>
    </row>
    <row r="756" spans="2:31">
      <c r="D756" s="259"/>
    </row>
    <row r="757" spans="2:31">
      <c r="D757" s="259"/>
    </row>
    <row r="758" spans="2:31">
      <c r="D758" s="259"/>
    </row>
    <row r="759" spans="2:31">
      <c r="D759" s="259"/>
    </row>
    <row r="760" spans="2:31">
      <c r="D760" s="259"/>
    </row>
    <row r="761" spans="2:31">
      <c r="D761" s="259"/>
    </row>
    <row r="762" spans="2:31">
      <c r="D762" s="259"/>
    </row>
    <row r="763" spans="2:31">
      <c r="D763" s="259"/>
    </row>
    <row r="764" spans="2:31">
      <c r="D764" s="259"/>
    </row>
  </sheetData>
  <mergeCells count="385">
    <mergeCell ref="D755:D764"/>
    <mergeCell ref="J3:P3"/>
    <mergeCell ref="X3:AD3"/>
    <mergeCell ref="Q3:W3"/>
    <mergeCell ref="D665:D674"/>
    <mergeCell ref="D675:D684"/>
    <mergeCell ref="D685:D694"/>
    <mergeCell ref="D695:D704"/>
    <mergeCell ref="D705:D714"/>
    <mergeCell ref="D715:D724"/>
    <mergeCell ref="D725:D734"/>
    <mergeCell ref="D735:D744"/>
    <mergeCell ref="D745:D754"/>
    <mergeCell ref="D575:D584"/>
    <mergeCell ref="D585:D594"/>
    <mergeCell ref="D595:D604"/>
    <mergeCell ref="D605:D614"/>
    <mergeCell ref="D615:D624"/>
    <mergeCell ref="D625:D634"/>
    <mergeCell ref="D635:D644"/>
    <mergeCell ref="D645:D654"/>
    <mergeCell ref="D655:D664"/>
    <mergeCell ref="D485:D494"/>
    <mergeCell ref="D495:D504"/>
    <mergeCell ref="D505:D514"/>
    <mergeCell ref="D515:D524"/>
    <mergeCell ref="D525:D534"/>
    <mergeCell ref="D535:D544"/>
    <mergeCell ref="D545:D554"/>
    <mergeCell ref="D555:D564"/>
    <mergeCell ref="D565:D574"/>
    <mergeCell ref="D395:D404"/>
    <mergeCell ref="D405:D414"/>
    <mergeCell ref="D415:D424"/>
    <mergeCell ref="D425:D434"/>
    <mergeCell ref="D435:D444"/>
    <mergeCell ref="D445:D454"/>
    <mergeCell ref="D455:D464"/>
    <mergeCell ref="D465:D474"/>
    <mergeCell ref="D475:D484"/>
    <mergeCell ref="D305:D314"/>
    <mergeCell ref="D315:D324"/>
    <mergeCell ref="D325:D334"/>
    <mergeCell ref="D335:D344"/>
    <mergeCell ref="D345:D354"/>
    <mergeCell ref="D355:D364"/>
    <mergeCell ref="D365:D374"/>
    <mergeCell ref="D375:D384"/>
    <mergeCell ref="D385:D394"/>
    <mergeCell ref="D215:D224"/>
    <mergeCell ref="D225:D234"/>
    <mergeCell ref="D235:D244"/>
    <mergeCell ref="D245:D254"/>
    <mergeCell ref="D255:D264"/>
    <mergeCell ref="D265:D274"/>
    <mergeCell ref="D275:D284"/>
    <mergeCell ref="D285:D294"/>
    <mergeCell ref="D295:D304"/>
    <mergeCell ref="D125:D134"/>
    <mergeCell ref="D135:D144"/>
    <mergeCell ref="D145:D154"/>
    <mergeCell ref="D155:D164"/>
    <mergeCell ref="D165:D174"/>
    <mergeCell ref="D175:D184"/>
    <mergeCell ref="D185:D194"/>
    <mergeCell ref="D195:D204"/>
    <mergeCell ref="D205:D21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F3:F4"/>
    <mergeCell ref="C15:C24"/>
    <mergeCell ref="C25:C34"/>
    <mergeCell ref="E3:E4"/>
    <mergeCell ref="C5:C14"/>
    <mergeCell ref="C3:C4"/>
    <mergeCell ref="G3:G4"/>
    <mergeCell ref="H3:I4"/>
    <mergeCell ref="D3:D4"/>
    <mergeCell ref="D5:D14"/>
    <mergeCell ref="D15:D24"/>
    <mergeCell ref="D25:D3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745:C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E195:E204"/>
    <mergeCell ref="E205:E214"/>
    <mergeCell ref="E215:E224"/>
    <mergeCell ref="E225:E234"/>
    <mergeCell ref="E235:E244"/>
    <mergeCell ref="E145:E154"/>
    <mergeCell ref="E155:E164"/>
    <mergeCell ref="E165:E174"/>
    <mergeCell ref="E175:E184"/>
    <mergeCell ref="E185:E194"/>
    <mergeCell ref="E295:E304"/>
    <mergeCell ref="E305:E314"/>
    <mergeCell ref="E315:E324"/>
    <mergeCell ref="E325:E334"/>
    <mergeCell ref="E335:E344"/>
    <mergeCell ref="E245:E254"/>
    <mergeCell ref="E255:E264"/>
    <mergeCell ref="E265:E274"/>
    <mergeCell ref="E275:E284"/>
    <mergeCell ref="E285:E294"/>
    <mergeCell ref="E395:E404"/>
    <mergeCell ref="E405:E414"/>
    <mergeCell ref="E415:E424"/>
    <mergeCell ref="E425:E434"/>
    <mergeCell ref="E435:E444"/>
    <mergeCell ref="E345:E354"/>
    <mergeCell ref="E355:E364"/>
    <mergeCell ref="E365:E374"/>
    <mergeCell ref="E375:E384"/>
    <mergeCell ref="E385:E394"/>
    <mergeCell ref="E495:E504"/>
    <mergeCell ref="E505:E514"/>
    <mergeCell ref="E515:E524"/>
    <mergeCell ref="E525:E534"/>
    <mergeCell ref="E535:E544"/>
    <mergeCell ref="E445:E454"/>
    <mergeCell ref="E455:E464"/>
    <mergeCell ref="E465:E474"/>
    <mergeCell ref="E475:E484"/>
    <mergeCell ref="E485:E494"/>
    <mergeCell ref="E675:E684"/>
    <mergeCell ref="E685:E694"/>
    <mergeCell ref="E595:E604"/>
    <mergeCell ref="E605:E614"/>
    <mergeCell ref="E615:E624"/>
    <mergeCell ref="E625:E634"/>
    <mergeCell ref="E635:E644"/>
    <mergeCell ref="E545:E554"/>
    <mergeCell ref="E555:E564"/>
    <mergeCell ref="E565:E574"/>
    <mergeCell ref="E575:E584"/>
    <mergeCell ref="E585:E594"/>
    <mergeCell ref="E745:E754"/>
    <mergeCell ref="F5:F14"/>
    <mergeCell ref="F15:F24"/>
    <mergeCell ref="F25:F34"/>
    <mergeCell ref="F35:F44"/>
    <mergeCell ref="F45:F54"/>
    <mergeCell ref="F55:F64"/>
    <mergeCell ref="F65:F74"/>
    <mergeCell ref="F75:F84"/>
    <mergeCell ref="F85:F94"/>
    <mergeCell ref="F95:F104"/>
    <mergeCell ref="F105:F114"/>
    <mergeCell ref="F115:F124"/>
    <mergeCell ref="F125:F134"/>
    <mergeCell ref="F135:F144"/>
    <mergeCell ref="F145:F154"/>
    <mergeCell ref="E695:E704"/>
    <mergeCell ref="E705:E714"/>
    <mergeCell ref="E715:E724"/>
    <mergeCell ref="E725:E734"/>
    <mergeCell ref="E735:E744"/>
    <mergeCell ref="E645:E654"/>
    <mergeCell ref="E655:E664"/>
    <mergeCell ref="E665:E674"/>
    <mergeCell ref="F205:F214"/>
    <mergeCell ref="F215:F224"/>
    <mergeCell ref="F225:F234"/>
    <mergeCell ref="F235:F244"/>
    <mergeCell ref="F245:F254"/>
    <mergeCell ref="F155:F164"/>
    <mergeCell ref="F165:F174"/>
    <mergeCell ref="F175:F184"/>
    <mergeCell ref="F185:F194"/>
    <mergeCell ref="F195:F204"/>
    <mergeCell ref="F305:F314"/>
    <mergeCell ref="F315:F324"/>
    <mergeCell ref="F325:F334"/>
    <mergeCell ref="F335:F344"/>
    <mergeCell ref="F345:F354"/>
    <mergeCell ref="F255:F264"/>
    <mergeCell ref="F265:F274"/>
    <mergeCell ref="F275:F284"/>
    <mergeCell ref="F285:F294"/>
    <mergeCell ref="F295:F304"/>
    <mergeCell ref="F405:F414"/>
    <mergeCell ref="F415:F424"/>
    <mergeCell ref="F425:F434"/>
    <mergeCell ref="F435:F444"/>
    <mergeCell ref="F445:F454"/>
    <mergeCell ref="F355:F364"/>
    <mergeCell ref="F365:F374"/>
    <mergeCell ref="F375:F384"/>
    <mergeCell ref="F385:F394"/>
    <mergeCell ref="F395:F404"/>
    <mergeCell ref="F505:F514"/>
    <mergeCell ref="F515:F524"/>
    <mergeCell ref="F525:F534"/>
    <mergeCell ref="F535:F544"/>
    <mergeCell ref="F545:F554"/>
    <mergeCell ref="F455:F464"/>
    <mergeCell ref="F465:F474"/>
    <mergeCell ref="F475:F484"/>
    <mergeCell ref="F485:F494"/>
    <mergeCell ref="F495:F504"/>
    <mergeCell ref="F605:F614"/>
    <mergeCell ref="F615:F624"/>
    <mergeCell ref="F625:F634"/>
    <mergeCell ref="F635:F644"/>
    <mergeCell ref="F645:F654"/>
    <mergeCell ref="F555:F564"/>
    <mergeCell ref="F565:F574"/>
    <mergeCell ref="F575:F584"/>
    <mergeCell ref="F585:F594"/>
    <mergeCell ref="F595:F604"/>
    <mergeCell ref="F705:F714"/>
    <mergeCell ref="F715:F724"/>
    <mergeCell ref="F725:F734"/>
    <mergeCell ref="F735:F744"/>
    <mergeCell ref="F745:F754"/>
    <mergeCell ref="F655:F664"/>
    <mergeCell ref="F665:F674"/>
    <mergeCell ref="F675:F684"/>
    <mergeCell ref="F685:F694"/>
    <mergeCell ref="F695:F70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7" orientation="landscape" r:id="rId1"/>
  <headerFooter>
    <oddHeader>&amp;R&amp;"ＭＳ 明朝,標準"&amp;12 2-3.⑤疾病別中分類(各地区)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H745:H754 H5:H744" numberStoredAsText="1"/>
    <ignoredError sqref="E226:F234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1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0" customWidth="1"/>
    <col min="8" max="8" width="5.625" style="10" customWidth="1"/>
    <col min="9" max="9" width="23.625" style="10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2" width="9" style="10"/>
    <col min="33" max="33" width="13.625" style="10" customWidth="1"/>
    <col min="34" max="34" width="12.5" style="10" customWidth="1"/>
    <col min="35" max="16384" width="9" style="10"/>
  </cols>
  <sheetData>
    <row r="1" spans="2:34">
      <c r="B1" s="10" t="s">
        <v>200</v>
      </c>
    </row>
    <row r="2" spans="2:34">
      <c r="B2" s="10" t="s">
        <v>198</v>
      </c>
      <c r="AG2" s="10" t="s">
        <v>182</v>
      </c>
    </row>
    <row r="3" spans="2:34" ht="13.5" customHeight="1">
      <c r="B3" s="243"/>
      <c r="C3" s="243" t="s">
        <v>109</v>
      </c>
      <c r="D3" s="247" t="s">
        <v>189</v>
      </c>
      <c r="E3" s="245" t="s">
        <v>123</v>
      </c>
      <c r="F3" s="245" t="s">
        <v>124</v>
      </c>
      <c r="G3" s="243" t="s">
        <v>58</v>
      </c>
      <c r="H3" s="254" t="s">
        <v>59</v>
      </c>
      <c r="I3" s="255"/>
      <c r="J3" s="228" t="s">
        <v>107</v>
      </c>
      <c r="K3" s="251"/>
      <c r="L3" s="251"/>
      <c r="M3" s="251"/>
      <c r="N3" s="251"/>
      <c r="O3" s="251"/>
      <c r="P3" s="229"/>
      <c r="Q3" s="228" t="s">
        <v>105</v>
      </c>
      <c r="R3" s="251"/>
      <c r="S3" s="251"/>
      <c r="T3" s="251"/>
      <c r="U3" s="251"/>
      <c r="V3" s="251"/>
      <c r="W3" s="229"/>
      <c r="X3" s="252" t="s">
        <v>106</v>
      </c>
      <c r="Y3" s="252"/>
      <c r="Z3" s="252"/>
      <c r="AA3" s="252"/>
      <c r="AB3" s="252"/>
      <c r="AC3" s="252"/>
      <c r="AD3" s="252"/>
      <c r="AG3" s="214" t="s">
        <v>109</v>
      </c>
      <c r="AH3" s="260" t="s">
        <v>168</v>
      </c>
    </row>
    <row r="4" spans="2:34" ht="52.5">
      <c r="B4" s="244"/>
      <c r="C4" s="244"/>
      <c r="D4" s="248"/>
      <c r="E4" s="246"/>
      <c r="F4" s="246"/>
      <c r="G4" s="253"/>
      <c r="H4" s="256"/>
      <c r="I4" s="257"/>
      <c r="J4" s="15" t="s">
        <v>104</v>
      </c>
      <c r="K4" s="4" t="s">
        <v>125</v>
      </c>
      <c r="L4" s="68" t="s">
        <v>195</v>
      </c>
      <c r="M4" s="5" t="s">
        <v>126</v>
      </c>
      <c r="N4" s="68" t="s">
        <v>196</v>
      </c>
      <c r="O4" s="112" t="s">
        <v>163</v>
      </c>
      <c r="P4" s="113" t="s">
        <v>167</v>
      </c>
      <c r="Q4" s="15" t="s">
        <v>104</v>
      </c>
      <c r="R4" s="4" t="s">
        <v>125</v>
      </c>
      <c r="S4" s="68" t="s">
        <v>195</v>
      </c>
      <c r="T4" s="5" t="s">
        <v>126</v>
      </c>
      <c r="U4" s="68" t="s">
        <v>196</v>
      </c>
      <c r="V4" s="112" t="s">
        <v>163</v>
      </c>
      <c r="W4" s="113" t="s">
        <v>167</v>
      </c>
      <c r="X4" s="15" t="s">
        <v>104</v>
      </c>
      <c r="Y4" s="4" t="s">
        <v>125</v>
      </c>
      <c r="Z4" s="68" t="s">
        <v>195</v>
      </c>
      <c r="AA4" s="5" t="s">
        <v>126</v>
      </c>
      <c r="AB4" s="68" t="s">
        <v>196</v>
      </c>
      <c r="AC4" s="112" t="s">
        <v>163</v>
      </c>
      <c r="AD4" s="113" t="s">
        <v>167</v>
      </c>
      <c r="AG4" s="216"/>
      <c r="AH4" s="261"/>
    </row>
    <row r="5" spans="2:34">
      <c r="B5" s="214">
        <v>1</v>
      </c>
      <c r="C5" s="214" t="s">
        <v>121</v>
      </c>
      <c r="D5" s="217">
        <f>AH5</f>
        <v>149036</v>
      </c>
      <c r="E5" s="238">
        <f>地区別_医療費順位!H14</f>
        <v>120874962720</v>
      </c>
      <c r="F5" s="239">
        <f>地区別_医療費順位!J14</f>
        <v>139139</v>
      </c>
      <c r="G5" s="1">
        <v>1</v>
      </c>
      <c r="H5" s="161" t="s">
        <v>73</v>
      </c>
      <c r="I5" s="175" t="s">
        <v>74</v>
      </c>
      <c r="J5" s="178" t="s">
        <v>256</v>
      </c>
      <c r="K5" s="179">
        <v>4162540704</v>
      </c>
      <c r="L5" s="132">
        <f>IFERROR(K5/E5,"-")</f>
        <v>3.4436748606428029E-2</v>
      </c>
      <c r="M5" s="179">
        <v>91839</v>
      </c>
      <c r="N5" s="132">
        <f>IFERROR(M5/F5,"-")</f>
        <v>0.66005217803778959</v>
      </c>
      <c r="O5" s="131">
        <f>IFERROR(K5/M5,"-")</f>
        <v>45324.325221311206</v>
      </c>
      <c r="P5" s="53">
        <f t="shared" ref="P5:P14" si="0">IFERROR(M5/$AH$5,0)</f>
        <v>0.61622024208915971</v>
      </c>
      <c r="Q5" s="178" t="s">
        <v>271</v>
      </c>
      <c r="R5" s="179">
        <v>141006512</v>
      </c>
      <c r="S5" s="132">
        <f>IFERROR(R5/E5,"-")</f>
        <v>1.1665485459270303E-3</v>
      </c>
      <c r="T5" s="179">
        <v>4573</v>
      </c>
      <c r="U5" s="132">
        <f>IFERROR(T5/F5,"-")</f>
        <v>3.2866414161378192E-2</v>
      </c>
      <c r="V5" s="131">
        <f t="shared" ref="V5:V68" si="1">IFERROR(R5/T5,"-")</f>
        <v>30834.575114804287</v>
      </c>
      <c r="W5" s="53">
        <f t="shared" ref="W5:W14" si="2">IFERROR(T5/$AH$5,0)</f>
        <v>3.0683861617327356E-2</v>
      </c>
      <c r="X5" s="178" t="s">
        <v>285</v>
      </c>
      <c r="Y5" s="179">
        <v>20598027</v>
      </c>
      <c r="Z5" s="132">
        <f>IFERROR(Y5/E5,"-")</f>
        <v>1.704077216364001E-4</v>
      </c>
      <c r="AA5" s="179">
        <v>1378</v>
      </c>
      <c r="AB5" s="132">
        <f>IFERROR(AA5/F5,"-")</f>
        <v>9.9037652994487524E-3</v>
      </c>
      <c r="AC5" s="131">
        <f>IFERROR(Y5/AA5,"-")</f>
        <v>14947.769956458636</v>
      </c>
      <c r="AD5" s="53">
        <f t="shared" ref="AD5:AD14" si="3">IFERROR(AA5/$AH$5,0)</f>
        <v>9.2460881934566148E-3</v>
      </c>
      <c r="AG5" s="105" t="s">
        <v>172</v>
      </c>
      <c r="AH5" s="122">
        <f>地区別_医療費順位!Q4</f>
        <v>149036</v>
      </c>
    </row>
    <row r="6" spans="2:34">
      <c r="B6" s="215"/>
      <c r="C6" s="215"/>
      <c r="D6" s="218"/>
      <c r="E6" s="233"/>
      <c r="F6" s="236"/>
      <c r="G6" s="2">
        <v>2</v>
      </c>
      <c r="H6" s="71" t="s">
        <v>68</v>
      </c>
      <c r="I6" s="156" t="s">
        <v>69</v>
      </c>
      <c r="J6" s="181" t="s">
        <v>254</v>
      </c>
      <c r="K6" s="182">
        <v>1517513585</v>
      </c>
      <c r="L6" s="133">
        <f>IFERROR(K6/E5,"-")</f>
        <v>1.255440788441221E-2</v>
      </c>
      <c r="M6" s="182">
        <v>55233</v>
      </c>
      <c r="N6" s="133">
        <f>IFERROR(M6/F5,"-")</f>
        <v>0.39696274948073507</v>
      </c>
      <c r="O6" s="134">
        <f t="shared" ref="O6:O69" si="4">IFERROR(K6/M6,"-")</f>
        <v>27474.76300400123</v>
      </c>
      <c r="P6" s="54">
        <f t="shared" si="0"/>
        <v>0.37060173380928096</v>
      </c>
      <c r="Q6" s="181" t="s">
        <v>269</v>
      </c>
      <c r="R6" s="182">
        <v>623727076</v>
      </c>
      <c r="S6" s="133">
        <f>IFERROR(R6/E5,"-")</f>
        <v>5.1601014963274768E-3</v>
      </c>
      <c r="T6" s="182">
        <v>25569</v>
      </c>
      <c r="U6" s="133">
        <f>IFERROR(T6/F5,"-")</f>
        <v>0.18376587441335643</v>
      </c>
      <c r="V6" s="134">
        <f t="shared" si="1"/>
        <v>24393.878368336656</v>
      </c>
      <c r="W6" s="54">
        <f t="shared" si="2"/>
        <v>0.17156257548511769</v>
      </c>
      <c r="X6" s="181" t="s">
        <v>277</v>
      </c>
      <c r="Y6" s="182">
        <v>599626044</v>
      </c>
      <c r="Z6" s="133">
        <f>IFERROR(Y6/E5,"-")</f>
        <v>4.9607133727850635E-3</v>
      </c>
      <c r="AA6" s="182">
        <v>18177</v>
      </c>
      <c r="AB6" s="133">
        <f>IFERROR(AA6/F5,"-")</f>
        <v>0.13063914502763424</v>
      </c>
      <c r="AC6" s="134">
        <f t="shared" ref="AC6:AC68" si="5">IFERROR(Y6/AA6,"-")</f>
        <v>32988.174286185837</v>
      </c>
      <c r="AD6" s="54">
        <f t="shared" si="3"/>
        <v>0.12196382082181487</v>
      </c>
      <c r="AG6" s="105" t="s">
        <v>173</v>
      </c>
      <c r="AH6" s="122">
        <f>地区別_医療費順位!Q5</f>
        <v>111560</v>
      </c>
    </row>
    <row r="7" spans="2:34">
      <c r="B7" s="215"/>
      <c r="C7" s="215"/>
      <c r="D7" s="218"/>
      <c r="E7" s="233"/>
      <c r="F7" s="236"/>
      <c r="G7" s="2">
        <v>3</v>
      </c>
      <c r="H7" s="167" t="s">
        <v>75</v>
      </c>
      <c r="I7" s="152" t="s">
        <v>76</v>
      </c>
      <c r="J7" s="181" t="s">
        <v>76</v>
      </c>
      <c r="K7" s="182">
        <v>1514161139</v>
      </c>
      <c r="L7" s="133">
        <f>IFERROR(K7/E5,"-")</f>
        <v>1.2526673058898628E-2</v>
      </c>
      <c r="M7" s="182">
        <v>52749</v>
      </c>
      <c r="N7" s="133">
        <f>IFERROR(M7/F5,"-")</f>
        <v>0.37911009853455896</v>
      </c>
      <c r="O7" s="134">
        <f t="shared" si="4"/>
        <v>28705.020739729662</v>
      </c>
      <c r="P7" s="54">
        <f t="shared" si="0"/>
        <v>0.35393461982339836</v>
      </c>
      <c r="Q7" s="181" t="s">
        <v>259</v>
      </c>
      <c r="R7" s="182">
        <v>1246564983</v>
      </c>
      <c r="S7" s="133">
        <f>IFERROR(R7/E5,"-")</f>
        <v>1.0312846886973584E-2</v>
      </c>
      <c r="T7" s="182">
        <v>24024</v>
      </c>
      <c r="U7" s="133">
        <f>IFERROR(T7/F5,"-")</f>
        <v>0.17266187050359713</v>
      </c>
      <c r="V7" s="134">
        <f t="shared" si="1"/>
        <v>51888.319305694306</v>
      </c>
      <c r="W7" s="54">
        <f t="shared" si="2"/>
        <v>0.16119595265573419</v>
      </c>
      <c r="X7" s="181" t="s">
        <v>286</v>
      </c>
      <c r="Y7" s="182">
        <v>247457706</v>
      </c>
      <c r="Z7" s="133">
        <f>IFERROR(Y7/E5,"-")</f>
        <v>2.0472205362596202E-3</v>
      </c>
      <c r="AA7" s="182">
        <v>5572</v>
      </c>
      <c r="AB7" s="133">
        <f>IFERROR(AA7/F5,"-")</f>
        <v>4.0046284650601199E-2</v>
      </c>
      <c r="AC7" s="134">
        <f t="shared" si="5"/>
        <v>44410.93072505384</v>
      </c>
      <c r="AD7" s="54">
        <f t="shared" si="3"/>
        <v>3.7386940068171448E-2</v>
      </c>
      <c r="AG7" s="105" t="s">
        <v>174</v>
      </c>
      <c r="AH7" s="122">
        <f>地区別_医療費順位!Q6</f>
        <v>177561</v>
      </c>
    </row>
    <row r="8" spans="2:34" ht="13.5" customHeight="1">
      <c r="B8" s="215"/>
      <c r="C8" s="215"/>
      <c r="D8" s="218"/>
      <c r="E8" s="233"/>
      <c r="F8" s="236"/>
      <c r="G8" s="2">
        <v>4</v>
      </c>
      <c r="H8" s="71" t="s">
        <v>64</v>
      </c>
      <c r="I8" s="152" t="s">
        <v>65</v>
      </c>
      <c r="J8" s="181" t="s">
        <v>251</v>
      </c>
      <c r="K8" s="182">
        <v>1395150676</v>
      </c>
      <c r="L8" s="133">
        <f>IFERROR(K8/E5,"-")</f>
        <v>1.1542098087192693E-2</v>
      </c>
      <c r="M8" s="182">
        <v>14124</v>
      </c>
      <c r="N8" s="133">
        <f>IFERROR(M8/F5,"-")</f>
        <v>0.10151000079057633</v>
      </c>
      <c r="O8" s="134">
        <f t="shared" si="4"/>
        <v>98778.72245822713</v>
      </c>
      <c r="P8" s="54">
        <f t="shared" si="0"/>
        <v>9.4769049088810758E-2</v>
      </c>
      <c r="Q8" s="181" t="s">
        <v>263</v>
      </c>
      <c r="R8" s="182">
        <v>1184475966</v>
      </c>
      <c r="S8" s="133">
        <f>IFERROR(R8/E5,"-")</f>
        <v>9.7991837130388323E-3</v>
      </c>
      <c r="T8" s="182">
        <v>24185</v>
      </c>
      <c r="U8" s="133">
        <f>IFERROR(T8/F5,"-")</f>
        <v>0.17381898676862706</v>
      </c>
      <c r="V8" s="134">
        <f t="shared" si="1"/>
        <v>48975.644655778378</v>
      </c>
      <c r="W8" s="54">
        <f t="shared" si="2"/>
        <v>0.16227622856222657</v>
      </c>
      <c r="X8" s="181" t="s">
        <v>281</v>
      </c>
      <c r="Y8" s="182">
        <v>810752683</v>
      </c>
      <c r="Z8" s="133">
        <f>IFERROR(Y8/E5,"-")</f>
        <v>6.7073665609152051E-3</v>
      </c>
      <c r="AA8" s="182">
        <v>8994</v>
      </c>
      <c r="AB8" s="133">
        <f>IFERROR(AA8/F5,"-")</f>
        <v>6.464039557564738E-2</v>
      </c>
      <c r="AC8" s="134">
        <f t="shared" si="5"/>
        <v>90143.727262619519</v>
      </c>
      <c r="AD8" s="54">
        <f t="shared" si="3"/>
        <v>6.0347835422314075E-2</v>
      </c>
      <c r="AG8" s="105" t="s">
        <v>175</v>
      </c>
      <c r="AH8" s="122">
        <f>地区別_医療費順位!Q7</f>
        <v>126386</v>
      </c>
    </row>
    <row r="9" spans="2:34" ht="36">
      <c r="B9" s="215"/>
      <c r="C9" s="215"/>
      <c r="D9" s="218"/>
      <c r="E9" s="233"/>
      <c r="F9" s="236"/>
      <c r="G9" s="2">
        <v>5</v>
      </c>
      <c r="H9" s="167" t="s">
        <v>84</v>
      </c>
      <c r="I9" s="152" t="s">
        <v>85</v>
      </c>
      <c r="J9" s="181" t="s">
        <v>396</v>
      </c>
      <c r="K9" s="182">
        <v>299274666</v>
      </c>
      <c r="L9" s="133">
        <f>IFERROR(K9/E5,"-")</f>
        <v>2.4759028608203402E-3</v>
      </c>
      <c r="M9" s="182">
        <v>2738</v>
      </c>
      <c r="N9" s="133">
        <f>IFERROR(M9/F5,"-")</f>
        <v>1.9678163563055649E-2</v>
      </c>
      <c r="O9" s="134">
        <f t="shared" si="4"/>
        <v>109304.11468224981</v>
      </c>
      <c r="P9" s="54">
        <f t="shared" si="0"/>
        <v>1.8371400198609732E-2</v>
      </c>
      <c r="Q9" s="181" t="s">
        <v>402</v>
      </c>
      <c r="R9" s="182">
        <v>158489458</v>
      </c>
      <c r="S9" s="133">
        <f>IFERROR(R9/E5,"-")</f>
        <v>1.3111851655096833E-3</v>
      </c>
      <c r="T9" s="182">
        <v>802</v>
      </c>
      <c r="U9" s="133">
        <f>IFERROR(T9/F5,"-")</f>
        <v>5.764020152509361E-3</v>
      </c>
      <c r="V9" s="134">
        <f t="shared" si="1"/>
        <v>197617.77805486284</v>
      </c>
      <c r="W9" s="54">
        <f t="shared" si="2"/>
        <v>5.3812501677447059E-3</v>
      </c>
      <c r="X9" s="181" t="s">
        <v>406</v>
      </c>
      <c r="Y9" s="182">
        <v>131728474</v>
      </c>
      <c r="Z9" s="133">
        <f>IFERROR(Y9/E5,"-")</f>
        <v>1.0897912275277515E-3</v>
      </c>
      <c r="AA9" s="182">
        <v>972</v>
      </c>
      <c r="AB9" s="133">
        <f>IFERROR(AA9/F5,"-")</f>
        <v>6.9858199354602231E-3</v>
      </c>
      <c r="AC9" s="134">
        <f t="shared" si="5"/>
        <v>135523.12139917695</v>
      </c>
      <c r="AD9" s="54">
        <f t="shared" si="3"/>
        <v>6.5219141683888456E-3</v>
      </c>
      <c r="AG9" s="105" t="s">
        <v>176</v>
      </c>
      <c r="AH9" s="122">
        <f>地区別_医療費順位!Q8</f>
        <v>102040</v>
      </c>
    </row>
    <row r="10" spans="2:34">
      <c r="B10" s="215"/>
      <c r="C10" s="215"/>
      <c r="D10" s="218"/>
      <c r="E10" s="233"/>
      <c r="F10" s="236"/>
      <c r="G10" s="2">
        <v>6</v>
      </c>
      <c r="H10" s="167" t="s">
        <v>82</v>
      </c>
      <c r="I10" s="152" t="s">
        <v>83</v>
      </c>
      <c r="J10" s="181" t="s">
        <v>397</v>
      </c>
      <c r="K10" s="182">
        <v>972147682</v>
      </c>
      <c r="L10" s="133">
        <f>IFERROR(K10/E5,"-")</f>
        <v>8.042589301573767E-3</v>
      </c>
      <c r="M10" s="182">
        <v>29340</v>
      </c>
      <c r="N10" s="133">
        <f>IFERROR(M10/F5,"-")</f>
        <v>0.21086826842222525</v>
      </c>
      <c r="O10" s="134">
        <f t="shared" si="4"/>
        <v>33133.867825494206</v>
      </c>
      <c r="P10" s="54">
        <f t="shared" si="0"/>
        <v>0.19686518693470034</v>
      </c>
      <c r="Q10" s="181" t="s">
        <v>400</v>
      </c>
      <c r="R10" s="182">
        <v>796172983</v>
      </c>
      <c r="S10" s="133">
        <f>IFERROR(R10/E5,"-")</f>
        <v>6.5867485299192161E-3</v>
      </c>
      <c r="T10" s="182">
        <v>25995</v>
      </c>
      <c r="U10" s="133">
        <f>IFERROR(T10/F5,"-")</f>
        <v>0.18682756092828035</v>
      </c>
      <c r="V10" s="134">
        <f t="shared" si="1"/>
        <v>30627.927793806502</v>
      </c>
      <c r="W10" s="54">
        <f t="shared" si="2"/>
        <v>0.17442094527496713</v>
      </c>
      <c r="X10" s="181" t="s">
        <v>83</v>
      </c>
      <c r="Y10" s="182">
        <v>649267231</v>
      </c>
      <c r="Z10" s="133">
        <f>IFERROR(Y10/E5,"-")</f>
        <v>5.3713955015149894E-3</v>
      </c>
      <c r="AA10" s="182">
        <v>22845</v>
      </c>
      <c r="AB10" s="133">
        <f>IFERROR(AA10/F5,"-")</f>
        <v>0.16418832965595556</v>
      </c>
      <c r="AC10" s="134">
        <f t="shared" si="5"/>
        <v>28420.539768001752</v>
      </c>
      <c r="AD10" s="54">
        <f t="shared" si="3"/>
        <v>0.15328511232185513</v>
      </c>
      <c r="AG10" s="105" t="s">
        <v>177</v>
      </c>
      <c r="AH10" s="122">
        <f>地区別_医療費順位!Q9</f>
        <v>128043</v>
      </c>
    </row>
    <row r="11" spans="2:34" ht="24" customHeight="1">
      <c r="B11" s="215"/>
      <c r="C11" s="215"/>
      <c r="D11" s="218"/>
      <c r="E11" s="233"/>
      <c r="F11" s="236"/>
      <c r="G11" s="2">
        <v>7</v>
      </c>
      <c r="H11" s="167" t="s">
        <v>86</v>
      </c>
      <c r="I11" s="152" t="s">
        <v>87</v>
      </c>
      <c r="J11" s="181" t="s">
        <v>299</v>
      </c>
      <c r="K11" s="182">
        <v>480397164</v>
      </c>
      <c r="L11" s="133">
        <f>IFERROR(K11/E5,"-")</f>
        <v>3.9743314346479906E-3</v>
      </c>
      <c r="M11" s="182">
        <v>13747</v>
      </c>
      <c r="N11" s="133">
        <f>IFERROR(M11/F5,"-")</f>
        <v>9.8800480095444121E-2</v>
      </c>
      <c r="O11" s="134">
        <f t="shared" si="4"/>
        <v>34945.600058194512</v>
      </c>
      <c r="P11" s="54">
        <f t="shared" si="0"/>
        <v>9.2239458922676404E-2</v>
      </c>
      <c r="Q11" s="181" t="s">
        <v>322</v>
      </c>
      <c r="R11" s="182">
        <v>393308848</v>
      </c>
      <c r="S11" s="133">
        <f>IFERROR(R11/E5,"-")</f>
        <v>3.253848763627565E-3</v>
      </c>
      <c r="T11" s="182">
        <v>3712</v>
      </c>
      <c r="U11" s="133">
        <f>IFERROR(T11/F5,"-")</f>
        <v>2.6678357613609413E-2</v>
      </c>
      <c r="V11" s="134">
        <f t="shared" si="1"/>
        <v>105956.0474137931</v>
      </c>
      <c r="W11" s="54">
        <f t="shared" si="2"/>
        <v>2.4906733943476745E-2</v>
      </c>
      <c r="X11" s="181" t="s">
        <v>371</v>
      </c>
      <c r="Y11" s="182">
        <v>206728973</v>
      </c>
      <c r="Z11" s="133">
        <f>IFERROR(Y11/E5,"-")</f>
        <v>1.7102712451616299E-3</v>
      </c>
      <c r="AA11" s="182">
        <v>21712</v>
      </c>
      <c r="AB11" s="133">
        <f>IFERROR(AA11/F5,"-")</f>
        <v>0.15604539345546539</v>
      </c>
      <c r="AC11" s="134">
        <f t="shared" si="5"/>
        <v>9521.4154845246867</v>
      </c>
      <c r="AD11" s="54">
        <f t="shared" si="3"/>
        <v>0.14568292224697388</v>
      </c>
      <c r="AG11" s="105" t="s">
        <v>178</v>
      </c>
      <c r="AH11" s="122">
        <f>地区別_医療費順位!Q10</f>
        <v>130853</v>
      </c>
    </row>
    <row r="12" spans="2:34">
      <c r="B12" s="215"/>
      <c r="C12" s="215"/>
      <c r="D12" s="218"/>
      <c r="E12" s="233"/>
      <c r="F12" s="236"/>
      <c r="G12" s="2">
        <v>8</v>
      </c>
      <c r="H12" s="167" t="s">
        <v>88</v>
      </c>
      <c r="I12" s="152" t="s">
        <v>89</v>
      </c>
      <c r="J12" s="181" t="s">
        <v>264</v>
      </c>
      <c r="K12" s="182">
        <v>1165931341</v>
      </c>
      <c r="L12" s="133">
        <f>IFERROR(K12/E5,"-")</f>
        <v>9.6457638104990688E-3</v>
      </c>
      <c r="M12" s="182">
        <v>36801</v>
      </c>
      <c r="N12" s="133">
        <f>IFERROR(M12/F5,"-")</f>
        <v>0.26449090477867454</v>
      </c>
      <c r="O12" s="134">
        <f t="shared" si="4"/>
        <v>31682.055949566588</v>
      </c>
      <c r="P12" s="54">
        <f t="shared" si="0"/>
        <v>0.24692691698649991</v>
      </c>
      <c r="Q12" s="181" t="s">
        <v>369</v>
      </c>
      <c r="R12" s="182">
        <v>243977009</v>
      </c>
      <c r="S12" s="133">
        <f>IFERROR(R12/E5,"-")</f>
        <v>2.01842468870215E-3</v>
      </c>
      <c r="T12" s="182">
        <v>5392</v>
      </c>
      <c r="U12" s="133">
        <f>IFERROR(T12/F5,"-")</f>
        <v>3.8752614292182637E-2</v>
      </c>
      <c r="V12" s="134">
        <f t="shared" si="1"/>
        <v>45247.961609792284</v>
      </c>
      <c r="W12" s="54">
        <f t="shared" si="2"/>
        <v>3.6179178185136475E-2</v>
      </c>
      <c r="X12" s="181" t="s">
        <v>292</v>
      </c>
      <c r="Y12" s="182">
        <v>235798935</v>
      </c>
      <c r="Z12" s="133">
        <f>IFERROR(Y12/E5,"-")</f>
        <v>1.9507673855189917E-3</v>
      </c>
      <c r="AA12" s="182">
        <v>11211</v>
      </c>
      <c r="AB12" s="133">
        <f>IFERROR(AA12/F5,"-")</f>
        <v>8.0574102156835969E-2</v>
      </c>
      <c r="AC12" s="134">
        <f t="shared" si="5"/>
        <v>21032.819106234947</v>
      </c>
      <c r="AD12" s="54">
        <f t="shared" si="3"/>
        <v>7.5223435948361464E-2</v>
      </c>
      <c r="AG12" s="105" t="s">
        <v>179</v>
      </c>
      <c r="AH12" s="122">
        <f>地区別_医療費順位!Q11</f>
        <v>359595</v>
      </c>
    </row>
    <row r="13" spans="2:34">
      <c r="B13" s="215"/>
      <c r="C13" s="215"/>
      <c r="D13" s="218"/>
      <c r="E13" s="233"/>
      <c r="F13" s="236"/>
      <c r="G13" s="2">
        <v>9</v>
      </c>
      <c r="H13" s="167" t="s">
        <v>90</v>
      </c>
      <c r="I13" s="152" t="s">
        <v>221</v>
      </c>
      <c r="J13" s="181" t="s">
        <v>398</v>
      </c>
      <c r="K13" s="182">
        <v>82264287</v>
      </c>
      <c r="L13" s="133">
        <f>IFERROR(K13/E5,"-")</f>
        <v>6.8057342189681215E-4</v>
      </c>
      <c r="M13" s="182">
        <v>24780</v>
      </c>
      <c r="N13" s="133">
        <f>IFERROR(M13/F5,"-")</f>
        <v>0.17809528600895508</v>
      </c>
      <c r="O13" s="134">
        <f t="shared" si="4"/>
        <v>3319.7855932203388</v>
      </c>
      <c r="P13" s="54">
        <f t="shared" si="0"/>
        <v>0.16626855256448106</v>
      </c>
      <c r="Q13" s="181" t="s">
        <v>403</v>
      </c>
      <c r="R13" s="182">
        <v>66312562</v>
      </c>
      <c r="S13" s="133">
        <f>IFERROR(R13/E5,"-")</f>
        <v>5.4860461180541824E-4</v>
      </c>
      <c r="T13" s="182">
        <v>20284</v>
      </c>
      <c r="U13" s="133">
        <f>IFERROR(T13/F5,"-")</f>
        <v>0.14578227527867815</v>
      </c>
      <c r="V13" s="134">
        <f t="shared" si="1"/>
        <v>3269.2053835535398</v>
      </c>
      <c r="W13" s="54">
        <f t="shared" si="2"/>
        <v>0.13610134464156312</v>
      </c>
      <c r="X13" s="181" t="s">
        <v>408</v>
      </c>
      <c r="Y13" s="182">
        <v>28660955</v>
      </c>
      <c r="Z13" s="133">
        <f>IFERROR(Y13/E5,"-")</f>
        <v>2.3711242059607892E-4</v>
      </c>
      <c r="AA13" s="182">
        <v>9166</v>
      </c>
      <c r="AB13" s="133">
        <f>IFERROR(AA13/F5,"-")</f>
        <v>6.5876569473691776E-2</v>
      </c>
      <c r="AC13" s="134">
        <f t="shared" si="5"/>
        <v>3126.8770456033167</v>
      </c>
      <c r="AD13" s="54">
        <f t="shared" si="3"/>
        <v>6.1501918999436377E-2</v>
      </c>
      <c r="AG13" s="105" t="s">
        <v>180</v>
      </c>
      <c r="AH13" s="122">
        <f>地区別_医療費順位!Q12</f>
        <v>1264913</v>
      </c>
    </row>
    <row r="14" spans="2:34">
      <c r="B14" s="216"/>
      <c r="C14" s="216"/>
      <c r="D14" s="219"/>
      <c r="E14" s="234"/>
      <c r="F14" s="237"/>
      <c r="G14" s="3">
        <v>10</v>
      </c>
      <c r="H14" s="72" t="s">
        <v>91</v>
      </c>
      <c r="I14" s="153" t="s">
        <v>222</v>
      </c>
      <c r="J14" s="184" t="s">
        <v>399</v>
      </c>
      <c r="K14" s="185">
        <v>614149596</v>
      </c>
      <c r="L14" s="135">
        <f>IFERROR(K14/E5,"-")</f>
        <v>5.0808668907112112E-3</v>
      </c>
      <c r="M14" s="185">
        <v>32552</v>
      </c>
      <c r="N14" s="135">
        <f>IFERROR(M14/F5,"-")</f>
        <v>0.23395309726244978</v>
      </c>
      <c r="O14" s="136">
        <f t="shared" si="4"/>
        <v>18866.723887933153</v>
      </c>
      <c r="P14" s="137">
        <f t="shared" si="0"/>
        <v>0.2184170267586355</v>
      </c>
      <c r="Q14" s="184" t="s">
        <v>404</v>
      </c>
      <c r="R14" s="185">
        <v>251802298</v>
      </c>
      <c r="S14" s="135">
        <f>IFERROR(R14/E5,"-")</f>
        <v>2.0831633973967443E-3</v>
      </c>
      <c r="T14" s="185">
        <v>17413</v>
      </c>
      <c r="U14" s="135">
        <f>IFERROR(T14/F5,"-")</f>
        <v>0.12514823306190212</v>
      </c>
      <c r="V14" s="136">
        <f t="shared" si="1"/>
        <v>14460.592545799116</v>
      </c>
      <c r="W14" s="137">
        <f t="shared" si="2"/>
        <v>0.11683754260715531</v>
      </c>
      <c r="X14" s="184" t="s">
        <v>409</v>
      </c>
      <c r="Y14" s="185">
        <v>68009413</v>
      </c>
      <c r="Z14" s="135">
        <f>IFERROR(Y14/E5,"-")</f>
        <v>5.6264268025083041E-4</v>
      </c>
      <c r="AA14" s="185">
        <v>5684</v>
      </c>
      <c r="AB14" s="135">
        <f>IFERROR(AA14/F5,"-")</f>
        <v>4.0851235095839412E-2</v>
      </c>
      <c r="AC14" s="136">
        <f t="shared" si="5"/>
        <v>11965.062104152006</v>
      </c>
      <c r="AD14" s="137">
        <f t="shared" si="3"/>
        <v>3.8138436350948761E-2</v>
      </c>
    </row>
    <row r="15" spans="2:34">
      <c r="B15" s="214">
        <v>2</v>
      </c>
      <c r="C15" s="214" t="s">
        <v>111</v>
      </c>
      <c r="D15" s="217">
        <f>AH6</f>
        <v>111560</v>
      </c>
      <c r="E15" s="238">
        <f>地区別_医療費順位!H25</f>
        <v>93116284940</v>
      </c>
      <c r="F15" s="239">
        <f>地区別_医療費順位!J25</f>
        <v>104646</v>
      </c>
      <c r="G15" s="1">
        <v>1</v>
      </c>
      <c r="H15" s="161" t="s">
        <v>73</v>
      </c>
      <c r="I15" s="175" t="s">
        <v>74</v>
      </c>
      <c r="J15" s="178" t="s">
        <v>256</v>
      </c>
      <c r="K15" s="179">
        <v>3018332077</v>
      </c>
      <c r="L15" s="132">
        <f t="shared" ref="L15" si="6">IFERROR(K15/E15,"-")</f>
        <v>3.2414653129094223E-2</v>
      </c>
      <c r="M15" s="179">
        <v>68787</v>
      </c>
      <c r="N15" s="132">
        <f t="shared" ref="N15" si="7">IFERROR(M15/F15,"-")</f>
        <v>0.65733042830112953</v>
      </c>
      <c r="O15" s="131">
        <f t="shared" si="4"/>
        <v>43879.396935467455</v>
      </c>
      <c r="P15" s="53">
        <f t="shared" ref="P15:P24" si="8">IFERROR(M15/$AH$6,0)</f>
        <v>0.61659196844747222</v>
      </c>
      <c r="Q15" s="178" t="s">
        <v>271</v>
      </c>
      <c r="R15" s="179">
        <v>117347477</v>
      </c>
      <c r="S15" s="132">
        <f t="shared" ref="S15" si="9">IFERROR(R15/E15,"-")</f>
        <v>1.2602250731503465E-3</v>
      </c>
      <c r="T15" s="179">
        <v>3560</v>
      </c>
      <c r="U15" s="132">
        <f t="shared" ref="U15" si="10">IFERROR(T15/F15,"-")</f>
        <v>3.4019456070943942E-2</v>
      </c>
      <c r="V15" s="131">
        <f t="shared" si="1"/>
        <v>32962.77443820225</v>
      </c>
      <c r="W15" s="53">
        <f t="shared" ref="W15:W24" si="11">IFERROR(T15/$AH$6,0)</f>
        <v>3.1911079239870924E-2</v>
      </c>
      <c r="X15" s="178" t="s">
        <v>285</v>
      </c>
      <c r="Y15" s="179">
        <v>23749377</v>
      </c>
      <c r="Z15" s="132">
        <f t="shared" ref="Z15" si="12">IFERROR(Y15/E15,"-")</f>
        <v>2.5505073591910419E-4</v>
      </c>
      <c r="AA15" s="179">
        <v>1039</v>
      </c>
      <c r="AB15" s="132">
        <f t="shared" ref="AB15" si="13">IFERROR(AA15/F15,"-")</f>
        <v>9.9287120386827975E-3</v>
      </c>
      <c r="AC15" s="131">
        <f t="shared" si="5"/>
        <v>22857.918190567852</v>
      </c>
      <c r="AD15" s="53">
        <f t="shared" ref="AD15:AD24" si="14">IFERROR(AA15/$AH$6,0)</f>
        <v>9.3133739691645748E-3</v>
      </c>
    </row>
    <row r="16" spans="2:34">
      <c r="B16" s="215"/>
      <c r="C16" s="215"/>
      <c r="D16" s="218"/>
      <c r="E16" s="233"/>
      <c r="F16" s="236"/>
      <c r="G16" s="2">
        <v>2</v>
      </c>
      <c r="H16" s="71" t="s">
        <v>68</v>
      </c>
      <c r="I16" s="156" t="s">
        <v>69</v>
      </c>
      <c r="J16" s="181" t="s">
        <v>254</v>
      </c>
      <c r="K16" s="182">
        <v>1087333861</v>
      </c>
      <c r="L16" s="133">
        <f t="shared" ref="L16" si="15">IFERROR(K16/E15,"-")</f>
        <v>1.1677161107754993E-2</v>
      </c>
      <c r="M16" s="182">
        <v>40787</v>
      </c>
      <c r="N16" s="133">
        <f t="shared" ref="N16" si="16">IFERROR(M16/F15,"-")</f>
        <v>0.38976167268696366</v>
      </c>
      <c r="O16" s="134">
        <f t="shared" si="4"/>
        <v>26658.833966705079</v>
      </c>
      <c r="P16" s="54">
        <f t="shared" si="8"/>
        <v>0.36560595195410539</v>
      </c>
      <c r="Q16" s="181" t="s">
        <v>269</v>
      </c>
      <c r="R16" s="182">
        <v>452272729</v>
      </c>
      <c r="S16" s="133">
        <f t="shared" ref="S16" si="17">IFERROR(R16/E15,"-")</f>
        <v>4.8570744557885279E-3</v>
      </c>
      <c r="T16" s="182">
        <v>18552</v>
      </c>
      <c r="U16" s="133">
        <f t="shared" ref="U16" si="18">IFERROR(T16/F15,"-")</f>
        <v>0.17728341264835731</v>
      </c>
      <c r="V16" s="134">
        <f t="shared" si="1"/>
        <v>24378.650765416129</v>
      </c>
      <c r="W16" s="54">
        <f t="shared" si="11"/>
        <v>0.16629616349946216</v>
      </c>
      <c r="X16" s="181" t="s">
        <v>277</v>
      </c>
      <c r="Y16" s="182">
        <v>407883856</v>
      </c>
      <c r="Z16" s="133">
        <f t="shared" ref="Z16" si="19">IFERROR(Y16/E15,"-")</f>
        <v>4.3803708047719285E-3</v>
      </c>
      <c r="AA16" s="182">
        <v>12953</v>
      </c>
      <c r="AB16" s="133">
        <f t="shared" ref="AB16" si="20">IFERROR(AA16/F15,"-")</f>
        <v>0.12377921755251037</v>
      </c>
      <c r="AC16" s="134">
        <f t="shared" si="5"/>
        <v>31489.527985794797</v>
      </c>
      <c r="AD16" s="54">
        <f t="shared" si="14"/>
        <v>0.11610792398709215</v>
      </c>
    </row>
    <row r="17" spans="2:30">
      <c r="B17" s="215"/>
      <c r="C17" s="215"/>
      <c r="D17" s="218"/>
      <c r="E17" s="233"/>
      <c r="F17" s="236"/>
      <c r="G17" s="2">
        <v>3</v>
      </c>
      <c r="H17" s="167" t="s">
        <v>75</v>
      </c>
      <c r="I17" s="152" t="s">
        <v>76</v>
      </c>
      <c r="J17" s="181" t="s">
        <v>259</v>
      </c>
      <c r="K17" s="182">
        <v>1124714059</v>
      </c>
      <c r="L17" s="133">
        <f t="shared" ref="L17" si="21">IFERROR(K17/E15,"-")</f>
        <v>1.2078596775254895E-2</v>
      </c>
      <c r="M17" s="182">
        <v>23178</v>
      </c>
      <c r="N17" s="133">
        <f t="shared" ref="N17" si="22">IFERROR(M17/F15,"-")</f>
        <v>0.22148959348661201</v>
      </c>
      <c r="O17" s="134">
        <f t="shared" si="4"/>
        <v>48525.069419276901</v>
      </c>
      <c r="P17" s="54">
        <f t="shared" si="8"/>
        <v>0.20776263893868771</v>
      </c>
      <c r="Q17" s="181" t="s">
        <v>76</v>
      </c>
      <c r="R17" s="182">
        <v>1077227462</v>
      </c>
      <c r="S17" s="133">
        <f t="shared" ref="S17" si="23">IFERROR(R17/E15,"-")</f>
        <v>1.1568625860601265E-2</v>
      </c>
      <c r="T17" s="182">
        <v>40026</v>
      </c>
      <c r="U17" s="133">
        <f t="shared" ref="U17" si="24">IFERROR(T17/F15,"-")</f>
        <v>0.38248953615045012</v>
      </c>
      <c r="V17" s="134">
        <f t="shared" si="1"/>
        <v>26913.192974566533</v>
      </c>
      <c r="W17" s="54">
        <f t="shared" si="11"/>
        <v>0.35878451057726785</v>
      </c>
      <c r="X17" s="181" t="s">
        <v>286</v>
      </c>
      <c r="Y17" s="182">
        <v>157308806</v>
      </c>
      <c r="Z17" s="133">
        <f t="shared" ref="Z17" si="25">IFERROR(Y17/E15,"-")</f>
        <v>1.68938017771395E-3</v>
      </c>
      <c r="AA17" s="182">
        <v>4200</v>
      </c>
      <c r="AB17" s="133">
        <f t="shared" ref="AB17" si="26">IFERROR(AA17/F15,"-")</f>
        <v>4.0135313342124876E-2</v>
      </c>
      <c r="AC17" s="134">
        <f t="shared" si="5"/>
        <v>37454.477619047619</v>
      </c>
      <c r="AD17" s="54">
        <f t="shared" si="14"/>
        <v>3.764790247400502E-2</v>
      </c>
    </row>
    <row r="18" spans="2:30">
      <c r="B18" s="215"/>
      <c r="C18" s="215"/>
      <c r="D18" s="218"/>
      <c r="E18" s="233"/>
      <c r="F18" s="236"/>
      <c r="G18" s="2">
        <v>4</v>
      </c>
      <c r="H18" s="71" t="s">
        <v>64</v>
      </c>
      <c r="I18" s="152" t="s">
        <v>65</v>
      </c>
      <c r="J18" s="181" t="s">
        <v>251</v>
      </c>
      <c r="K18" s="182">
        <v>1188955240</v>
      </c>
      <c r="L18" s="133">
        <f t="shared" ref="L18" si="27">IFERROR(K18/E15,"-")</f>
        <v>1.2768499524719118E-2</v>
      </c>
      <c r="M18" s="182">
        <v>11031</v>
      </c>
      <c r="N18" s="133">
        <f t="shared" ref="N18" si="28">IFERROR(M18/F15,"-")</f>
        <v>0.10541253368499513</v>
      </c>
      <c r="O18" s="134">
        <f t="shared" si="4"/>
        <v>107783.08766204333</v>
      </c>
      <c r="P18" s="54">
        <f t="shared" si="8"/>
        <v>9.8879526712083179E-2</v>
      </c>
      <c r="Q18" s="181" t="s">
        <v>263</v>
      </c>
      <c r="R18" s="182">
        <v>937476311</v>
      </c>
      <c r="S18" s="133">
        <f t="shared" ref="S18" si="29">IFERROR(R18/E15,"-")</f>
        <v>1.0067801906015346E-2</v>
      </c>
      <c r="T18" s="182">
        <v>16228</v>
      </c>
      <c r="U18" s="133">
        <f t="shared" ref="U18" si="30">IFERROR(T18/F15,"-")</f>
        <v>0.15507520593238155</v>
      </c>
      <c r="V18" s="134">
        <f t="shared" si="1"/>
        <v>57769.060327828447</v>
      </c>
      <c r="W18" s="54">
        <f t="shared" si="11"/>
        <v>0.14546432413051272</v>
      </c>
      <c r="X18" s="181" t="s">
        <v>281</v>
      </c>
      <c r="Y18" s="182">
        <v>598108373</v>
      </c>
      <c r="Z18" s="133">
        <f t="shared" ref="Z18" si="31">IFERROR(Y18/E15,"-")</f>
        <v>6.4232413630483055E-3</v>
      </c>
      <c r="AA18" s="182">
        <v>7023</v>
      </c>
      <c r="AB18" s="133">
        <f t="shared" ref="AB18" si="32">IFERROR(AA18/F15,"-")</f>
        <v>6.7111977524224528E-2</v>
      </c>
      <c r="AC18" s="134">
        <f>IFERROR(Y18/AA18,"-")</f>
        <v>85164.227965257014</v>
      </c>
      <c r="AD18" s="54">
        <f t="shared" si="14"/>
        <v>6.2952671208318392E-2</v>
      </c>
    </row>
    <row r="19" spans="2:30">
      <c r="B19" s="215"/>
      <c r="C19" s="215"/>
      <c r="D19" s="218"/>
      <c r="E19" s="233"/>
      <c r="F19" s="236"/>
      <c r="G19" s="2">
        <v>5</v>
      </c>
      <c r="H19" s="167" t="s">
        <v>82</v>
      </c>
      <c r="I19" s="152" t="s">
        <v>83</v>
      </c>
      <c r="J19" s="181" t="s">
        <v>397</v>
      </c>
      <c r="K19" s="182">
        <v>682280838</v>
      </c>
      <c r="L19" s="133">
        <f t="shared" ref="L19" si="33">IFERROR(K19/E15,"-")</f>
        <v>7.327191354762827E-3</v>
      </c>
      <c r="M19" s="182">
        <v>21507</v>
      </c>
      <c r="N19" s="133">
        <f t="shared" ref="N19" si="34">IFERROR(M19/F15,"-")</f>
        <v>0.20552147239263804</v>
      </c>
      <c r="O19" s="134">
        <f t="shared" si="4"/>
        <v>31723.663830380807</v>
      </c>
      <c r="P19" s="54">
        <f t="shared" si="8"/>
        <v>0.1927841520258157</v>
      </c>
      <c r="Q19" s="181" t="s">
        <v>400</v>
      </c>
      <c r="R19" s="182">
        <v>651666628</v>
      </c>
      <c r="S19" s="133">
        <f t="shared" ref="S19" si="35">IFERROR(R19/E15,"-")</f>
        <v>6.9984173919728975E-3</v>
      </c>
      <c r="T19" s="182">
        <v>21837</v>
      </c>
      <c r="U19" s="133">
        <f t="shared" ref="U19" si="36">IFERROR(T19/F15,"-")</f>
        <v>0.20867496129809071</v>
      </c>
      <c r="V19" s="134">
        <f t="shared" si="1"/>
        <v>29842.314786829691</v>
      </c>
      <c r="W19" s="54">
        <f t="shared" si="11"/>
        <v>0.19574220150591609</v>
      </c>
      <c r="X19" s="181" t="s">
        <v>83</v>
      </c>
      <c r="Y19" s="182">
        <v>451598762</v>
      </c>
      <c r="Z19" s="133">
        <f t="shared" ref="Z19" si="37">IFERROR(Y19/E15,"-")</f>
        <v>4.8498365489021622E-3</v>
      </c>
      <c r="AA19" s="182">
        <v>15840</v>
      </c>
      <c r="AB19" s="133">
        <f t="shared" ref="AB19" si="38">IFERROR(AA19/F15,"-")</f>
        <v>0.15136746746172811</v>
      </c>
      <c r="AC19" s="134">
        <f t="shared" si="5"/>
        <v>28510.022853535353</v>
      </c>
      <c r="AD19" s="54">
        <f t="shared" si="14"/>
        <v>0.14198637504481892</v>
      </c>
    </row>
    <row r="20" spans="2:30" ht="36">
      <c r="B20" s="215"/>
      <c r="C20" s="215"/>
      <c r="D20" s="218"/>
      <c r="E20" s="233"/>
      <c r="F20" s="236"/>
      <c r="G20" s="2">
        <v>6</v>
      </c>
      <c r="H20" s="167" t="s">
        <v>84</v>
      </c>
      <c r="I20" s="152" t="s">
        <v>85</v>
      </c>
      <c r="J20" s="181" t="s">
        <v>396</v>
      </c>
      <c r="K20" s="182">
        <v>183531175</v>
      </c>
      <c r="L20" s="133">
        <f t="shared" ref="L20" si="39">IFERROR(K20/E15,"-")</f>
        <v>1.9709890178528852E-3</v>
      </c>
      <c r="M20" s="182">
        <v>2163</v>
      </c>
      <c r="N20" s="133">
        <f t="shared" ref="N20" si="40">IFERROR(M20/F15,"-")</f>
        <v>2.0669686371194311E-2</v>
      </c>
      <c r="O20" s="134">
        <f t="shared" si="4"/>
        <v>84850.288950531671</v>
      </c>
      <c r="P20" s="54">
        <f t="shared" si="8"/>
        <v>1.9388669774112584E-2</v>
      </c>
      <c r="Q20" s="181" t="s">
        <v>405</v>
      </c>
      <c r="R20" s="182">
        <v>100129334</v>
      </c>
      <c r="S20" s="133">
        <f t="shared" ref="S20" si="41">IFERROR(R20/E15,"-")</f>
        <v>1.0753149576845651E-3</v>
      </c>
      <c r="T20" s="182">
        <v>338</v>
      </c>
      <c r="U20" s="133">
        <f t="shared" ref="U20" si="42">IFERROR(T20/F15,"-")</f>
        <v>3.2299371213424305E-3</v>
      </c>
      <c r="V20" s="134">
        <f t="shared" si="1"/>
        <v>296240.63313609466</v>
      </c>
      <c r="W20" s="54">
        <f t="shared" si="11"/>
        <v>3.0297597705270705E-3</v>
      </c>
      <c r="X20" s="181" t="s">
        <v>410</v>
      </c>
      <c r="Y20" s="182">
        <v>98945899</v>
      </c>
      <c r="Z20" s="133">
        <f t="shared" ref="Z20" si="43">IFERROR(Y20/E15,"-")</f>
        <v>1.0626057414528118E-3</v>
      </c>
      <c r="AA20" s="182">
        <v>93</v>
      </c>
      <c r="AB20" s="133">
        <f t="shared" ref="AB20" si="44">IFERROR(AA20/F15,"-")</f>
        <v>8.8871050971847947E-4</v>
      </c>
      <c r="AC20" s="134">
        <f t="shared" si="5"/>
        <v>1063934.3978494625</v>
      </c>
      <c r="AD20" s="54">
        <f t="shared" si="14"/>
        <v>8.336321262101111E-4</v>
      </c>
    </row>
    <row r="21" spans="2:30" ht="24" customHeight="1">
      <c r="B21" s="215"/>
      <c r="C21" s="215"/>
      <c r="D21" s="218"/>
      <c r="E21" s="233"/>
      <c r="F21" s="236"/>
      <c r="G21" s="2">
        <v>7</v>
      </c>
      <c r="H21" s="167" t="s">
        <v>86</v>
      </c>
      <c r="I21" s="152" t="s">
        <v>87</v>
      </c>
      <c r="J21" s="181" t="s">
        <v>299</v>
      </c>
      <c r="K21" s="182">
        <v>335169456</v>
      </c>
      <c r="L21" s="133">
        <f t="shared" ref="L21" si="45">IFERROR(K21/E15,"-")</f>
        <v>3.5994719529024201E-3</v>
      </c>
      <c r="M21" s="182">
        <v>10448</v>
      </c>
      <c r="N21" s="133">
        <f t="shared" ref="N21" si="46">IFERROR(M21/F15,"-")</f>
        <v>9.9841369952028747E-2</v>
      </c>
      <c r="O21" s="134">
        <f t="shared" si="4"/>
        <v>32079.771822358347</v>
      </c>
      <c r="P21" s="54">
        <f t="shared" si="8"/>
        <v>9.3653639297239161E-2</v>
      </c>
      <c r="Q21" s="181" t="s">
        <v>322</v>
      </c>
      <c r="R21" s="182">
        <v>305735876</v>
      </c>
      <c r="S21" s="133">
        <f t="shared" ref="S21" si="47">IFERROR(R21/E15,"-")</f>
        <v>3.2833770827197695E-3</v>
      </c>
      <c r="T21" s="182">
        <v>3719</v>
      </c>
      <c r="U21" s="133">
        <f t="shared" ref="U21" si="48">IFERROR(T21/F15,"-")</f>
        <v>3.5538864361752957E-2</v>
      </c>
      <c r="V21" s="134">
        <f t="shared" si="1"/>
        <v>82209.162678139284</v>
      </c>
      <c r="W21" s="54">
        <f t="shared" si="11"/>
        <v>3.3336321262101114E-2</v>
      </c>
      <c r="X21" s="181" t="s">
        <v>371</v>
      </c>
      <c r="Y21" s="182">
        <v>180227029</v>
      </c>
      <c r="Z21" s="133">
        <f t="shared" ref="Z21" si="49">IFERROR(Y21/E15,"-")</f>
        <v>1.9355049346752857E-3</v>
      </c>
      <c r="AA21" s="182">
        <v>18004</v>
      </c>
      <c r="AB21" s="133">
        <f t="shared" ref="AB21" si="50">IFERROR(AA21/F15,"-")</f>
        <v>0.17204670985990864</v>
      </c>
      <c r="AC21" s="134">
        <f t="shared" si="5"/>
        <v>10010.388191512997</v>
      </c>
      <c r="AD21" s="54">
        <f t="shared" si="14"/>
        <v>0.16138400860523486</v>
      </c>
    </row>
    <row r="22" spans="2:30">
      <c r="B22" s="215"/>
      <c r="C22" s="215"/>
      <c r="D22" s="218"/>
      <c r="E22" s="233"/>
      <c r="F22" s="236"/>
      <c r="G22" s="2">
        <v>8</v>
      </c>
      <c r="H22" s="167" t="s">
        <v>88</v>
      </c>
      <c r="I22" s="152" t="s">
        <v>89</v>
      </c>
      <c r="J22" s="181" t="s">
        <v>264</v>
      </c>
      <c r="K22" s="182">
        <v>881413505</v>
      </c>
      <c r="L22" s="133">
        <f t="shared" ref="L22" si="51">IFERROR(K22/E15,"-")</f>
        <v>9.4657288525626174E-3</v>
      </c>
      <c r="M22" s="182">
        <v>26859</v>
      </c>
      <c r="N22" s="133">
        <f t="shared" ref="N22" si="52">IFERROR(M22/F15,"-")</f>
        <v>0.25666532882288862</v>
      </c>
      <c r="O22" s="134">
        <f t="shared" si="4"/>
        <v>32816.31873859786</v>
      </c>
      <c r="P22" s="54">
        <f t="shared" si="8"/>
        <v>0.24075833632126209</v>
      </c>
      <c r="Q22" s="181" t="s">
        <v>369</v>
      </c>
      <c r="R22" s="182">
        <v>210138438</v>
      </c>
      <c r="S22" s="133">
        <f t="shared" ref="S22" si="53">IFERROR(R22/E15,"-")</f>
        <v>2.2567313347542149E-3</v>
      </c>
      <c r="T22" s="182">
        <v>4882</v>
      </c>
      <c r="U22" s="133">
        <f t="shared" ref="U22" si="54">IFERROR(T22/F15,"-")</f>
        <v>4.6652523746727063E-2</v>
      </c>
      <c r="V22" s="134">
        <f t="shared" si="1"/>
        <v>43043.514543219993</v>
      </c>
      <c r="W22" s="54">
        <f t="shared" si="11"/>
        <v>4.3761204732879165E-2</v>
      </c>
      <c r="X22" s="181" t="s">
        <v>292</v>
      </c>
      <c r="Y22" s="182">
        <v>206251266</v>
      </c>
      <c r="Z22" s="133">
        <f t="shared" ref="Z22" si="55">IFERROR(Y22/E15,"-")</f>
        <v>2.2149859837395699E-3</v>
      </c>
      <c r="AA22" s="182">
        <v>9718</v>
      </c>
      <c r="AB22" s="133">
        <f t="shared" ref="AB22" si="56">IFERROR(AA22/F15,"-")</f>
        <v>9.2865470252087995E-2</v>
      </c>
      <c r="AC22" s="134">
        <f t="shared" si="5"/>
        <v>21223.633052068326</v>
      </c>
      <c r="AD22" s="54">
        <f t="shared" si="14"/>
        <v>8.7110075295804945E-2</v>
      </c>
    </row>
    <row r="23" spans="2:30">
      <c r="B23" s="215"/>
      <c r="C23" s="215"/>
      <c r="D23" s="218"/>
      <c r="E23" s="233"/>
      <c r="F23" s="236"/>
      <c r="G23" s="2">
        <v>9</v>
      </c>
      <c r="H23" s="167" t="s">
        <v>90</v>
      </c>
      <c r="I23" s="152" t="s">
        <v>221</v>
      </c>
      <c r="J23" s="181" t="s">
        <v>398</v>
      </c>
      <c r="K23" s="182">
        <v>58610024</v>
      </c>
      <c r="L23" s="133">
        <f t="shared" ref="L23" si="57">IFERROR(K23/E15,"-")</f>
        <v>6.2942828998993779E-4</v>
      </c>
      <c r="M23" s="182">
        <v>19779</v>
      </c>
      <c r="N23" s="133">
        <f t="shared" ref="N23" si="58">IFERROR(M23/F15,"-")</f>
        <v>0.18900865776044951</v>
      </c>
      <c r="O23" s="134">
        <f t="shared" si="4"/>
        <v>2963.245057889681</v>
      </c>
      <c r="P23" s="54">
        <f t="shared" si="8"/>
        <v>0.17729472929365364</v>
      </c>
      <c r="Q23" s="181" t="s">
        <v>403</v>
      </c>
      <c r="R23" s="182">
        <v>47510020</v>
      </c>
      <c r="S23" s="133">
        <f t="shared" ref="S23" si="59">IFERROR(R23/E15,"-")</f>
        <v>5.1022246034206954E-4</v>
      </c>
      <c r="T23" s="182">
        <v>15636</v>
      </c>
      <c r="U23" s="133">
        <f t="shared" ref="U23" si="60">IFERROR(T23/F15,"-")</f>
        <v>0.14941803795653918</v>
      </c>
      <c r="V23" s="134">
        <f t="shared" si="1"/>
        <v>3038.5021744691735</v>
      </c>
      <c r="W23" s="54">
        <f t="shared" si="11"/>
        <v>0.1401577626389387</v>
      </c>
      <c r="X23" s="181" t="s">
        <v>408</v>
      </c>
      <c r="Y23" s="182">
        <v>18088350</v>
      </c>
      <c r="Z23" s="133">
        <f t="shared" ref="Z23" si="61">IFERROR(Y23/E15,"-")</f>
        <v>1.9425549474676025E-4</v>
      </c>
      <c r="AA23" s="182">
        <v>5878</v>
      </c>
      <c r="AB23" s="133">
        <f t="shared" ref="AB23" si="62">IFERROR(AA23/F15,"-")</f>
        <v>5.617032662500239E-2</v>
      </c>
      <c r="AC23" s="134">
        <f t="shared" si="5"/>
        <v>3077.2966995576726</v>
      </c>
      <c r="AD23" s="54">
        <f t="shared" si="14"/>
        <v>5.2689135891000362E-2</v>
      </c>
    </row>
    <row r="24" spans="2:30">
      <c r="B24" s="216"/>
      <c r="C24" s="216"/>
      <c r="D24" s="219"/>
      <c r="E24" s="234"/>
      <c r="F24" s="237"/>
      <c r="G24" s="3">
        <v>10</v>
      </c>
      <c r="H24" s="72" t="s">
        <v>91</v>
      </c>
      <c r="I24" s="153" t="s">
        <v>222</v>
      </c>
      <c r="J24" s="184" t="s">
        <v>399</v>
      </c>
      <c r="K24" s="185">
        <v>452270181</v>
      </c>
      <c r="L24" s="135">
        <f t="shared" ref="L24" si="63">IFERROR(K24/E15,"-")</f>
        <v>4.8570470921538893E-3</v>
      </c>
      <c r="M24" s="185">
        <v>25036</v>
      </c>
      <c r="N24" s="135">
        <f t="shared" ref="N24" si="64">IFERROR(M24/F15,"-")</f>
        <v>0.23924469162700915</v>
      </c>
      <c r="O24" s="136">
        <f t="shared" si="4"/>
        <v>18064.793936731108</v>
      </c>
      <c r="P24" s="137">
        <f t="shared" si="8"/>
        <v>0.22441735389028325</v>
      </c>
      <c r="Q24" s="184" t="s">
        <v>404</v>
      </c>
      <c r="R24" s="185">
        <v>145517423</v>
      </c>
      <c r="S24" s="135">
        <f t="shared" ref="S24" si="65">IFERROR(R24/E15,"-")</f>
        <v>1.5627494491835124E-3</v>
      </c>
      <c r="T24" s="185">
        <v>11397</v>
      </c>
      <c r="U24" s="135">
        <f t="shared" ref="U24" si="66">IFERROR(T24/F15,"-")</f>
        <v>0.10891003956195172</v>
      </c>
      <c r="V24" s="136">
        <f t="shared" si="1"/>
        <v>12768.04624023866</v>
      </c>
      <c r="W24" s="137">
        <f t="shared" si="11"/>
        <v>0.10216027249910362</v>
      </c>
      <c r="X24" s="184" t="s">
        <v>409</v>
      </c>
      <c r="Y24" s="185">
        <v>94018729</v>
      </c>
      <c r="Z24" s="135">
        <f t="shared" ref="Z24" si="67">IFERROR(Y24/E15,"-")</f>
        <v>1.0096915814519609E-3</v>
      </c>
      <c r="AA24" s="185">
        <v>7529</v>
      </c>
      <c r="AB24" s="135">
        <f t="shared" ref="AB24" si="68">IFERROR(AA24/F15,"-")</f>
        <v>7.1947327179251952E-2</v>
      </c>
      <c r="AC24" s="136">
        <f t="shared" si="5"/>
        <v>12487.545357949262</v>
      </c>
      <c r="AD24" s="137">
        <f t="shared" si="14"/>
        <v>6.7488347077805669E-2</v>
      </c>
    </row>
    <row r="25" spans="2:30">
      <c r="B25" s="214">
        <v>3</v>
      </c>
      <c r="C25" s="214" t="s">
        <v>112</v>
      </c>
      <c r="D25" s="217">
        <f>AH7</f>
        <v>177561</v>
      </c>
      <c r="E25" s="238">
        <f>地区別_医療費順位!H36</f>
        <v>143044869370</v>
      </c>
      <c r="F25" s="239">
        <f>地区別_医療費順位!J36</f>
        <v>165971</v>
      </c>
      <c r="G25" s="1">
        <v>1</v>
      </c>
      <c r="H25" s="161" t="s">
        <v>73</v>
      </c>
      <c r="I25" s="175" t="s">
        <v>74</v>
      </c>
      <c r="J25" s="178" t="s">
        <v>256</v>
      </c>
      <c r="K25" s="179">
        <v>4962696492</v>
      </c>
      <c r="L25" s="132">
        <f t="shared" ref="L25" si="69">IFERROR(K25/E25,"-")</f>
        <v>3.4693285497458037E-2</v>
      </c>
      <c r="M25" s="179">
        <v>113755</v>
      </c>
      <c r="N25" s="132">
        <f t="shared" ref="N25" si="70">IFERROR(M25/F25,"-")</f>
        <v>0.6853908212880564</v>
      </c>
      <c r="O25" s="131">
        <f t="shared" si="4"/>
        <v>43626.183394136518</v>
      </c>
      <c r="P25" s="53">
        <f t="shared" ref="P25:P34" si="71">IFERROR(M25/$AH$7,0)</f>
        <v>0.64065307133886384</v>
      </c>
      <c r="Q25" s="178" t="s">
        <v>271</v>
      </c>
      <c r="R25" s="179">
        <v>87604959</v>
      </c>
      <c r="S25" s="132">
        <f t="shared" ref="S25" si="72">IFERROR(R25/E25,"-")</f>
        <v>6.1242992765718094E-4</v>
      </c>
      <c r="T25" s="179">
        <v>2798</v>
      </c>
      <c r="U25" s="132">
        <f t="shared" ref="U25" si="73">IFERROR(T25/F25,"-")</f>
        <v>1.6858366823119701E-2</v>
      </c>
      <c r="V25" s="131">
        <f t="shared" si="1"/>
        <v>31309.849535382415</v>
      </c>
      <c r="W25" s="53">
        <f t="shared" ref="W25:W34" si="74">IFERROR(T25/$AH$7,0)</f>
        <v>1.5757964868411418E-2</v>
      </c>
      <c r="X25" s="178" t="s">
        <v>285</v>
      </c>
      <c r="Y25" s="179">
        <v>34825233</v>
      </c>
      <c r="Z25" s="132">
        <f t="shared" ref="Z25" si="75">IFERROR(Y25/E25,"-")</f>
        <v>2.4345670804816507E-4</v>
      </c>
      <c r="AA25" s="179">
        <v>1922</v>
      </c>
      <c r="AB25" s="132">
        <f t="shared" ref="AB25" si="76">IFERROR(AA25/F25,"-")</f>
        <v>1.1580336323815606E-2</v>
      </c>
      <c r="AC25" s="131">
        <f t="shared" si="5"/>
        <v>18119.267950052028</v>
      </c>
      <c r="AD25" s="53">
        <f t="shared" ref="AD25:AD34" si="77">IFERROR(AA25/$AH$7,0)</f>
        <v>1.0824449062575679E-2</v>
      </c>
    </row>
    <row r="26" spans="2:30">
      <c r="B26" s="215"/>
      <c r="C26" s="215"/>
      <c r="D26" s="218"/>
      <c r="E26" s="233"/>
      <c r="F26" s="236"/>
      <c r="G26" s="2">
        <v>2</v>
      </c>
      <c r="H26" s="71" t="s">
        <v>68</v>
      </c>
      <c r="I26" s="156" t="s">
        <v>69</v>
      </c>
      <c r="J26" s="181" t="s">
        <v>254</v>
      </c>
      <c r="K26" s="182">
        <v>1608846358</v>
      </c>
      <c r="L26" s="133">
        <f t="shared" ref="L26" si="78">IFERROR(K26/E25,"-")</f>
        <v>1.1247144795096121E-2</v>
      </c>
      <c r="M26" s="182">
        <v>66677</v>
      </c>
      <c r="N26" s="133">
        <f t="shared" ref="N26" si="79">IFERROR(M26/F25,"-")</f>
        <v>0.40173885799326386</v>
      </c>
      <c r="O26" s="134">
        <f t="shared" si="4"/>
        <v>24128.955381915803</v>
      </c>
      <c r="P26" s="54">
        <f t="shared" si="71"/>
        <v>0.37551601984670058</v>
      </c>
      <c r="Q26" s="181" t="s">
        <v>269</v>
      </c>
      <c r="R26" s="182">
        <v>757541124</v>
      </c>
      <c r="S26" s="133">
        <f t="shared" ref="S26" si="80">IFERROR(R26/E25,"-")</f>
        <v>5.2958286958237092E-3</v>
      </c>
      <c r="T26" s="182">
        <v>31423</v>
      </c>
      <c r="U26" s="133">
        <f t="shared" ref="U26" si="81">IFERROR(T26/F25,"-")</f>
        <v>0.18932825614113308</v>
      </c>
      <c r="V26" s="134">
        <f t="shared" si="1"/>
        <v>24107.854883365686</v>
      </c>
      <c r="W26" s="54">
        <f t="shared" si="74"/>
        <v>0.17697016799860329</v>
      </c>
      <c r="X26" s="181" t="s">
        <v>277</v>
      </c>
      <c r="Y26" s="182">
        <v>726829357</v>
      </c>
      <c r="Z26" s="133">
        <f t="shared" ref="Z26" si="82">IFERROR(Y26/E25,"-")</f>
        <v>5.0811284613080559E-3</v>
      </c>
      <c r="AA26" s="182">
        <v>22717</v>
      </c>
      <c r="AB26" s="133">
        <f t="shared" ref="AB26" si="83">IFERROR(AA26/F25,"-")</f>
        <v>0.13687330919256979</v>
      </c>
      <c r="AC26" s="134">
        <f t="shared" si="5"/>
        <v>31994.953426948981</v>
      </c>
      <c r="AD26" s="54">
        <f t="shared" si="77"/>
        <v>0.12793913077759192</v>
      </c>
    </row>
    <row r="27" spans="2:30">
      <c r="B27" s="215"/>
      <c r="C27" s="215"/>
      <c r="D27" s="218"/>
      <c r="E27" s="233"/>
      <c r="F27" s="236"/>
      <c r="G27" s="2">
        <v>3</v>
      </c>
      <c r="H27" s="167" t="s">
        <v>75</v>
      </c>
      <c r="I27" s="152" t="s">
        <v>76</v>
      </c>
      <c r="J27" s="181" t="s">
        <v>76</v>
      </c>
      <c r="K27" s="182">
        <v>1895006764</v>
      </c>
      <c r="L27" s="133">
        <f t="shared" ref="L27" si="84">IFERROR(K27/E25,"-")</f>
        <v>1.3247638816729411E-2</v>
      </c>
      <c r="M27" s="182">
        <v>69885</v>
      </c>
      <c r="N27" s="133">
        <f t="shared" ref="N27" si="85">IFERROR(M27/F25,"-")</f>
        <v>0.42106753589482498</v>
      </c>
      <c r="O27" s="134">
        <f t="shared" si="4"/>
        <v>27116.073034270587</v>
      </c>
      <c r="P27" s="54">
        <f t="shared" si="71"/>
        <v>0.39358305033199859</v>
      </c>
      <c r="Q27" s="181" t="s">
        <v>259</v>
      </c>
      <c r="R27" s="182">
        <v>1541073306</v>
      </c>
      <c r="S27" s="133">
        <f t="shared" ref="S27" si="86">IFERROR(R27/E25,"-")</f>
        <v>1.0773356030084925E-2</v>
      </c>
      <c r="T27" s="182">
        <v>26462</v>
      </c>
      <c r="U27" s="133">
        <f t="shared" ref="U27" si="87">IFERROR(T27/F25,"-")</f>
        <v>0.15943749209199198</v>
      </c>
      <c r="V27" s="134">
        <f t="shared" si="1"/>
        <v>58237.21963570403</v>
      </c>
      <c r="W27" s="54">
        <f t="shared" si="74"/>
        <v>0.14903047403427555</v>
      </c>
      <c r="X27" s="181" t="s">
        <v>289</v>
      </c>
      <c r="Y27" s="182">
        <v>266981305</v>
      </c>
      <c r="Z27" s="133">
        <f t="shared" ref="Z27" si="88">IFERROR(Y27/E25,"-")</f>
        <v>1.8664165039671986E-3</v>
      </c>
      <c r="AA27" s="182">
        <v>6643</v>
      </c>
      <c r="AB27" s="133">
        <f t="shared" ref="AB27" si="89">IFERROR(AA27/F25,"-")</f>
        <v>4.0025064619722724E-2</v>
      </c>
      <c r="AC27" s="134">
        <f t="shared" si="5"/>
        <v>40189.869787746502</v>
      </c>
      <c r="AD27" s="54">
        <f t="shared" si="77"/>
        <v>3.7412494860921033E-2</v>
      </c>
    </row>
    <row r="28" spans="2:30">
      <c r="B28" s="215"/>
      <c r="C28" s="215"/>
      <c r="D28" s="218"/>
      <c r="E28" s="233"/>
      <c r="F28" s="236"/>
      <c r="G28" s="2">
        <v>4</v>
      </c>
      <c r="H28" s="167" t="s">
        <v>64</v>
      </c>
      <c r="I28" s="152" t="s">
        <v>65</v>
      </c>
      <c r="J28" s="181" t="s">
        <v>251</v>
      </c>
      <c r="K28" s="182">
        <v>1943703061</v>
      </c>
      <c r="L28" s="133">
        <f t="shared" ref="L28" si="90">IFERROR(K28/E25,"-")</f>
        <v>1.3588065545870196E-2</v>
      </c>
      <c r="M28" s="182">
        <v>18798</v>
      </c>
      <c r="N28" s="133">
        <f t="shared" ref="N28" si="91">IFERROR(M28/F25,"-")</f>
        <v>0.11326075037205295</v>
      </c>
      <c r="O28" s="134">
        <f t="shared" si="4"/>
        <v>103399.46063411002</v>
      </c>
      <c r="P28" s="54">
        <f t="shared" si="71"/>
        <v>0.10586784260057107</v>
      </c>
      <c r="Q28" s="181" t="s">
        <v>263</v>
      </c>
      <c r="R28" s="182">
        <v>1390303122</v>
      </c>
      <c r="S28" s="133">
        <f t="shared" ref="S28" si="92">IFERROR(R28/E25,"-")</f>
        <v>9.7193497964882646E-3</v>
      </c>
      <c r="T28" s="182">
        <v>25610</v>
      </c>
      <c r="U28" s="133">
        <f t="shared" ref="U28" si="93">IFERROR(T28/F25,"-")</f>
        <v>0.15430406516801129</v>
      </c>
      <c r="V28" s="134">
        <f t="shared" si="1"/>
        <v>54287.509644670048</v>
      </c>
      <c r="W28" s="54">
        <f t="shared" si="74"/>
        <v>0.14423212304503805</v>
      </c>
      <c r="X28" s="181" t="s">
        <v>281</v>
      </c>
      <c r="Y28" s="182">
        <v>792609995</v>
      </c>
      <c r="Z28" s="133">
        <f t="shared" ref="Z28" si="94">IFERROR(Y28/E25,"-")</f>
        <v>5.5409886316847489E-3</v>
      </c>
      <c r="AA28" s="182">
        <v>9488</v>
      </c>
      <c r="AB28" s="133">
        <f t="shared" ref="AB28" si="95">IFERROR(AA28/F25,"-")</f>
        <v>5.7166613444517414E-2</v>
      </c>
      <c r="AC28" s="134">
        <f t="shared" si="5"/>
        <v>83538.152930016862</v>
      </c>
      <c r="AD28" s="54">
        <f t="shared" si="77"/>
        <v>5.3435157495170672E-2</v>
      </c>
    </row>
    <row r="29" spans="2:30">
      <c r="B29" s="215"/>
      <c r="C29" s="215"/>
      <c r="D29" s="218"/>
      <c r="E29" s="233"/>
      <c r="F29" s="236"/>
      <c r="G29" s="2">
        <v>5</v>
      </c>
      <c r="H29" s="71" t="s">
        <v>82</v>
      </c>
      <c r="I29" s="152" t="s">
        <v>83</v>
      </c>
      <c r="J29" s="181" t="s">
        <v>397</v>
      </c>
      <c r="K29" s="182">
        <v>988295847</v>
      </c>
      <c r="L29" s="133">
        <f t="shared" ref="L29" si="96">IFERROR(K29/E25,"-")</f>
        <v>6.9089919222735142E-3</v>
      </c>
      <c r="M29" s="182">
        <v>32784</v>
      </c>
      <c r="N29" s="133">
        <f t="shared" ref="N29" si="97">IFERROR(M29/F25,"-")</f>
        <v>0.19752848389176422</v>
      </c>
      <c r="O29" s="134">
        <f t="shared" si="4"/>
        <v>30145.676153001463</v>
      </c>
      <c r="P29" s="54">
        <f t="shared" si="71"/>
        <v>0.18463513947319513</v>
      </c>
      <c r="Q29" s="181" t="s">
        <v>400</v>
      </c>
      <c r="R29" s="182">
        <v>966032907</v>
      </c>
      <c r="S29" s="133">
        <f t="shared" ref="S29" si="98">IFERROR(R29/E25,"-")</f>
        <v>6.7533558613784208E-3</v>
      </c>
      <c r="T29" s="182">
        <v>33556</v>
      </c>
      <c r="U29" s="133">
        <f t="shared" ref="U29" si="99">IFERROR(T29/F25,"-")</f>
        <v>0.20217989889800025</v>
      </c>
      <c r="V29" s="134">
        <f t="shared" si="1"/>
        <v>28788.678835379666</v>
      </c>
      <c r="W29" s="54">
        <f t="shared" si="74"/>
        <v>0.18898294107377184</v>
      </c>
      <c r="X29" s="181" t="s">
        <v>83</v>
      </c>
      <c r="Y29" s="182">
        <v>791589844</v>
      </c>
      <c r="Z29" s="133">
        <f t="shared" ref="Z29" si="100">IFERROR(Y29/E25,"-")</f>
        <v>5.5338569463297066E-3</v>
      </c>
      <c r="AA29" s="182">
        <v>26871</v>
      </c>
      <c r="AB29" s="133">
        <f t="shared" ref="AB29" si="101">IFERROR(AA29/F25,"-")</f>
        <v>0.16190177802146158</v>
      </c>
      <c r="AC29" s="134">
        <f t="shared" si="5"/>
        <v>29458.890402292433</v>
      </c>
      <c r="AD29" s="54">
        <f t="shared" si="77"/>
        <v>0.15133390778380387</v>
      </c>
    </row>
    <row r="30" spans="2:30" ht="36">
      <c r="B30" s="215"/>
      <c r="C30" s="215"/>
      <c r="D30" s="218"/>
      <c r="E30" s="233"/>
      <c r="F30" s="236"/>
      <c r="G30" s="2">
        <v>6</v>
      </c>
      <c r="H30" s="167" t="s">
        <v>84</v>
      </c>
      <c r="I30" s="152" t="s">
        <v>85</v>
      </c>
      <c r="J30" s="181" t="s">
        <v>396</v>
      </c>
      <c r="K30" s="182">
        <v>215660502</v>
      </c>
      <c r="L30" s="133">
        <f t="shared" ref="L30" si="102">IFERROR(K30/E25,"-")</f>
        <v>1.5076423429222919E-3</v>
      </c>
      <c r="M30" s="182">
        <v>2487</v>
      </c>
      <c r="N30" s="133">
        <f t="shared" ref="N30" si="103">IFERROR(M30/F25,"-")</f>
        <v>1.4984545492887311E-2</v>
      </c>
      <c r="O30" s="134">
        <f t="shared" si="4"/>
        <v>86715.11942098914</v>
      </c>
      <c r="P30" s="54">
        <f t="shared" si="71"/>
        <v>1.4006454119992566E-2</v>
      </c>
      <c r="Q30" s="181" t="s">
        <v>406</v>
      </c>
      <c r="R30" s="182">
        <v>200082461</v>
      </c>
      <c r="S30" s="133">
        <f t="shared" ref="S30" si="104">IFERROR(R30/E25,"-")</f>
        <v>1.3987391640203921E-3</v>
      </c>
      <c r="T30" s="182">
        <v>1450</v>
      </c>
      <c r="U30" s="133">
        <f t="shared" ref="U30" si="105">IFERROR(T30/F25,"-")</f>
        <v>8.7364660091220764E-3</v>
      </c>
      <c r="V30" s="134">
        <f t="shared" si="1"/>
        <v>137987.90413793104</v>
      </c>
      <c r="W30" s="54">
        <f t="shared" si="74"/>
        <v>8.1662076694769686E-3</v>
      </c>
      <c r="X30" s="181" t="s">
        <v>411</v>
      </c>
      <c r="Y30" s="182">
        <v>116633493</v>
      </c>
      <c r="Z30" s="133">
        <f t="shared" ref="Z30" si="106">IFERROR(Y30/E25,"-")</f>
        <v>8.1536299423865173E-4</v>
      </c>
      <c r="AA30" s="182">
        <v>8607</v>
      </c>
      <c r="AB30" s="133">
        <f t="shared" ref="AB30" si="107">IFERROR(AA30/F25,"-")</f>
        <v>5.1858457200354278E-2</v>
      </c>
      <c r="AC30" s="134">
        <f t="shared" si="5"/>
        <v>13551.004182642035</v>
      </c>
      <c r="AD30" s="54">
        <f t="shared" si="77"/>
        <v>4.8473482352543631E-2</v>
      </c>
    </row>
    <row r="31" spans="2:30" ht="24" customHeight="1">
      <c r="B31" s="215"/>
      <c r="C31" s="215"/>
      <c r="D31" s="218"/>
      <c r="E31" s="233"/>
      <c r="F31" s="236"/>
      <c r="G31" s="2">
        <v>7</v>
      </c>
      <c r="H31" s="167" t="s">
        <v>86</v>
      </c>
      <c r="I31" s="152" t="s">
        <v>87</v>
      </c>
      <c r="J31" s="181" t="s">
        <v>322</v>
      </c>
      <c r="K31" s="182">
        <v>437831428</v>
      </c>
      <c r="L31" s="133">
        <f t="shared" ref="L31" si="108">IFERROR(K31/E25,"-")</f>
        <v>3.0607978456571191E-3</v>
      </c>
      <c r="M31" s="182">
        <v>4378</v>
      </c>
      <c r="N31" s="133">
        <f t="shared" ref="N31" si="109">IFERROR(M31/F25,"-")</f>
        <v>2.637810219857686E-2</v>
      </c>
      <c r="O31" s="134">
        <f t="shared" si="4"/>
        <v>100007.1786203746</v>
      </c>
      <c r="P31" s="54">
        <f t="shared" si="71"/>
        <v>2.4656315294462185E-2</v>
      </c>
      <c r="Q31" s="181" t="s">
        <v>299</v>
      </c>
      <c r="R31" s="182">
        <v>436471876</v>
      </c>
      <c r="S31" s="133">
        <f t="shared" ref="S31" si="110">IFERROR(R31/E25,"-")</f>
        <v>3.0512934712186106E-3</v>
      </c>
      <c r="T31" s="182">
        <v>13183</v>
      </c>
      <c r="U31" s="133">
        <f t="shared" ref="U31" si="111">IFERROR(T31/F25,"-")</f>
        <v>7.9429538895349192E-2</v>
      </c>
      <c r="V31" s="134">
        <f t="shared" si="1"/>
        <v>33108.691193203369</v>
      </c>
      <c r="W31" s="54">
        <f t="shared" si="74"/>
        <v>7.4244907383941294E-2</v>
      </c>
      <c r="X31" s="181" t="s">
        <v>371</v>
      </c>
      <c r="Y31" s="182">
        <v>245424463</v>
      </c>
      <c r="Z31" s="133">
        <f t="shared" ref="Z31" si="112">IFERROR(Y31/E25,"-")</f>
        <v>1.7157166424835891E-3</v>
      </c>
      <c r="AA31" s="182">
        <v>25866</v>
      </c>
      <c r="AB31" s="133">
        <f t="shared" ref="AB31" si="113">IFERROR(AA31/F25,"-")</f>
        <v>0.15584650330479421</v>
      </c>
      <c r="AC31" s="134">
        <f t="shared" si="5"/>
        <v>9488.3036805072297</v>
      </c>
      <c r="AD31" s="54">
        <f t="shared" si="77"/>
        <v>0.14567388108875259</v>
      </c>
    </row>
    <row r="32" spans="2:30">
      <c r="B32" s="215"/>
      <c r="C32" s="215"/>
      <c r="D32" s="218"/>
      <c r="E32" s="233"/>
      <c r="F32" s="236"/>
      <c r="G32" s="2">
        <v>8</v>
      </c>
      <c r="H32" s="167" t="s">
        <v>90</v>
      </c>
      <c r="I32" s="152" t="s">
        <v>221</v>
      </c>
      <c r="J32" s="181" t="s">
        <v>398</v>
      </c>
      <c r="K32" s="182">
        <v>103916342</v>
      </c>
      <c r="L32" s="133">
        <f t="shared" ref="L32" si="114">IFERROR(K32/E25,"-")</f>
        <v>7.264597636928165E-4</v>
      </c>
      <c r="M32" s="182">
        <v>33903</v>
      </c>
      <c r="N32" s="133">
        <f t="shared" ref="N32" si="115">IFERROR(M32/F25,"-")</f>
        <v>0.20427062559121775</v>
      </c>
      <c r="O32" s="134">
        <f t="shared" si="4"/>
        <v>3065.1075716013333</v>
      </c>
      <c r="P32" s="54">
        <f t="shared" si="71"/>
        <v>0.19093719904708803</v>
      </c>
      <c r="Q32" s="181" t="s">
        <v>403</v>
      </c>
      <c r="R32" s="182">
        <v>79708704</v>
      </c>
      <c r="S32" s="133">
        <f t="shared" ref="S32" si="116">IFERROR(R32/E25,"-")</f>
        <v>5.5722868181888716E-4</v>
      </c>
      <c r="T32" s="182">
        <v>25482</v>
      </c>
      <c r="U32" s="133">
        <f t="shared" ref="U32" si="117">IFERROR(T32/F25,"-")</f>
        <v>0.15353284609961981</v>
      </c>
      <c r="V32" s="134">
        <f t="shared" si="1"/>
        <v>3128.0395573345891</v>
      </c>
      <c r="W32" s="54">
        <f t="shared" si="74"/>
        <v>0.14351124402318077</v>
      </c>
      <c r="X32" s="181" t="s">
        <v>408</v>
      </c>
      <c r="Y32" s="182">
        <v>24706179</v>
      </c>
      <c r="Z32" s="133">
        <f t="shared" ref="Z32" si="118">IFERROR(Y32/E25,"-")</f>
        <v>1.7271628901344916E-4</v>
      </c>
      <c r="AA32" s="182">
        <v>8275</v>
      </c>
      <c r="AB32" s="133">
        <f t="shared" ref="AB32" si="119">IFERROR(AA32/F25,"-")</f>
        <v>4.9858107741713911E-2</v>
      </c>
      <c r="AC32" s="134">
        <f t="shared" si="5"/>
        <v>2985.6409667673715</v>
      </c>
      <c r="AD32" s="54">
        <f t="shared" si="77"/>
        <v>4.660370238960132E-2</v>
      </c>
    </row>
    <row r="33" spans="2:30">
      <c r="B33" s="215"/>
      <c r="C33" s="215"/>
      <c r="D33" s="218"/>
      <c r="E33" s="233"/>
      <c r="F33" s="236"/>
      <c r="G33" s="2">
        <v>9</v>
      </c>
      <c r="H33" s="167" t="s">
        <v>88</v>
      </c>
      <c r="I33" s="152" t="s">
        <v>89</v>
      </c>
      <c r="J33" s="181" t="s">
        <v>264</v>
      </c>
      <c r="K33" s="182">
        <v>1237363794</v>
      </c>
      <c r="L33" s="133">
        <f t="shared" ref="L33" si="120">IFERROR(K33/E25,"-")</f>
        <v>8.6501794817920637E-3</v>
      </c>
      <c r="M33" s="182">
        <v>43240</v>
      </c>
      <c r="N33" s="133">
        <f t="shared" ref="N33" si="121">IFERROR(M33/F25,"-")</f>
        <v>0.26052744154099211</v>
      </c>
      <c r="O33" s="134">
        <f t="shared" si="4"/>
        <v>28616.183950046252</v>
      </c>
      <c r="P33" s="54">
        <f t="shared" si="71"/>
        <v>0.24352194457116147</v>
      </c>
      <c r="Q33" s="181" t="s">
        <v>278</v>
      </c>
      <c r="R33" s="182">
        <v>319067414</v>
      </c>
      <c r="S33" s="133">
        <f t="shared" ref="S33" si="122">IFERROR(R33/E25,"-")</f>
        <v>2.2305407765076837E-3</v>
      </c>
      <c r="T33" s="182">
        <v>8609</v>
      </c>
      <c r="U33" s="133">
        <f t="shared" ref="U33" si="123">IFERROR(T33/F25,"-")</f>
        <v>5.1870507498297892E-2</v>
      </c>
      <c r="V33" s="134">
        <f t="shared" si="1"/>
        <v>37062.076199326286</v>
      </c>
      <c r="W33" s="54">
        <f t="shared" si="74"/>
        <v>4.8484746087260153E-2</v>
      </c>
      <c r="X33" s="181" t="s">
        <v>292</v>
      </c>
      <c r="Y33" s="182">
        <v>277097843</v>
      </c>
      <c r="Z33" s="133">
        <f t="shared" ref="Z33" si="124">IFERROR(Y33/E25,"-")</f>
        <v>1.9371393341152171E-3</v>
      </c>
      <c r="AA33" s="182">
        <v>13989</v>
      </c>
      <c r="AB33" s="133">
        <f t="shared" ref="AB33" si="125">IFERROR(AA33/F25,"-")</f>
        <v>8.4285808966626699E-2</v>
      </c>
      <c r="AC33" s="134">
        <f t="shared" si="5"/>
        <v>19808.266709557509</v>
      </c>
      <c r="AD33" s="54">
        <f t="shared" si="77"/>
        <v>7.8784192474698839E-2</v>
      </c>
    </row>
    <row r="34" spans="2:30">
      <c r="B34" s="216"/>
      <c r="C34" s="216"/>
      <c r="D34" s="219"/>
      <c r="E34" s="234"/>
      <c r="F34" s="237"/>
      <c r="G34" s="3">
        <v>10</v>
      </c>
      <c r="H34" s="72" t="s">
        <v>91</v>
      </c>
      <c r="I34" s="153" t="s">
        <v>222</v>
      </c>
      <c r="J34" s="184" t="s">
        <v>399</v>
      </c>
      <c r="K34" s="185">
        <v>660348570</v>
      </c>
      <c r="L34" s="135">
        <f t="shared" ref="L34" si="126">IFERROR(K34/E25,"-")</f>
        <v>4.6163736798692286E-3</v>
      </c>
      <c r="M34" s="185">
        <v>38293</v>
      </c>
      <c r="N34" s="135">
        <f t="shared" ref="N34" si="127">IFERROR(M34/F25,"-")</f>
        <v>0.2307210295774563</v>
      </c>
      <c r="O34" s="136">
        <f t="shared" si="4"/>
        <v>17244.628783328546</v>
      </c>
      <c r="P34" s="137">
        <f t="shared" si="71"/>
        <v>0.21566109674984935</v>
      </c>
      <c r="Q34" s="184" t="s">
        <v>404</v>
      </c>
      <c r="R34" s="185">
        <v>231518309</v>
      </c>
      <c r="S34" s="135">
        <f t="shared" ref="S34" si="128">IFERROR(R34/E25,"-")</f>
        <v>1.6185013137462101E-3</v>
      </c>
      <c r="T34" s="185">
        <v>17801</v>
      </c>
      <c r="U34" s="135">
        <f t="shared" ref="U34" si="129">IFERROR(T34/F25,"-")</f>
        <v>0.10725367684716004</v>
      </c>
      <c r="V34" s="136">
        <f t="shared" si="1"/>
        <v>13005.915903600921</v>
      </c>
      <c r="W34" s="137">
        <f t="shared" si="74"/>
        <v>0.10025287084438587</v>
      </c>
      <c r="X34" s="184" t="s">
        <v>409</v>
      </c>
      <c r="Y34" s="185">
        <v>116706569</v>
      </c>
      <c r="Z34" s="135">
        <f t="shared" ref="Z34" si="130">IFERROR(Y34/E25,"-")</f>
        <v>8.1587385492398669E-4</v>
      </c>
      <c r="AA34" s="185">
        <v>10321</v>
      </c>
      <c r="AB34" s="135">
        <f t="shared" ref="AB34" si="131">IFERROR(AA34/F25,"-")</f>
        <v>6.2185562538033756E-2</v>
      </c>
      <c r="AC34" s="136">
        <f t="shared" si="5"/>
        <v>11307.680360430191</v>
      </c>
      <c r="AD34" s="137">
        <f t="shared" si="77"/>
        <v>5.8126503004601239E-2</v>
      </c>
    </row>
    <row r="35" spans="2:30">
      <c r="B35" s="214">
        <v>4</v>
      </c>
      <c r="C35" s="214" t="s">
        <v>113</v>
      </c>
      <c r="D35" s="217">
        <f>AH8</f>
        <v>126386</v>
      </c>
      <c r="E35" s="238">
        <f>地区別_医療費順位!H47</f>
        <v>102215826360</v>
      </c>
      <c r="F35" s="239">
        <f>地区別_医療費順位!J47</f>
        <v>118454</v>
      </c>
      <c r="G35" s="1">
        <v>1</v>
      </c>
      <c r="H35" s="161" t="s">
        <v>73</v>
      </c>
      <c r="I35" s="175" t="s">
        <v>74</v>
      </c>
      <c r="J35" s="178" t="s">
        <v>256</v>
      </c>
      <c r="K35" s="179">
        <v>3893921869</v>
      </c>
      <c r="L35" s="132">
        <f t="shared" ref="L35" si="132">IFERROR(K35/E35,"-")</f>
        <v>3.8095097478210126E-2</v>
      </c>
      <c r="M35" s="179">
        <v>82685</v>
      </c>
      <c r="N35" s="132">
        <f t="shared" ref="N35" si="133">IFERROR(M35/F35,"-")</f>
        <v>0.69803468012899517</v>
      </c>
      <c r="O35" s="131">
        <f t="shared" si="4"/>
        <v>47093.449464836427</v>
      </c>
      <c r="P35" s="53">
        <f t="shared" ref="P35:P44" si="134">IFERROR(M35/$AH$8,0)</f>
        <v>0.65422594274682322</v>
      </c>
      <c r="Q35" s="178" t="s">
        <v>271</v>
      </c>
      <c r="R35" s="179">
        <v>68038677</v>
      </c>
      <c r="S35" s="132">
        <f t="shared" ref="S35" si="135">IFERROR(R35/E35,"-")</f>
        <v>6.656374010064795E-4</v>
      </c>
      <c r="T35" s="179">
        <v>1888</v>
      </c>
      <c r="U35" s="132">
        <f t="shared" ref="U35" si="136">IFERROR(T35/F35,"-")</f>
        <v>1.5938676617083425E-2</v>
      </c>
      <c r="V35" s="131">
        <f t="shared" si="1"/>
        <v>36037.434851694918</v>
      </c>
      <c r="W35" s="53">
        <f t="shared" ref="W35:W44" si="137">IFERROR(T35/$AH$8,0)</f>
        <v>1.4938363426328866E-2</v>
      </c>
      <c r="X35" s="178" t="s">
        <v>285</v>
      </c>
      <c r="Y35" s="179">
        <v>12218636</v>
      </c>
      <c r="Z35" s="132">
        <f t="shared" ref="Z35" si="138">IFERROR(Y35/E35,"-")</f>
        <v>1.1953761403803027E-4</v>
      </c>
      <c r="AA35" s="179">
        <v>863</v>
      </c>
      <c r="AB35" s="132">
        <f t="shared" ref="AB35" si="139">IFERROR(AA35/F35,"-")</f>
        <v>7.2855285596096376E-3</v>
      </c>
      <c r="AC35" s="131">
        <f t="shared" si="5"/>
        <v>14158.326767091541</v>
      </c>
      <c r="AD35" s="53">
        <f t="shared" ref="AD35:AD44" si="140">IFERROR(AA35/$AH$8,0)</f>
        <v>6.8282879432848571E-3</v>
      </c>
    </row>
    <row r="36" spans="2:30">
      <c r="B36" s="215"/>
      <c r="C36" s="215"/>
      <c r="D36" s="218"/>
      <c r="E36" s="233"/>
      <c r="F36" s="236"/>
      <c r="G36" s="2">
        <v>2</v>
      </c>
      <c r="H36" s="71" t="s">
        <v>68</v>
      </c>
      <c r="I36" s="156" t="s">
        <v>69</v>
      </c>
      <c r="J36" s="181" t="s">
        <v>254</v>
      </c>
      <c r="K36" s="182">
        <v>1234581757</v>
      </c>
      <c r="L36" s="133">
        <f t="shared" ref="L36" si="141">IFERROR(K36/E35,"-")</f>
        <v>1.2078185942085456E-2</v>
      </c>
      <c r="M36" s="182">
        <v>49119</v>
      </c>
      <c r="N36" s="133">
        <f t="shared" ref="N36" si="142">IFERROR(M36/F35,"-")</f>
        <v>0.4146672970098097</v>
      </c>
      <c r="O36" s="134">
        <f t="shared" si="4"/>
        <v>25134.505120218244</v>
      </c>
      <c r="P36" s="54">
        <f t="shared" si="134"/>
        <v>0.38864272941623279</v>
      </c>
      <c r="Q36" s="181" t="s">
        <v>269</v>
      </c>
      <c r="R36" s="182">
        <v>628239885</v>
      </c>
      <c r="S36" s="133">
        <f t="shared" ref="S36" si="143">IFERROR(R36/E35,"-")</f>
        <v>6.1462095193298601E-3</v>
      </c>
      <c r="T36" s="182">
        <v>24084</v>
      </c>
      <c r="U36" s="133">
        <f t="shared" ref="U36" si="144">IFERROR(T36/F35,"-")</f>
        <v>0.2033194320158036</v>
      </c>
      <c r="V36" s="134">
        <f t="shared" si="1"/>
        <v>26085.363104135526</v>
      </c>
      <c r="W36" s="54">
        <f t="shared" si="137"/>
        <v>0.19055908091086038</v>
      </c>
      <c r="X36" s="181" t="s">
        <v>277</v>
      </c>
      <c r="Y36" s="182">
        <v>561238480</v>
      </c>
      <c r="Z36" s="133">
        <f t="shared" ref="Z36" si="145">IFERROR(Y36/E35,"-")</f>
        <v>5.4907199793439113E-3</v>
      </c>
      <c r="AA36" s="182">
        <v>15847</v>
      </c>
      <c r="AB36" s="133">
        <f t="shared" ref="AB36" si="146">IFERROR(AA36/F35,"-")</f>
        <v>0.13378189001637766</v>
      </c>
      <c r="AC36" s="134">
        <f t="shared" si="5"/>
        <v>35416.071180665109</v>
      </c>
      <c r="AD36" s="54">
        <f t="shared" si="140"/>
        <v>0.12538572310224233</v>
      </c>
    </row>
    <row r="37" spans="2:30">
      <c r="B37" s="215"/>
      <c r="C37" s="215"/>
      <c r="D37" s="218"/>
      <c r="E37" s="233"/>
      <c r="F37" s="236"/>
      <c r="G37" s="2">
        <v>3</v>
      </c>
      <c r="H37" s="167" t="s">
        <v>75</v>
      </c>
      <c r="I37" s="152" t="s">
        <v>76</v>
      </c>
      <c r="J37" s="181" t="s">
        <v>76</v>
      </c>
      <c r="K37" s="182">
        <v>1596622619</v>
      </c>
      <c r="L37" s="133">
        <f t="shared" ref="L37" si="147">IFERROR(K37/E35,"-")</f>
        <v>1.5620111638845044E-2</v>
      </c>
      <c r="M37" s="182">
        <v>51538</v>
      </c>
      <c r="N37" s="133">
        <f t="shared" ref="N37" si="148">IFERROR(M37/F35,"-")</f>
        <v>0.43508872642544788</v>
      </c>
      <c r="O37" s="134">
        <f t="shared" si="4"/>
        <v>30979.52227482634</v>
      </c>
      <c r="P37" s="54">
        <f t="shared" si="134"/>
        <v>0.40778250755621664</v>
      </c>
      <c r="Q37" s="181" t="s">
        <v>259</v>
      </c>
      <c r="R37" s="182">
        <v>1083455053</v>
      </c>
      <c r="S37" s="133">
        <f t="shared" ref="S37" si="149">IFERROR(R37/E35,"-")</f>
        <v>1.0599680025910226E-2</v>
      </c>
      <c r="T37" s="182">
        <v>18856</v>
      </c>
      <c r="U37" s="133">
        <f t="shared" ref="U37" si="150">IFERROR(T37/F35,"-")</f>
        <v>0.15918415587485438</v>
      </c>
      <c r="V37" s="134">
        <f t="shared" si="1"/>
        <v>57459.43217013152</v>
      </c>
      <c r="W37" s="54">
        <f t="shared" si="137"/>
        <v>0.14919373981295397</v>
      </c>
      <c r="X37" s="181" t="s">
        <v>286</v>
      </c>
      <c r="Y37" s="182">
        <v>171610899</v>
      </c>
      <c r="Z37" s="133">
        <f t="shared" ref="Z37" si="151">IFERROR(Y37/E35,"-")</f>
        <v>1.6789073190642059E-3</v>
      </c>
      <c r="AA37" s="182">
        <v>4055</v>
      </c>
      <c r="AB37" s="133">
        <f t="shared" ref="AB37" si="152">IFERROR(AA37/F35,"-")</f>
        <v>3.4232697924932887E-2</v>
      </c>
      <c r="AC37" s="134">
        <f t="shared" si="5"/>
        <v>42320.813563501848</v>
      </c>
      <c r="AD37" s="54">
        <f t="shared" si="140"/>
        <v>3.2084249837798492E-2</v>
      </c>
    </row>
    <row r="38" spans="2:30">
      <c r="B38" s="215"/>
      <c r="C38" s="215"/>
      <c r="D38" s="218"/>
      <c r="E38" s="233"/>
      <c r="F38" s="236"/>
      <c r="G38" s="2">
        <v>4</v>
      </c>
      <c r="H38" s="167" t="s">
        <v>64</v>
      </c>
      <c r="I38" s="152" t="s">
        <v>65</v>
      </c>
      <c r="J38" s="181" t="s">
        <v>263</v>
      </c>
      <c r="K38" s="182">
        <v>1255186360</v>
      </c>
      <c r="L38" s="133">
        <f t="shared" ref="L38" si="153">IFERROR(K38/E35,"-")</f>
        <v>1.2279765323026246E-2</v>
      </c>
      <c r="M38" s="182">
        <v>19576</v>
      </c>
      <c r="N38" s="133">
        <f t="shared" ref="N38" si="154">IFERROR(M38/F35,"-")</f>
        <v>0.1652624647542506</v>
      </c>
      <c r="O38" s="134">
        <f t="shared" si="4"/>
        <v>64118.633020024521</v>
      </c>
      <c r="P38" s="54">
        <f t="shared" si="134"/>
        <v>0.15489057332299463</v>
      </c>
      <c r="Q38" s="181" t="s">
        <v>251</v>
      </c>
      <c r="R38" s="182">
        <v>1208096745</v>
      </c>
      <c r="S38" s="133">
        <f t="shared" ref="S38" si="155">IFERROR(R38/E35,"-")</f>
        <v>1.1819077221419042E-2</v>
      </c>
      <c r="T38" s="182">
        <v>9839</v>
      </c>
      <c r="U38" s="133">
        <f t="shared" ref="U38" si="156">IFERROR(T38/F35,"-")</f>
        <v>8.3061779256082532E-2</v>
      </c>
      <c r="V38" s="134">
        <f t="shared" si="1"/>
        <v>122786.53775790223</v>
      </c>
      <c r="W38" s="54">
        <f t="shared" si="137"/>
        <v>7.7848812368458531E-2</v>
      </c>
      <c r="X38" s="181" t="s">
        <v>281</v>
      </c>
      <c r="Y38" s="182">
        <v>601129712</v>
      </c>
      <c r="Z38" s="133">
        <f t="shared" ref="Z38" si="157">IFERROR(Y38/E35,"-")</f>
        <v>5.8809847105559324E-3</v>
      </c>
      <c r="AA38" s="182">
        <v>7143</v>
      </c>
      <c r="AB38" s="133">
        <f t="shared" ref="AB38" si="158">IFERROR(AA38/F35,"-")</f>
        <v>6.0301889341010009E-2</v>
      </c>
      <c r="AC38" s="134">
        <f t="shared" si="5"/>
        <v>84156.476550468986</v>
      </c>
      <c r="AD38" s="54">
        <f t="shared" si="140"/>
        <v>5.6517335780861808E-2</v>
      </c>
    </row>
    <row r="39" spans="2:30" ht="36">
      <c r="B39" s="215"/>
      <c r="C39" s="215"/>
      <c r="D39" s="218"/>
      <c r="E39" s="233"/>
      <c r="F39" s="236"/>
      <c r="G39" s="2">
        <v>5</v>
      </c>
      <c r="H39" s="71" t="s">
        <v>84</v>
      </c>
      <c r="I39" s="152" t="s">
        <v>85</v>
      </c>
      <c r="J39" s="181" t="s">
        <v>396</v>
      </c>
      <c r="K39" s="182">
        <v>185593569</v>
      </c>
      <c r="L39" s="133">
        <f t="shared" ref="L39" si="159">IFERROR(K39/E35,"-")</f>
        <v>1.8157028672482378E-3</v>
      </c>
      <c r="M39" s="182">
        <v>1375</v>
      </c>
      <c r="N39" s="133">
        <f t="shared" ref="N39" si="160">IFERROR(M39/F35,"-")</f>
        <v>1.1607881540513617E-2</v>
      </c>
      <c r="O39" s="134">
        <f t="shared" si="4"/>
        <v>134977.14109090908</v>
      </c>
      <c r="P39" s="54">
        <f t="shared" si="134"/>
        <v>1.087936955042489E-2</v>
      </c>
      <c r="Q39" s="181" t="s">
        <v>406</v>
      </c>
      <c r="R39" s="182">
        <v>95558130</v>
      </c>
      <c r="S39" s="133">
        <f t="shared" ref="S39" si="161">IFERROR(R39/E35,"-")</f>
        <v>9.3486628639529985E-4</v>
      </c>
      <c r="T39" s="182">
        <v>695</v>
      </c>
      <c r="U39" s="133">
        <f t="shared" ref="U39" si="162">IFERROR(T39/F35,"-")</f>
        <v>5.8672564877505192E-3</v>
      </c>
      <c r="V39" s="134">
        <f t="shared" si="1"/>
        <v>137493.71223021584</v>
      </c>
      <c r="W39" s="54">
        <f t="shared" si="137"/>
        <v>5.4990267909420347E-3</v>
      </c>
      <c r="X39" s="181" t="s">
        <v>411</v>
      </c>
      <c r="Y39" s="182">
        <v>92324251</v>
      </c>
      <c r="Z39" s="133">
        <f t="shared" ref="Z39" si="163">IFERROR(Y39/E35,"-")</f>
        <v>9.0322853405144646E-4</v>
      </c>
      <c r="AA39" s="182">
        <v>7099</v>
      </c>
      <c r="AB39" s="133">
        <f t="shared" ref="AB39" si="164">IFERROR(AA39/F35,"-")</f>
        <v>5.9930437131713574E-2</v>
      </c>
      <c r="AC39" s="134">
        <f t="shared" si="5"/>
        <v>13005.247358782926</v>
      </c>
      <c r="AD39" s="54">
        <f t="shared" si="140"/>
        <v>5.6169195955248205E-2</v>
      </c>
    </row>
    <row r="40" spans="2:30">
      <c r="B40" s="215"/>
      <c r="C40" s="215"/>
      <c r="D40" s="218"/>
      <c r="E40" s="233"/>
      <c r="F40" s="236"/>
      <c r="G40" s="2">
        <v>6</v>
      </c>
      <c r="H40" s="167" t="s">
        <v>82</v>
      </c>
      <c r="I40" s="152" t="s">
        <v>83</v>
      </c>
      <c r="J40" s="181" t="s">
        <v>397</v>
      </c>
      <c r="K40" s="182">
        <v>734404570</v>
      </c>
      <c r="L40" s="133">
        <f t="shared" ref="L40" si="165">IFERROR(K40/E35,"-")</f>
        <v>7.1848420753695894E-3</v>
      </c>
      <c r="M40" s="182">
        <v>22593</v>
      </c>
      <c r="N40" s="133">
        <f t="shared" ref="N40" si="166">IFERROR(M40/F35,"-")</f>
        <v>0.19073226737805393</v>
      </c>
      <c r="O40" s="134">
        <f t="shared" si="4"/>
        <v>32505.845615898728</v>
      </c>
      <c r="P40" s="54">
        <f t="shared" si="134"/>
        <v>0.17876188818381783</v>
      </c>
      <c r="Q40" s="181" t="s">
        <v>400</v>
      </c>
      <c r="R40" s="182">
        <v>663579788</v>
      </c>
      <c r="S40" s="133">
        <f t="shared" ref="S40" si="167">IFERROR(R40/E35,"-")</f>
        <v>6.4919475939361768E-3</v>
      </c>
      <c r="T40" s="182">
        <v>22173</v>
      </c>
      <c r="U40" s="133">
        <f t="shared" ref="U40" si="168">IFERROR(T40/F35,"-")</f>
        <v>0.18718658719840614</v>
      </c>
      <c r="V40" s="134">
        <f t="shared" si="1"/>
        <v>29927.379605826907</v>
      </c>
      <c r="W40" s="54">
        <f t="shared" si="137"/>
        <v>0.17543873530296078</v>
      </c>
      <c r="X40" s="181" t="s">
        <v>83</v>
      </c>
      <c r="Y40" s="182">
        <v>553676356</v>
      </c>
      <c r="Z40" s="133">
        <f t="shared" ref="Z40" si="169">IFERROR(Y40/E35,"-")</f>
        <v>5.4167380504264997E-3</v>
      </c>
      <c r="AA40" s="182">
        <v>17893</v>
      </c>
      <c r="AB40" s="133">
        <f t="shared" ref="AB40" si="170">IFERROR(AA40/F35,"-")</f>
        <v>0.15105441774866193</v>
      </c>
      <c r="AC40" s="134">
        <f t="shared" si="5"/>
        <v>30943.740904264236</v>
      </c>
      <c r="AD40" s="54">
        <f t="shared" si="140"/>
        <v>0.14157422499327457</v>
      </c>
    </row>
    <row r="41" spans="2:30" ht="24" customHeight="1">
      <c r="B41" s="215"/>
      <c r="C41" s="215"/>
      <c r="D41" s="218"/>
      <c r="E41" s="233"/>
      <c r="F41" s="236"/>
      <c r="G41" s="2">
        <v>7</v>
      </c>
      <c r="H41" s="167" t="s">
        <v>86</v>
      </c>
      <c r="I41" s="152" t="s">
        <v>87</v>
      </c>
      <c r="J41" s="181" t="s">
        <v>299</v>
      </c>
      <c r="K41" s="182">
        <v>389204608</v>
      </c>
      <c r="L41" s="133">
        <f t="shared" ref="L41" si="171">IFERROR(K41/E35,"-")</f>
        <v>3.8076746220222016E-3</v>
      </c>
      <c r="M41" s="182">
        <v>11280</v>
      </c>
      <c r="N41" s="133">
        <f t="shared" ref="N41" si="172">IFERROR(M41/F35,"-")</f>
        <v>9.5226839110540806E-2</v>
      </c>
      <c r="O41" s="134">
        <f t="shared" si="4"/>
        <v>34503.954609929075</v>
      </c>
      <c r="P41" s="54">
        <f t="shared" si="134"/>
        <v>8.9250391657303821E-2</v>
      </c>
      <c r="Q41" s="181" t="s">
        <v>322</v>
      </c>
      <c r="R41" s="182">
        <v>324535151</v>
      </c>
      <c r="S41" s="133">
        <f t="shared" ref="S41" si="173">IFERROR(R41/E35,"-")</f>
        <v>3.1749990442478089E-3</v>
      </c>
      <c r="T41" s="182">
        <v>4027</v>
      </c>
      <c r="U41" s="133">
        <f t="shared" ref="U41" si="174">IFERROR(T41/F35,"-")</f>
        <v>3.3996319246289701E-2</v>
      </c>
      <c r="V41" s="134">
        <f t="shared" si="1"/>
        <v>80589.806555748699</v>
      </c>
      <c r="W41" s="54">
        <f t="shared" si="137"/>
        <v>3.1862706312408021E-2</v>
      </c>
      <c r="X41" s="181" t="s">
        <v>371</v>
      </c>
      <c r="Y41" s="182">
        <v>187048774</v>
      </c>
      <c r="Z41" s="133">
        <f t="shared" ref="Z41" si="175">IFERROR(Y41/E35,"-")</f>
        <v>1.8299394590933678E-3</v>
      </c>
      <c r="AA41" s="182">
        <v>17204</v>
      </c>
      <c r="AB41" s="133">
        <f t="shared" ref="AB41" si="176">IFERROR(AA41/F35,"-")</f>
        <v>0.14523781383490639</v>
      </c>
      <c r="AC41" s="134">
        <f>IFERROR(Y41/AA41,"-")</f>
        <v>10872.400255754475</v>
      </c>
      <c r="AD41" s="54">
        <f t="shared" si="140"/>
        <v>0.13612267181491622</v>
      </c>
    </row>
    <row r="42" spans="2:30">
      <c r="B42" s="215"/>
      <c r="C42" s="215"/>
      <c r="D42" s="218"/>
      <c r="E42" s="233"/>
      <c r="F42" s="236"/>
      <c r="G42" s="2">
        <v>8</v>
      </c>
      <c r="H42" s="167" t="s">
        <v>88</v>
      </c>
      <c r="I42" s="152" t="s">
        <v>89</v>
      </c>
      <c r="J42" s="181" t="s">
        <v>264</v>
      </c>
      <c r="K42" s="182">
        <v>931953200</v>
      </c>
      <c r="L42" s="133">
        <f t="shared" ref="L42" si="177">IFERROR(K42/E35,"-")</f>
        <v>9.1175039442297177E-3</v>
      </c>
      <c r="M42" s="182">
        <v>32303</v>
      </c>
      <c r="N42" s="133">
        <f t="shared" ref="N42" si="178">IFERROR(M42/F35,"-")</f>
        <v>0.27270501629324462</v>
      </c>
      <c r="O42" s="134">
        <f t="shared" si="4"/>
        <v>28850.360647617868</v>
      </c>
      <c r="P42" s="54">
        <f t="shared" si="134"/>
        <v>0.25559001788172742</v>
      </c>
      <c r="Q42" s="181" t="s">
        <v>369</v>
      </c>
      <c r="R42" s="182">
        <v>234352775</v>
      </c>
      <c r="S42" s="133">
        <f t="shared" ref="S42" si="179">IFERROR(R42/E35,"-")</f>
        <v>2.2927249462780745E-3</v>
      </c>
      <c r="T42" s="182">
        <v>4961</v>
      </c>
      <c r="U42" s="133">
        <f t="shared" ref="U42" si="180">IFERROR(T42/F35,"-")</f>
        <v>4.1881236598173131E-2</v>
      </c>
      <c r="V42" s="134">
        <f t="shared" si="1"/>
        <v>47239.019350937313</v>
      </c>
      <c r="W42" s="54">
        <f t="shared" si="137"/>
        <v>3.9252765337932996E-2</v>
      </c>
      <c r="X42" s="181" t="s">
        <v>292</v>
      </c>
      <c r="Y42" s="182">
        <v>233521025</v>
      </c>
      <c r="Z42" s="133">
        <f t="shared" ref="Z42" si="181">IFERROR(Y42/E35,"-")</f>
        <v>2.2845877523657481E-3</v>
      </c>
      <c r="AA42" s="182">
        <v>10264</v>
      </c>
      <c r="AB42" s="133">
        <f t="shared" ref="AB42" si="182">IFERROR(AA42/F35,"-")</f>
        <v>8.6649669914059466E-2</v>
      </c>
      <c r="AC42" s="134">
        <f t="shared" si="5"/>
        <v>22751.463854247857</v>
      </c>
      <c r="AD42" s="54">
        <f t="shared" si="140"/>
        <v>8.1211526593135311E-2</v>
      </c>
    </row>
    <row r="43" spans="2:30">
      <c r="B43" s="215"/>
      <c r="C43" s="215"/>
      <c r="D43" s="218"/>
      <c r="E43" s="233"/>
      <c r="F43" s="236"/>
      <c r="G43" s="2">
        <v>9</v>
      </c>
      <c r="H43" s="167" t="s">
        <v>90</v>
      </c>
      <c r="I43" s="152" t="s">
        <v>221</v>
      </c>
      <c r="J43" s="181" t="s">
        <v>398</v>
      </c>
      <c r="K43" s="182">
        <v>74488615</v>
      </c>
      <c r="L43" s="133">
        <f t="shared" ref="L43" si="183">IFERROR(K43/E35,"-")</f>
        <v>7.2873856869927478E-4</v>
      </c>
      <c r="M43" s="182">
        <v>24464</v>
      </c>
      <c r="N43" s="133">
        <f t="shared" ref="N43" si="184">IFERROR(M43/F35,"-")</f>
        <v>0.20652742836881827</v>
      </c>
      <c r="O43" s="134">
        <f t="shared" si="4"/>
        <v>3044.8256621975147</v>
      </c>
      <c r="P43" s="54">
        <f t="shared" si="134"/>
        <v>0.19356574304115962</v>
      </c>
      <c r="Q43" s="181" t="s">
        <v>403</v>
      </c>
      <c r="R43" s="182">
        <v>46044465</v>
      </c>
      <c r="S43" s="133">
        <f t="shared" ref="S43" si="185">IFERROR(R43/E35,"-")</f>
        <v>4.504631683730977E-4</v>
      </c>
      <c r="T43" s="182">
        <v>14705</v>
      </c>
      <c r="U43" s="133">
        <f t="shared" ref="U43" si="186">IFERROR(T43/F35,"-")</f>
        <v>0.12414101676600199</v>
      </c>
      <c r="V43" s="134">
        <f t="shared" si="1"/>
        <v>3131.2114926895615</v>
      </c>
      <c r="W43" s="54">
        <f t="shared" si="137"/>
        <v>0.11634991217381672</v>
      </c>
      <c r="X43" s="181" t="s">
        <v>408</v>
      </c>
      <c r="Y43" s="182">
        <v>18673172</v>
      </c>
      <c r="Z43" s="133">
        <f t="shared" ref="Z43" si="187">IFERROR(Y43/E35,"-")</f>
        <v>1.8268376498012983E-4</v>
      </c>
      <c r="AA43" s="182">
        <v>6220</v>
      </c>
      <c r="AB43" s="133">
        <f t="shared" ref="AB43" si="188">IFERROR(AA43/F35,"-")</f>
        <v>5.2509835041450688E-2</v>
      </c>
      <c r="AC43" s="134">
        <f t="shared" si="5"/>
        <v>3002.1176848874597</v>
      </c>
      <c r="AD43" s="54">
        <f t="shared" si="140"/>
        <v>4.9214311711740226E-2</v>
      </c>
    </row>
    <row r="44" spans="2:30">
      <c r="B44" s="216"/>
      <c r="C44" s="216"/>
      <c r="D44" s="219"/>
      <c r="E44" s="234"/>
      <c r="F44" s="237"/>
      <c r="G44" s="3">
        <v>10</v>
      </c>
      <c r="H44" s="72" t="s">
        <v>91</v>
      </c>
      <c r="I44" s="153" t="s">
        <v>222</v>
      </c>
      <c r="J44" s="184" t="s">
        <v>399</v>
      </c>
      <c r="K44" s="185">
        <v>532679461</v>
      </c>
      <c r="L44" s="135">
        <f t="shared" ref="L44" si="189">IFERROR(K44/E35,"-")</f>
        <v>5.2113207902260116E-3</v>
      </c>
      <c r="M44" s="185">
        <v>28816</v>
      </c>
      <c r="N44" s="135">
        <f t="shared" ref="N44" si="190">IFERROR(M44/F35,"-")</f>
        <v>0.24326742870650211</v>
      </c>
      <c r="O44" s="136">
        <f t="shared" si="4"/>
        <v>18485.544870905054</v>
      </c>
      <c r="P44" s="137">
        <f t="shared" si="134"/>
        <v>0.2279999367018499</v>
      </c>
      <c r="Q44" s="184" t="s">
        <v>404</v>
      </c>
      <c r="R44" s="185">
        <v>215693823</v>
      </c>
      <c r="S44" s="135">
        <f t="shared" ref="S44" si="191">IFERROR(R44/E35,"-")</f>
        <v>2.1101802986979246E-3</v>
      </c>
      <c r="T44" s="185">
        <v>13831</v>
      </c>
      <c r="U44" s="135">
        <f t="shared" ref="U44" si="192">IFERROR(T44/F35,"-")</f>
        <v>0.11676262515406824</v>
      </c>
      <c r="V44" s="136">
        <f t="shared" si="1"/>
        <v>15594.955028559034</v>
      </c>
      <c r="W44" s="137">
        <f t="shared" si="137"/>
        <v>0.10943458927412847</v>
      </c>
      <c r="X44" s="184" t="s">
        <v>409</v>
      </c>
      <c r="Y44" s="185">
        <v>74109977</v>
      </c>
      <c r="Z44" s="135">
        <f t="shared" ref="Z44" si="193">IFERROR(Y44/E35,"-")</f>
        <v>7.2503426953657508E-4</v>
      </c>
      <c r="AA44" s="185">
        <v>5876</v>
      </c>
      <c r="AB44" s="135">
        <f t="shared" ref="AB44" si="194">IFERROR(AA44/F35,"-")</f>
        <v>4.9605754132405831E-2</v>
      </c>
      <c r="AC44" s="136">
        <f t="shared" si="5"/>
        <v>12612.317392784207</v>
      </c>
      <c r="AD44" s="137">
        <f t="shared" si="140"/>
        <v>4.6492491256943012E-2</v>
      </c>
    </row>
    <row r="45" spans="2:30">
      <c r="B45" s="214">
        <v>5</v>
      </c>
      <c r="C45" s="214" t="s">
        <v>114</v>
      </c>
      <c r="D45" s="217">
        <f>AH9</f>
        <v>102040</v>
      </c>
      <c r="E45" s="238">
        <f>地区別_医療費順位!H58</f>
        <v>81519662850</v>
      </c>
      <c r="F45" s="239">
        <f>地区別_医療費順位!J58</f>
        <v>95778</v>
      </c>
      <c r="G45" s="1">
        <v>1</v>
      </c>
      <c r="H45" s="161" t="s">
        <v>73</v>
      </c>
      <c r="I45" s="175" t="s">
        <v>74</v>
      </c>
      <c r="J45" s="178" t="s">
        <v>256</v>
      </c>
      <c r="K45" s="179">
        <v>3006908536</v>
      </c>
      <c r="L45" s="132">
        <f t="shared" ref="L45" si="195">IFERROR(K45/E45,"-")</f>
        <v>3.6885684151231744E-2</v>
      </c>
      <c r="M45" s="179">
        <v>64505</v>
      </c>
      <c r="N45" s="132">
        <f t="shared" ref="N45" si="196">IFERROR(M45/F45,"-")</f>
        <v>0.67348451627722439</v>
      </c>
      <c r="O45" s="131">
        <f t="shared" si="4"/>
        <v>46615.123416789393</v>
      </c>
      <c r="P45" s="53">
        <f t="shared" ref="P45:P54" si="197">IFERROR(M45/$AH$9,0)</f>
        <v>0.63215405723245788</v>
      </c>
      <c r="Q45" s="178" t="s">
        <v>271</v>
      </c>
      <c r="R45" s="179">
        <v>141677556</v>
      </c>
      <c r="S45" s="132">
        <f t="shared" ref="S45" si="198">IFERROR(R45/E45,"-")</f>
        <v>1.7379556176611445E-3</v>
      </c>
      <c r="T45" s="179">
        <v>3770</v>
      </c>
      <c r="U45" s="132">
        <f t="shared" ref="U45" si="199">IFERROR(T45/F45,"-")</f>
        <v>3.9361857629100626E-2</v>
      </c>
      <c r="V45" s="131">
        <f t="shared" si="1"/>
        <v>37580.253580901859</v>
      </c>
      <c r="W45" s="53">
        <f t="shared" ref="W45:W54" si="200">IFERROR(T45/$AH$9,0)</f>
        <v>3.6946295570364565E-2</v>
      </c>
      <c r="X45" s="178" t="s">
        <v>285</v>
      </c>
      <c r="Y45" s="179">
        <v>14895412</v>
      </c>
      <c r="Z45" s="132">
        <f t="shared" ref="Z45" si="201">IFERROR(Y45/E45,"-")</f>
        <v>1.8272170761314674E-4</v>
      </c>
      <c r="AA45" s="179">
        <v>776</v>
      </c>
      <c r="AB45" s="132">
        <f t="shared" ref="AB45" si="202">IFERROR(AA45/F45,"-")</f>
        <v>8.1020693687485646E-3</v>
      </c>
      <c r="AC45" s="131">
        <f t="shared" si="5"/>
        <v>19195.118556701033</v>
      </c>
      <c r="AD45" s="53">
        <f t="shared" ref="AD45:AD54" si="203">IFERROR(AA45/$AH$9,0)</f>
        <v>7.6048608388867107E-3</v>
      </c>
    </row>
    <row r="46" spans="2:30">
      <c r="B46" s="215"/>
      <c r="C46" s="215"/>
      <c r="D46" s="218"/>
      <c r="E46" s="233"/>
      <c r="F46" s="236"/>
      <c r="G46" s="2">
        <v>2</v>
      </c>
      <c r="H46" s="71" t="s">
        <v>68</v>
      </c>
      <c r="I46" s="156" t="s">
        <v>69</v>
      </c>
      <c r="J46" s="181" t="s">
        <v>254</v>
      </c>
      <c r="K46" s="182">
        <v>913493056</v>
      </c>
      <c r="L46" s="133">
        <f t="shared" ref="L46" si="204">IFERROR(K46/E45,"-")</f>
        <v>1.1205800221240734E-2</v>
      </c>
      <c r="M46" s="182">
        <v>39312</v>
      </c>
      <c r="N46" s="133">
        <f t="shared" ref="N46" si="205">IFERROR(M46/F45,"-")</f>
        <v>0.41044916369103551</v>
      </c>
      <c r="O46" s="134">
        <f t="shared" si="4"/>
        <v>23237.002849002849</v>
      </c>
      <c r="P46" s="54">
        <f t="shared" si="197"/>
        <v>0.38526068208545666</v>
      </c>
      <c r="Q46" s="181" t="s">
        <v>277</v>
      </c>
      <c r="R46" s="182">
        <v>509755195</v>
      </c>
      <c r="S46" s="133">
        <f t="shared" ref="S46" si="206">IFERROR(R46/E45,"-")</f>
        <v>6.2531563205551208E-3</v>
      </c>
      <c r="T46" s="182">
        <v>15740</v>
      </c>
      <c r="U46" s="133">
        <f t="shared" ref="U46" si="207">IFERROR(T46/F45,"-")</f>
        <v>0.16433836580425568</v>
      </c>
      <c r="V46" s="134">
        <f t="shared" si="1"/>
        <v>32385.97172808132</v>
      </c>
      <c r="W46" s="54">
        <f t="shared" si="200"/>
        <v>0.15425323402587221</v>
      </c>
      <c r="X46" s="181" t="s">
        <v>269</v>
      </c>
      <c r="Y46" s="182">
        <v>475648209</v>
      </c>
      <c r="Z46" s="133">
        <f t="shared" ref="Z46" si="208">IFERROR(Y46/E45,"-")</f>
        <v>5.8347666363048507E-3</v>
      </c>
      <c r="AA46" s="182">
        <v>18337</v>
      </c>
      <c r="AB46" s="133">
        <f t="shared" ref="AB46" si="209">IFERROR(AA46/F45,"-")</f>
        <v>0.19145315208085364</v>
      </c>
      <c r="AC46" s="134">
        <f t="shared" si="5"/>
        <v>25939.259911654033</v>
      </c>
      <c r="AD46" s="54">
        <f t="shared" si="203"/>
        <v>0.17970403763230106</v>
      </c>
    </row>
    <row r="47" spans="2:30">
      <c r="B47" s="215"/>
      <c r="C47" s="215"/>
      <c r="D47" s="218"/>
      <c r="E47" s="233"/>
      <c r="F47" s="236"/>
      <c r="G47" s="2">
        <v>3</v>
      </c>
      <c r="H47" s="167" t="s">
        <v>75</v>
      </c>
      <c r="I47" s="152" t="s">
        <v>76</v>
      </c>
      <c r="J47" s="181" t="s">
        <v>76</v>
      </c>
      <c r="K47" s="182">
        <v>1033002482</v>
      </c>
      <c r="L47" s="133">
        <f t="shared" ref="L47" si="210">IFERROR(K47/E45,"-")</f>
        <v>1.2671819851620006E-2</v>
      </c>
      <c r="M47" s="182">
        <v>36908</v>
      </c>
      <c r="N47" s="133">
        <f t="shared" ref="N47" si="211">IFERROR(M47/F45,"-")</f>
        <v>0.38534945394558251</v>
      </c>
      <c r="O47" s="134">
        <f t="shared" si="4"/>
        <v>27988.579224016474</v>
      </c>
      <c r="P47" s="54">
        <f t="shared" si="197"/>
        <v>0.36170129361034886</v>
      </c>
      <c r="Q47" s="181" t="s">
        <v>259</v>
      </c>
      <c r="R47" s="182">
        <v>888554494</v>
      </c>
      <c r="S47" s="133">
        <f t="shared" ref="S47" si="212">IFERROR(R47/E45,"-")</f>
        <v>1.0899879402531164E-2</v>
      </c>
      <c r="T47" s="182">
        <v>16269</v>
      </c>
      <c r="U47" s="133">
        <f t="shared" ref="U47" si="213">IFERROR(T47/F45,"-")</f>
        <v>0.16986155484558041</v>
      </c>
      <c r="V47" s="134">
        <f t="shared" si="1"/>
        <v>54616.41735816584</v>
      </c>
      <c r="W47" s="54">
        <f t="shared" si="200"/>
        <v>0.159437475499804</v>
      </c>
      <c r="X47" s="181" t="s">
        <v>289</v>
      </c>
      <c r="Y47" s="182">
        <v>169373655</v>
      </c>
      <c r="Z47" s="133">
        <f t="shared" ref="Z47" si="214">IFERROR(Y47/E45,"-")</f>
        <v>2.0777030851029826E-3</v>
      </c>
      <c r="AA47" s="182">
        <v>4170</v>
      </c>
      <c r="AB47" s="133">
        <f t="shared" ref="AB47" si="215">IFERROR(AA47/F45,"-")</f>
        <v>4.3538182045981332E-2</v>
      </c>
      <c r="AC47" s="134">
        <f t="shared" si="5"/>
        <v>40617.183453237412</v>
      </c>
      <c r="AD47" s="54">
        <f t="shared" si="203"/>
        <v>4.0866326930615447E-2</v>
      </c>
    </row>
    <row r="48" spans="2:30">
      <c r="B48" s="215"/>
      <c r="C48" s="215"/>
      <c r="D48" s="218"/>
      <c r="E48" s="233"/>
      <c r="F48" s="236"/>
      <c r="G48" s="2">
        <v>4</v>
      </c>
      <c r="H48" s="71" t="s">
        <v>64</v>
      </c>
      <c r="I48" s="152" t="s">
        <v>65</v>
      </c>
      <c r="J48" s="181" t="s">
        <v>251</v>
      </c>
      <c r="K48" s="182">
        <v>891605607</v>
      </c>
      <c r="L48" s="133">
        <f t="shared" ref="L48" si="216">IFERROR(K48/E45,"-")</f>
        <v>1.0937307341918183E-2</v>
      </c>
      <c r="M48" s="182">
        <v>10459</v>
      </c>
      <c r="N48" s="133">
        <f t="shared" ref="N48" si="217">IFERROR(M48/F45,"-")</f>
        <v>0.10920044269038819</v>
      </c>
      <c r="O48" s="134">
        <f t="shared" si="4"/>
        <v>85247.691653121714</v>
      </c>
      <c r="P48" s="54">
        <f t="shared" si="197"/>
        <v>0.10249901999215993</v>
      </c>
      <c r="Q48" s="181" t="s">
        <v>263</v>
      </c>
      <c r="R48" s="182">
        <v>793491124</v>
      </c>
      <c r="S48" s="133">
        <f t="shared" ref="S48" si="218">IFERROR(R48/E45,"-")</f>
        <v>9.7337390300553731E-3</v>
      </c>
      <c r="T48" s="182">
        <v>13688</v>
      </c>
      <c r="U48" s="133">
        <f t="shared" ref="U48" si="219">IFERROR(T48/F45,"-")</f>
        <v>0.14291382154565765</v>
      </c>
      <c r="V48" s="134">
        <f t="shared" si="1"/>
        <v>57969.836645236704</v>
      </c>
      <c r="W48" s="54">
        <f t="shared" si="200"/>
        <v>0.13414347314778519</v>
      </c>
      <c r="X48" s="181" t="s">
        <v>281</v>
      </c>
      <c r="Y48" s="182">
        <v>518337862</v>
      </c>
      <c r="Z48" s="133">
        <f t="shared" ref="Z48" si="220">IFERROR(Y48/E45,"-")</f>
        <v>6.3584397172221623E-3</v>
      </c>
      <c r="AA48" s="182">
        <v>5532</v>
      </c>
      <c r="AB48" s="133">
        <f t="shared" ref="AB48" si="221">IFERROR(AA48/F45,"-")</f>
        <v>5.7758566685460123E-2</v>
      </c>
      <c r="AC48" s="134">
        <f t="shared" si="5"/>
        <v>93698.09508315257</v>
      </c>
      <c r="AD48" s="54">
        <f t="shared" si="203"/>
        <v>5.4214033712269696E-2</v>
      </c>
    </row>
    <row r="49" spans="2:30" ht="36">
      <c r="B49" s="215"/>
      <c r="C49" s="215"/>
      <c r="D49" s="218"/>
      <c r="E49" s="233"/>
      <c r="F49" s="236"/>
      <c r="G49" s="2">
        <v>5</v>
      </c>
      <c r="H49" s="167" t="s">
        <v>84</v>
      </c>
      <c r="I49" s="152" t="s">
        <v>85</v>
      </c>
      <c r="J49" s="181" t="s">
        <v>396</v>
      </c>
      <c r="K49" s="182">
        <v>150222534</v>
      </c>
      <c r="L49" s="133">
        <f t="shared" ref="L49" si="222">IFERROR(K49/E45,"-")</f>
        <v>1.8427766841530799E-3</v>
      </c>
      <c r="M49" s="182">
        <v>1021</v>
      </c>
      <c r="N49" s="133">
        <f t="shared" ref="N49" si="223">IFERROR(M49/F45,"-")</f>
        <v>1.0660068074087994E-2</v>
      </c>
      <c r="O49" s="134">
        <f t="shared" si="4"/>
        <v>147132.74632713027</v>
      </c>
      <c r="P49" s="54">
        <f t="shared" si="197"/>
        <v>1.0005880047040377E-2</v>
      </c>
      <c r="Q49" s="181" t="s">
        <v>407</v>
      </c>
      <c r="R49" s="182">
        <v>136864701</v>
      </c>
      <c r="S49" s="133">
        <f t="shared" ref="S49" si="224">IFERROR(R49/E45,"-")</f>
        <v>1.6789164259896103E-3</v>
      </c>
      <c r="T49" s="182">
        <v>495</v>
      </c>
      <c r="U49" s="133">
        <f t="shared" ref="U49" si="225">IFERROR(T49/F45,"-")</f>
        <v>5.16820146588987E-3</v>
      </c>
      <c r="V49" s="134">
        <f t="shared" si="1"/>
        <v>276494.34545454546</v>
      </c>
      <c r="W49" s="54">
        <f t="shared" si="200"/>
        <v>4.8510388083104665E-3</v>
      </c>
      <c r="X49" s="181" t="s">
        <v>406</v>
      </c>
      <c r="Y49" s="182">
        <v>116140371</v>
      </c>
      <c r="Z49" s="133">
        <f t="shared" ref="Z49" si="226">IFERROR(Y49/E45,"-")</f>
        <v>1.4246915031248808E-3</v>
      </c>
      <c r="AA49" s="182">
        <v>631</v>
      </c>
      <c r="AB49" s="133">
        <f t="shared" ref="AB49" si="227">IFERROR(AA49/F45,"-")</f>
        <v>6.5881517676293095E-3</v>
      </c>
      <c r="AC49" s="134">
        <f t="shared" si="5"/>
        <v>184057.64025356577</v>
      </c>
      <c r="AD49" s="54">
        <f t="shared" si="203"/>
        <v>6.183849470795766E-3</v>
      </c>
    </row>
    <row r="50" spans="2:30" ht="24" customHeight="1">
      <c r="B50" s="215"/>
      <c r="C50" s="215"/>
      <c r="D50" s="218"/>
      <c r="E50" s="233"/>
      <c r="F50" s="236"/>
      <c r="G50" s="2">
        <v>6</v>
      </c>
      <c r="H50" s="167" t="s">
        <v>86</v>
      </c>
      <c r="I50" s="152" t="s">
        <v>87</v>
      </c>
      <c r="J50" s="181" t="s">
        <v>299</v>
      </c>
      <c r="K50" s="182">
        <v>331591705</v>
      </c>
      <c r="L50" s="133">
        <f t="shared" ref="L50" si="228">IFERROR(K50/E45,"-")</f>
        <v>4.0676285132599764E-3</v>
      </c>
      <c r="M50" s="182">
        <v>10624</v>
      </c>
      <c r="N50" s="133">
        <f t="shared" ref="N50" si="229">IFERROR(M50/F45,"-")</f>
        <v>0.11092317651235148</v>
      </c>
      <c r="O50" s="134">
        <f t="shared" si="4"/>
        <v>31211.568618222893</v>
      </c>
      <c r="P50" s="54">
        <f t="shared" si="197"/>
        <v>0.10411603292826342</v>
      </c>
      <c r="Q50" s="181" t="s">
        <v>322</v>
      </c>
      <c r="R50" s="182">
        <v>248359859</v>
      </c>
      <c r="S50" s="133">
        <f t="shared" ref="S50" si="230">IFERROR(R50/E45,"-")</f>
        <v>3.0466251983523752E-3</v>
      </c>
      <c r="T50" s="182">
        <v>4259</v>
      </c>
      <c r="U50" s="133">
        <f t="shared" ref="U50" si="231">IFERROR(T50/F45,"-")</f>
        <v>4.446741422873729E-2</v>
      </c>
      <c r="V50" s="134">
        <f t="shared" si="1"/>
        <v>58314.125146748062</v>
      </c>
      <c r="W50" s="54">
        <f t="shared" si="200"/>
        <v>4.1738533908271265E-2</v>
      </c>
      <c r="X50" s="181" t="s">
        <v>371</v>
      </c>
      <c r="Y50" s="182">
        <v>165356517</v>
      </c>
      <c r="Z50" s="133">
        <f t="shared" ref="Z50" si="232">IFERROR(Y50/E45,"-")</f>
        <v>2.0284249372358636E-3</v>
      </c>
      <c r="AA50" s="182">
        <v>15901</v>
      </c>
      <c r="AB50" s="133">
        <f t="shared" ref="AB50" si="233">IFERROR(AA50/F45,"-")</f>
        <v>0.16601933638205016</v>
      </c>
      <c r="AC50" s="134">
        <f t="shared" si="5"/>
        <v>10399.126910257217</v>
      </c>
      <c r="AD50" s="54">
        <f t="shared" si="203"/>
        <v>0.15583104664837319</v>
      </c>
    </row>
    <row r="51" spans="2:30">
      <c r="B51" s="215"/>
      <c r="C51" s="215"/>
      <c r="D51" s="218"/>
      <c r="E51" s="233"/>
      <c r="F51" s="236"/>
      <c r="G51" s="2">
        <v>7</v>
      </c>
      <c r="H51" s="167" t="s">
        <v>82</v>
      </c>
      <c r="I51" s="152" t="s">
        <v>83</v>
      </c>
      <c r="J51" s="181" t="s">
        <v>400</v>
      </c>
      <c r="K51" s="182">
        <v>621168624</v>
      </c>
      <c r="L51" s="133">
        <f t="shared" ref="L51" si="234">IFERROR(K51/E45,"-")</f>
        <v>7.6198625249834437E-3</v>
      </c>
      <c r="M51" s="182">
        <v>21123</v>
      </c>
      <c r="N51" s="133">
        <f t="shared" ref="N51" si="235">IFERROR(M51/F45,"-")</f>
        <v>0.22054125164442773</v>
      </c>
      <c r="O51" s="134">
        <f t="shared" si="4"/>
        <v>29407.21602045164</v>
      </c>
      <c r="P51" s="54">
        <f t="shared" si="197"/>
        <v>0.20700705605644845</v>
      </c>
      <c r="Q51" s="181" t="s">
        <v>397</v>
      </c>
      <c r="R51" s="182">
        <v>620515518</v>
      </c>
      <c r="S51" s="133">
        <f t="shared" ref="S51" si="236">IFERROR(R51/E45,"-")</f>
        <v>7.6118508873347238E-3</v>
      </c>
      <c r="T51" s="182">
        <v>19514</v>
      </c>
      <c r="U51" s="133">
        <f t="shared" ref="U51" si="237">IFERROR(T51/F45,"-")</f>
        <v>0.20374198667752511</v>
      </c>
      <c r="V51" s="134">
        <f t="shared" si="1"/>
        <v>31798.478938198215</v>
      </c>
      <c r="W51" s="54">
        <f t="shared" si="200"/>
        <v>0.19123872990983928</v>
      </c>
      <c r="X51" s="181" t="s">
        <v>83</v>
      </c>
      <c r="Y51" s="182">
        <v>338126305</v>
      </c>
      <c r="Z51" s="133">
        <f t="shared" ref="Z51" si="238">IFERROR(Y51/E45,"-")</f>
        <v>4.1477883148531691E-3</v>
      </c>
      <c r="AA51" s="182">
        <v>12253</v>
      </c>
      <c r="AB51" s="133">
        <f t="shared" ref="AB51" si="239">IFERROR(AA51/F45,"-")</f>
        <v>0.12793125770009814</v>
      </c>
      <c r="AC51" s="134">
        <f t="shared" si="5"/>
        <v>27595.389292418182</v>
      </c>
      <c r="AD51" s="54">
        <f t="shared" si="203"/>
        <v>0.12008036064288514</v>
      </c>
    </row>
    <row r="52" spans="2:30">
      <c r="B52" s="215"/>
      <c r="C52" s="215"/>
      <c r="D52" s="218"/>
      <c r="E52" s="233"/>
      <c r="F52" s="236"/>
      <c r="G52" s="2">
        <v>8</v>
      </c>
      <c r="H52" s="167" t="s">
        <v>90</v>
      </c>
      <c r="I52" s="152" t="s">
        <v>221</v>
      </c>
      <c r="J52" s="181" t="s">
        <v>398</v>
      </c>
      <c r="K52" s="182">
        <v>67397091</v>
      </c>
      <c r="L52" s="133">
        <f t="shared" ref="L52" si="240">IFERROR(K52/E45,"-")</f>
        <v>8.2675870635056238E-4</v>
      </c>
      <c r="M52" s="182">
        <v>22200</v>
      </c>
      <c r="N52" s="133">
        <f t="shared" ref="N52" si="241">IFERROR(M52/F45,"-")</f>
        <v>0.23178600513687903</v>
      </c>
      <c r="O52" s="134">
        <f t="shared" si="4"/>
        <v>3035.9050000000002</v>
      </c>
      <c r="P52" s="54">
        <f t="shared" si="197"/>
        <v>0.21756174049392396</v>
      </c>
      <c r="Q52" s="181" t="s">
        <v>403</v>
      </c>
      <c r="R52" s="182">
        <v>42719157</v>
      </c>
      <c r="S52" s="133">
        <f t="shared" ref="S52" si="242">IFERROR(R52/E45,"-")</f>
        <v>5.2403500586852589E-4</v>
      </c>
      <c r="T52" s="182">
        <v>14027</v>
      </c>
      <c r="U52" s="133">
        <f t="shared" ref="U52" si="243">IFERROR(T52/F45,"-")</f>
        <v>0.14645325648896407</v>
      </c>
      <c r="V52" s="134">
        <f t="shared" si="1"/>
        <v>3045.4949026876739</v>
      </c>
      <c r="W52" s="54">
        <f t="shared" si="200"/>
        <v>0.1374656997255978</v>
      </c>
      <c r="X52" s="181" t="s">
        <v>412</v>
      </c>
      <c r="Y52" s="182">
        <v>12599423</v>
      </c>
      <c r="Z52" s="133">
        <f t="shared" ref="Z52" si="244">IFERROR(Y52/E45,"-")</f>
        <v>1.5455685854814596E-4</v>
      </c>
      <c r="AA52" s="182">
        <v>9125</v>
      </c>
      <c r="AB52" s="133">
        <f t="shared" ref="AB52" si="245">IFERROR(AA52/F45,"-")</f>
        <v>9.5272400760091039E-2</v>
      </c>
      <c r="AC52" s="134">
        <f t="shared" si="5"/>
        <v>1380.7586849315069</v>
      </c>
      <c r="AD52" s="54">
        <f t="shared" si="203"/>
        <v>8.942571540572325E-2</v>
      </c>
    </row>
    <row r="53" spans="2:30">
      <c r="B53" s="215"/>
      <c r="C53" s="215"/>
      <c r="D53" s="218"/>
      <c r="E53" s="233"/>
      <c r="F53" s="236"/>
      <c r="G53" s="2">
        <v>9</v>
      </c>
      <c r="H53" s="167" t="s">
        <v>88</v>
      </c>
      <c r="I53" s="152" t="s">
        <v>89</v>
      </c>
      <c r="J53" s="181" t="s">
        <v>264</v>
      </c>
      <c r="K53" s="182">
        <v>834544949</v>
      </c>
      <c r="L53" s="133">
        <f t="shared" ref="L53" si="246">IFERROR(K53/E45,"-")</f>
        <v>1.0237345443093918E-2</v>
      </c>
      <c r="M53" s="182">
        <v>25781</v>
      </c>
      <c r="N53" s="133">
        <f t="shared" ref="N53" si="247">IFERROR(M53/F45,"-")</f>
        <v>0.26917454947900354</v>
      </c>
      <c r="O53" s="134">
        <f t="shared" si="4"/>
        <v>32370.542221015476</v>
      </c>
      <c r="P53" s="54">
        <f t="shared" si="197"/>
        <v>0.25265582124656999</v>
      </c>
      <c r="Q53" s="181" t="s">
        <v>278</v>
      </c>
      <c r="R53" s="182">
        <v>185761949</v>
      </c>
      <c r="S53" s="133">
        <f t="shared" ref="S53" si="248">IFERROR(R53/E45,"-")</f>
        <v>2.2787379450012039E-3</v>
      </c>
      <c r="T53" s="182">
        <v>4495</v>
      </c>
      <c r="U53" s="133">
        <f t="shared" ref="U53" si="249">IFERROR(T53/F45,"-")</f>
        <v>4.6931445634696901E-2</v>
      </c>
      <c r="V53" s="134">
        <f t="shared" si="1"/>
        <v>41326.351279199109</v>
      </c>
      <c r="W53" s="54">
        <f t="shared" si="200"/>
        <v>4.4051352410819283E-2</v>
      </c>
      <c r="X53" s="181" t="s">
        <v>292</v>
      </c>
      <c r="Y53" s="182">
        <v>185577899</v>
      </c>
      <c r="Z53" s="133">
        <f t="shared" ref="Z53" si="250">IFERROR(Y53/E45,"-")</f>
        <v>2.2764802074987972E-3</v>
      </c>
      <c r="AA53" s="182">
        <v>8425</v>
      </c>
      <c r="AB53" s="133">
        <f t="shared" ref="AB53" si="251">IFERROR(AA53/F45,"-")</f>
        <v>8.7963833030549818E-2</v>
      </c>
      <c r="AC53" s="134">
        <f t="shared" si="5"/>
        <v>22027.050326409495</v>
      </c>
      <c r="AD53" s="54">
        <f t="shared" si="203"/>
        <v>8.2565660525284204E-2</v>
      </c>
    </row>
    <row r="54" spans="2:30">
      <c r="B54" s="216"/>
      <c r="C54" s="216"/>
      <c r="D54" s="219"/>
      <c r="E54" s="234"/>
      <c r="F54" s="237"/>
      <c r="G54" s="3">
        <v>10</v>
      </c>
      <c r="H54" s="72" t="s">
        <v>91</v>
      </c>
      <c r="I54" s="153" t="s">
        <v>222</v>
      </c>
      <c r="J54" s="184" t="s">
        <v>399</v>
      </c>
      <c r="K54" s="185">
        <v>411831069</v>
      </c>
      <c r="L54" s="135">
        <f t="shared" ref="L54" si="252">IFERROR(K54/E45,"-")</f>
        <v>5.051923114031868E-3</v>
      </c>
      <c r="M54" s="185">
        <v>23073</v>
      </c>
      <c r="N54" s="135">
        <f t="shared" ref="N54" si="253">IFERROR(M54/F45,"-")</f>
        <v>0.24090083317672117</v>
      </c>
      <c r="O54" s="136">
        <f t="shared" si="4"/>
        <v>17849.047328045766</v>
      </c>
      <c r="P54" s="137">
        <f t="shared" si="197"/>
        <v>0.22611720893767151</v>
      </c>
      <c r="Q54" s="184" t="s">
        <v>404</v>
      </c>
      <c r="R54" s="185">
        <v>163123462</v>
      </c>
      <c r="S54" s="135">
        <f t="shared" ref="S54" si="254">IFERROR(R54/E45,"-")</f>
        <v>2.0010320982332178E-3</v>
      </c>
      <c r="T54" s="185">
        <v>11816</v>
      </c>
      <c r="U54" s="135">
        <f t="shared" ref="U54" si="255">IFERROR(T54/F45,"-")</f>
        <v>0.12336862327465598</v>
      </c>
      <c r="V54" s="136">
        <f t="shared" si="1"/>
        <v>13805.303148273528</v>
      </c>
      <c r="W54" s="137">
        <f t="shared" si="200"/>
        <v>0.11579772638181106</v>
      </c>
      <c r="X54" s="184" t="s">
        <v>409</v>
      </c>
      <c r="Y54" s="185">
        <v>60797353</v>
      </c>
      <c r="Z54" s="135">
        <f t="shared" ref="Z54" si="256">IFERROR(Y54/E45,"-")</f>
        <v>7.45799858273089E-4</v>
      </c>
      <c r="AA54" s="185">
        <v>4925</v>
      </c>
      <c r="AB54" s="135">
        <f t="shared" ref="AB54" si="257">IFERROR(AA54/F45,"-")</f>
        <v>5.1420994382843657E-2</v>
      </c>
      <c r="AC54" s="136">
        <f t="shared" si="5"/>
        <v>12344.640203045685</v>
      </c>
      <c r="AD54" s="137">
        <f t="shared" si="203"/>
        <v>4.8265386123088984E-2</v>
      </c>
    </row>
    <row r="55" spans="2:30">
      <c r="B55" s="214">
        <v>6</v>
      </c>
      <c r="C55" s="214" t="s">
        <v>115</v>
      </c>
      <c r="D55" s="217">
        <f>AH10</f>
        <v>128043</v>
      </c>
      <c r="E55" s="238">
        <f>地区別_医療費順位!H69</f>
        <v>108736224800</v>
      </c>
      <c r="F55" s="239">
        <f>地区別_医療費順位!J69</f>
        <v>117275</v>
      </c>
      <c r="G55" s="1">
        <v>1</v>
      </c>
      <c r="H55" s="161" t="s">
        <v>73</v>
      </c>
      <c r="I55" s="175" t="s">
        <v>74</v>
      </c>
      <c r="J55" s="178" t="s">
        <v>256</v>
      </c>
      <c r="K55" s="179">
        <v>3637544066</v>
      </c>
      <c r="L55" s="132">
        <f t="shared" ref="L55" si="258">IFERROR(K55/E55,"-")</f>
        <v>3.345291849786567E-2</v>
      </c>
      <c r="M55" s="179">
        <v>79705</v>
      </c>
      <c r="N55" s="132">
        <f t="shared" ref="N55" si="259">IFERROR(M55/F55,"-")</f>
        <v>0.67964186740567045</v>
      </c>
      <c r="O55" s="131">
        <f t="shared" si="4"/>
        <v>45637.589436045419</v>
      </c>
      <c r="P55" s="53">
        <f t="shared" ref="P55:P64" si="260">IFERROR(M55/$AH$10,0)</f>
        <v>0.62248619604351663</v>
      </c>
      <c r="Q55" s="178" t="s">
        <v>271</v>
      </c>
      <c r="R55" s="179">
        <v>85110652</v>
      </c>
      <c r="S55" s="132">
        <f t="shared" ref="S55" si="261">IFERROR(R55/E55,"-")</f>
        <v>7.827258317689911E-4</v>
      </c>
      <c r="T55" s="179">
        <v>2934</v>
      </c>
      <c r="U55" s="132">
        <f t="shared" ref="U55" si="262">IFERROR(T55/F55,"-")</f>
        <v>2.501811980387977E-2</v>
      </c>
      <c r="V55" s="131">
        <f t="shared" si="1"/>
        <v>29008.402181322428</v>
      </c>
      <c r="W55" s="53">
        <f t="shared" ref="W55:W64" si="263">IFERROR(T55/$AH$10,0)</f>
        <v>2.2914177268573838E-2</v>
      </c>
      <c r="X55" s="178" t="s">
        <v>285</v>
      </c>
      <c r="Y55" s="179">
        <v>18427205</v>
      </c>
      <c r="Z55" s="132">
        <f t="shared" ref="Z55" si="264">IFERROR(Y55/E55,"-")</f>
        <v>1.6946702935377245E-4</v>
      </c>
      <c r="AA55" s="179">
        <v>840</v>
      </c>
      <c r="AB55" s="132">
        <f t="shared" ref="AB55" si="265">IFERROR(AA55/F55,"-")</f>
        <v>7.1626518865913454E-3</v>
      </c>
      <c r="AC55" s="131">
        <f t="shared" si="5"/>
        <v>21937.148809523809</v>
      </c>
      <c r="AD55" s="53">
        <f t="shared" ref="AD55:AD64" si="266">IFERROR(AA55/$AH$10,0)</f>
        <v>6.5602961505119373E-3</v>
      </c>
    </row>
    <row r="56" spans="2:30">
      <c r="B56" s="215"/>
      <c r="C56" s="215"/>
      <c r="D56" s="218"/>
      <c r="E56" s="233"/>
      <c r="F56" s="236"/>
      <c r="G56" s="2">
        <v>2</v>
      </c>
      <c r="H56" s="71" t="s">
        <v>68</v>
      </c>
      <c r="I56" s="156" t="s">
        <v>69</v>
      </c>
      <c r="J56" s="181" t="s">
        <v>254</v>
      </c>
      <c r="K56" s="182">
        <v>1131945496</v>
      </c>
      <c r="L56" s="133">
        <f t="shared" ref="L56" si="267">IFERROR(K56/E55,"-")</f>
        <v>1.0410012836862808E-2</v>
      </c>
      <c r="M56" s="182">
        <v>47268</v>
      </c>
      <c r="N56" s="133">
        <f t="shared" ref="N56" si="268">IFERROR(M56/F55,"-")</f>
        <v>0.40305265401833296</v>
      </c>
      <c r="O56" s="134">
        <f t="shared" si="4"/>
        <v>23947.395616484726</v>
      </c>
      <c r="P56" s="54">
        <f t="shared" si="260"/>
        <v>0.36915723624095031</v>
      </c>
      <c r="Q56" s="181" t="s">
        <v>269</v>
      </c>
      <c r="R56" s="182">
        <v>613961203</v>
      </c>
      <c r="S56" s="133">
        <f t="shared" ref="S56" si="269">IFERROR(R56/E55,"-")</f>
        <v>5.6463354703482401E-3</v>
      </c>
      <c r="T56" s="182">
        <v>22842</v>
      </c>
      <c r="U56" s="133">
        <f t="shared" ref="U56" si="270">IFERROR(T56/F55,"-")</f>
        <v>0.19477296951609466</v>
      </c>
      <c r="V56" s="134">
        <f t="shared" si="1"/>
        <v>26878.609710182995</v>
      </c>
      <c r="W56" s="54">
        <f t="shared" si="263"/>
        <v>0.17839319603570675</v>
      </c>
      <c r="X56" s="181" t="s">
        <v>277</v>
      </c>
      <c r="Y56" s="182">
        <v>563539825</v>
      </c>
      <c r="Z56" s="133">
        <f t="shared" ref="Z56" si="271">IFERROR(Y56/E55,"-")</f>
        <v>5.1826318785347424E-3</v>
      </c>
      <c r="AA56" s="182">
        <v>18205</v>
      </c>
      <c r="AB56" s="133">
        <f t="shared" ref="AB56" si="272">IFERROR(AA56/F55,"-")</f>
        <v>0.15523342570880408</v>
      </c>
      <c r="AC56" s="134">
        <f t="shared" si="5"/>
        <v>30955.222466355397</v>
      </c>
      <c r="AD56" s="54">
        <f t="shared" si="266"/>
        <v>0.14217879930960692</v>
      </c>
    </row>
    <row r="57" spans="2:30">
      <c r="B57" s="215"/>
      <c r="C57" s="215"/>
      <c r="D57" s="218"/>
      <c r="E57" s="233"/>
      <c r="F57" s="236"/>
      <c r="G57" s="2">
        <v>3</v>
      </c>
      <c r="H57" s="167" t="s">
        <v>75</v>
      </c>
      <c r="I57" s="152" t="s">
        <v>76</v>
      </c>
      <c r="J57" s="181" t="s">
        <v>76</v>
      </c>
      <c r="K57" s="182">
        <v>1541968841</v>
      </c>
      <c r="L57" s="133">
        <f t="shared" ref="L57" si="273">IFERROR(K57/E55,"-")</f>
        <v>1.4180820088578246E-2</v>
      </c>
      <c r="M57" s="182">
        <v>50805</v>
      </c>
      <c r="N57" s="133">
        <f t="shared" ref="N57" si="274">IFERROR(M57/F55,"-")</f>
        <v>0.43321253464080156</v>
      </c>
      <c r="O57" s="134">
        <f t="shared" si="4"/>
        <v>30350.730065938391</v>
      </c>
      <c r="P57" s="54">
        <f t="shared" si="260"/>
        <v>0.39678076896042735</v>
      </c>
      <c r="Q57" s="181" t="s">
        <v>259</v>
      </c>
      <c r="R57" s="182">
        <v>953499138</v>
      </c>
      <c r="S57" s="133">
        <f t="shared" ref="S57" si="275">IFERROR(R57/E55,"-")</f>
        <v>8.7689189113727625E-3</v>
      </c>
      <c r="T57" s="182">
        <v>14403</v>
      </c>
      <c r="U57" s="133">
        <f t="shared" ref="U57" si="276">IFERROR(T57/F55,"-")</f>
        <v>0.1228138989554466</v>
      </c>
      <c r="V57" s="134">
        <f t="shared" si="1"/>
        <v>66201.425952926467</v>
      </c>
      <c r="W57" s="54">
        <f t="shared" si="263"/>
        <v>0.11248564935217076</v>
      </c>
      <c r="X57" s="181" t="s">
        <v>286</v>
      </c>
      <c r="Y57" s="182">
        <v>157751076</v>
      </c>
      <c r="Z57" s="133">
        <f t="shared" ref="Z57" si="277">IFERROR(Y57/E55,"-")</f>
        <v>1.4507683735586155E-3</v>
      </c>
      <c r="AA57" s="182">
        <v>5011</v>
      </c>
      <c r="AB57" s="133">
        <f t="shared" ref="AB57" si="278">IFERROR(AA57/F55,"-")</f>
        <v>4.2728629290130035E-2</v>
      </c>
      <c r="AC57" s="134">
        <f t="shared" si="5"/>
        <v>31480.957094392335</v>
      </c>
      <c r="AD57" s="54">
        <f t="shared" si="266"/>
        <v>3.9135290488351571E-2</v>
      </c>
    </row>
    <row r="58" spans="2:30">
      <c r="B58" s="215"/>
      <c r="C58" s="215"/>
      <c r="D58" s="218"/>
      <c r="E58" s="233"/>
      <c r="F58" s="236"/>
      <c r="G58" s="2">
        <v>4</v>
      </c>
      <c r="H58" s="71" t="s">
        <v>64</v>
      </c>
      <c r="I58" s="152" t="s">
        <v>65</v>
      </c>
      <c r="J58" s="181" t="s">
        <v>251</v>
      </c>
      <c r="K58" s="182">
        <v>1251914960</v>
      </c>
      <c r="L58" s="133">
        <f t="shared" ref="L58" si="279">IFERROR(K58/E55,"-")</f>
        <v>1.1513320076199665E-2</v>
      </c>
      <c r="M58" s="182">
        <v>11566</v>
      </c>
      <c r="N58" s="133">
        <f t="shared" ref="N58" si="280">IFERROR(M58/F55,"-")</f>
        <v>9.8622894905137495E-2</v>
      </c>
      <c r="O58" s="134">
        <f t="shared" si="4"/>
        <v>108240.96143869964</v>
      </c>
      <c r="P58" s="54">
        <f t="shared" si="260"/>
        <v>9.0329030091453655E-2</v>
      </c>
      <c r="Q58" s="181" t="s">
        <v>263</v>
      </c>
      <c r="R58" s="182">
        <v>1058897778</v>
      </c>
      <c r="S58" s="133">
        <f t="shared" ref="S58" si="281">IFERROR(R58/E55,"-")</f>
        <v>9.7382245884262107E-3</v>
      </c>
      <c r="T58" s="182">
        <v>16589</v>
      </c>
      <c r="U58" s="133">
        <f t="shared" ref="U58" si="282">IFERROR(T58/F55,"-")</f>
        <v>0.14145384779364742</v>
      </c>
      <c r="V58" s="134">
        <f t="shared" si="1"/>
        <v>63831.320634155163</v>
      </c>
      <c r="W58" s="54">
        <f t="shared" si="263"/>
        <v>0.12955803909624111</v>
      </c>
      <c r="X58" s="181" t="s">
        <v>281</v>
      </c>
      <c r="Y58" s="182">
        <v>732373095</v>
      </c>
      <c r="Z58" s="133">
        <f t="shared" ref="Z58" si="283">IFERROR(Y58/E55,"-")</f>
        <v>6.735318394096022E-3</v>
      </c>
      <c r="AA58" s="182">
        <v>7372</v>
      </c>
      <c r="AB58" s="133">
        <f t="shared" ref="AB58" si="284">IFERROR(AA58/F55,"-")</f>
        <v>6.2860797271370714E-2</v>
      </c>
      <c r="AC58" s="134">
        <f t="shared" si="5"/>
        <v>99345.238062940858</v>
      </c>
      <c r="AD58" s="54">
        <f t="shared" si="266"/>
        <v>5.7574408597111909E-2</v>
      </c>
    </row>
    <row r="59" spans="2:30" ht="36">
      <c r="B59" s="215"/>
      <c r="C59" s="215"/>
      <c r="D59" s="218"/>
      <c r="E59" s="233"/>
      <c r="F59" s="236"/>
      <c r="G59" s="2">
        <v>5</v>
      </c>
      <c r="H59" s="167" t="s">
        <v>84</v>
      </c>
      <c r="I59" s="152" t="s">
        <v>85</v>
      </c>
      <c r="J59" s="181" t="s">
        <v>396</v>
      </c>
      <c r="K59" s="182">
        <v>291837230</v>
      </c>
      <c r="L59" s="133">
        <f t="shared" ref="L59" si="285">IFERROR(K59/E55,"-")</f>
        <v>2.6839007013235942E-3</v>
      </c>
      <c r="M59" s="182">
        <v>1717</v>
      </c>
      <c r="N59" s="133">
        <f t="shared" ref="N59" si="286">IFERROR(M59/F55,"-")</f>
        <v>1.4640801534853976E-2</v>
      </c>
      <c r="O59" s="134">
        <f t="shared" si="4"/>
        <v>169969.26616191032</v>
      </c>
      <c r="P59" s="54">
        <f t="shared" si="260"/>
        <v>1.3409557726701186E-2</v>
      </c>
      <c r="Q59" s="181" t="s">
        <v>406</v>
      </c>
      <c r="R59" s="182">
        <v>192958903</v>
      </c>
      <c r="S59" s="133">
        <f t="shared" ref="S59" si="287">IFERROR(R59/E55,"-")</f>
        <v>1.7745595210327736E-3</v>
      </c>
      <c r="T59" s="182">
        <v>858</v>
      </c>
      <c r="U59" s="133">
        <f t="shared" ref="U59" si="288">IFERROR(T59/F55,"-")</f>
        <v>7.3161372841611593E-3</v>
      </c>
      <c r="V59" s="134">
        <f t="shared" si="1"/>
        <v>224893.82634032634</v>
      </c>
      <c r="W59" s="54">
        <f t="shared" si="263"/>
        <v>6.7008739251657647E-3</v>
      </c>
      <c r="X59" s="181" t="s">
        <v>413</v>
      </c>
      <c r="Y59" s="182">
        <v>77187758</v>
      </c>
      <c r="Z59" s="133">
        <f t="shared" ref="Z59" si="289">IFERROR(Y59/E55,"-")</f>
        <v>7.0986240456639429E-4</v>
      </c>
      <c r="AA59" s="182">
        <v>4146</v>
      </c>
      <c r="AB59" s="133">
        <f t="shared" ref="AB59" si="290">IFERROR(AA59/F55,"-")</f>
        <v>3.5352803240247282E-2</v>
      </c>
      <c r="AC59" s="134">
        <f t="shared" si="5"/>
        <v>18617.404245055473</v>
      </c>
      <c r="AD59" s="54">
        <f t="shared" si="266"/>
        <v>3.2379747428598206E-2</v>
      </c>
    </row>
    <row r="60" spans="2:30">
      <c r="B60" s="215"/>
      <c r="C60" s="215"/>
      <c r="D60" s="218"/>
      <c r="E60" s="233"/>
      <c r="F60" s="236"/>
      <c r="G60" s="2">
        <v>6</v>
      </c>
      <c r="H60" s="167" t="s">
        <v>82</v>
      </c>
      <c r="I60" s="152" t="s">
        <v>83</v>
      </c>
      <c r="J60" s="181" t="s">
        <v>397</v>
      </c>
      <c r="K60" s="182">
        <v>767517247</v>
      </c>
      <c r="L60" s="133">
        <f t="shared" ref="L60" si="291">IFERROR(K60/E55,"-")</f>
        <v>7.0585239501528103E-3</v>
      </c>
      <c r="M60" s="182">
        <v>24003</v>
      </c>
      <c r="N60" s="133">
        <f t="shared" ref="N60" si="292">IFERROR(M60/F55,"-")</f>
        <v>0.20467277765934769</v>
      </c>
      <c r="O60" s="134">
        <f t="shared" si="4"/>
        <v>31975.888305628465</v>
      </c>
      <c r="P60" s="54">
        <f t="shared" si="260"/>
        <v>0.18746046250087861</v>
      </c>
      <c r="Q60" s="181" t="s">
        <v>400</v>
      </c>
      <c r="R60" s="182">
        <v>685515967</v>
      </c>
      <c r="S60" s="133">
        <f t="shared" ref="S60" si="293">IFERROR(R60/E55,"-")</f>
        <v>6.3043936669760119E-3</v>
      </c>
      <c r="T60" s="182">
        <v>23007</v>
      </c>
      <c r="U60" s="133">
        <f t="shared" ref="U60" si="294">IFERROR(T60/F55,"-")</f>
        <v>0.19617991899381795</v>
      </c>
      <c r="V60" s="134">
        <f t="shared" si="1"/>
        <v>29795.973703655411</v>
      </c>
      <c r="W60" s="54">
        <f t="shared" si="263"/>
        <v>0.17968182563670018</v>
      </c>
      <c r="X60" s="181" t="s">
        <v>83</v>
      </c>
      <c r="Y60" s="182">
        <v>483694483</v>
      </c>
      <c r="Z60" s="133">
        <f t="shared" ref="Z60" si="295">IFERROR(Y60/E55,"-")</f>
        <v>4.4483288240847593E-3</v>
      </c>
      <c r="AA60" s="182">
        <v>17047</v>
      </c>
      <c r="AB60" s="133">
        <f t="shared" ref="AB60" si="296">IFERROR(AA60/F55,"-")</f>
        <v>0.14535919846514603</v>
      </c>
      <c r="AC60" s="134">
        <f t="shared" si="5"/>
        <v>28374.170411216051</v>
      </c>
      <c r="AD60" s="54">
        <f t="shared" si="266"/>
        <v>0.13313496247354403</v>
      </c>
    </row>
    <row r="61" spans="2:30" ht="24" customHeight="1">
      <c r="B61" s="215"/>
      <c r="C61" s="215"/>
      <c r="D61" s="218"/>
      <c r="E61" s="233"/>
      <c r="F61" s="236"/>
      <c r="G61" s="2">
        <v>7</v>
      </c>
      <c r="H61" s="167" t="s">
        <v>86</v>
      </c>
      <c r="I61" s="152" t="s">
        <v>87</v>
      </c>
      <c r="J61" s="181" t="s">
        <v>299</v>
      </c>
      <c r="K61" s="182">
        <v>400998069</v>
      </c>
      <c r="L61" s="133">
        <f t="shared" ref="L61" si="297">IFERROR(K61/E55,"-")</f>
        <v>3.687805694354031E-3</v>
      </c>
      <c r="M61" s="182">
        <v>12020</v>
      </c>
      <c r="N61" s="133">
        <f t="shared" ref="N61" si="298">IFERROR(M61/F55,"-")</f>
        <v>0.10249413771050948</v>
      </c>
      <c r="O61" s="134">
        <f t="shared" si="4"/>
        <v>33360.904242928453</v>
      </c>
      <c r="P61" s="54">
        <f t="shared" si="260"/>
        <v>9.3874713963277956E-2</v>
      </c>
      <c r="Q61" s="181" t="s">
        <v>322</v>
      </c>
      <c r="R61" s="182">
        <v>279505030</v>
      </c>
      <c r="S61" s="133">
        <f t="shared" ref="S61" si="299">IFERROR(R61/E55,"-")</f>
        <v>2.5704867951236799E-3</v>
      </c>
      <c r="T61" s="182">
        <v>3180</v>
      </c>
      <c r="U61" s="133">
        <f t="shared" ref="U61" si="300">IFERROR(T61/F55,"-")</f>
        <v>2.7115753570667235E-2</v>
      </c>
      <c r="V61" s="134">
        <f t="shared" si="1"/>
        <v>87894.663522012575</v>
      </c>
      <c r="W61" s="54">
        <f t="shared" si="263"/>
        <v>2.4835406855509477E-2</v>
      </c>
      <c r="X61" s="181" t="s">
        <v>371</v>
      </c>
      <c r="Y61" s="182">
        <v>175144034</v>
      </c>
      <c r="Z61" s="133">
        <f t="shared" ref="Z61" si="301">IFERROR(Y61/E55,"-")</f>
        <v>1.610723880860723E-3</v>
      </c>
      <c r="AA61" s="182">
        <v>17841</v>
      </c>
      <c r="AB61" s="133">
        <f t="shared" ref="AB61" si="302">IFERROR(AA61/F55,"-")</f>
        <v>0.15212960989128119</v>
      </c>
      <c r="AC61" s="134">
        <f t="shared" si="5"/>
        <v>9816.9404181379959</v>
      </c>
      <c r="AD61" s="54">
        <f t="shared" si="266"/>
        <v>0.13933600431105175</v>
      </c>
    </row>
    <row r="62" spans="2:30">
      <c r="B62" s="215"/>
      <c r="C62" s="215"/>
      <c r="D62" s="218"/>
      <c r="E62" s="233"/>
      <c r="F62" s="236"/>
      <c r="G62" s="2">
        <v>8</v>
      </c>
      <c r="H62" s="167" t="s">
        <v>88</v>
      </c>
      <c r="I62" s="152" t="s">
        <v>89</v>
      </c>
      <c r="J62" s="181" t="s">
        <v>264</v>
      </c>
      <c r="K62" s="182">
        <v>1017330502</v>
      </c>
      <c r="L62" s="133">
        <f t="shared" ref="L62" si="303">IFERROR(K62/E55,"-")</f>
        <v>9.3559483407777821E-3</v>
      </c>
      <c r="M62" s="182">
        <v>31721</v>
      </c>
      <c r="N62" s="133">
        <f t="shared" ref="N62" si="304">IFERROR(M62/F55,"-")</f>
        <v>0.27048390535067152</v>
      </c>
      <c r="O62" s="134">
        <f t="shared" si="4"/>
        <v>32071.198953374736</v>
      </c>
      <c r="P62" s="54">
        <f t="shared" si="260"/>
        <v>0.24773708832189187</v>
      </c>
      <c r="Q62" s="181" t="s">
        <v>292</v>
      </c>
      <c r="R62" s="182">
        <v>246695767</v>
      </c>
      <c r="S62" s="133">
        <f t="shared" ref="S62" si="305">IFERROR(R62/E55,"-")</f>
        <v>2.2687542026932684E-3</v>
      </c>
      <c r="T62" s="182">
        <v>10999</v>
      </c>
      <c r="U62" s="133">
        <f t="shared" ref="U62" si="306">IFERROR(T62/F55,"-")</f>
        <v>9.3788104881688344E-2</v>
      </c>
      <c r="V62" s="134">
        <f t="shared" si="1"/>
        <v>22428.926902445677</v>
      </c>
      <c r="W62" s="54">
        <f t="shared" si="263"/>
        <v>8.5900830189858099E-2</v>
      </c>
      <c r="X62" s="181" t="s">
        <v>369</v>
      </c>
      <c r="Y62" s="182">
        <v>213001101</v>
      </c>
      <c r="Z62" s="133">
        <f t="shared" ref="Z62" si="307">IFERROR(Y62/E55,"-")</f>
        <v>1.9588789420616338E-3</v>
      </c>
      <c r="AA62" s="182">
        <v>5126</v>
      </c>
      <c r="AB62" s="133">
        <f t="shared" ref="AB62" si="308">IFERROR(AA62/F55,"-")</f>
        <v>4.3709230441270515E-2</v>
      </c>
      <c r="AC62" s="134">
        <f t="shared" si="5"/>
        <v>41553.082520483811</v>
      </c>
      <c r="AD62" s="54">
        <f t="shared" si="266"/>
        <v>4.0033426270862135E-2</v>
      </c>
    </row>
    <row r="63" spans="2:30">
      <c r="B63" s="215"/>
      <c r="C63" s="215"/>
      <c r="D63" s="218"/>
      <c r="E63" s="233"/>
      <c r="F63" s="236"/>
      <c r="G63" s="2">
        <v>9</v>
      </c>
      <c r="H63" s="71" t="s">
        <v>91</v>
      </c>
      <c r="I63" s="152" t="s">
        <v>222</v>
      </c>
      <c r="J63" s="181" t="s">
        <v>399</v>
      </c>
      <c r="K63" s="182">
        <v>583052940</v>
      </c>
      <c r="L63" s="133">
        <f t="shared" ref="L63" si="309">IFERROR(K63/E55,"-")</f>
        <v>5.3620855521921704E-3</v>
      </c>
      <c r="M63" s="182">
        <v>29422</v>
      </c>
      <c r="N63" s="133">
        <f t="shared" ref="N63" si="310">IFERROR(M63/F55,"-")</f>
        <v>0.25088040929439354</v>
      </c>
      <c r="O63" s="134">
        <f t="shared" si="4"/>
        <v>19816.903677520222</v>
      </c>
      <c r="P63" s="54">
        <f t="shared" si="260"/>
        <v>0.22978218254805027</v>
      </c>
      <c r="Q63" s="181" t="s">
        <v>404</v>
      </c>
      <c r="R63" s="182">
        <v>229631709</v>
      </c>
      <c r="S63" s="133">
        <f t="shared" ref="S63" si="311">IFERROR(R63/E55,"-")</f>
        <v>2.111823446347937E-3</v>
      </c>
      <c r="T63" s="182">
        <v>15732</v>
      </c>
      <c r="U63" s="133">
        <f t="shared" ref="U63" si="312">IFERROR(T63/F55,"-")</f>
        <v>0.13414623747601789</v>
      </c>
      <c r="V63" s="134">
        <f t="shared" si="1"/>
        <v>14596.472730739893</v>
      </c>
      <c r="W63" s="54">
        <f t="shared" si="263"/>
        <v>0.12286497504744499</v>
      </c>
      <c r="X63" s="181" t="s">
        <v>409</v>
      </c>
      <c r="Y63" s="182">
        <v>51151522</v>
      </c>
      <c r="Z63" s="133">
        <f t="shared" ref="Z63" si="313">IFERROR(Y63/E55,"-")</f>
        <v>4.704184101855999E-4</v>
      </c>
      <c r="AA63" s="182">
        <v>4495</v>
      </c>
      <c r="AB63" s="133">
        <f t="shared" ref="AB63" si="314">IFERROR(AA63/F55,"-")</f>
        <v>3.8328714559795356E-2</v>
      </c>
      <c r="AC63" s="134">
        <f t="shared" si="5"/>
        <v>11379.6489432703</v>
      </c>
      <c r="AD63" s="54">
        <f t="shared" si="266"/>
        <v>3.5105394281608519E-2</v>
      </c>
    </row>
    <row r="64" spans="2:30">
      <c r="B64" s="216"/>
      <c r="C64" s="216"/>
      <c r="D64" s="219"/>
      <c r="E64" s="234"/>
      <c r="F64" s="237"/>
      <c r="G64" s="3">
        <v>10</v>
      </c>
      <c r="H64" s="168" t="s">
        <v>90</v>
      </c>
      <c r="I64" s="153" t="s">
        <v>221</v>
      </c>
      <c r="J64" s="184" t="s">
        <v>398</v>
      </c>
      <c r="K64" s="185">
        <v>64216974</v>
      </c>
      <c r="L64" s="135">
        <f t="shared" ref="L64" si="315">IFERROR(K64/E55,"-")</f>
        <v>5.9057571768851775E-4</v>
      </c>
      <c r="M64" s="185">
        <v>20693</v>
      </c>
      <c r="N64" s="135">
        <f t="shared" ref="N64" si="316">IFERROR(M64/F55,"-")</f>
        <v>0.17644851843956513</v>
      </c>
      <c r="O64" s="136">
        <f t="shared" si="4"/>
        <v>3103.318706809066</v>
      </c>
      <c r="P64" s="137">
        <f t="shared" si="260"/>
        <v>0.16160977171731372</v>
      </c>
      <c r="Q64" s="184" t="s">
        <v>403</v>
      </c>
      <c r="R64" s="185">
        <v>51927644</v>
      </c>
      <c r="S64" s="135">
        <f t="shared" ref="S64" si="317">IFERROR(R64/E55,"-")</f>
        <v>4.7755606832507945E-4</v>
      </c>
      <c r="T64" s="185">
        <v>16692</v>
      </c>
      <c r="U64" s="135">
        <f t="shared" ref="U64" si="318">IFERROR(T64/F55,"-")</f>
        <v>0.14233212534640802</v>
      </c>
      <c r="V64" s="136">
        <f t="shared" si="1"/>
        <v>3110.930026359933</v>
      </c>
      <c r="W64" s="137">
        <f t="shared" si="263"/>
        <v>0.13036245636231578</v>
      </c>
      <c r="X64" s="184" t="s">
        <v>408</v>
      </c>
      <c r="Y64" s="185">
        <v>22052570</v>
      </c>
      <c r="Z64" s="135">
        <f t="shared" ref="Z64" si="319">IFERROR(Y64/E55,"-")</f>
        <v>2.02807942252562E-4</v>
      </c>
      <c r="AA64" s="185">
        <v>8359</v>
      </c>
      <c r="AB64" s="135">
        <f t="shared" ref="AB64" si="320">IFERROR(AA64/F55,"-")</f>
        <v>7.1276913238115538E-2</v>
      </c>
      <c r="AC64" s="136">
        <f t="shared" si="5"/>
        <v>2638.1827969852852</v>
      </c>
      <c r="AD64" s="137">
        <f t="shared" si="266"/>
        <v>6.528275657396343E-2</v>
      </c>
    </row>
    <row r="65" spans="2:30">
      <c r="B65" s="214">
        <v>7</v>
      </c>
      <c r="C65" s="214" t="s">
        <v>116</v>
      </c>
      <c r="D65" s="217">
        <f>AH11</f>
        <v>130853</v>
      </c>
      <c r="E65" s="238">
        <f>地区別_医療費順位!H80</f>
        <v>116777390160</v>
      </c>
      <c r="F65" s="239">
        <f>地区別_医療費順位!J80</f>
        <v>123224</v>
      </c>
      <c r="G65" s="1">
        <v>1</v>
      </c>
      <c r="H65" s="161" t="s">
        <v>73</v>
      </c>
      <c r="I65" s="175" t="s">
        <v>74</v>
      </c>
      <c r="J65" s="178" t="s">
        <v>256</v>
      </c>
      <c r="K65" s="179">
        <v>3990465182</v>
      </c>
      <c r="L65" s="132">
        <f t="shared" ref="L65" si="321">IFERROR(K65/E65,"-")</f>
        <v>3.4171556467673676E-2</v>
      </c>
      <c r="M65" s="179">
        <v>85834</v>
      </c>
      <c r="N65" s="132">
        <f t="shared" ref="N65" si="322">IFERROR(M65/F65,"-")</f>
        <v>0.69656885022398229</v>
      </c>
      <c r="O65" s="131">
        <f t="shared" si="4"/>
        <v>46490.495398093997</v>
      </c>
      <c r="P65" s="53">
        <f t="shared" ref="P65:P74" si="323">IFERROR(M65/$AH$11,0)</f>
        <v>0.65595744843450288</v>
      </c>
      <c r="Q65" s="178" t="s">
        <v>271</v>
      </c>
      <c r="R65" s="179">
        <v>99377379</v>
      </c>
      <c r="S65" s="132">
        <f t="shared" ref="S65" si="324">IFERROR(R65/E65,"-")</f>
        <v>8.5099845838171458E-4</v>
      </c>
      <c r="T65" s="179">
        <v>3496</v>
      </c>
      <c r="U65" s="132">
        <f t="shared" ref="U65" si="325">IFERROR(T65/F65,"-")</f>
        <v>2.8371096539635137E-2</v>
      </c>
      <c r="V65" s="131">
        <f t="shared" si="1"/>
        <v>28426.023741418765</v>
      </c>
      <c r="W65" s="53">
        <f t="shared" ref="W65:W74" si="326">IFERROR(T65/$AH$11,0)</f>
        <v>2.6717003049223174E-2</v>
      </c>
      <c r="X65" s="178" t="s">
        <v>294</v>
      </c>
      <c r="Y65" s="179">
        <v>13922870</v>
      </c>
      <c r="Z65" s="132">
        <f t="shared" ref="Z65" si="327">IFERROR(Y65/E65,"-")</f>
        <v>1.1922573351676966E-4</v>
      </c>
      <c r="AA65" s="179">
        <v>184</v>
      </c>
      <c r="AB65" s="132">
        <f t="shared" ref="AB65" si="328">IFERROR(AA65/F65,"-")</f>
        <v>1.4932156073492178E-3</v>
      </c>
      <c r="AC65" s="131">
        <f t="shared" si="5"/>
        <v>75667.771739130432</v>
      </c>
      <c r="AD65" s="53">
        <f t="shared" ref="AD65:AD74" si="329">IFERROR(AA65/$AH$11,0)</f>
        <v>1.4061580552222723E-3</v>
      </c>
    </row>
    <row r="66" spans="2:30">
      <c r="B66" s="215"/>
      <c r="C66" s="215"/>
      <c r="D66" s="218"/>
      <c r="E66" s="233"/>
      <c r="F66" s="236"/>
      <c r="G66" s="2">
        <v>2</v>
      </c>
      <c r="H66" s="71" t="s">
        <v>68</v>
      </c>
      <c r="I66" s="156" t="s">
        <v>69</v>
      </c>
      <c r="J66" s="181" t="s">
        <v>254</v>
      </c>
      <c r="K66" s="182">
        <v>1128868441</v>
      </c>
      <c r="L66" s="133">
        <f t="shared" ref="L66" si="330">IFERROR(K66/E65,"-")</f>
        <v>9.6668408109935114E-3</v>
      </c>
      <c r="M66" s="182">
        <v>51556</v>
      </c>
      <c r="N66" s="133">
        <f t="shared" ref="N66" si="331">IFERROR(M66/F65,"-")</f>
        <v>0.41839252093747969</v>
      </c>
      <c r="O66" s="134">
        <f t="shared" si="4"/>
        <v>21895.966347272868</v>
      </c>
      <c r="P66" s="54">
        <f t="shared" si="323"/>
        <v>0.39399937334260582</v>
      </c>
      <c r="Q66" s="181" t="s">
        <v>269</v>
      </c>
      <c r="R66" s="182">
        <v>636107840</v>
      </c>
      <c r="S66" s="133">
        <f t="shared" ref="S66" si="332">IFERROR(R66/E65,"-")</f>
        <v>5.4471832186731581E-3</v>
      </c>
      <c r="T66" s="182">
        <v>25166</v>
      </c>
      <c r="U66" s="133">
        <f t="shared" ref="U66" si="333">IFERROR(T66/F65,"-")</f>
        <v>0.20422969551386094</v>
      </c>
      <c r="V66" s="134">
        <f t="shared" si="1"/>
        <v>25276.477787491058</v>
      </c>
      <c r="W66" s="54">
        <f t="shared" si="326"/>
        <v>0.19232268270502015</v>
      </c>
      <c r="X66" s="181" t="s">
        <v>277</v>
      </c>
      <c r="Y66" s="182">
        <v>585936835</v>
      </c>
      <c r="Z66" s="133">
        <f t="shared" ref="Z66" si="334">IFERROR(Y66/E65,"-")</f>
        <v>5.017553776439013E-3</v>
      </c>
      <c r="AA66" s="182">
        <v>18063</v>
      </c>
      <c r="AB66" s="133">
        <f t="shared" ref="AB66" si="335">IFERROR(AA66/F65,"-")</f>
        <v>0.14658670388885281</v>
      </c>
      <c r="AC66" s="134">
        <f t="shared" si="5"/>
        <v>32438.511598294856</v>
      </c>
      <c r="AD66" s="54">
        <f t="shared" si="329"/>
        <v>0.13804039647543426</v>
      </c>
    </row>
    <row r="67" spans="2:30">
      <c r="B67" s="215"/>
      <c r="C67" s="215"/>
      <c r="D67" s="218"/>
      <c r="E67" s="233"/>
      <c r="F67" s="236"/>
      <c r="G67" s="2">
        <v>3</v>
      </c>
      <c r="H67" s="167" t="s">
        <v>75</v>
      </c>
      <c r="I67" s="152" t="s">
        <v>76</v>
      </c>
      <c r="J67" s="181" t="s">
        <v>76</v>
      </c>
      <c r="K67" s="182">
        <v>1706426553</v>
      </c>
      <c r="L67" s="133">
        <f t="shared" ref="L67" si="336">IFERROR(K67/E65,"-")</f>
        <v>1.4612645056221729E-2</v>
      </c>
      <c r="M67" s="182">
        <v>52744</v>
      </c>
      <c r="N67" s="133">
        <f t="shared" ref="N67" si="337">IFERROR(M67/F65,"-")</f>
        <v>0.42803349996753881</v>
      </c>
      <c r="O67" s="134">
        <f t="shared" si="4"/>
        <v>32352.998502199302</v>
      </c>
      <c r="P67" s="54">
        <f t="shared" si="323"/>
        <v>0.40307826339480179</v>
      </c>
      <c r="Q67" s="181" t="s">
        <v>259</v>
      </c>
      <c r="R67" s="182">
        <v>869444688</v>
      </c>
      <c r="S67" s="133">
        <f t="shared" ref="S67" si="338">IFERROR(R67/E65,"-")</f>
        <v>7.445316998511007E-3</v>
      </c>
      <c r="T67" s="182">
        <v>16734</v>
      </c>
      <c r="U67" s="133">
        <f t="shared" ref="U67" si="339">IFERROR(T67/F65,"-")</f>
        <v>0.13580146724664027</v>
      </c>
      <c r="V67" s="134">
        <f t="shared" si="1"/>
        <v>51956.775905342416</v>
      </c>
      <c r="W67" s="54">
        <f t="shared" si="326"/>
        <v>0.12788396139179078</v>
      </c>
      <c r="X67" s="181" t="s">
        <v>289</v>
      </c>
      <c r="Y67" s="182">
        <v>212494213</v>
      </c>
      <c r="Z67" s="133">
        <f t="shared" ref="Z67" si="340">IFERROR(Y67/E65,"-")</f>
        <v>1.8196520123360839E-3</v>
      </c>
      <c r="AA67" s="182">
        <v>4980</v>
      </c>
      <c r="AB67" s="133">
        <f t="shared" ref="AB67" si="341">IFERROR(AA67/F65,"-")</f>
        <v>4.0414205024995133E-2</v>
      </c>
      <c r="AC67" s="134">
        <f t="shared" si="5"/>
        <v>42669.520682730923</v>
      </c>
      <c r="AD67" s="54">
        <f t="shared" si="329"/>
        <v>3.8057973451124542E-2</v>
      </c>
    </row>
    <row r="68" spans="2:30">
      <c r="B68" s="215"/>
      <c r="C68" s="215"/>
      <c r="D68" s="218"/>
      <c r="E68" s="233"/>
      <c r="F68" s="236"/>
      <c r="G68" s="2">
        <v>4</v>
      </c>
      <c r="H68" s="167" t="s">
        <v>64</v>
      </c>
      <c r="I68" s="152" t="s">
        <v>65</v>
      </c>
      <c r="J68" s="181" t="s">
        <v>251</v>
      </c>
      <c r="K68" s="182">
        <v>1220689588</v>
      </c>
      <c r="L68" s="133">
        <f t="shared" ref="L68" si="342">IFERROR(K68/E65,"-")</f>
        <v>1.0453132976576192E-2</v>
      </c>
      <c r="M68" s="182">
        <v>9467</v>
      </c>
      <c r="N68" s="133">
        <f t="shared" ref="N68" si="343">IFERROR(M68/F65,"-")</f>
        <v>7.6827566058560018E-2</v>
      </c>
      <c r="O68" s="134">
        <f t="shared" si="4"/>
        <v>128941.543044259</v>
      </c>
      <c r="P68" s="54">
        <f t="shared" si="323"/>
        <v>7.2348360373854628E-2</v>
      </c>
      <c r="Q68" s="181" t="s">
        <v>263</v>
      </c>
      <c r="R68" s="182">
        <v>1178759294</v>
      </c>
      <c r="S68" s="133">
        <f t="shared" ref="S68" si="344">IFERROR(R68/E65,"-")</f>
        <v>1.0094071227186604E-2</v>
      </c>
      <c r="T68" s="182">
        <v>18997</v>
      </c>
      <c r="U68" s="133">
        <f t="shared" ref="U68" si="345">IFERROR(T68/F65,"-")</f>
        <v>0.15416639615659286</v>
      </c>
      <c r="V68" s="134">
        <f t="shared" si="1"/>
        <v>62049.76017265884</v>
      </c>
      <c r="W68" s="54">
        <f t="shared" si="326"/>
        <v>0.145178177038356</v>
      </c>
      <c r="X68" s="181" t="s">
        <v>281</v>
      </c>
      <c r="Y68" s="182">
        <v>757571198</v>
      </c>
      <c r="Z68" s="133">
        <f t="shared" ref="Z68" si="346">IFERROR(Y68/E65,"-")</f>
        <v>6.4873105740934122E-3</v>
      </c>
      <c r="AA68" s="182">
        <v>7780</v>
      </c>
      <c r="AB68" s="133">
        <f t="shared" ref="AB68" si="347">IFERROR(AA68/F65,"-")</f>
        <v>6.3137051223787571E-2</v>
      </c>
      <c r="AC68" s="134">
        <f t="shared" si="5"/>
        <v>97374.189974293055</v>
      </c>
      <c r="AD68" s="54">
        <f t="shared" si="329"/>
        <v>5.9456030813202602E-2</v>
      </c>
    </row>
    <row r="69" spans="2:30" ht="36">
      <c r="B69" s="215"/>
      <c r="C69" s="215"/>
      <c r="D69" s="218"/>
      <c r="E69" s="233"/>
      <c r="F69" s="236"/>
      <c r="G69" s="2">
        <v>5</v>
      </c>
      <c r="H69" s="71" t="s">
        <v>84</v>
      </c>
      <c r="I69" s="152" t="s">
        <v>85</v>
      </c>
      <c r="J69" s="181" t="s">
        <v>401</v>
      </c>
      <c r="K69" s="182">
        <v>189766555</v>
      </c>
      <c r="L69" s="133">
        <f t="shared" ref="L69" si="348">IFERROR(K69/E65,"-")</f>
        <v>1.6250282245561019E-3</v>
      </c>
      <c r="M69" s="182">
        <v>605</v>
      </c>
      <c r="N69" s="133">
        <f t="shared" ref="N69" si="349">IFERROR(M69/F65,"-")</f>
        <v>4.9097578393819388E-3</v>
      </c>
      <c r="O69" s="134">
        <f t="shared" si="4"/>
        <v>313663.72727272729</v>
      </c>
      <c r="P69" s="54">
        <f t="shared" si="323"/>
        <v>4.6235088228775804E-3</v>
      </c>
      <c r="Q69" s="181" t="s">
        <v>396</v>
      </c>
      <c r="R69" s="182">
        <v>185580933</v>
      </c>
      <c r="S69" s="133">
        <f t="shared" ref="S69" si="350">IFERROR(R69/E65,"-")</f>
        <v>1.5891854814166536E-3</v>
      </c>
      <c r="T69" s="182">
        <v>1392</v>
      </c>
      <c r="U69" s="133">
        <f t="shared" ref="U69" si="351">IFERROR(T69/F65,"-")</f>
        <v>1.1296500681685386E-2</v>
      </c>
      <c r="V69" s="134">
        <f t="shared" ref="V69:V94" si="352">IFERROR(R69/T69,"-")</f>
        <v>133319.63577586206</v>
      </c>
      <c r="W69" s="54">
        <f t="shared" si="326"/>
        <v>1.0637891374290234E-2</v>
      </c>
      <c r="X69" s="181" t="s">
        <v>414</v>
      </c>
      <c r="Y69" s="182">
        <v>107982983</v>
      </c>
      <c r="Z69" s="133">
        <f t="shared" ref="Z69" si="353">IFERROR(Y69/E65,"-")</f>
        <v>9.2469083999950218E-4</v>
      </c>
      <c r="AA69" s="182">
        <v>2391</v>
      </c>
      <c r="AB69" s="133">
        <f t="shared" ref="AB69" si="354">IFERROR(AA69/F65,"-")</f>
        <v>1.9403687593325974E-2</v>
      </c>
      <c r="AC69" s="134">
        <f t="shared" ref="AC69:AC94" si="355">IFERROR(Y69/AA69,"-")</f>
        <v>45162.268088665827</v>
      </c>
      <c r="AD69" s="54">
        <f t="shared" si="329"/>
        <v>1.8272412554545942E-2</v>
      </c>
    </row>
    <row r="70" spans="2:30">
      <c r="B70" s="215"/>
      <c r="C70" s="215"/>
      <c r="D70" s="218"/>
      <c r="E70" s="233"/>
      <c r="F70" s="236"/>
      <c r="G70" s="2">
        <v>6</v>
      </c>
      <c r="H70" s="167" t="s">
        <v>82</v>
      </c>
      <c r="I70" s="152" t="s">
        <v>83</v>
      </c>
      <c r="J70" s="181" t="s">
        <v>397</v>
      </c>
      <c r="K70" s="182">
        <v>745850080</v>
      </c>
      <c r="L70" s="133">
        <f t="shared" ref="L70" si="356">IFERROR(K70/E65,"-")</f>
        <v>6.3869391067747769E-3</v>
      </c>
      <c r="M70" s="182">
        <v>24683</v>
      </c>
      <c r="N70" s="133">
        <f t="shared" ref="N70" si="357">IFERROR(M70/F65,"-")</f>
        <v>0.20031000454456924</v>
      </c>
      <c r="O70" s="134">
        <f t="shared" ref="O70:O94" si="358">IFERROR(K70/M70,"-")</f>
        <v>30217.156747559049</v>
      </c>
      <c r="P70" s="54">
        <f t="shared" si="323"/>
        <v>0.18863151781006168</v>
      </c>
      <c r="Q70" s="181" t="s">
        <v>400</v>
      </c>
      <c r="R70" s="182">
        <v>718292929</v>
      </c>
      <c r="S70" s="133">
        <f t="shared" ref="S70" si="359">IFERROR(R70/E65,"-")</f>
        <v>6.1509589143570222E-3</v>
      </c>
      <c r="T70" s="182">
        <v>24261</v>
      </c>
      <c r="U70" s="133">
        <f t="shared" ref="U70" si="360">IFERROR(T70/F65,"-")</f>
        <v>0.19688534701032268</v>
      </c>
      <c r="V70" s="134">
        <f t="shared" si="352"/>
        <v>29606.897036395862</v>
      </c>
      <c r="W70" s="54">
        <f t="shared" si="326"/>
        <v>0.18540652487906276</v>
      </c>
      <c r="X70" s="181" t="s">
        <v>83</v>
      </c>
      <c r="Y70" s="182">
        <v>418989003</v>
      </c>
      <c r="Z70" s="133">
        <f t="shared" ref="Z70" si="361">IFERROR(Y70/E65,"-")</f>
        <v>3.5879291567137385E-3</v>
      </c>
      <c r="AA70" s="182">
        <v>15326</v>
      </c>
      <c r="AB70" s="133">
        <f t="shared" ref="AB70" si="362">IFERROR(AA70/F65,"-")</f>
        <v>0.1243751217295332</v>
      </c>
      <c r="AC70" s="134">
        <f t="shared" si="355"/>
        <v>27338.444669189612</v>
      </c>
      <c r="AD70" s="54">
        <f t="shared" si="329"/>
        <v>0.11712379540400296</v>
      </c>
    </row>
    <row r="71" spans="2:30">
      <c r="B71" s="215"/>
      <c r="C71" s="215"/>
      <c r="D71" s="218"/>
      <c r="E71" s="233"/>
      <c r="F71" s="236"/>
      <c r="G71" s="2">
        <v>7</v>
      </c>
      <c r="H71" s="167" t="s">
        <v>88</v>
      </c>
      <c r="I71" s="152" t="s">
        <v>89</v>
      </c>
      <c r="J71" s="181" t="s">
        <v>264</v>
      </c>
      <c r="K71" s="182">
        <v>1201686234</v>
      </c>
      <c r="L71" s="133">
        <f t="shared" ref="L71" si="363">IFERROR(K71/E65,"-")</f>
        <v>1.0290401526815558E-2</v>
      </c>
      <c r="M71" s="182">
        <v>34163</v>
      </c>
      <c r="N71" s="133">
        <f t="shared" ref="N71" si="364">IFERROR(M71/F65,"-")</f>
        <v>0.27724306953190936</v>
      </c>
      <c r="O71" s="134">
        <f t="shared" si="358"/>
        <v>35175.079296314725</v>
      </c>
      <c r="P71" s="54">
        <f t="shared" si="323"/>
        <v>0.26107922630738312</v>
      </c>
      <c r="Q71" s="181" t="s">
        <v>292</v>
      </c>
      <c r="R71" s="182">
        <v>247728205</v>
      </c>
      <c r="S71" s="133">
        <f t="shared" ref="S71" si="365">IFERROR(R71/E65,"-")</f>
        <v>2.1213713087831522E-3</v>
      </c>
      <c r="T71" s="182">
        <v>11923</v>
      </c>
      <c r="U71" s="133">
        <f t="shared" ref="U71" si="366">IFERROR(T71/F65,"-")</f>
        <v>9.675874829578654E-2</v>
      </c>
      <c r="V71" s="134">
        <f t="shared" si="352"/>
        <v>20777.338337666693</v>
      </c>
      <c r="W71" s="54">
        <f t="shared" si="326"/>
        <v>9.1117513545734524E-2</v>
      </c>
      <c r="X71" s="181" t="s">
        <v>278</v>
      </c>
      <c r="Y71" s="182">
        <v>237726276</v>
      </c>
      <c r="Z71" s="133">
        <f t="shared" ref="Z71" si="367">IFERROR(Y71/E65,"-")</f>
        <v>2.0357217752022417E-3</v>
      </c>
      <c r="AA71" s="182">
        <v>5734</v>
      </c>
      <c r="AB71" s="133">
        <f t="shared" ref="AB71" si="368">IFERROR(AA71/F65,"-")</f>
        <v>4.6533142894241382E-2</v>
      </c>
      <c r="AC71" s="134">
        <f t="shared" si="355"/>
        <v>41459.064527380535</v>
      </c>
      <c r="AD71" s="54">
        <f t="shared" si="329"/>
        <v>4.3820164612198419E-2</v>
      </c>
    </row>
    <row r="72" spans="2:30" ht="24" customHeight="1">
      <c r="B72" s="215"/>
      <c r="C72" s="215"/>
      <c r="D72" s="218"/>
      <c r="E72" s="233"/>
      <c r="F72" s="236"/>
      <c r="G72" s="2">
        <v>8</v>
      </c>
      <c r="H72" s="167" t="s">
        <v>86</v>
      </c>
      <c r="I72" s="152" t="s">
        <v>629</v>
      </c>
      <c r="J72" s="181" t="s">
        <v>299</v>
      </c>
      <c r="K72" s="182">
        <v>461052300</v>
      </c>
      <c r="L72" s="133">
        <f t="shared" ref="L72" si="369">IFERROR(K72/E65,"-")</f>
        <v>3.9481298508923625E-3</v>
      </c>
      <c r="M72" s="182">
        <v>12980</v>
      </c>
      <c r="N72" s="133">
        <f t="shared" ref="N72" si="370">IFERROR(M72/F65,"-")</f>
        <v>0.10533662273583068</v>
      </c>
      <c r="O72" s="134">
        <f t="shared" si="358"/>
        <v>35520.208012326657</v>
      </c>
      <c r="P72" s="54">
        <f t="shared" si="323"/>
        <v>9.9195280199918995E-2</v>
      </c>
      <c r="Q72" s="181" t="s">
        <v>322</v>
      </c>
      <c r="R72" s="182">
        <v>306631839</v>
      </c>
      <c r="S72" s="133">
        <f t="shared" ref="S72" si="371">IFERROR(R72/E65,"-")</f>
        <v>2.6257808860077714E-3</v>
      </c>
      <c r="T72" s="182">
        <v>4616</v>
      </c>
      <c r="U72" s="133">
        <f t="shared" ref="U72" si="372">IFERROR(T72/F65,"-")</f>
        <v>3.7460235019152112E-2</v>
      </c>
      <c r="V72" s="134">
        <f t="shared" si="352"/>
        <v>66428.041377816291</v>
      </c>
      <c r="W72" s="54">
        <f t="shared" si="326"/>
        <v>3.5276225994054396E-2</v>
      </c>
      <c r="X72" s="181" t="s">
        <v>371</v>
      </c>
      <c r="Y72" s="182">
        <v>223408107</v>
      </c>
      <c r="Z72" s="133">
        <f t="shared" ref="Z72" si="373">IFERROR(Y72/E65,"-")</f>
        <v>1.9131109771669177E-3</v>
      </c>
      <c r="AA72" s="182">
        <v>21572</v>
      </c>
      <c r="AB72" s="133">
        <f t="shared" ref="AB72" si="374">IFERROR(AA72/F65,"-")</f>
        <v>0.17506329935726805</v>
      </c>
      <c r="AC72" s="134">
        <f t="shared" si="355"/>
        <v>10356.392870387539</v>
      </c>
      <c r="AD72" s="54">
        <f t="shared" si="329"/>
        <v>0.16485674764812422</v>
      </c>
    </row>
    <row r="73" spans="2:30">
      <c r="B73" s="215"/>
      <c r="C73" s="215"/>
      <c r="D73" s="218"/>
      <c r="E73" s="233"/>
      <c r="F73" s="236"/>
      <c r="G73" s="2">
        <v>9</v>
      </c>
      <c r="H73" s="71" t="s">
        <v>91</v>
      </c>
      <c r="I73" s="152" t="s">
        <v>222</v>
      </c>
      <c r="J73" s="181" t="s">
        <v>399</v>
      </c>
      <c r="K73" s="182">
        <v>547679404</v>
      </c>
      <c r="L73" s="133">
        <f t="shared" ref="L73" si="375">IFERROR(K73/E65,"-")</f>
        <v>4.6899438602764545E-3</v>
      </c>
      <c r="M73" s="182">
        <v>30897</v>
      </c>
      <c r="N73" s="133">
        <f t="shared" ref="N73" si="376">IFERROR(M73/F65,"-")</f>
        <v>0.25073849250146074</v>
      </c>
      <c r="O73" s="134">
        <f t="shared" si="358"/>
        <v>17725.973524937697</v>
      </c>
      <c r="P73" s="54">
        <f t="shared" si="323"/>
        <v>0.23611992082718777</v>
      </c>
      <c r="Q73" s="181" t="s">
        <v>404</v>
      </c>
      <c r="R73" s="182">
        <v>248358152</v>
      </c>
      <c r="S73" s="133">
        <f t="shared" ref="S73" si="377">IFERROR(R73/E65,"-")</f>
        <v>2.126765734871429E-3</v>
      </c>
      <c r="T73" s="182">
        <v>17582</v>
      </c>
      <c r="U73" s="133">
        <f t="shared" ref="U73" si="378">IFERROR(T73/F65,"-")</f>
        <v>0.14268324352398884</v>
      </c>
      <c r="V73" s="134">
        <f t="shared" si="352"/>
        <v>14125.705380502786</v>
      </c>
      <c r="W73" s="54">
        <f t="shared" si="326"/>
        <v>0.134364515907163</v>
      </c>
      <c r="X73" s="181" t="s">
        <v>409</v>
      </c>
      <c r="Y73" s="182">
        <v>59971171</v>
      </c>
      <c r="Z73" s="133">
        <f t="shared" ref="Z73" si="379">IFERROR(Y73/E65,"-")</f>
        <v>5.1355121841507E-4</v>
      </c>
      <c r="AA73" s="182">
        <v>5187</v>
      </c>
      <c r="AB73" s="133">
        <f t="shared" ref="AB73" si="380">IFERROR(AA73/F65,"-")</f>
        <v>4.2094072583263004E-2</v>
      </c>
      <c r="AC73" s="134">
        <f t="shared" si="355"/>
        <v>11561.822055137845</v>
      </c>
      <c r="AD73" s="54">
        <f t="shared" si="329"/>
        <v>3.9639901263249601E-2</v>
      </c>
    </row>
    <row r="74" spans="2:30">
      <c r="B74" s="216"/>
      <c r="C74" s="216"/>
      <c r="D74" s="219"/>
      <c r="E74" s="234"/>
      <c r="F74" s="237"/>
      <c r="G74" s="3">
        <v>10</v>
      </c>
      <c r="H74" s="168" t="s">
        <v>90</v>
      </c>
      <c r="I74" s="153" t="s">
        <v>221</v>
      </c>
      <c r="J74" s="184" t="s">
        <v>398</v>
      </c>
      <c r="K74" s="185">
        <v>73652239</v>
      </c>
      <c r="L74" s="135">
        <f t="shared" ref="L74" si="381">IFERROR(K74/E65,"-")</f>
        <v>6.3070632850320584E-4</v>
      </c>
      <c r="M74" s="185">
        <v>23564</v>
      </c>
      <c r="N74" s="135">
        <f t="shared" ref="N74" si="382">IFERROR(M74/F65,"-")</f>
        <v>0.19122898136726613</v>
      </c>
      <c r="O74" s="136">
        <f t="shared" si="358"/>
        <v>3125.6254880325919</v>
      </c>
      <c r="P74" s="137">
        <f t="shared" si="323"/>
        <v>0.18007993702857406</v>
      </c>
      <c r="Q74" s="184" t="s">
        <v>403</v>
      </c>
      <c r="R74" s="185">
        <v>48074346</v>
      </c>
      <c r="S74" s="135">
        <f t="shared" ref="S74" si="383">IFERROR(R74/E65,"-")</f>
        <v>4.1167511908026016E-4</v>
      </c>
      <c r="T74" s="185">
        <v>15144</v>
      </c>
      <c r="U74" s="135">
        <f t="shared" ref="U74" si="384">IFERROR(T74/F65,"-")</f>
        <v>0.12289813672661169</v>
      </c>
      <c r="V74" s="136">
        <f t="shared" si="352"/>
        <v>3174.4813787638668</v>
      </c>
      <c r="W74" s="137">
        <f t="shared" si="326"/>
        <v>0.11573292167546789</v>
      </c>
      <c r="X74" s="184" t="s">
        <v>408</v>
      </c>
      <c r="Y74" s="185">
        <v>18890527</v>
      </c>
      <c r="Z74" s="135">
        <f t="shared" ref="Z74" si="385">IFERROR(Y74/E65,"-")</f>
        <v>1.6176527814260581E-4</v>
      </c>
      <c r="AA74" s="185">
        <v>6916</v>
      </c>
      <c r="AB74" s="135">
        <f t="shared" ref="AB74" si="386">IFERROR(AA74/F65,"-")</f>
        <v>5.6125430111017331E-2</v>
      </c>
      <c r="AC74" s="136">
        <f t="shared" si="355"/>
        <v>2731.4237998843264</v>
      </c>
      <c r="AD74" s="137">
        <f t="shared" si="329"/>
        <v>5.2853201684332801E-2</v>
      </c>
    </row>
    <row r="75" spans="2:30">
      <c r="B75" s="214">
        <v>8</v>
      </c>
      <c r="C75" s="214" t="s">
        <v>122</v>
      </c>
      <c r="D75" s="217">
        <f>AH12</f>
        <v>359595</v>
      </c>
      <c r="E75" s="238">
        <f>地区別_医療費順位!H91</f>
        <v>316057474330</v>
      </c>
      <c r="F75" s="239">
        <f>地区別_医療費順位!J91</f>
        <v>328096</v>
      </c>
      <c r="G75" s="1">
        <v>1</v>
      </c>
      <c r="H75" s="161" t="s">
        <v>73</v>
      </c>
      <c r="I75" s="175" t="s">
        <v>74</v>
      </c>
      <c r="J75" s="178" t="s">
        <v>256</v>
      </c>
      <c r="K75" s="179">
        <v>10856420694</v>
      </c>
      <c r="L75" s="132">
        <f t="shared" ref="L75" si="387">IFERROR(K75/E75,"-")</f>
        <v>3.4349514173060376E-2</v>
      </c>
      <c r="M75" s="179">
        <v>228753</v>
      </c>
      <c r="N75" s="132">
        <f t="shared" ref="N75" si="388">IFERROR(M75/F75,"-")</f>
        <v>0.69721362040378421</v>
      </c>
      <c r="O75" s="131">
        <f t="shared" si="358"/>
        <v>47459.140181768111</v>
      </c>
      <c r="P75" s="53">
        <f t="shared" ref="P75:P84" si="389">IFERROR(M75/$AH$12,0)</f>
        <v>0.63614065824052057</v>
      </c>
      <c r="Q75" s="178" t="s">
        <v>271</v>
      </c>
      <c r="R75" s="179">
        <v>402301488</v>
      </c>
      <c r="S75" s="132">
        <f t="shared" ref="S75" si="390">IFERROR(R75/E75,"-")</f>
        <v>1.272874463269144E-3</v>
      </c>
      <c r="T75" s="179">
        <v>10625</v>
      </c>
      <c r="U75" s="132">
        <f t="shared" ref="U75" si="391">IFERROR(T75/F75,"-")</f>
        <v>3.2383814493319028E-2</v>
      </c>
      <c r="V75" s="131">
        <f t="shared" si="352"/>
        <v>37863.669458823526</v>
      </c>
      <c r="W75" s="53">
        <f t="shared" ref="W75:W84" si="392">IFERROR(T75/$AH$12,0)</f>
        <v>2.9547129409474546E-2</v>
      </c>
      <c r="X75" s="178" t="s">
        <v>285</v>
      </c>
      <c r="Y75" s="179">
        <v>72010389</v>
      </c>
      <c r="Z75" s="132">
        <f t="shared" ref="Z75" si="393">IFERROR(Y75/E75,"-")</f>
        <v>2.2783953821263835E-4</v>
      </c>
      <c r="AA75" s="179">
        <v>3989</v>
      </c>
      <c r="AB75" s="132">
        <f t="shared" ref="AB75" si="394">IFERROR(AA75/F75,"-")</f>
        <v>1.2158026918950552E-2</v>
      </c>
      <c r="AC75" s="131">
        <f t="shared" si="355"/>
        <v>18052.240912509402</v>
      </c>
      <c r="AD75" s="53">
        <f t="shared" ref="AD75:AD84" si="395">IFERROR(AA75/$AH$12,0)</f>
        <v>1.1093035220178257E-2</v>
      </c>
    </row>
    <row r="76" spans="2:30">
      <c r="B76" s="215"/>
      <c r="C76" s="215"/>
      <c r="D76" s="218"/>
      <c r="E76" s="233"/>
      <c r="F76" s="236"/>
      <c r="G76" s="2">
        <v>2</v>
      </c>
      <c r="H76" s="71" t="s">
        <v>68</v>
      </c>
      <c r="I76" s="156" t="s">
        <v>69</v>
      </c>
      <c r="J76" s="181" t="s">
        <v>254</v>
      </c>
      <c r="K76" s="182">
        <v>3464180294</v>
      </c>
      <c r="L76" s="133">
        <f t="shared" ref="L76" si="396">IFERROR(K76/E75,"-")</f>
        <v>1.0960602344062906E-2</v>
      </c>
      <c r="M76" s="182">
        <v>140033</v>
      </c>
      <c r="N76" s="133">
        <f t="shared" ref="N76" si="397">IFERROR(M76/F75,"-")</f>
        <v>0.42680495952404174</v>
      </c>
      <c r="O76" s="134">
        <f t="shared" si="358"/>
        <v>24738.313783179678</v>
      </c>
      <c r="P76" s="54">
        <f t="shared" si="389"/>
        <v>0.38941865153853639</v>
      </c>
      <c r="Q76" s="181" t="s">
        <v>269</v>
      </c>
      <c r="R76" s="182">
        <v>1899766590</v>
      </c>
      <c r="S76" s="133">
        <f t="shared" ref="S76" si="398">IFERROR(R76/E75,"-")</f>
        <v>6.0108263347584288E-3</v>
      </c>
      <c r="T76" s="182">
        <v>68079</v>
      </c>
      <c r="U76" s="133">
        <f t="shared" ref="U76" si="399">IFERROR(T76/F75,"-")</f>
        <v>0.20749719594265092</v>
      </c>
      <c r="V76" s="134">
        <f t="shared" si="352"/>
        <v>27905.324549420526</v>
      </c>
      <c r="W76" s="54">
        <f t="shared" si="392"/>
        <v>0.18932131981812872</v>
      </c>
      <c r="X76" s="181" t="s">
        <v>277</v>
      </c>
      <c r="Y76" s="182">
        <v>1495964228</v>
      </c>
      <c r="Z76" s="133">
        <f t="shared" ref="Z76" si="400">IFERROR(Y76/E75,"-")</f>
        <v>4.733203133927606E-3</v>
      </c>
      <c r="AA76" s="182">
        <v>43334</v>
      </c>
      <c r="AB76" s="133">
        <f t="shared" ref="AB76" si="401">IFERROR(AA76/F75,"-")</f>
        <v>0.13207719691797523</v>
      </c>
      <c r="AC76" s="134">
        <f t="shared" si="355"/>
        <v>34521.720311995203</v>
      </c>
      <c r="AD76" s="54">
        <f t="shared" si="395"/>
        <v>0.12050779348989836</v>
      </c>
    </row>
    <row r="77" spans="2:30">
      <c r="B77" s="215"/>
      <c r="C77" s="215"/>
      <c r="D77" s="218"/>
      <c r="E77" s="233"/>
      <c r="F77" s="236"/>
      <c r="G77" s="2">
        <v>3</v>
      </c>
      <c r="H77" s="167" t="s">
        <v>75</v>
      </c>
      <c r="I77" s="152" t="s">
        <v>76</v>
      </c>
      <c r="J77" s="181" t="s">
        <v>76</v>
      </c>
      <c r="K77" s="182">
        <v>4019738974</v>
      </c>
      <c r="L77" s="133">
        <f t="shared" ref="L77" si="402">IFERROR(K77/E75,"-")</f>
        <v>1.2718379726729496E-2</v>
      </c>
      <c r="M77" s="182">
        <v>139824</v>
      </c>
      <c r="N77" s="133">
        <f t="shared" ref="N77" si="403">IFERROR(M77/F75,"-")</f>
        <v>0.4261679508436555</v>
      </c>
      <c r="O77" s="134">
        <f t="shared" si="358"/>
        <v>28748.562292596405</v>
      </c>
      <c r="P77" s="54">
        <f t="shared" si="389"/>
        <v>0.38883744212238769</v>
      </c>
      <c r="Q77" s="181" t="s">
        <v>259</v>
      </c>
      <c r="R77" s="182">
        <v>3011193809</v>
      </c>
      <c r="S77" s="133">
        <f t="shared" ref="S77" si="404">IFERROR(R77/E75,"-")</f>
        <v>9.5273614882335315E-3</v>
      </c>
      <c r="T77" s="182">
        <v>52861</v>
      </c>
      <c r="U77" s="133">
        <f t="shared" ref="U77" si="405">IFERROR(T77/F75,"-")</f>
        <v>0.16111442992294939</v>
      </c>
      <c r="V77" s="134">
        <f t="shared" si="352"/>
        <v>56964.374661848997</v>
      </c>
      <c r="W77" s="54">
        <f t="shared" si="392"/>
        <v>0.1470014877848691</v>
      </c>
      <c r="X77" s="181" t="s">
        <v>286</v>
      </c>
      <c r="Y77" s="182">
        <v>538948295</v>
      </c>
      <c r="Z77" s="133">
        <f t="shared" ref="Z77" si="406">IFERROR(Y77/E75,"-")</f>
        <v>1.70522243190894E-3</v>
      </c>
      <c r="AA77" s="182">
        <v>12486</v>
      </c>
      <c r="AB77" s="133">
        <f t="shared" ref="AB77" si="407">IFERROR(AA77/F75,"-")</f>
        <v>3.8055934848337074E-2</v>
      </c>
      <c r="AC77" s="134">
        <f t="shared" si="355"/>
        <v>43164.207512413901</v>
      </c>
      <c r="AD77" s="54">
        <f t="shared" si="395"/>
        <v>3.4722396028865808E-2</v>
      </c>
    </row>
    <row r="78" spans="2:30">
      <c r="B78" s="215"/>
      <c r="C78" s="215"/>
      <c r="D78" s="218"/>
      <c r="E78" s="233"/>
      <c r="F78" s="236"/>
      <c r="G78" s="2">
        <v>4</v>
      </c>
      <c r="H78" s="167" t="s">
        <v>64</v>
      </c>
      <c r="I78" s="152" t="s">
        <v>65</v>
      </c>
      <c r="J78" s="181" t="s">
        <v>251</v>
      </c>
      <c r="K78" s="182">
        <v>4020355934</v>
      </c>
      <c r="L78" s="133">
        <f t="shared" ref="L78" si="408">IFERROR(K78/E75,"-")</f>
        <v>1.2720331776752384E-2</v>
      </c>
      <c r="M78" s="182">
        <v>36673</v>
      </c>
      <c r="N78" s="133">
        <f t="shared" ref="N78" si="409">IFERROR(M78/F75,"-")</f>
        <v>0.11177521213303424</v>
      </c>
      <c r="O78" s="134">
        <f t="shared" si="358"/>
        <v>109627.13533117007</v>
      </c>
      <c r="P78" s="54">
        <f t="shared" si="389"/>
        <v>0.10198417664316801</v>
      </c>
      <c r="Q78" s="181" t="s">
        <v>263</v>
      </c>
      <c r="R78" s="182">
        <v>3580150289</v>
      </c>
      <c r="S78" s="133">
        <f t="shared" ref="S78" si="410">IFERROR(R78/E75,"-")</f>
        <v>1.1327529262168042E-2</v>
      </c>
      <c r="T78" s="182">
        <v>60741</v>
      </c>
      <c r="U78" s="133">
        <f t="shared" ref="U78" si="411">IFERROR(T78/F75,"-")</f>
        <v>0.18513179069540622</v>
      </c>
      <c r="V78" s="134">
        <f t="shared" si="352"/>
        <v>58941.247081872214</v>
      </c>
      <c r="W78" s="54">
        <f t="shared" si="392"/>
        <v>0.16891502940808409</v>
      </c>
      <c r="X78" s="181" t="s">
        <v>281</v>
      </c>
      <c r="Y78" s="182">
        <v>1751609419</v>
      </c>
      <c r="Z78" s="133">
        <f t="shared" ref="Z78" si="412">IFERROR(Y78/E75,"-")</f>
        <v>5.5420597874268913E-3</v>
      </c>
      <c r="AA78" s="182">
        <v>20755</v>
      </c>
      <c r="AB78" s="133">
        <f t="shared" ref="AB78" si="413">IFERROR(AA78/F75,"-")</f>
        <v>6.3258924217302254E-2</v>
      </c>
      <c r="AC78" s="134">
        <f t="shared" si="355"/>
        <v>84394.575716694773</v>
      </c>
      <c r="AD78" s="54">
        <f t="shared" si="395"/>
        <v>5.771771020175475E-2</v>
      </c>
    </row>
    <row r="79" spans="2:30" ht="36">
      <c r="B79" s="215"/>
      <c r="C79" s="215"/>
      <c r="D79" s="218"/>
      <c r="E79" s="233"/>
      <c r="F79" s="236"/>
      <c r="G79" s="2">
        <v>5</v>
      </c>
      <c r="H79" s="71" t="s">
        <v>84</v>
      </c>
      <c r="I79" s="152" t="s">
        <v>85</v>
      </c>
      <c r="J79" s="181" t="s">
        <v>396</v>
      </c>
      <c r="K79" s="182">
        <v>649845342</v>
      </c>
      <c r="L79" s="133">
        <f t="shared" ref="L79" si="414">IFERROR(K79/E75,"-")</f>
        <v>2.0560986364191705E-3</v>
      </c>
      <c r="M79" s="182">
        <v>4797</v>
      </c>
      <c r="N79" s="133">
        <f t="shared" ref="N79" si="415">IFERROR(M79/F75,"-")</f>
        <v>1.4620720764654248E-2</v>
      </c>
      <c r="O79" s="134">
        <f t="shared" si="358"/>
        <v>135469.11444652907</v>
      </c>
      <c r="P79" s="54">
        <f t="shared" si="389"/>
        <v>1.3340007508447002E-2</v>
      </c>
      <c r="Q79" s="181" t="s">
        <v>406</v>
      </c>
      <c r="R79" s="182">
        <v>498735332</v>
      </c>
      <c r="S79" s="133">
        <f t="shared" ref="S79" si="416">IFERROR(R79/E75,"-")</f>
        <v>1.577989361135195E-3</v>
      </c>
      <c r="T79" s="182">
        <v>3292</v>
      </c>
      <c r="U79" s="133">
        <f t="shared" ref="U79" si="417">IFERROR(T79/F75,"-")</f>
        <v>1.0033648688188823E-2</v>
      </c>
      <c r="V79" s="134">
        <f t="shared" si="352"/>
        <v>151499.18955042528</v>
      </c>
      <c r="W79" s="54">
        <f t="shared" si="392"/>
        <v>9.1547435309167254E-3</v>
      </c>
      <c r="X79" s="181" t="s">
        <v>402</v>
      </c>
      <c r="Y79" s="182">
        <v>278937942</v>
      </c>
      <c r="Z79" s="133">
        <f t="shared" ref="Z79" si="418">IFERROR(Y79/E75,"-")</f>
        <v>8.8255448662086385E-4</v>
      </c>
      <c r="AA79" s="182">
        <v>2393</v>
      </c>
      <c r="AB79" s="133">
        <f t="shared" ref="AB79" si="419">IFERROR(AA79/F75,"-")</f>
        <v>7.2935969960011707E-3</v>
      </c>
      <c r="AC79" s="134">
        <f t="shared" si="355"/>
        <v>116564.12118679482</v>
      </c>
      <c r="AD79" s="54">
        <f t="shared" si="395"/>
        <v>6.6547087695880084E-3</v>
      </c>
    </row>
    <row r="80" spans="2:30">
      <c r="B80" s="215"/>
      <c r="C80" s="215"/>
      <c r="D80" s="218"/>
      <c r="E80" s="233"/>
      <c r="F80" s="236"/>
      <c r="G80" s="2">
        <v>6</v>
      </c>
      <c r="H80" s="167" t="s">
        <v>82</v>
      </c>
      <c r="I80" s="152" t="s">
        <v>83</v>
      </c>
      <c r="J80" s="181" t="s">
        <v>397</v>
      </c>
      <c r="K80" s="182">
        <v>2417364026</v>
      </c>
      <c r="L80" s="133">
        <f t="shared" ref="L80" si="420">IFERROR(K80/E75,"-")</f>
        <v>7.6484950438982392E-3</v>
      </c>
      <c r="M80" s="182">
        <v>70745</v>
      </c>
      <c r="N80" s="133">
        <f t="shared" ref="N80" si="421">IFERROR(M80/F75,"-")</f>
        <v>0.21562286647810397</v>
      </c>
      <c r="O80" s="134">
        <f t="shared" si="358"/>
        <v>34170.104261785287</v>
      </c>
      <c r="P80" s="54">
        <f t="shared" si="389"/>
        <v>0.19673521600689664</v>
      </c>
      <c r="Q80" s="181" t="s">
        <v>400</v>
      </c>
      <c r="R80" s="182">
        <v>2240216508</v>
      </c>
      <c r="S80" s="133">
        <f t="shared" ref="S80" si="422">IFERROR(R80/E75,"-")</f>
        <v>7.0880035751375988E-3</v>
      </c>
      <c r="T80" s="182">
        <v>72566</v>
      </c>
      <c r="U80" s="133">
        <f t="shared" ref="U80" si="423">IFERROR(T80/F75,"-")</f>
        <v>0.22117307129620598</v>
      </c>
      <c r="V80" s="134">
        <f t="shared" si="352"/>
        <v>30871.434390761515</v>
      </c>
      <c r="W80" s="54">
        <f t="shared" si="392"/>
        <v>0.20179924637439342</v>
      </c>
      <c r="X80" s="181" t="s">
        <v>83</v>
      </c>
      <c r="Y80" s="182">
        <v>1553788682</v>
      </c>
      <c r="Z80" s="133">
        <f t="shared" ref="Z80" si="424">IFERROR(Y80/E75,"-")</f>
        <v>4.9161586363171009E-3</v>
      </c>
      <c r="AA80" s="182">
        <v>51647</v>
      </c>
      <c r="AB80" s="133">
        <f t="shared" ref="AB80" si="425">IFERROR(AA80/F75,"-")</f>
        <v>0.15741429337754803</v>
      </c>
      <c r="AC80" s="134">
        <f t="shared" si="355"/>
        <v>30084.780955331385</v>
      </c>
      <c r="AD80" s="54">
        <f t="shared" si="395"/>
        <v>0.14362546753987124</v>
      </c>
    </row>
    <row r="81" spans="2:30">
      <c r="B81" s="215"/>
      <c r="C81" s="215"/>
      <c r="D81" s="218"/>
      <c r="E81" s="233"/>
      <c r="F81" s="236"/>
      <c r="G81" s="2">
        <v>7</v>
      </c>
      <c r="H81" s="167" t="s">
        <v>88</v>
      </c>
      <c r="I81" s="152" t="s">
        <v>89</v>
      </c>
      <c r="J81" s="181" t="s">
        <v>264</v>
      </c>
      <c r="K81" s="182">
        <v>2750358228</v>
      </c>
      <c r="L81" s="133">
        <f t="shared" ref="L81" si="426">IFERROR(K81/E75,"-")</f>
        <v>8.7020825368246558E-3</v>
      </c>
      <c r="M81" s="182">
        <v>90987</v>
      </c>
      <c r="N81" s="133">
        <f t="shared" ref="N81" si="427">IFERROR(M81/F75,"-")</f>
        <v>0.27731822393445821</v>
      </c>
      <c r="O81" s="134">
        <f t="shared" si="358"/>
        <v>30228.03508193478</v>
      </c>
      <c r="P81" s="54">
        <f t="shared" si="389"/>
        <v>0.25302632127810454</v>
      </c>
      <c r="Q81" s="181" t="s">
        <v>292</v>
      </c>
      <c r="R81" s="182">
        <v>691710378</v>
      </c>
      <c r="S81" s="133">
        <f t="shared" ref="S81" si="428">IFERROR(R81/E75,"-")</f>
        <v>2.1885588355925909E-3</v>
      </c>
      <c r="T81" s="182">
        <v>31135</v>
      </c>
      <c r="U81" s="133">
        <f t="shared" ref="U81" si="429">IFERROR(T81/F75,"-")</f>
        <v>9.4896006047010636E-2</v>
      </c>
      <c r="V81" s="134">
        <f t="shared" si="352"/>
        <v>22216.488774690861</v>
      </c>
      <c r="W81" s="54">
        <f t="shared" si="392"/>
        <v>8.658351756837554E-2</v>
      </c>
      <c r="X81" s="181" t="s">
        <v>369</v>
      </c>
      <c r="Y81" s="182">
        <v>575782388</v>
      </c>
      <c r="Z81" s="133">
        <f t="shared" ref="Z81" si="430">IFERROR(Y81/E75,"-")</f>
        <v>1.8217648205301343E-3</v>
      </c>
      <c r="AA81" s="182">
        <v>13665</v>
      </c>
      <c r="AB81" s="133">
        <f t="shared" ref="AB81" si="431">IFERROR(AA81/F75,"-")</f>
        <v>4.1649395298936895E-2</v>
      </c>
      <c r="AC81" s="134">
        <f t="shared" si="355"/>
        <v>42135.557116721553</v>
      </c>
      <c r="AD81" s="54">
        <f t="shared" si="395"/>
        <v>3.8001084553455973E-2</v>
      </c>
    </row>
    <row r="82" spans="2:30" ht="24" customHeight="1">
      <c r="B82" s="215"/>
      <c r="C82" s="215"/>
      <c r="D82" s="218"/>
      <c r="E82" s="233"/>
      <c r="F82" s="236"/>
      <c r="G82" s="2">
        <v>8</v>
      </c>
      <c r="H82" s="167" t="s">
        <v>86</v>
      </c>
      <c r="I82" s="152" t="s">
        <v>87</v>
      </c>
      <c r="J82" s="181" t="s">
        <v>299</v>
      </c>
      <c r="K82" s="182">
        <v>972412651</v>
      </c>
      <c r="L82" s="133">
        <f t="shared" ref="L82" si="432">IFERROR(K82/E75,"-")</f>
        <v>3.0766956328477472E-3</v>
      </c>
      <c r="M82" s="182">
        <v>28470</v>
      </c>
      <c r="N82" s="133">
        <f t="shared" ref="N82" si="433">IFERROR(M82/F75,"-")</f>
        <v>8.6773383399980489E-2</v>
      </c>
      <c r="O82" s="134">
        <f t="shared" si="358"/>
        <v>34155.695504039337</v>
      </c>
      <c r="P82" s="54">
        <f t="shared" si="389"/>
        <v>7.9172402285904983E-2</v>
      </c>
      <c r="Q82" s="181" t="s">
        <v>322</v>
      </c>
      <c r="R82" s="182">
        <v>840141207</v>
      </c>
      <c r="S82" s="133">
        <f t="shared" ref="S82" si="434">IFERROR(R82/E75,"-")</f>
        <v>2.6581912317719687E-3</v>
      </c>
      <c r="T82" s="182">
        <v>11246</v>
      </c>
      <c r="U82" s="133">
        <f t="shared" ref="U82" si="435">IFERROR(T82/F75,"-")</f>
        <v>3.427655320394031E-2</v>
      </c>
      <c r="V82" s="134">
        <f t="shared" si="352"/>
        <v>74705.780455272979</v>
      </c>
      <c r="W82" s="54">
        <f t="shared" si="392"/>
        <v>3.1274072220136541E-2</v>
      </c>
      <c r="X82" s="181" t="s">
        <v>371</v>
      </c>
      <c r="Y82" s="182">
        <v>567357116</v>
      </c>
      <c r="Z82" s="133">
        <f t="shared" ref="Z82" si="436">IFERROR(Y82/E75,"-")</f>
        <v>1.7951074158354329E-3</v>
      </c>
      <c r="AA82" s="182">
        <v>53593</v>
      </c>
      <c r="AB82" s="133">
        <f t="shared" ref="AB82" si="437">IFERROR(AA82/F75,"-")</f>
        <v>0.16334548424851264</v>
      </c>
      <c r="AC82" s="134">
        <f t="shared" si="355"/>
        <v>10586.403373574907</v>
      </c>
      <c r="AD82" s="54">
        <f t="shared" si="395"/>
        <v>0.1490371111945383</v>
      </c>
    </row>
    <row r="83" spans="2:30">
      <c r="B83" s="215"/>
      <c r="C83" s="215"/>
      <c r="D83" s="218"/>
      <c r="E83" s="233"/>
      <c r="F83" s="236"/>
      <c r="G83" s="2">
        <v>9</v>
      </c>
      <c r="H83" s="71" t="s">
        <v>91</v>
      </c>
      <c r="I83" s="152" t="s">
        <v>222</v>
      </c>
      <c r="J83" s="181" t="s">
        <v>399</v>
      </c>
      <c r="K83" s="182">
        <v>1732099144</v>
      </c>
      <c r="L83" s="133">
        <f t="shared" ref="L83" si="438">IFERROR(K83/E75,"-")</f>
        <v>5.4803296383729603E-3</v>
      </c>
      <c r="M83" s="182">
        <v>88600</v>
      </c>
      <c r="N83" s="133">
        <f t="shared" ref="N83" si="439">IFERROR(M83/F75,"-")</f>
        <v>0.27004291426899446</v>
      </c>
      <c r="O83" s="134">
        <f t="shared" si="358"/>
        <v>19549.651738148983</v>
      </c>
      <c r="P83" s="54">
        <f t="shared" si="389"/>
        <v>0.24638829794630071</v>
      </c>
      <c r="Q83" s="181" t="s">
        <v>404</v>
      </c>
      <c r="R83" s="182">
        <v>570827934</v>
      </c>
      <c r="S83" s="133">
        <f t="shared" ref="S83" si="440">IFERROR(R83/E75,"-")</f>
        <v>1.8060890197584463E-3</v>
      </c>
      <c r="T83" s="182">
        <v>39456</v>
      </c>
      <c r="U83" s="133">
        <f t="shared" ref="U83" si="441">IFERROR(T83/F75,"-")</f>
        <v>0.12025748561396664</v>
      </c>
      <c r="V83" s="134">
        <f t="shared" si="352"/>
        <v>14467.455748175182</v>
      </c>
      <c r="W83" s="54">
        <f t="shared" si="392"/>
        <v>0.10972343886872732</v>
      </c>
      <c r="X83" s="181" t="s">
        <v>409</v>
      </c>
      <c r="Y83" s="182">
        <v>209588387</v>
      </c>
      <c r="Z83" s="133">
        <f t="shared" ref="Z83" si="442">IFERROR(Y83/E75,"-")</f>
        <v>6.6313377794434262E-4</v>
      </c>
      <c r="AA83" s="182">
        <v>17084</v>
      </c>
      <c r="AB83" s="133">
        <f t="shared" ref="AB83" si="443">IFERROR(AA83/F75,"-")</f>
        <v>5.2070125816834095E-2</v>
      </c>
      <c r="AC83" s="134">
        <f t="shared" si="355"/>
        <v>12268.109751814563</v>
      </c>
      <c r="AD83" s="54">
        <f t="shared" si="395"/>
        <v>4.7509003184137713E-2</v>
      </c>
    </row>
    <row r="84" spans="2:30" ht="14.25" thickBot="1">
      <c r="B84" s="216"/>
      <c r="C84" s="216"/>
      <c r="D84" s="218"/>
      <c r="E84" s="233"/>
      <c r="F84" s="236"/>
      <c r="G84" s="3">
        <v>10</v>
      </c>
      <c r="H84" s="168" t="s">
        <v>79</v>
      </c>
      <c r="I84" s="153" t="s">
        <v>80</v>
      </c>
      <c r="J84" s="184" t="s">
        <v>257</v>
      </c>
      <c r="K84" s="185">
        <v>8377933740</v>
      </c>
      <c r="L84" s="135">
        <f t="shared" ref="L84" si="444">IFERROR(K84/E75,"-")</f>
        <v>2.6507627316076324E-2</v>
      </c>
      <c r="M84" s="185">
        <v>123755</v>
      </c>
      <c r="N84" s="135">
        <f t="shared" ref="N84" si="445">IFERROR(M84/F75,"-")</f>
        <v>0.37719143177606557</v>
      </c>
      <c r="O84" s="136">
        <f t="shared" si="358"/>
        <v>67697.739404468506</v>
      </c>
      <c r="P84" s="137">
        <f t="shared" si="389"/>
        <v>0.34415105883007274</v>
      </c>
      <c r="Q84" s="184" t="s">
        <v>273</v>
      </c>
      <c r="R84" s="185">
        <v>757705623</v>
      </c>
      <c r="S84" s="135">
        <f t="shared" ref="S84" si="446">IFERROR(R84/E75,"-")</f>
        <v>2.3973665695020681E-3</v>
      </c>
      <c r="T84" s="185">
        <v>3890</v>
      </c>
      <c r="U84" s="135">
        <f t="shared" ref="U84" si="447">IFERROR(T84/F75,"-")</f>
        <v>1.1856285965083391E-2</v>
      </c>
      <c r="V84" s="136">
        <f t="shared" si="352"/>
        <v>194782.93650385604</v>
      </c>
      <c r="W84" s="137">
        <f t="shared" si="392"/>
        <v>1.0817725496739388E-2</v>
      </c>
      <c r="X84" s="184" t="s">
        <v>287</v>
      </c>
      <c r="Y84" s="185">
        <v>349294046</v>
      </c>
      <c r="Z84" s="135">
        <f t="shared" ref="Z84" si="448">IFERROR(Y84/E75,"-")</f>
        <v>1.1051598977067608E-3</v>
      </c>
      <c r="AA84" s="185">
        <v>6001</v>
      </c>
      <c r="AB84" s="135">
        <f t="shared" ref="AB84" si="449">IFERROR(AA84/F75,"-")</f>
        <v>1.8290378425826589E-2</v>
      </c>
      <c r="AC84" s="136">
        <f t="shared" si="355"/>
        <v>58205.973337777039</v>
      </c>
      <c r="AD84" s="137">
        <f t="shared" si="395"/>
        <v>1.6688218690471223E-2</v>
      </c>
    </row>
    <row r="85" spans="2:30" ht="14.25" thickTop="1">
      <c r="B85" s="220" t="s">
        <v>120</v>
      </c>
      <c r="C85" s="221"/>
      <c r="D85" s="226">
        <f>AH13</f>
        <v>1264913</v>
      </c>
      <c r="E85" s="232">
        <f>中分類_医療費順位!F4</f>
        <v>1082342695530</v>
      </c>
      <c r="F85" s="235">
        <f>中分類_医療費順位!I4</f>
        <v>1192561</v>
      </c>
      <c r="G85" s="8">
        <v>1</v>
      </c>
      <c r="H85" s="12" t="str">
        <f>中分類_患者数順位!C7</f>
        <v>0901</v>
      </c>
      <c r="I85" s="155" t="str">
        <f>中分類_患者数順位!D7</f>
        <v>高血圧性疾患</v>
      </c>
      <c r="J85" s="187" t="s">
        <v>256</v>
      </c>
      <c r="K85" s="188">
        <v>37528829620</v>
      </c>
      <c r="L85" s="141">
        <f t="shared" ref="L85" si="450">IFERROR(K85/E85,"-")</f>
        <v>3.4673703416664106E-2</v>
      </c>
      <c r="M85" s="188">
        <v>815856</v>
      </c>
      <c r="N85" s="141">
        <f t="shared" ref="N85" si="451">IFERROR(M85/F85,"-")</f>
        <v>0.68412097997502852</v>
      </c>
      <c r="O85" s="142">
        <f t="shared" si="358"/>
        <v>45999.330298484048</v>
      </c>
      <c r="P85" s="56">
        <f t="shared" ref="P85:P94" si="452">IFERROR(M85/$AH$13,0)</f>
        <v>0.64498981352867746</v>
      </c>
      <c r="Q85" s="187" t="s">
        <v>271</v>
      </c>
      <c r="R85" s="188">
        <v>1142464700</v>
      </c>
      <c r="S85" s="141">
        <f>IFERROR(R85/E85,"-")</f>
        <v>1.0555480299523428E-3</v>
      </c>
      <c r="T85" s="188">
        <v>33644</v>
      </c>
      <c r="U85" s="141">
        <f t="shared" ref="U85" si="453">IFERROR(T85/F85,"-")</f>
        <v>2.8211554796777692E-2</v>
      </c>
      <c r="V85" s="142">
        <f t="shared" si="352"/>
        <v>33957.457496136012</v>
      </c>
      <c r="W85" s="56">
        <f t="shared" ref="W85:W94" si="454">IFERROR(T85/$AH$13,0)</f>
        <v>2.6597876691914778E-2</v>
      </c>
      <c r="X85" s="187" t="s">
        <v>285</v>
      </c>
      <c r="Y85" s="188">
        <v>205992990</v>
      </c>
      <c r="Z85" s="141">
        <f t="shared" ref="Z85" si="455">IFERROR(Y85/E85,"-")</f>
        <v>1.9032141192501848E-4</v>
      </c>
      <c r="AA85" s="188">
        <v>11379</v>
      </c>
      <c r="AB85" s="141">
        <f t="shared" ref="AB85" si="456">IFERROR(AA85/F85,"-")</f>
        <v>9.5416502803630163E-3</v>
      </c>
      <c r="AC85" s="142">
        <f t="shared" si="355"/>
        <v>18102.907988399682</v>
      </c>
      <c r="AD85" s="56">
        <f t="shared" ref="AD85:AD94" si="457">IFERROR(AA85/$AH$13,0)</f>
        <v>8.9958756056740669E-3</v>
      </c>
    </row>
    <row r="86" spans="2:30">
      <c r="B86" s="222"/>
      <c r="C86" s="223"/>
      <c r="D86" s="218"/>
      <c r="E86" s="233"/>
      <c r="F86" s="236"/>
      <c r="G86" s="2">
        <v>2</v>
      </c>
      <c r="H86" s="73" t="str">
        <f>中分類_患者数順位!C8</f>
        <v>1113</v>
      </c>
      <c r="I86" s="156" t="str">
        <f>中分類_患者数順位!D8</f>
        <v>その他の消化器系の疾患</v>
      </c>
      <c r="J86" s="181" t="s">
        <v>254</v>
      </c>
      <c r="K86" s="182">
        <v>12086762848</v>
      </c>
      <c r="L86" s="133">
        <f t="shared" ref="L86" si="458">IFERROR(K86/E85,"-")</f>
        <v>1.1167223558598852E-2</v>
      </c>
      <c r="M86" s="182">
        <v>489982</v>
      </c>
      <c r="N86" s="133">
        <f t="shared" ref="N86" si="459">IFERROR(M86/F85,"-")</f>
        <v>0.41086535615368941</v>
      </c>
      <c r="O86" s="134">
        <f t="shared" si="358"/>
        <v>24667.769118049233</v>
      </c>
      <c r="P86" s="54">
        <f t="shared" si="452"/>
        <v>0.38736419026446878</v>
      </c>
      <c r="Q86" s="181" t="s">
        <v>269</v>
      </c>
      <c r="R86" s="182">
        <v>6087264656</v>
      </c>
      <c r="S86" s="133">
        <f t="shared" ref="S86" si="460">IFERROR(R86/E85,"-")</f>
        <v>5.6241564535335986E-3</v>
      </c>
      <c r="T86" s="182">
        <v>234052</v>
      </c>
      <c r="U86" s="133">
        <f t="shared" ref="U86" si="461">IFERROR(T86/F85,"-")</f>
        <v>0.19625998166970077</v>
      </c>
      <c r="V86" s="134">
        <f t="shared" si="352"/>
        <v>26008.171927605832</v>
      </c>
      <c r="W86" s="54">
        <f t="shared" si="454"/>
        <v>0.18503406953679818</v>
      </c>
      <c r="X86" s="181" t="s">
        <v>277</v>
      </c>
      <c r="Y86" s="182">
        <v>5450773820</v>
      </c>
      <c r="Z86" s="133">
        <f t="shared" ref="Z86" si="462">IFERROR(Y86/E85,"-")</f>
        <v>5.0360887013986572E-3</v>
      </c>
      <c r="AA86" s="182">
        <v>165036</v>
      </c>
      <c r="AB86" s="133">
        <f t="shared" ref="AB86" si="463">IFERROR(AA86/F85,"-")</f>
        <v>0.1383878895922305</v>
      </c>
      <c r="AC86" s="134">
        <f t="shared" si="355"/>
        <v>33027.786785913377</v>
      </c>
      <c r="AD86" s="54">
        <f t="shared" si="457"/>
        <v>0.13047221429457995</v>
      </c>
    </row>
    <row r="87" spans="2:30">
      <c r="B87" s="222"/>
      <c r="C87" s="223"/>
      <c r="D87" s="218"/>
      <c r="E87" s="233"/>
      <c r="F87" s="236"/>
      <c r="G87" s="2">
        <v>3</v>
      </c>
      <c r="H87" s="62" t="str">
        <f>中分類_患者数順位!C9</f>
        <v>0402</v>
      </c>
      <c r="I87" s="152" t="str">
        <f>中分類_患者数順位!D9</f>
        <v>糖尿病</v>
      </c>
      <c r="J87" s="181" t="s">
        <v>76</v>
      </c>
      <c r="K87" s="182">
        <v>14384154834</v>
      </c>
      <c r="L87" s="133">
        <f t="shared" ref="L87" si="464">IFERROR(K87/E85,"-")</f>
        <v>1.3289834073261231E-2</v>
      </c>
      <c r="M87" s="182">
        <v>494474</v>
      </c>
      <c r="N87" s="133">
        <f t="shared" ref="N87" si="465">IFERROR(M87/F85,"-")</f>
        <v>0.41463203978664404</v>
      </c>
      <c r="O87" s="134">
        <f t="shared" si="358"/>
        <v>29089.810250892868</v>
      </c>
      <c r="P87" s="54">
        <f t="shared" si="452"/>
        <v>0.3909154226417153</v>
      </c>
      <c r="Q87" s="181" t="s">
        <v>259</v>
      </c>
      <c r="R87" s="182">
        <v>10718499530</v>
      </c>
      <c r="S87" s="133">
        <f t="shared" ref="S87" si="466">IFERROR(R87/E85,"-")</f>
        <v>9.9030552654595042E-3</v>
      </c>
      <c r="T87" s="182">
        <v>192786</v>
      </c>
      <c r="U87" s="133">
        <f t="shared" ref="U87" si="467">IFERROR(T87/F85,"-")</f>
        <v>0.16165713955093283</v>
      </c>
      <c r="V87" s="134">
        <f t="shared" si="352"/>
        <v>55597.914423246504</v>
      </c>
      <c r="W87" s="54">
        <f t="shared" si="454"/>
        <v>0.15241048198571761</v>
      </c>
      <c r="X87" s="181" t="s">
        <v>286</v>
      </c>
      <c r="Y87" s="182">
        <v>1895876120</v>
      </c>
      <c r="Z87" s="133">
        <f t="shared" ref="Z87" si="468">IFERROR(Y87/E85,"-")</f>
        <v>1.7516412572744625E-3</v>
      </c>
      <c r="AA87" s="182">
        <v>46922</v>
      </c>
      <c r="AB87" s="133">
        <f t="shared" ref="AB87" si="469">IFERROR(AA87/F85,"-")</f>
        <v>3.9345576452692987E-2</v>
      </c>
      <c r="AC87" s="134">
        <f t="shared" si="355"/>
        <v>40404.844635778529</v>
      </c>
      <c r="AD87" s="54">
        <f t="shared" si="457"/>
        <v>3.7095041319047242E-2</v>
      </c>
    </row>
    <row r="88" spans="2:30">
      <c r="B88" s="222"/>
      <c r="C88" s="223"/>
      <c r="D88" s="218"/>
      <c r="E88" s="233"/>
      <c r="F88" s="236"/>
      <c r="G88" s="2">
        <v>4</v>
      </c>
      <c r="H88" s="62" t="str">
        <f>中分類_患者数順位!C10</f>
        <v>0903</v>
      </c>
      <c r="I88" s="152" t="str">
        <f>中分類_患者数順位!D10</f>
        <v>その他の心疾患</v>
      </c>
      <c r="J88" s="181" t="s">
        <v>251</v>
      </c>
      <c r="K88" s="182">
        <v>13120471811</v>
      </c>
      <c r="L88" s="133">
        <f>IFERROR(K88/E85,"-")</f>
        <v>1.2122289793414448E-2</v>
      </c>
      <c r="M88" s="182">
        <v>121957</v>
      </c>
      <c r="N88" s="133">
        <f t="shared" ref="N88" si="470">IFERROR(M88/F85,"-")</f>
        <v>0.10226478980949402</v>
      </c>
      <c r="O88" s="134">
        <f t="shared" si="358"/>
        <v>107582.76942692917</v>
      </c>
      <c r="P88" s="54">
        <f t="shared" si="452"/>
        <v>9.641532658767836E-2</v>
      </c>
      <c r="Q88" s="181" t="s">
        <v>263</v>
      </c>
      <c r="R88" s="182">
        <v>11378740244</v>
      </c>
      <c r="S88" s="133">
        <f t="shared" ref="S88" si="471">IFERROR(R88/E85,"-")</f>
        <v>1.051306604737428E-2</v>
      </c>
      <c r="T88" s="182">
        <v>195614</v>
      </c>
      <c r="U88" s="133">
        <f t="shared" ref="U88" si="472">IFERROR(T88/F85,"-")</f>
        <v>0.16402850671789534</v>
      </c>
      <c r="V88" s="134">
        <f t="shared" si="352"/>
        <v>58169.35517907716</v>
      </c>
      <c r="W88" s="54">
        <f t="shared" si="454"/>
        <v>0.15464620886970093</v>
      </c>
      <c r="X88" s="181" t="s">
        <v>281</v>
      </c>
      <c r="Y88" s="182">
        <v>6562492337</v>
      </c>
      <c r="Z88" s="133">
        <f t="shared" ref="Z88" si="473">IFERROR(Y88/E85,"-")</f>
        <v>6.0632296629363662E-3</v>
      </c>
      <c r="AA88" s="182">
        <v>74087</v>
      </c>
      <c r="AB88" s="133">
        <f t="shared" ref="AB88" si="474">IFERROR(AA88/F85,"-")</f>
        <v>6.2124285466319963E-2</v>
      </c>
      <c r="AC88" s="134">
        <f t="shared" si="355"/>
        <v>88578.189655405135</v>
      </c>
      <c r="AD88" s="54">
        <f t="shared" si="457"/>
        <v>5.8570826610209556E-2</v>
      </c>
    </row>
    <row r="89" spans="2:30" ht="36">
      <c r="B89" s="222"/>
      <c r="C89" s="223"/>
      <c r="D89" s="218"/>
      <c r="E89" s="233"/>
      <c r="F89" s="236"/>
      <c r="G89" s="2">
        <v>5</v>
      </c>
      <c r="H89" s="62" t="str">
        <f>中分類_患者数順位!C11</f>
        <v>1800</v>
      </c>
      <c r="I89" s="152" t="str">
        <f>中分類_患者数順位!D11</f>
        <v>症状，徴候及び異常臨床所見・異常検査所見で他に分類されないもの</v>
      </c>
      <c r="J89" s="181" t="s">
        <v>396</v>
      </c>
      <c r="K89" s="182">
        <v>2161545951</v>
      </c>
      <c r="L89" s="133">
        <f t="shared" ref="L89" si="475">IFERROR(K89/E85,"-")</f>
        <v>1.9970994029220451E-3</v>
      </c>
      <c r="M89" s="182">
        <v>17690</v>
      </c>
      <c r="N89" s="133">
        <f t="shared" ref="N89" si="476">IFERROR(M89/F85,"-")</f>
        <v>1.4833622766466454E-2</v>
      </c>
      <c r="O89" s="134">
        <f t="shared" si="358"/>
        <v>122190.27422272471</v>
      </c>
      <c r="P89" s="54">
        <f t="shared" si="452"/>
        <v>1.3985151547972073E-2</v>
      </c>
      <c r="Q89" s="181" t="s">
        <v>406</v>
      </c>
      <c r="R89" s="182">
        <v>1395598135</v>
      </c>
      <c r="S89" s="133">
        <f t="shared" ref="S89" si="477">IFERROR(R89/E85,"-")</f>
        <v>1.2894235261749565E-3</v>
      </c>
      <c r="T89" s="182">
        <v>9088</v>
      </c>
      <c r="U89" s="133">
        <f t="shared" ref="U89" si="478">IFERROR(T89/F85,"-")</f>
        <v>7.6205745450337549E-3</v>
      </c>
      <c r="V89" s="134">
        <f t="shared" si="352"/>
        <v>153564.93562940141</v>
      </c>
      <c r="W89" s="54">
        <f t="shared" si="454"/>
        <v>7.1846838478219453E-3</v>
      </c>
      <c r="X89" s="181" t="s">
        <v>411</v>
      </c>
      <c r="Y89" s="182">
        <v>889209254</v>
      </c>
      <c r="Z89" s="133">
        <f t="shared" ref="Z89" si="479">IFERROR(Y89/E85,"-")</f>
        <v>8.2155980510828259E-4</v>
      </c>
      <c r="AA89" s="182">
        <v>68015</v>
      </c>
      <c r="AB89" s="133">
        <f t="shared" ref="AB89" si="480">IFERROR(AA89/F85,"-")</f>
        <v>5.7032722015896882E-2</v>
      </c>
      <c r="AC89" s="134">
        <f t="shared" si="355"/>
        <v>13073.722767036683</v>
      </c>
      <c r="AD89" s="54">
        <f t="shared" si="457"/>
        <v>5.3770496468927113E-2</v>
      </c>
    </row>
    <row r="90" spans="2:30">
      <c r="B90" s="222"/>
      <c r="C90" s="223"/>
      <c r="D90" s="218"/>
      <c r="E90" s="233"/>
      <c r="F90" s="236"/>
      <c r="G90" s="2">
        <v>6</v>
      </c>
      <c r="H90" s="62" t="str">
        <f>中分類_患者数順位!C12</f>
        <v>0403</v>
      </c>
      <c r="I90" s="152" t="str">
        <f>中分類_患者数順位!D12</f>
        <v>脂質異常症</v>
      </c>
      <c r="J90" s="181" t="s">
        <v>397</v>
      </c>
      <c r="K90" s="182">
        <v>7928375808</v>
      </c>
      <c r="L90" s="133">
        <f t="shared" ref="L90" si="481">IFERROR(K90/E85,"-")</f>
        <v>7.3251991635769707E-3</v>
      </c>
      <c r="M90" s="182">
        <v>245167</v>
      </c>
      <c r="N90" s="133">
        <f t="shared" ref="N90" si="482">IFERROR(M90/F85,"-")</f>
        <v>0.20558025962613233</v>
      </c>
      <c r="O90" s="134">
        <f t="shared" si="358"/>
        <v>32338.674487186287</v>
      </c>
      <c r="P90" s="54">
        <f t="shared" si="452"/>
        <v>0.19382123513632954</v>
      </c>
      <c r="Q90" s="181" t="s">
        <v>400</v>
      </c>
      <c r="R90" s="182">
        <v>7342646334</v>
      </c>
      <c r="S90" s="133">
        <f t="shared" ref="S90" si="483">IFERROR(R90/E85,"-")</f>
        <v>6.7840309398535404E-3</v>
      </c>
      <c r="T90" s="182">
        <v>244517</v>
      </c>
      <c r="U90" s="133">
        <f t="shared" ref="U90" si="484">IFERROR(T90/F85,"-")</f>
        <v>0.20503521413160417</v>
      </c>
      <c r="V90" s="134">
        <f t="shared" si="352"/>
        <v>30029.185430869838</v>
      </c>
      <c r="W90" s="54">
        <f t="shared" si="454"/>
        <v>0.1933073658030236</v>
      </c>
      <c r="X90" s="181" t="s">
        <v>83</v>
      </c>
      <c r="Y90" s="182">
        <v>5240730666</v>
      </c>
      <c r="Z90" s="133">
        <f t="shared" ref="Z90" si="485">IFERROR(Y90/E85,"-")</f>
        <v>4.8420252547033884E-3</v>
      </c>
      <c r="AA90" s="182">
        <v>179720</v>
      </c>
      <c r="AB90" s="133">
        <f t="shared" ref="AB90" si="486">IFERROR(AA90/F85,"-")</f>
        <v>0.15070088657938671</v>
      </c>
      <c r="AC90" s="134">
        <f t="shared" si="355"/>
        <v>29160.531192966839</v>
      </c>
      <c r="AD90" s="54">
        <f t="shared" si="457"/>
        <v>0.14208091781806337</v>
      </c>
    </row>
    <row r="91" spans="2:30" ht="24" customHeight="1">
      <c r="B91" s="222"/>
      <c r="C91" s="223"/>
      <c r="D91" s="218"/>
      <c r="E91" s="233"/>
      <c r="F91" s="236"/>
      <c r="G91" s="2">
        <v>7</v>
      </c>
      <c r="H91" s="62" t="str">
        <f>中分類_患者数順位!C13</f>
        <v>0704</v>
      </c>
      <c r="I91" s="152" t="str">
        <f>中分類_患者数順位!D13</f>
        <v>その他の眼及び付属器の疾患</v>
      </c>
      <c r="J91" s="181" t="s">
        <v>299</v>
      </c>
      <c r="K91" s="182">
        <v>3807297829</v>
      </c>
      <c r="L91" s="133">
        <f t="shared" ref="L91" si="487">IFERROR(K91/E85,"-")</f>
        <v>3.5176454229551095E-3</v>
      </c>
      <c r="M91" s="182">
        <v>112752</v>
      </c>
      <c r="N91" s="133">
        <f t="shared" ref="N91" si="488">IFERROR(M91/F85,"-")</f>
        <v>9.4546107075445196E-2</v>
      </c>
      <c r="O91" s="134">
        <f t="shared" si="358"/>
        <v>33767.009268128284</v>
      </c>
      <c r="P91" s="54">
        <f t="shared" si="452"/>
        <v>8.9138146259861356E-2</v>
      </c>
      <c r="Q91" s="181" t="s">
        <v>322</v>
      </c>
      <c r="R91" s="182">
        <v>3136049238</v>
      </c>
      <c r="S91" s="133">
        <f t="shared" ref="S91" si="489">IFERROR(R91/E85,"-")</f>
        <v>2.8974642236249803E-3</v>
      </c>
      <c r="T91" s="182">
        <v>39137</v>
      </c>
      <c r="U91" s="133">
        <f t="shared" ref="U91" si="490">IFERROR(T91/F85,"-")</f>
        <v>3.2817608491305689E-2</v>
      </c>
      <c r="V91" s="134">
        <f t="shared" si="352"/>
        <v>80130.03648721159</v>
      </c>
      <c r="W91" s="54">
        <f t="shared" si="454"/>
        <v>3.0940467842452406E-2</v>
      </c>
      <c r="X91" s="181" t="s">
        <v>371</v>
      </c>
      <c r="Y91" s="182">
        <v>1950695013</v>
      </c>
      <c r="Z91" s="133">
        <f t="shared" ref="Z91" si="491">IFERROR(Y91/E85,"-")</f>
        <v>1.802289626988046E-3</v>
      </c>
      <c r="AA91" s="182">
        <v>191693</v>
      </c>
      <c r="AB91" s="133">
        <f t="shared" ref="AB91" si="492">IFERROR(AA91/F85,"-")</f>
        <v>0.16074062458859548</v>
      </c>
      <c r="AC91" s="134">
        <f t="shared" si="355"/>
        <v>10176.14108496398</v>
      </c>
      <c r="AD91" s="54">
        <f t="shared" si="457"/>
        <v>0.15154639093755856</v>
      </c>
    </row>
    <row r="92" spans="2:30">
      <c r="B92" s="222"/>
      <c r="C92" s="223"/>
      <c r="D92" s="218"/>
      <c r="E92" s="233"/>
      <c r="F92" s="236"/>
      <c r="G92" s="2">
        <v>8</v>
      </c>
      <c r="H92" s="62" t="str">
        <f>中分類_患者数順位!C14</f>
        <v>0606</v>
      </c>
      <c r="I92" s="152" t="str">
        <f>中分類_患者数順位!D14</f>
        <v>その他の神経系の疾患</v>
      </c>
      <c r="J92" s="181" t="s">
        <v>264</v>
      </c>
      <c r="K92" s="182">
        <v>10020581753</v>
      </c>
      <c r="L92" s="133">
        <f t="shared" ref="L92" si="493">IFERROR(K92/E85,"-")</f>
        <v>9.2582338240783674E-3</v>
      </c>
      <c r="M92" s="182">
        <v>321853</v>
      </c>
      <c r="N92" s="133">
        <f t="shared" ref="N92" si="494">IFERROR(M92/F85,"-")</f>
        <v>0.26988388853903489</v>
      </c>
      <c r="O92" s="134">
        <f t="shared" si="358"/>
        <v>31134.032471345614</v>
      </c>
      <c r="P92" s="54">
        <f t="shared" si="452"/>
        <v>0.25444674851155769</v>
      </c>
      <c r="Q92" s="181" t="s">
        <v>292</v>
      </c>
      <c r="R92" s="182">
        <v>2324381318</v>
      </c>
      <c r="S92" s="133">
        <f t="shared" ref="S92" si="495">IFERROR(R92/E85,"-")</f>
        <v>2.1475465465785773E-3</v>
      </c>
      <c r="T92" s="182">
        <v>107663</v>
      </c>
      <c r="U92" s="133">
        <f t="shared" ref="U92" si="496">IFERROR(T92/F85,"-")</f>
        <v>9.0278820119054706E-2</v>
      </c>
      <c r="V92" s="134">
        <f t="shared" si="352"/>
        <v>21589.416215412908</v>
      </c>
      <c r="W92" s="54">
        <f t="shared" si="454"/>
        <v>8.5114944664178488E-2</v>
      </c>
      <c r="X92" s="181" t="s">
        <v>278</v>
      </c>
      <c r="Y92" s="182">
        <v>2103893824</v>
      </c>
      <c r="Z92" s="133">
        <f t="shared" ref="Z92" si="497">IFERROR(Y92/E85,"-")</f>
        <v>1.9438333465813878E-3</v>
      </c>
      <c r="AA92" s="182">
        <v>52723</v>
      </c>
      <c r="AB92" s="133">
        <f t="shared" ref="AB92" si="498">IFERROR(AA92/F85,"-")</f>
        <v>4.4209897858474324E-2</v>
      </c>
      <c r="AC92" s="134">
        <f t="shared" si="355"/>
        <v>39904.668247254522</v>
      </c>
      <c r="AD92" s="54">
        <f t="shared" si="457"/>
        <v>4.1681127476751366E-2</v>
      </c>
    </row>
    <row r="93" spans="2:30">
      <c r="B93" s="222"/>
      <c r="C93" s="223"/>
      <c r="D93" s="218"/>
      <c r="E93" s="233"/>
      <c r="F93" s="236"/>
      <c r="G93" s="2">
        <v>9</v>
      </c>
      <c r="H93" s="62" t="str">
        <f>中分類_患者数順位!C15</f>
        <v>0703</v>
      </c>
      <c r="I93" s="152" t="str">
        <f>中分類_患者数順位!D15</f>
        <v>屈折及び調節の障害</v>
      </c>
      <c r="J93" s="181" t="s">
        <v>398</v>
      </c>
      <c r="K93" s="182">
        <v>722793535</v>
      </c>
      <c r="L93" s="133">
        <f t="shared" ref="L93" si="499">IFERROR(K93/E85,"-")</f>
        <v>6.6780469622522236E-4</v>
      </c>
      <c r="M93" s="182">
        <v>233596</v>
      </c>
      <c r="N93" s="133">
        <f t="shared" ref="N93" si="500">IFERROR(M93/F85,"-")</f>
        <v>0.19587761129200099</v>
      </c>
      <c r="O93" s="134">
        <f t="shared" si="358"/>
        <v>3094.203389612836</v>
      </c>
      <c r="P93" s="54">
        <f t="shared" si="452"/>
        <v>0.18467357043527896</v>
      </c>
      <c r="Q93" s="181" t="s">
        <v>403</v>
      </c>
      <c r="R93" s="182">
        <v>526494857</v>
      </c>
      <c r="S93" s="133">
        <f t="shared" ref="S93" si="501">IFERROR(R93/E85,"-")</f>
        <v>4.8644007039026283E-4</v>
      </c>
      <c r="T93" s="182">
        <v>167902</v>
      </c>
      <c r="U93" s="133">
        <f t="shared" ref="U93" si="502">IFERROR(T93/F85,"-")</f>
        <v>0.14079112095733468</v>
      </c>
      <c r="V93" s="134">
        <f t="shared" si="352"/>
        <v>3135.7271324939547</v>
      </c>
      <c r="W93" s="54">
        <f t="shared" si="454"/>
        <v>0.13273798277035653</v>
      </c>
      <c r="X93" s="181" t="s">
        <v>408</v>
      </c>
      <c r="Y93" s="182">
        <v>198838005</v>
      </c>
      <c r="Z93" s="133">
        <f t="shared" ref="Z93" si="503">IFERROR(Y93/E85,"-")</f>
        <v>1.8371076538067576E-4</v>
      </c>
      <c r="AA93" s="182">
        <v>68179</v>
      </c>
      <c r="AB93" s="133">
        <f t="shared" ref="AB93" si="504">IFERROR(AA93/F85,"-")</f>
        <v>5.7170241186823983E-2</v>
      </c>
      <c r="AC93" s="134">
        <f t="shared" si="355"/>
        <v>2916.41128499978</v>
      </c>
      <c r="AD93" s="54">
        <f t="shared" si="457"/>
        <v>5.3900149654561226E-2</v>
      </c>
    </row>
    <row r="94" spans="2:30">
      <c r="B94" s="224"/>
      <c r="C94" s="225"/>
      <c r="D94" s="219"/>
      <c r="E94" s="234"/>
      <c r="F94" s="237"/>
      <c r="G94" s="3">
        <v>10</v>
      </c>
      <c r="H94" s="63" t="str">
        <f>中分類_患者数順位!C16</f>
        <v>1105</v>
      </c>
      <c r="I94" s="153" t="str">
        <f>中分類_患者数順位!D16</f>
        <v>胃炎及び十二指腸炎</v>
      </c>
      <c r="J94" s="184" t="s">
        <v>399</v>
      </c>
      <c r="K94" s="185">
        <v>5534110365</v>
      </c>
      <c r="L94" s="135">
        <f t="shared" ref="L94" si="505">IFERROR(K94/E85,"-")</f>
        <v>5.1130851511776172E-3</v>
      </c>
      <c r="M94" s="185">
        <v>296687</v>
      </c>
      <c r="N94" s="135">
        <f t="shared" ref="N94" si="506">IFERROR(M94/F85,"-")</f>
        <v>0.24878140405396454</v>
      </c>
      <c r="O94" s="136">
        <f t="shared" si="358"/>
        <v>18653.026135287357</v>
      </c>
      <c r="P94" s="137">
        <f t="shared" si="452"/>
        <v>0.23455130906236238</v>
      </c>
      <c r="Q94" s="184" t="s">
        <v>404</v>
      </c>
      <c r="R94" s="185">
        <v>2056473110</v>
      </c>
      <c r="S94" s="135">
        <f t="shared" ref="S94" si="507">IFERROR(R94/E85,"-")</f>
        <v>1.9000203156477988E-3</v>
      </c>
      <c r="T94" s="185">
        <v>145028</v>
      </c>
      <c r="U94" s="135">
        <f t="shared" ref="U94" si="508">IFERROR(T94/F85,"-")</f>
        <v>0.12161055073912362</v>
      </c>
      <c r="V94" s="136">
        <f t="shared" si="352"/>
        <v>14179.834997379816</v>
      </c>
      <c r="W94" s="137">
        <f t="shared" si="454"/>
        <v>0.11465452564721842</v>
      </c>
      <c r="X94" s="184" t="s">
        <v>409</v>
      </c>
      <c r="Y94" s="185">
        <v>734353121</v>
      </c>
      <c r="Z94" s="135">
        <f t="shared" ref="Z94" si="509">IFERROR(Y94/E85,"-")</f>
        <v>6.7848484960708589E-4</v>
      </c>
      <c r="AA94" s="185">
        <v>61101</v>
      </c>
      <c r="AB94" s="135">
        <f t="shared" ref="AB94" si="510">IFERROR(AA94/F85,"-")</f>
        <v>5.123511501717732E-2</v>
      </c>
      <c r="AC94" s="136">
        <f t="shared" si="355"/>
        <v>12018.675979116544</v>
      </c>
      <c r="AD94" s="137">
        <f t="shared" si="457"/>
        <v>4.8304507898962221E-2</v>
      </c>
    </row>
  </sheetData>
  <mergeCells count="56">
    <mergeCell ref="AG3:AG4"/>
    <mergeCell ref="AH3:AH4"/>
    <mergeCell ref="J3:P3"/>
    <mergeCell ref="Q3:W3"/>
    <mergeCell ref="X3:AD3"/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15:B24"/>
    <mergeCell ref="C15:C24"/>
    <mergeCell ref="E15:E24"/>
    <mergeCell ref="F15:F24"/>
    <mergeCell ref="B25:B34"/>
    <mergeCell ref="C25:C34"/>
    <mergeCell ref="E25:E34"/>
    <mergeCell ref="F25:F34"/>
    <mergeCell ref="D15:D24"/>
    <mergeCell ref="D25:D34"/>
    <mergeCell ref="G3:G4"/>
    <mergeCell ref="H3:I4"/>
    <mergeCell ref="D3:D4"/>
    <mergeCell ref="D5:D14"/>
    <mergeCell ref="B5:B14"/>
    <mergeCell ref="C5:C14"/>
    <mergeCell ref="E5:E14"/>
    <mergeCell ref="F5:F14"/>
    <mergeCell ref="B3:B4"/>
    <mergeCell ref="C3:C4"/>
    <mergeCell ref="E3:E4"/>
    <mergeCell ref="F3:F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7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H85:H94 H5:H84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J764"/>
  <sheetViews>
    <sheetView showGridLines="0" zoomScaleNormal="100" zoomScaleSheetLayoutView="100" workbookViewId="0"/>
  </sheetViews>
  <sheetFormatPr defaultColWidth="9" defaultRowHeight="13.5"/>
  <cols>
    <col min="1" max="1" width="1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1" customWidth="1"/>
    <col min="8" max="8" width="5.625" style="10" customWidth="1"/>
    <col min="9" max="9" width="23.25" style="10" bestFit="1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4" width="9" style="10"/>
    <col min="35" max="35" width="14.5" style="10" customWidth="1"/>
    <col min="36" max="36" width="11.5" style="10" customWidth="1"/>
    <col min="37" max="16384" width="9" style="10"/>
  </cols>
  <sheetData>
    <row r="1" spans="2:36">
      <c r="B1" s="10" t="s">
        <v>200</v>
      </c>
    </row>
    <row r="2" spans="2:36">
      <c r="B2" s="10" t="s">
        <v>199</v>
      </c>
    </row>
    <row r="3" spans="2:36" ht="13.5" customHeight="1">
      <c r="B3" s="243"/>
      <c r="C3" s="243" t="s">
        <v>56</v>
      </c>
      <c r="D3" s="247" t="s">
        <v>189</v>
      </c>
      <c r="E3" s="245" t="s">
        <v>123</v>
      </c>
      <c r="F3" s="245" t="s">
        <v>124</v>
      </c>
      <c r="G3" s="243" t="s">
        <v>58</v>
      </c>
      <c r="H3" s="254" t="s">
        <v>59</v>
      </c>
      <c r="I3" s="255"/>
      <c r="J3" s="228" t="s">
        <v>107</v>
      </c>
      <c r="K3" s="251"/>
      <c r="L3" s="251"/>
      <c r="M3" s="251"/>
      <c r="N3" s="251"/>
      <c r="O3" s="251"/>
      <c r="P3" s="229"/>
      <c r="Q3" s="228" t="s">
        <v>105</v>
      </c>
      <c r="R3" s="251"/>
      <c r="S3" s="251"/>
      <c r="T3" s="251"/>
      <c r="U3" s="251"/>
      <c r="V3" s="251"/>
      <c r="W3" s="229"/>
      <c r="X3" s="252" t="s">
        <v>106</v>
      </c>
      <c r="Y3" s="252"/>
      <c r="Z3" s="252"/>
      <c r="AA3" s="252"/>
      <c r="AB3" s="252"/>
      <c r="AC3" s="252"/>
      <c r="AD3" s="252"/>
      <c r="AH3" s="10" t="s">
        <v>182</v>
      </c>
    </row>
    <row r="4" spans="2:36" ht="52.5">
      <c r="B4" s="244"/>
      <c r="C4" s="244"/>
      <c r="D4" s="248"/>
      <c r="E4" s="246"/>
      <c r="F4" s="246"/>
      <c r="G4" s="253"/>
      <c r="H4" s="256"/>
      <c r="I4" s="257"/>
      <c r="J4" s="15" t="s">
        <v>104</v>
      </c>
      <c r="K4" s="4" t="s">
        <v>125</v>
      </c>
      <c r="L4" s="68" t="s">
        <v>195</v>
      </c>
      <c r="M4" s="5" t="s">
        <v>126</v>
      </c>
      <c r="N4" s="68" t="s">
        <v>196</v>
      </c>
      <c r="O4" s="112" t="s">
        <v>163</v>
      </c>
      <c r="P4" s="113" t="s">
        <v>167</v>
      </c>
      <c r="Q4" s="15" t="s">
        <v>104</v>
      </c>
      <c r="R4" s="4" t="s">
        <v>125</v>
      </c>
      <c r="S4" s="68" t="s">
        <v>195</v>
      </c>
      <c r="T4" s="5" t="s">
        <v>126</v>
      </c>
      <c r="U4" s="68" t="s">
        <v>196</v>
      </c>
      <c r="V4" s="112" t="s">
        <v>163</v>
      </c>
      <c r="W4" s="113" t="s">
        <v>167</v>
      </c>
      <c r="X4" s="15" t="s">
        <v>104</v>
      </c>
      <c r="Y4" s="4" t="s">
        <v>125</v>
      </c>
      <c r="Z4" s="68" t="s">
        <v>195</v>
      </c>
      <c r="AA4" s="5" t="s">
        <v>126</v>
      </c>
      <c r="AB4" s="68" t="s">
        <v>196</v>
      </c>
      <c r="AC4" s="112" t="s">
        <v>163</v>
      </c>
      <c r="AD4" s="113" t="s">
        <v>167</v>
      </c>
      <c r="AH4" s="108"/>
      <c r="AI4" s="109" t="s">
        <v>119</v>
      </c>
      <c r="AJ4" s="126" t="s">
        <v>168</v>
      </c>
    </row>
    <row r="5" spans="2:36">
      <c r="B5" s="214">
        <v>1</v>
      </c>
      <c r="C5" s="214" t="s">
        <v>49</v>
      </c>
      <c r="D5" s="217">
        <f>AJ5</f>
        <v>359595</v>
      </c>
      <c r="E5" s="238">
        <f>市区町村別_医療費順位!H14</f>
        <v>316057474330</v>
      </c>
      <c r="F5" s="239">
        <f>市区町村別_医療費順位!J14</f>
        <v>328096</v>
      </c>
      <c r="G5" s="1">
        <v>1</v>
      </c>
      <c r="H5" s="161" t="s">
        <v>73</v>
      </c>
      <c r="I5" s="175" t="s">
        <v>74</v>
      </c>
      <c r="J5" s="178" t="s">
        <v>256</v>
      </c>
      <c r="K5" s="179">
        <v>10856420694</v>
      </c>
      <c r="L5" s="132">
        <f>IFERROR(K5/E5,"-")</f>
        <v>3.4349514173060376E-2</v>
      </c>
      <c r="M5" s="179">
        <v>228753</v>
      </c>
      <c r="N5" s="132">
        <f>IFERROR(M5/F5,"-")</f>
        <v>0.69721362040378421</v>
      </c>
      <c r="O5" s="131">
        <f t="shared" ref="O5:O18" si="0">IFERROR(K5/M5,"-")</f>
        <v>47459.140181768111</v>
      </c>
      <c r="P5" s="53">
        <f t="shared" ref="P5:P14" si="1">IFERROR(M5/$AJ$5,0)</f>
        <v>0.63614065824052057</v>
      </c>
      <c r="Q5" s="178" t="s">
        <v>271</v>
      </c>
      <c r="R5" s="179">
        <v>402301488</v>
      </c>
      <c r="S5" s="132">
        <f>IFERROR(R5/E5,"-")</f>
        <v>1.272874463269144E-3</v>
      </c>
      <c r="T5" s="179">
        <v>10625</v>
      </c>
      <c r="U5" s="132">
        <f>IFERROR(T5/F5,"-")</f>
        <v>3.2383814493319028E-2</v>
      </c>
      <c r="V5" s="131">
        <f t="shared" ref="V5:V14" si="2">IFERROR(R5/T5,"-")</f>
        <v>37863.669458823526</v>
      </c>
      <c r="W5" s="53">
        <f t="shared" ref="W5:W14" si="3">IFERROR(T5/$AJ$5,0)</f>
        <v>2.9547129409474546E-2</v>
      </c>
      <c r="X5" s="178" t="s">
        <v>285</v>
      </c>
      <c r="Y5" s="179">
        <v>72010389</v>
      </c>
      <c r="Z5" s="132">
        <f>IFERROR(Y5/E5,"-")</f>
        <v>2.2783953821263835E-4</v>
      </c>
      <c r="AA5" s="179">
        <v>3989</v>
      </c>
      <c r="AB5" s="132">
        <f>IFERROR(AA5/F5,"-")</f>
        <v>1.2158026918950552E-2</v>
      </c>
      <c r="AC5" s="131">
        <f t="shared" ref="AC5:AC18" si="4">IFERROR(Y5/AA5,"-")</f>
        <v>18052.240912509402</v>
      </c>
      <c r="AD5" s="53">
        <f t="shared" ref="AD5:AD14" si="5">IFERROR(AA5/$AJ$5,0)</f>
        <v>1.1093035220178257E-2</v>
      </c>
      <c r="AH5" s="105">
        <v>1</v>
      </c>
      <c r="AI5" s="105" t="s">
        <v>183</v>
      </c>
      <c r="AJ5" s="140">
        <f>市区町村別_医療費順位!Q4</f>
        <v>359595</v>
      </c>
    </row>
    <row r="6" spans="2:36">
      <c r="B6" s="215"/>
      <c r="C6" s="215"/>
      <c r="D6" s="218"/>
      <c r="E6" s="233"/>
      <c r="F6" s="236"/>
      <c r="G6" s="2">
        <v>2</v>
      </c>
      <c r="H6" s="71" t="s">
        <v>68</v>
      </c>
      <c r="I6" s="156" t="s">
        <v>69</v>
      </c>
      <c r="J6" s="181" t="s">
        <v>254</v>
      </c>
      <c r="K6" s="182">
        <v>3464180294</v>
      </c>
      <c r="L6" s="133">
        <f>IFERROR(K6/E5,"-")</f>
        <v>1.0960602344062906E-2</v>
      </c>
      <c r="M6" s="182">
        <v>140033</v>
      </c>
      <c r="N6" s="133">
        <f>IFERROR(M6/F5,"-")</f>
        <v>0.42680495952404174</v>
      </c>
      <c r="O6" s="134">
        <f t="shared" si="0"/>
        <v>24738.313783179678</v>
      </c>
      <c r="P6" s="54">
        <f t="shared" si="1"/>
        <v>0.38941865153853639</v>
      </c>
      <c r="Q6" s="181" t="s">
        <v>269</v>
      </c>
      <c r="R6" s="182">
        <v>1899766590</v>
      </c>
      <c r="S6" s="133">
        <f>IFERROR(R6/E5,"-")</f>
        <v>6.0108263347584288E-3</v>
      </c>
      <c r="T6" s="182">
        <v>68079</v>
      </c>
      <c r="U6" s="133">
        <f>IFERROR(T6/F5,"-")</f>
        <v>0.20749719594265092</v>
      </c>
      <c r="V6" s="134">
        <f t="shared" si="2"/>
        <v>27905.324549420526</v>
      </c>
      <c r="W6" s="54">
        <f t="shared" si="3"/>
        <v>0.18932131981812872</v>
      </c>
      <c r="X6" s="181" t="s">
        <v>277</v>
      </c>
      <c r="Y6" s="182">
        <v>1495964228</v>
      </c>
      <c r="Z6" s="133">
        <f>IFERROR(Y6/E5,"-")</f>
        <v>4.733203133927606E-3</v>
      </c>
      <c r="AA6" s="182">
        <v>43334</v>
      </c>
      <c r="AB6" s="133">
        <f>IFERROR(AA6/F5,"-")</f>
        <v>0.13207719691797523</v>
      </c>
      <c r="AC6" s="134">
        <f t="shared" si="4"/>
        <v>34521.720311995203</v>
      </c>
      <c r="AD6" s="54">
        <f t="shared" si="5"/>
        <v>0.12050779348989836</v>
      </c>
      <c r="AH6" s="105">
        <v>2</v>
      </c>
      <c r="AI6" s="105" t="s">
        <v>128</v>
      </c>
      <c r="AJ6" s="140">
        <f>市区町村別_医療費順位!Q5</f>
        <v>13587</v>
      </c>
    </row>
    <row r="7" spans="2:36">
      <c r="B7" s="215"/>
      <c r="C7" s="215"/>
      <c r="D7" s="218"/>
      <c r="E7" s="233"/>
      <c r="F7" s="236"/>
      <c r="G7" s="2">
        <v>3</v>
      </c>
      <c r="H7" s="167" t="s">
        <v>75</v>
      </c>
      <c r="I7" s="152" t="s">
        <v>76</v>
      </c>
      <c r="J7" s="181" t="s">
        <v>76</v>
      </c>
      <c r="K7" s="182">
        <v>4019738974</v>
      </c>
      <c r="L7" s="133">
        <f>IFERROR(K7/E5,"-")</f>
        <v>1.2718379726729496E-2</v>
      </c>
      <c r="M7" s="182">
        <v>139824</v>
      </c>
      <c r="N7" s="133">
        <f>IFERROR(M7/F5,"-")</f>
        <v>0.4261679508436555</v>
      </c>
      <c r="O7" s="134">
        <f t="shared" si="0"/>
        <v>28748.562292596405</v>
      </c>
      <c r="P7" s="54">
        <f t="shared" si="1"/>
        <v>0.38883744212238769</v>
      </c>
      <c r="Q7" s="181" t="s">
        <v>259</v>
      </c>
      <c r="R7" s="182">
        <v>3011193809</v>
      </c>
      <c r="S7" s="133">
        <f>IFERROR(R7/E5,"-")</f>
        <v>9.5273614882335315E-3</v>
      </c>
      <c r="T7" s="182">
        <v>52861</v>
      </c>
      <c r="U7" s="133">
        <f>IFERROR(T7/F5,"-")</f>
        <v>0.16111442992294939</v>
      </c>
      <c r="V7" s="134">
        <f t="shared" si="2"/>
        <v>56964.374661848997</v>
      </c>
      <c r="W7" s="54">
        <f t="shared" si="3"/>
        <v>0.1470014877848691</v>
      </c>
      <c r="X7" s="181" t="s">
        <v>286</v>
      </c>
      <c r="Y7" s="182">
        <v>538948295</v>
      </c>
      <c r="Z7" s="133">
        <f>IFERROR(Y7/E5,"-")</f>
        <v>1.70522243190894E-3</v>
      </c>
      <c r="AA7" s="182">
        <v>12486</v>
      </c>
      <c r="AB7" s="133">
        <f>IFERROR(AA7/F5,"-")</f>
        <v>3.8055934848337074E-2</v>
      </c>
      <c r="AC7" s="134">
        <f t="shared" si="4"/>
        <v>43164.207512413901</v>
      </c>
      <c r="AD7" s="54">
        <f t="shared" si="5"/>
        <v>3.4722396028865808E-2</v>
      </c>
      <c r="AH7" s="105">
        <v>3</v>
      </c>
      <c r="AI7" s="105" t="s">
        <v>129</v>
      </c>
      <c r="AJ7" s="140">
        <f>市区町村別_医療費順位!Q6</f>
        <v>8534</v>
      </c>
    </row>
    <row r="8" spans="2:36">
      <c r="B8" s="215"/>
      <c r="C8" s="215"/>
      <c r="D8" s="218"/>
      <c r="E8" s="233"/>
      <c r="F8" s="236"/>
      <c r="G8" s="2">
        <v>4</v>
      </c>
      <c r="H8" s="167" t="s">
        <v>64</v>
      </c>
      <c r="I8" s="152" t="s">
        <v>65</v>
      </c>
      <c r="J8" s="181" t="s">
        <v>251</v>
      </c>
      <c r="K8" s="182">
        <v>4020355934</v>
      </c>
      <c r="L8" s="133">
        <f>IFERROR(K8/E5,"-")</f>
        <v>1.2720331776752384E-2</v>
      </c>
      <c r="M8" s="182">
        <v>36673</v>
      </c>
      <c r="N8" s="133">
        <f>IFERROR(M8/F5,"-")</f>
        <v>0.11177521213303424</v>
      </c>
      <c r="O8" s="134">
        <f t="shared" si="0"/>
        <v>109627.13533117007</v>
      </c>
      <c r="P8" s="54">
        <f t="shared" si="1"/>
        <v>0.10198417664316801</v>
      </c>
      <c r="Q8" s="181" t="s">
        <v>263</v>
      </c>
      <c r="R8" s="182">
        <v>3580150289</v>
      </c>
      <c r="S8" s="133">
        <f>IFERROR(R8/E5,"-")</f>
        <v>1.1327529262168042E-2</v>
      </c>
      <c r="T8" s="182">
        <v>60741</v>
      </c>
      <c r="U8" s="133">
        <f>IFERROR(T8/F5,"-")</f>
        <v>0.18513179069540622</v>
      </c>
      <c r="V8" s="134">
        <f t="shared" si="2"/>
        <v>58941.247081872214</v>
      </c>
      <c r="W8" s="54">
        <f t="shared" si="3"/>
        <v>0.16891502940808409</v>
      </c>
      <c r="X8" s="181" t="s">
        <v>281</v>
      </c>
      <c r="Y8" s="182">
        <v>1751609419</v>
      </c>
      <c r="Z8" s="133">
        <f>IFERROR(Y8/E5,"-")</f>
        <v>5.5420597874268913E-3</v>
      </c>
      <c r="AA8" s="182">
        <v>20755</v>
      </c>
      <c r="AB8" s="133">
        <f>IFERROR(AA8/F5,"-")</f>
        <v>6.3258924217302254E-2</v>
      </c>
      <c r="AC8" s="134">
        <f t="shared" si="4"/>
        <v>84394.575716694773</v>
      </c>
      <c r="AD8" s="54">
        <f t="shared" si="5"/>
        <v>5.771771020175475E-2</v>
      </c>
      <c r="AH8" s="105">
        <v>4</v>
      </c>
      <c r="AI8" s="105" t="s">
        <v>130</v>
      </c>
      <c r="AJ8" s="140">
        <f>市区町村別_医療費順位!Q7</f>
        <v>9792</v>
      </c>
    </row>
    <row r="9" spans="2:36" ht="36">
      <c r="B9" s="215"/>
      <c r="C9" s="215"/>
      <c r="D9" s="218"/>
      <c r="E9" s="233"/>
      <c r="F9" s="236"/>
      <c r="G9" s="2">
        <v>5</v>
      </c>
      <c r="H9" s="71" t="s">
        <v>84</v>
      </c>
      <c r="I9" s="152" t="s">
        <v>85</v>
      </c>
      <c r="J9" s="181" t="s">
        <v>396</v>
      </c>
      <c r="K9" s="182">
        <v>649845342</v>
      </c>
      <c r="L9" s="133">
        <f>IFERROR(K9/E5,"-")</f>
        <v>2.0560986364191705E-3</v>
      </c>
      <c r="M9" s="182">
        <v>4797</v>
      </c>
      <c r="N9" s="133">
        <f>IFERROR(M9/F5,"-")</f>
        <v>1.4620720764654248E-2</v>
      </c>
      <c r="O9" s="134">
        <f t="shared" si="0"/>
        <v>135469.11444652907</v>
      </c>
      <c r="P9" s="54">
        <f t="shared" si="1"/>
        <v>1.3340007508447002E-2</v>
      </c>
      <c r="Q9" s="181" t="s">
        <v>406</v>
      </c>
      <c r="R9" s="182">
        <v>498735332</v>
      </c>
      <c r="S9" s="133">
        <f>IFERROR(R9/E5,"-")</f>
        <v>1.577989361135195E-3</v>
      </c>
      <c r="T9" s="182">
        <v>3292</v>
      </c>
      <c r="U9" s="133">
        <f>IFERROR(T9/F5,"-")</f>
        <v>1.0033648688188823E-2</v>
      </c>
      <c r="V9" s="134">
        <f t="shared" si="2"/>
        <v>151499.18955042528</v>
      </c>
      <c r="W9" s="54">
        <f t="shared" si="3"/>
        <v>9.1547435309167254E-3</v>
      </c>
      <c r="X9" s="181" t="s">
        <v>402</v>
      </c>
      <c r="Y9" s="182">
        <v>278937942</v>
      </c>
      <c r="Z9" s="133">
        <f>IFERROR(Y9/E5,"-")</f>
        <v>8.8255448662086385E-4</v>
      </c>
      <c r="AA9" s="182">
        <v>2393</v>
      </c>
      <c r="AB9" s="133">
        <f>IFERROR(AA9/F5,"-")</f>
        <v>7.2935969960011707E-3</v>
      </c>
      <c r="AC9" s="134">
        <f t="shared" si="4"/>
        <v>116564.12118679482</v>
      </c>
      <c r="AD9" s="54">
        <f t="shared" si="5"/>
        <v>6.6547087695880084E-3</v>
      </c>
      <c r="AH9" s="105">
        <v>5</v>
      </c>
      <c r="AI9" s="105" t="s">
        <v>131</v>
      </c>
      <c r="AJ9" s="140">
        <f>市区町村別_医療費順位!Q8</f>
        <v>8474</v>
      </c>
    </row>
    <row r="10" spans="2:36">
      <c r="B10" s="215"/>
      <c r="C10" s="215"/>
      <c r="D10" s="218"/>
      <c r="E10" s="233"/>
      <c r="F10" s="236"/>
      <c r="G10" s="2">
        <v>6</v>
      </c>
      <c r="H10" s="167" t="s">
        <v>82</v>
      </c>
      <c r="I10" s="152" t="s">
        <v>83</v>
      </c>
      <c r="J10" s="181" t="s">
        <v>397</v>
      </c>
      <c r="K10" s="182">
        <v>2417364026</v>
      </c>
      <c r="L10" s="133">
        <f>IFERROR(K10/E5,"-")</f>
        <v>7.6484950438982392E-3</v>
      </c>
      <c r="M10" s="182">
        <v>70745</v>
      </c>
      <c r="N10" s="133">
        <f>IFERROR(M10/F5,"-")</f>
        <v>0.21562286647810397</v>
      </c>
      <c r="O10" s="134">
        <f t="shared" si="0"/>
        <v>34170.104261785287</v>
      </c>
      <c r="P10" s="54">
        <f t="shared" si="1"/>
        <v>0.19673521600689664</v>
      </c>
      <c r="Q10" s="181" t="s">
        <v>400</v>
      </c>
      <c r="R10" s="182">
        <v>2240216508</v>
      </c>
      <c r="S10" s="133">
        <f>IFERROR(R10/E5,"-")</f>
        <v>7.0880035751375988E-3</v>
      </c>
      <c r="T10" s="182">
        <v>72566</v>
      </c>
      <c r="U10" s="133">
        <f>IFERROR(T10/F5,"-")</f>
        <v>0.22117307129620598</v>
      </c>
      <c r="V10" s="134">
        <f t="shared" si="2"/>
        <v>30871.434390761515</v>
      </c>
      <c r="W10" s="54">
        <f t="shared" si="3"/>
        <v>0.20179924637439342</v>
      </c>
      <c r="X10" s="181" t="s">
        <v>83</v>
      </c>
      <c r="Y10" s="182">
        <v>1553788682</v>
      </c>
      <c r="Z10" s="133">
        <f>IFERROR(Y10/E5,"-")</f>
        <v>4.9161586363171009E-3</v>
      </c>
      <c r="AA10" s="182">
        <v>51647</v>
      </c>
      <c r="AB10" s="133">
        <f>IFERROR(AA10/F5,"-")</f>
        <v>0.15741429337754803</v>
      </c>
      <c r="AC10" s="134">
        <f t="shared" si="4"/>
        <v>30084.780955331385</v>
      </c>
      <c r="AD10" s="54">
        <f t="shared" si="5"/>
        <v>0.14362546753987124</v>
      </c>
      <c r="AH10" s="105">
        <v>6</v>
      </c>
      <c r="AI10" s="105" t="s">
        <v>132</v>
      </c>
      <c r="AJ10" s="140">
        <f>市区町村別_医療費順位!Q9</f>
        <v>12122</v>
      </c>
    </row>
    <row r="11" spans="2:36">
      <c r="B11" s="215"/>
      <c r="C11" s="215"/>
      <c r="D11" s="218"/>
      <c r="E11" s="233"/>
      <c r="F11" s="236"/>
      <c r="G11" s="2">
        <v>7</v>
      </c>
      <c r="H11" s="167" t="s">
        <v>88</v>
      </c>
      <c r="I11" s="152" t="s">
        <v>89</v>
      </c>
      <c r="J11" s="181" t="s">
        <v>264</v>
      </c>
      <c r="K11" s="182">
        <v>2750358228</v>
      </c>
      <c r="L11" s="133">
        <f>IFERROR(K11/E5,"-")</f>
        <v>8.7020825368246558E-3</v>
      </c>
      <c r="M11" s="182">
        <v>90987</v>
      </c>
      <c r="N11" s="133">
        <f>IFERROR(M11/F5,"-")</f>
        <v>0.27731822393445821</v>
      </c>
      <c r="O11" s="134">
        <f t="shared" si="0"/>
        <v>30228.03508193478</v>
      </c>
      <c r="P11" s="54">
        <f t="shared" si="1"/>
        <v>0.25302632127810454</v>
      </c>
      <c r="Q11" s="181" t="s">
        <v>292</v>
      </c>
      <c r="R11" s="182">
        <v>691710378</v>
      </c>
      <c r="S11" s="133">
        <f>IFERROR(R11/E5,"-")</f>
        <v>2.1885588355925909E-3</v>
      </c>
      <c r="T11" s="182">
        <v>31135</v>
      </c>
      <c r="U11" s="133">
        <f>IFERROR(T11/F5,"-")</f>
        <v>9.4896006047010636E-2</v>
      </c>
      <c r="V11" s="134">
        <f t="shared" si="2"/>
        <v>22216.488774690861</v>
      </c>
      <c r="W11" s="54">
        <f t="shared" si="3"/>
        <v>8.658351756837554E-2</v>
      </c>
      <c r="X11" s="181" t="s">
        <v>369</v>
      </c>
      <c r="Y11" s="182">
        <v>575782388</v>
      </c>
      <c r="Z11" s="133">
        <f>IFERROR(Y11/E5,"-")</f>
        <v>1.8217648205301343E-3</v>
      </c>
      <c r="AA11" s="182">
        <v>13665</v>
      </c>
      <c r="AB11" s="133">
        <f>IFERROR(AA11/F5,"-")</f>
        <v>4.1649395298936895E-2</v>
      </c>
      <c r="AC11" s="134">
        <f t="shared" si="4"/>
        <v>42135.557116721553</v>
      </c>
      <c r="AD11" s="54">
        <f t="shared" si="5"/>
        <v>3.8001084553455973E-2</v>
      </c>
      <c r="AH11" s="105">
        <v>7</v>
      </c>
      <c r="AI11" s="105" t="s">
        <v>133</v>
      </c>
      <c r="AJ11" s="140">
        <f>市区町村別_医療費順位!Q10</f>
        <v>10791</v>
      </c>
    </row>
    <row r="12" spans="2:36" ht="24">
      <c r="B12" s="215"/>
      <c r="C12" s="215"/>
      <c r="D12" s="218"/>
      <c r="E12" s="233"/>
      <c r="F12" s="236"/>
      <c r="G12" s="2">
        <v>8</v>
      </c>
      <c r="H12" s="167" t="s">
        <v>86</v>
      </c>
      <c r="I12" s="152" t="s">
        <v>87</v>
      </c>
      <c r="J12" s="181" t="s">
        <v>299</v>
      </c>
      <c r="K12" s="182">
        <v>972412651</v>
      </c>
      <c r="L12" s="133">
        <f>IFERROR(K12/E5,"-")</f>
        <v>3.0766956328477472E-3</v>
      </c>
      <c r="M12" s="182">
        <v>28470</v>
      </c>
      <c r="N12" s="133">
        <f>IFERROR(M12/F5,"-")</f>
        <v>8.6773383399980489E-2</v>
      </c>
      <c r="O12" s="134">
        <f t="shared" si="0"/>
        <v>34155.695504039337</v>
      </c>
      <c r="P12" s="54">
        <f t="shared" si="1"/>
        <v>7.9172402285904983E-2</v>
      </c>
      <c r="Q12" s="181" t="s">
        <v>322</v>
      </c>
      <c r="R12" s="182">
        <v>840141207</v>
      </c>
      <c r="S12" s="133">
        <f>IFERROR(R12/E5,"-")</f>
        <v>2.6581912317719687E-3</v>
      </c>
      <c r="T12" s="182">
        <v>11246</v>
      </c>
      <c r="U12" s="133">
        <f>IFERROR(T12/F5,"-")</f>
        <v>3.427655320394031E-2</v>
      </c>
      <c r="V12" s="134">
        <f t="shared" si="2"/>
        <v>74705.780455272979</v>
      </c>
      <c r="W12" s="54">
        <f t="shared" si="3"/>
        <v>3.1274072220136541E-2</v>
      </c>
      <c r="X12" s="181" t="s">
        <v>371</v>
      </c>
      <c r="Y12" s="182">
        <v>567357116</v>
      </c>
      <c r="Z12" s="133">
        <f>IFERROR(Y12/E5,"-")</f>
        <v>1.7951074158354329E-3</v>
      </c>
      <c r="AA12" s="182">
        <v>53593</v>
      </c>
      <c r="AB12" s="133">
        <f>IFERROR(AA12/F5,"-")</f>
        <v>0.16334548424851264</v>
      </c>
      <c r="AC12" s="134">
        <f t="shared" si="4"/>
        <v>10586.403373574907</v>
      </c>
      <c r="AD12" s="54">
        <f t="shared" si="5"/>
        <v>0.1490371111945383</v>
      </c>
      <c r="AH12" s="105">
        <v>8</v>
      </c>
      <c r="AI12" s="105" t="s">
        <v>50</v>
      </c>
      <c r="AJ12" s="140">
        <f>市区町村別_医療費順位!Q11</f>
        <v>8781</v>
      </c>
    </row>
    <row r="13" spans="2:36">
      <c r="B13" s="215"/>
      <c r="C13" s="215"/>
      <c r="D13" s="218"/>
      <c r="E13" s="233"/>
      <c r="F13" s="236"/>
      <c r="G13" s="2">
        <v>9</v>
      </c>
      <c r="H13" s="71" t="s">
        <v>91</v>
      </c>
      <c r="I13" s="152" t="s">
        <v>222</v>
      </c>
      <c r="J13" s="181" t="s">
        <v>399</v>
      </c>
      <c r="K13" s="182">
        <v>1732099144</v>
      </c>
      <c r="L13" s="133">
        <f>IFERROR(K13/E5,"-")</f>
        <v>5.4803296383729603E-3</v>
      </c>
      <c r="M13" s="182">
        <v>88600</v>
      </c>
      <c r="N13" s="133">
        <f>IFERROR(M13/F5,"-")</f>
        <v>0.27004291426899446</v>
      </c>
      <c r="O13" s="134">
        <f t="shared" si="0"/>
        <v>19549.651738148983</v>
      </c>
      <c r="P13" s="54">
        <f t="shared" si="1"/>
        <v>0.24638829794630071</v>
      </c>
      <c r="Q13" s="181" t="s">
        <v>404</v>
      </c>
      <c r="R13" s="182">
        <v>570827934</v>
      </c>
      <c r="S13" s="133">
        <f>IFERROR(R13/E5,"-")</f>
        <v>1.8060890197584463E-3</v>
      </c>
      <c r="T13" s="182">
        <v>39456</v>
      </c>
      <c r="U13" s="133">
        <f>IFERROR(T13/F5,"-")</f>
        <v>0.12025748561396664</v>
      </c>
      <c r="V13" s="134">
        <f t="shared" si="2"/>
        <v>14467.455748175182</v>
      </c>
      <c r="W13" s="54">
        <f t="shared" si="3"/>
        <v>0.10972343886872732</v>
      </c>
      <c r="X13" s="181" t="s">
        <v>409</v>
      </c>
      <c r="Y13" s="182">
        <v>209588387</v>
      </c>
      <c r="Z13" s="133">
        <f>IFERROR(Y13/E5,"-")</f>
        <v>6.6313377794434262E-4</v>
      </c>
      <c r="AA13" s="182">
        <v>17084</v>
      </c>
      <c r="AB13" s="133">
        <f>IFERROR(AA13/F5,"-")</f>
        <v>5.2070125816834095E-2</v>
      </c>
      <c r="AC13" s="134">
        <f t="shared" si="4"/>
        <v>12268.109751814563</v>
      </c>
      <c r="AD13" s="54">
        <f t="shared" si="5"/>
        <v>4.7509003184137713E-2</v>
      </c>
      <c r="AH13" s="105">
        <v>9</v>
      </c>
      <c r="AI13" s="105" t="s">
        <v>134</v>
      </c>
      <c r="AJ13" s="140">
        <f>市区町村別_医療費順位!Q12</f>
        <v>5637</v>
      </c>
    </row>
    <row r="14" spans="2:36">
      <c r="B14" s="216"/>
      <c r="C14" s="216"/>
      <c r="D14" s="219"/>
      <c r="E14" s="234"/>
      <c r="F14" s="237"/>
      <c r="G14" s="3">
        <v>10</v>
      </c>
      <c r="H14" s="168" t="s">
        <v>79</v>
      </c>
      <c r="I14" s="153" t="s">
        <v>80</v>
      </c>
      <c r="J14" s="184" t="s">
        <v>257</v>
      </c>
      <c r="K14" s="185">
        <v>8377933740</v>
      </c>
      <c r="L14" s="135">
        <f>IFERROR(K14/E5,"-")</f>
        <v>2.6507627316076324E-2</v>
      </c>
      <c r="M14" s="185">
        <v>123755</v>
      </c>
      <c r="N14" s="135">
        <f>IFERROR(M14/F5,"-")</f>
        <v>0.37719143177606557</v>
      </c>
      <c r="O14" s="136">
        <f t="shared" si="0"/>
        <v>67697.739404468506</v>
      </c>
      <c r="P14" s="137">
        <f t="shared" si="1"/>
        <v>0.34415105883007274</v>
      </c>
      <c r="Q14" s="184" t="s">
        <v>273</v>
      </c>
      <c r="R14" s="185">
        <v>757705623</v>
      </c>
      <c r="S14" s="135">
        <f>IFERROR(R14/E5,"-")</f>
        <v>2.3973665695020681E-3</v>
      </c>
      <c r="T14" s="185">
        <v>3890</v>
      </c>
      <c r="U14" s="135">
        <f>IFERROR(T14/F5,"-")</f>
        <v>1.1856285965083391E-2</v>
      </c>
      <c r="V14" s="136">
        <f t="shared" si="2"/>
        <v>194782.93650385604</v>
      </c>
      <c r="W14" s="137">
        <f t="shared" si="3"/>
        <v>1.0817725496739388E-2</v>
      </c>
      <c r="X14" s="184" t="s">
        <v>287</v>
      </c>
      <c r="Y14" s="185">
        <v>349294046</v>
      </c>
      <c r="Z14" s="135">
        <f>IFERROR(Y14/E5,"-")</f>
        <v>1.1051598977067608E-3</v>
      </c>
      <c r="AA14" s="185">
        <v>6001</v>
      </c>
      <c r="AB14" s="135">
        <f>IFERROR(AA14/F5,"-")</f>
        <v>1.8290378425826589E-2</v>
      </c>
      <c r="AC14" s="136">
        <f t="shared" si="4"/>
        <v>58205.973337777039</v>
      </c>
      <c r="AD14" s="137">
        <f t="shared" si="5"/>
        <v>1.6688218690471223E-2</v>
      </c>
      <c r="AH14" s="105">
        <v>10</v>
      </c>
      <c r="AI14" s="105" t="s">
        <v>51</v>
      </c>
      <c r="AJ14" s="140">
        <f>市区町村別_医療費順位!Q13</f>
        <v>13130</v>
      </c>
    </row>
    <row r="15" spans="2:36">
      <c r="B15" s="214">
        <v>2</v>
      </c>
      <c r="C15" s="214" t="s">
        <v>128</v>
      </c>
      <c r="D15" s="217">
        <f>AJ6</f>
        <v>13587</v>
      </c>
      <c r="E15" s="238">
        <f>市区町村別_医療費順位!H25</f>
        <v>11024104410</v>
      </c>
      <c r="F15" s="239">
        <f>市区町村別_医療費順位!J25</f>
        <v>11742</v>
      </c>
      <c r="G15" s="1">
        <v>1</v>
      </c>
      <c r="H15" s="161" t="s">
        <v>73</v>
      </c>
      <c r="I15" s="175" t="s">
        <v>74</v>
      </c>
      <c r="J15" s="178" t="s">
        <v>256</v>
      </c>
      <c r="K15" s="179">
        <v>377461761</v>
      </c>
      <c r="L15" s="132">
        <f>IFERROR(K15/E15,"-")</f>
        <v>3.4239675801474016E-2</v>
      </c>
      <c r="M15" s="179">
        <v>8019</v>
      </c>
      <c r="N15" s="132">
        <f>IFERROR(M15/F15,"-")</f>
        <v>0.68293306080735816</v>
      </c>
      <c r="O15" s="131">
        <f t="shared" si="0"/>
        <v>47070.926674148897</v>
      </c>
      <c r="P15" s="53">
        <f t="shared" ref="P15:P24" si="6">IFERROR(M15/$AJ$6,0)</f>
        <v>0.59019651137116358</v>
      </c>
      <c r="Q15" s="178" t="s">
        <v>271</v>
      </c>
      <c r="R15" s="179">
        <v>18021572</v>
      </c>
      <c r="S15" s="132">
        <f t="shared" ref="S15" si="7">IFERROR(R15/E15,"-")</f>
        <v>1.6347424996857409E-3</v>
      </c>
      <c r="T15" s="179">
        <v>482</v>
      </c>
      <c r="U15" s="132">
        <f>IFERROR(T15/F15,"-")</f>
        <v>4.104922500425822E-2</v>
      </c>
      <c r="V15" s="131">
        <f t="shared" ref="V15:V78" si="8">IFERROR(R15/T15,"-")</f>
        <v>37389.153526970957</v>
      </c>
      <c r="W15" s="53">
        <f t="shared" ref="W15:W24" si="9">IFERROR(T15/$AJ$6,0)</f>
        <v>3.5475086479723264E-2</v>
      </c>
      <c r="X15" s="178" t="s">
        <v>285</v>
      </c>
      <c r="Y15" s="179">
        <v>2040117</v>
      </c>
      <c r="Z15" s="132">
        <f>IFERROR(Y15/E15,"-")</f>
        <v>1.8505965873739398E-4</v>
      </c>
      <c r="AA15" s="179">
        <v>108</v>
      </c>
      <c r="AB15" s="132">
        <f>IFERROR(AA15/F15,"-")</f>
        <v>9.1977516607051613E-3</v>
      </c>
      <c r="AC15" s="131">
        <f t="shared" si="4"/>
        <v>18889.972222222223</v>
      </c>
      <c r="AD15" s="53">
        <f t="shared" ref="AD15:AD24" si="10">IFERROR(AA15/$AJ$6,0)</f>
        <v>7.9487745639213962E-3</v>
      </c>
      <c r="AH15" s="105">
        <v>11</v>
      </c>
      <c r="AI15" s="105" t="s">
        <v>52</v>
      </c>
      <c r="AJ15" s="140">
        <f>市区町村別_医療費順位!Q14</f>
        <v>22723</v>
      </c>
    </row>
    <row r="16" spans="2:36">
      <c r="B16" s="215"/>
      <c r="C16" s="215"/>
      <c r="D16" s="218"/>
      <c r="E16" s="233"/>
      <c r="F16" s="236"/>
      <c r="G16" s="2">
        <v>2</v>
      </c>
      <c r="H16" s="71" t="s">
        <v>68</v>
      </c>
      <c r="I16" s="156" t="s">
        <v>69</v>
      </c>
      <c r="J16" s="181" t="s">
        <v>254</v>
      </c>
      <c r="K16" s="182">
        <v>113847355</v>
      </c>
      <c r="L16" s="133">
        <f>IFERROR(K16/E15,"-")</f>
        <v>1.0327129603084011E-2</v>
      </c>
      <c r="M16" s="182">
        <v>4759</v>
      </c>
      <c r="N16" s="133">
        <f>IFERROR(M16/F15,"-")</f>
        <v>0.40529722364162835</v>
      </c>
      <c r="O16" s="134">
        <f t="shared" si="0"/>
        <v>23922.537297751627</v>
      </c>
      <c r="P16" s="54">
        <f t="shared" si="6"/>
        <v>0.3502612791639067</v>
      </c>
      <c r="Q16" s="181" t="s">
        <v>269</v>
      </c>
      <c r="R16" s="182">
        <v>60852162</v>
      </c>
      <c r="S16" s="133">
        <f t="shared" ref="S16" si="11">IFERROR(R16/E15,"-")</f>
        <v>5.5199188738452813E-3</v>
      </c>
      <c r="T16" s="182">
        <v>2271</v>
      </c>
      <c r="U16" s="133">
        <f t="shared" ref="U16" si="12">IFERROR(T16/F15,"-")</f>
        <v>0.19340827797649462</v>
      </c>
      <c r="V16" s="134">
        <f t="shared" si="8"/>
        <v>26795.315719947161</v>
      </c>
      <c r="W16" s="54">
        <f t="shared" si="9"/>
        <v>0.16714506513579155</v>
      </c>
      <c r="X16" s="181" t="s">
        <v>277</v>
      </c>
      <c r="Y16" s="182">
        <v>54109888</v>
      </c>
      <c r="Z16" s="133">
        <f>IFERROR(Y16/E15,"-")</f>
        <v>4.9083250654735049E-3</v>
      </c>
      <c r="AA16" s="182">
        <v>1630</v>
      </c>
      <c r="AB16" s="133">
        <f>IFERROR(AA16/F15,"-")</f>
        <v>0.13881791858286494</v>
      </c>
      <c r="AC16" s="134">
        <f t="shared" si="4"/>
        <v>33196.250306748465</v>
      </c>
      <c r="AD16" s="54">
        <f t="shared" si="10"/>
        <v>0.11996761610362847</v>
      </c>
      <c r="AH16" s="105">
        <v>12</v>
      </c>
      <c r="AI16" s="105" t="s">
        <v>135</v>
      </c>
      <c r="AJ16" s="140">
        <f>市区町村別_医療費順位!Q15</f>
        <v>11827</v>
      </c>
    </row>
    <row r="17" spans="2:36">
      <c r="B17" s="215"/>
      <c r="C17" s="215"/>
      <c r="D17" s="218"/>
      <c r="E17" s="233"/>
      <c r="F17" s="236"/>
      <c r="G17" s="2">
        <v>3</v>
      </c>
      <c r="H17" s="167" t="s">
        <v>75</v>
      </c>
      <c r="I17" s="152" t="s">
        <v>76</v>
      </c>
      <c r="J17" s="181" t="s">
        <v>259</v>
      </c>
      <c r="K17" s="182">
        <v>132339729</v>
      </c>
      <c r="L17" s="133">
        <f>IFERROR(K17/E15,"-")</f>
        <v>1.2004578701191745E-2</v>
      </c>
      <c r="M17" s="182">
        <v>2366</v>
      </c>
      <c r="N17" s="133">
        <f>IFERROR(M17/F15,"-")</f>
        <v>0.20149889286322603</v>
      </c>
      <c r="O17" s="134">
        <f t="shared" si="0"/>
        <v>55933.951394759089</v>
      </c>
      <c r="P17" s="54">
        <f t="shared" si="6"/>
        <v>0.17413704276146316</v>
      </c>
      <c r="Q17" s="181" t="s">
        <v>76</v>
      </c>
      <c r="R17" s="182">
        <v>107610088</v>
      </c>
      <c r="S17" s="133">
        <f t="shared" ref="S17" si="13">IFERROR(R17/E15,"-")</f>
        <v>9.7613451395096133E-3</v>
      </c>
      <c r="T17" s="182">
        <v>4365</v>
      </c>
      <c r="U17" s="133">
        <f t="shared" ref="U17" si="14">IFERROR(T17/F15,"-")</f>
        <v>0.37174246295350027</v>
      </c>
      <c r="V17" s="134">
        <f t="shared" si="8"/>
        <v>24652.941122565866</v>
      </c>
      <c r="W17" s="54">
        <f t="shared" si="9"/>
        <v>0.32126297195848974</v>
      </c>
      <c r="X17" s="181" t="s">
        <v>286</v>
      </c>
      <c r="Y17" s="182">
        <v>29275694</v>
      </c>
      <c r="Z17" s="133">
        <f>IFERROR(Y17/E15,"-")</f>
        <v>2.6556074680718668E-3</v>
      </c>
      <c r="AA17" s="182">
        <v>663</v>
      </c>
      <c r="AB17" s="133">
        <f>IFERROR(AA17/F15,"-")</f>
        <v>5.6463975472662235E-2</v>
      </c>
      <c r="AC17" s="134">
        <f t="shared" si="4"/>
        <v>44156.401206636503</v>
      </c>
      <c r="AD17" s="54">
        <f t="shared" si="10"/>
        <v>4.8796643850739681E-2</v>
      </c>
      <c r="AH17" s="105">
        <v>13</v>
      </c>
      <c r="AI17" s="105" t="s">
        <v>136</v>
      </c>
      <c r="AJ17" s="140">
        <f>市区町村別_医療費順位!Q16</f>
        <v>20407</v>
      </c>
    </row>
    <row r="18" spans="2:36">
      <c r="B18" s="215"/>
      <c r="C18" s="215"/>
      <c r="D18" s="218"/>
      <c r="E18" s="233"/>
      <c r="F18" s="236"/>
      <c r="G18" s="2">
        <v>4</v>
      </c>
      <c r="H18" s="71" t="s">
        <v>64</v>
      </c>
      <c r="I18" s="152" t="s">
        <v>65</v>
      </c>
      <c r="J18" s="181" t="s">
        <v>251</v>
      </c>
      <c r="K18" s="182">
        <v>140693935</v>
      </c>
      <c r="L18" s="133">
        <f>IFERROR(K18/E15,"-")</f>
        <v>1.2762391371436584E-2</v>
      </c>
      <c r="M18" s="182">
        <v>1555</v>
      </c>
      <c r="N18" s="133">
        <f>IFERROR(M18/F15,"-")</f>
        <v>0.13243059104070856</v>
      </c>
      <c r="O18" s="134">
        <f t="shared" si="0"/>
        <v>90478.414790996787</v>
      </c>
      <c r="P18" s="54">
        <f t="shared" si="6"/>
        <v>0.11444763376757194</v>
      </c>
      <c r="Q18" s="181" t="s">
        <v>263</v>
      </c>
      <c r="R18" s="182">
        <v>104797799</v>
      </c>
      <c r="S18" s="133">
        <f t="shared" ref="S18" si="15">IFERROR(R18/E15,"-")</f>
        <v>9.5062415142709994E-3</v>
      </c>
      <c r="T18" s="182">
        <v>2015</v>
      </c>
      <c r="U18" s="133">
        <f t="shared" ref="U18" si="16">IFERROR(T18/F15,"-")</f>
        <v>0.17160619996593426</v>
      </c>
      <c r="V18" s="134">
        <f t="shared" si="8"/>
        <v>52008.833250620344</v>
      </c>
      <c r="W18" s="54">
        <f t="shared" si="9"/>
        <v>0.14830352542871864</v>
      </c>
      <c r="X18" s="181" t="s">
        <v>344</v>
      </c>
      <c r="Y18" s="182">
        <v>66738088</v>
      </c>
      <c r="Z18" s="133">
        <f>IFERROR(Y18/E15,"-")</f>
        <v>6.053833084115356E-3</v>
      </c>
      <c r="AA18" s="182">
        <v>526</v>
      </c>
      <c r="AB18" s="133">
        <f>IFERROR(AA18/F15,"-")</f>
        <v>4.4796457162323285E-2</v>
      </c>
      <c r="AC18" s="134">
        <f t="shared" si="4"/>
        <v>126878.49429657795</v>
      </c>
      <c r="AD18" s="54">
        <f t="shared" si="10"/>
        <v>3.8713476116876429E-2</v>
      </c>
      <c r="AH18" s="105">
        <v>14</v>
      </c>
      <c r="AI18" s="105" t="s">
        <v>137</v>
      </c>
      <c r="AJ18" s="140">
        <f>市区町村別_医療費順位!Q17</f>
        <v>15377</v>
      </c>
    </row>
    <row r="19" spans="2:36">
      <c r="B19" s="215"/>
      <c r="C19" s="215"/>
      <c r="D19" s="218"/>
      <c r="E19" s="233"/>
      <c r="F19" s="236"/>
      <c r="G19" s="2">
        <v>5</v>
      </c>
      <c r="H19" s="167" t="s">
        <v>82</v>
      </c>
      <c r="I19" s="152" t="s">
        <v>83</v>
      </c>
      <c r="J19" s="181" t="s">
        <v>400</v>
      </c>
      <c r="K19" s="182">
        <v>80195564</v>
      </c>
      <c r="L19" s="133">
        <f>IFERROR(K19/E15,"-")</f>
        <v>7.2745649911710149E-3</v>
      </c>
      <c r="M19" s="182">
        <v>2579</v>
      </c>
      <c r="N19" s="133">
        <f>IFERROR(M19/F15,"-")</f>
        <v>0.21963890308295009</v>
      </c>
      <c r="O19" s="134">
        <f t="shared" ref="O19:O82" si="17">IFERROR(K19/M19,"-")</f>
        <v>31095.604497867389</v>
      </c>
      <c r="P19" s="54">
        <f t="shared" si="6"/>
        <v>0.1898137925958637</v>
      </c>
      <c r="Q19" s="181" t="s">
        <v>397</v>
      </c>
      <c r="R19" s="182">
        <v>79366311</v>
      </c>
      <c r="S19" s="133">
        <f t="shared" ref="S19" si="18">IFERROR(R19/E15,"-")</f>
        <v>7.199343189094487E-3</v>
      </c>
      <c r="T19" s="182">
        <v>2527</v>
      </c>
      <c r="U19" s="133">
        <f t="shared" ref="U19" si="19">IFERROR(T19/F15,"-")</f>
        <v>0.21521035598705501</v>
      </c>
      <c r="V19" s="134">
        <f t="shared" si="8"/>
        <v>31407.325286901465</v>
      </c>
      <c r="W19" s="54">
        <f t="shared" si="9"/>
        <v>0.1859866048428645</v>
      </c>
      <c r="X19" s="181" t="s">
        <v>83</v>
      </c>
      <c r="Y19" s="182">
        <v>47522483</v>
      </c>
      <c r="Z19" s="133">
        <f>IFERROR(Y19/E15,"-")</f>
        <v>4.3107794731055164E-3</v>
      </c>
      <c r="AA19" s="182">
        <v>1773</v>
      </c>
      <c r="AB19" s="133">
        <f t="shared" ref="AB19" si="20">IFERROR(AA19/F15,"-")</f>
        <v>0.1509964230965764</v>
      </c>
      <c r="AC19" s="134">
        <f t="shared" ref="AC19:AC82" si="21">IFERROR(Y19/AA19,"-")</f>
        <v>26803.430908065428</v>
      </c>
      <c r="AD19" s="54">
        <f t="shared" si="10"/>
        <v>0.13049238242437625</v>
      </c>
      <c r="AH19" s="105">
        <v>15</v>
      </c>
      <c r="AI19" s="105" t="s">
        <v>138</v>
      </c>
      <c r="AJ19" s="140">
        <f>市区町村別_医療費順位!Q18</f>
        <v>24632</v>
      </c>
    </row>
    <row r="20" spans="2:36" ht="36">
      <c r="B20" s="215"/>
      <c r="C20" s="215"/>
      <c r="D20" s="218"/>
      <c r="E20" s="233"/>
      <c r="F20" s="236"/>
      <c r="G20" s="2">
        <v>6</v>
      </c>
      <c r="H20" s="167" t="s">
        <v>84</v>
      </c>
      <c r="I20" s="152" t="s">
        <v>85</v>
      </c>
      <c r="J20" s="181" t="s">
        <v>396</v>
      </c>
      <c r="K20" s="182">
        <v>25775819</v>
      </c>
      <c r="L20" s="133">
        <f>IFERROR(K20/E15,"-")</f>
        <v>2.3381326991622716E-3</v>
      </c>
      <c r="M20" s="182">
        <v>255</v>
      </c>
      <c r="N20" s="133">
        <f>IFERROR(M20/F15,"-")</f>
        <v>2.1716913643331628E-2</v>
      </c>
      <c r="O20" s="134">
        <f t="shared" si="17"/>
        <v>101081.6431372549</v>
      </c>
      <c r="P20" s="54">
        <f t="shared" si="6"/>
        <v>1.8767939942592182E-2</v>
      </c>
      <c r="Q20" s="181" t="s">
        <v>411</v>
      </c>
      <c r="R20" s="182">
        <v>10108735</v>
      </c>
      <c r="S20" s="133">
        <f t="shared" ref="S20" si="22">IFERROR(R20/E15,"-")</f>
        <v>9.169665511177792E-4</v>
      </c>
      <c r="T20" s="182">
        <v>662</v>
      </c>
      <c r="U20" s="133">
        <f t="shared" ref="U20" si="23">IFERROR(T20/F15,"-")</f>
        <v>5.6378811105433489E-2</v>
      </c>
      <c r="V20" s="134">
        <f t="shared" si="8"/>
        <v>15269.992447129909</v>
      </c>
      <c r="W20" s="54">
        <f t="shared" si="9"/>
        <v>4.8723044086258924E-2</v>
      </c>
      <c r="X20" s="181" t="s">
        <v>406</v>
      </c>
      <c r="Y20" s="182">
        <v>9857024</v>
      </c>
      <c r="Z20" s="133">
        <f t="shared" ref="Z20" si="24">IFERROR(Y20/E15,"-")</f>
        <v>8.9413376664490422E-4</v>
      </c>
      <c r="AA20" s="182">
        <v>60</v>
      </c>
      <c r="AB20" s="133">
        <f t="shared" ref="AB20" si="25">IFERROR(AA20/F15,"-")</f>
        <v>5.1098620337250893E-3</v>
      </c>
      <c r="AC20" s="134">
        <f t="shared" si="21"/>
        <v>164283.73333333334</v>
      </c>
      <c r="AD20" s="54">
        <f t="shared" si="10"/>
        <v>4.4159858688452196E-3</v>
      </c>
      <c r="AH20" s="105">
        <v>16</v>
      </c>
      <c r="AI20" s="105" t="s">
        <v>53</v>
      </c>
      <c r="AJ20" s="140">
        <f>市区町村別_医療費順位!Q19</f>
        <v>16597</v>
      </c>
    </row>
    <row r="21" spans="2:36" ht="24">
      <c r="B21" s="215"/>
      <c r="C21" s="215"/>
      <c r="D21" s="218"/>
      <c r="E21" s="233"/>
      <c r="F21" s="236"/>
      <c r="G21" s="2">
        <v>7</v>
      </c>
      <c r="H21" s="167" t="s">
        <v>86</v>
      </c>
      <c r="I21" s="152" t="s">
        <v>87</v>
      </c>
      <c r="J21" s="181" t="s">
        <v>299</v>
      </c>
      <c r="K21" s="182">
        <v>43612243</v>
      </c>
      <c r="L21" s="133">
        <f t="shared" ref="L21" si="26">IFERROR(K21/E15,"-")</f>
        <v>3.95608036517136E-3</v>
      </c>
      <c r="M21" s="182">
        <v>1137</v>
      </c>
      <c r="N21" s="133">
        <f t="shared" ref="N21" si="27">IFERROR(M21/F15,"-")</f>
        <v>9.6831885539090445E-2</v>
      </c>
      <c r="O21" s="134">
        <f t="shared" si="17"/>
        <v>38357.293755496925</v>
      </c>
      <c r="P21" s="54">
        <f t="shared" si="6"/>
        <v>8.3682932214616909E-2</v>
      </c>
      <c r="Q21" s="181" t="s">
        <v>322</v>
      </c>
      <c r="R21" s="182">
        <v>30403710</v>
      </c>
      <c r="S21" s="133">
        <f t="shared" ref="S21" si="28">IFERROR(R21/E15,"-")</f>
        <v>2.757930156432544E-3</v>
      </c>
      <c r="T21" s="182">
        <v>413</v>
      </c>
      <c r="U21" s="133">
        <f t="shared" ref="U21" si="29">IFERROR(T21/F15,"-")</f>
        <v>3.5172883665474365E-2</v>
      </c>
      <c r="V21" s="134">
        <f t="shared" si="8"/>
        <v>73616.731234866835</v>
      </c>
      <c r="W21" s="54">
        <f t="shared" si="9"/>
        <v>3.0396702730551263E-2</v>
      </c>
      <c r="X21" s="181" t="s">
        <v>371</v>
      </c>
      <c r="Y21" s="182">
        <v>16047838</v>
      </c>
      <c r="Z21" s="133">
        <f t="shared" ref="Z21" si="30">IFERROR(Y21/E15,"-")</f>
        <v>1.4557044638876021E-3</v>
      </c>
      <c r="AA21" s="182">
        <v>1912</v>
      </c>
      <c r="AB21" s="133">
        <f t="shared" ref="AB21" si="31">IFERROR(AA21/F15,"-")</f>
        <v>0.16283427014137286</v>
      </c>
      <c r="AC21" s="134">
        <f t="shared" si="21"/>
        <v>8393.2207112970718</v>
      </c>
      <c r="AD21" s="54">
        <f t="shared" si="10"/>
        <v>0.140722749687201</v>
      </c>
      <c r="AH21" s="105">
        <v>17</v>
      </c>
      <c r="AI21" s="105" t="s">
        <v>139</v>
      </c>
      <c r="AJ21" s="140">
        <f>市区町村別_医療費順位!Q20</f>
        <v>23535</v>
      </c>
    </row>
    <row r="22" spans="2:36">
      <c r="B22" s="215"/>
      <c r="C22" s="215"/>
      <c r="D22" s="218"/>
      <c r="E22" s="233"/>
      <c r="F22" s="236"/>
      <c r="G22" s="2">
        <v>8</v>
      </c>
      <c r="H22" s="167" t="s">
        <v>88</v>
      </c>
      <c r="I22" s="152" t="s">
        <v>89</v>
      </c>
      <c r="J22" s="181" t="s">
        <v>264</v>
      </c>
      <c r="K22" s="182">
        <v>92199024</v>
      </c>
      <c r="L22" s="133">
        <f t="shared" ref="L22" si="32">IFERROR(K22/E15,"-")</f>
        <v>8.3634026466917321E-3</v>
      </c>
      <c r="M22" s="182">
        <v>3100</v>
      </c>
      <c r="N22" s="133">
        <f t="shared" ref="N22" si="33">IFERROR(M22/F15,"-")</f>
        <v>0.26400953840912961</v>
      </c>
      <c r="O22" s="134">
        <f t="shared" si="17"/>
        <v>29741.620645161289</v>
      </c>
      <c r="P22" s="54">
        <f t="shared" si="6"/>
        <v>0.22815926989033636</v>
      </c>
      <c r="Q22" s="181" t="s">
        <v>278</v>
      </c>
      <c r="R22" s="182">
        <v>21956506</v>
      </c>
      <c r="S22" s="133">
        <f t="shared" ref="S22" si="34">IFERROR(R22/E15,"-")</f>
        <v>1.9916816081751898E-3</v>
      </c>
      <c r="T22" s="182">
        <v>499</v>
      </c>
      <c r="U22" s="133">
        <f t="shared" ref="U22" si="35">IFERROR(T22/F15,"-")</f>
        <v>4.2497019247146994E-2</v>
      </c>
      <c r="V22" s="134">
        <f t="shared" si="8"/>
        <v>44001.01402805611</v>
      </c>
      <c r="W22" s="54">
        <f t="shared" si="9"/>
        <v>3.6726282475896078E-2</v>
      </c>
      <c r="X22" s="181" t="s">
        <v>292</v>
      </c>
      <c r="Y22" s="182">
        <v>19094990</v>
      </c>
      <c r="Z22" s="133">
        <f t="shared" ref="Z22" si="36">IFERROR(Y22/E15,"-")</f>
        <v>1.7321125861869445E-3</v>
      </c>
      <c r="AA22" s="182">
        <v>1068</v>
      </c>
      <c r="AB22" s="133">
        <f t="shared" ref="AB22" si="37">IFERROR(AA22/F15,"-")</f>
        <v>9.095554420030659E-2</v>
      </c>
      <c r="AC22" s="134">
        <f t="shared" si="21"/>
        <v>17879.204119850187</v>
      </c>
      <c r="AD22" s="54">
        <f t="shared" si="10"/>
        <v>7.8604548465444915E-2</v>
      </c>
      <c r="AH22" s="105">
        <v>18</v>
      </c>
      <c r="AI22" s="105" t="s">
        <v>54</v>
      </c>
      <c r="AJ22" s="140">
        <f>市区町村別_医療費順位!Q21</f>
        <v>21156</v>
      </c>
    </row>
    <row r="23" spans="2:36">
      <c r="B23" s="215"/>
      <c r="C23" s="215"/>
      <c r="D23" s="218"/>
      <c r="E23" s="233"/>
      <c r="F23" s="236"/>
      <c r="G23" s="2">
        <v>9</v>
      </c>
      <c r="H23" s="167" t="s">
        <v>90</v>
      </c>
      <c r="I23" s="152" t="s">
        <v>221</v>
      </c>
      <c r="J23" s="181" t="s">
        <v>398</v>
      </c>
      <c r="K23" s="182">
        <v>8066269</v>
      </c>
      <c r="L23" s="133">
        <f t="shared" ref="L23" si="38">IFERROR(K23/E15,"-")</f>
        <v>7.316938138469608E-4</v>
      </c>
      <c r="M23" s="182">
        <v>2339</v>
      </c>
      <c r="N23" s="133">
        <f t="shared" ref="N23" si="39">IFERROR(M23/F15,"-")</f>
        <v>0.19919945494804975</v>
      </c>
      <c r="O23" s="134">
        <f t="shared" si="17"/>
        <v>3448.5972637879436</v>
      </c>
      <c r="P23" s="54">
        <f t="shared" si="6"/>
        <v>0.17214984912048281</v>
      </c>
      <c r="Q23" s="181" t="s">
        <v>403</v>
      </c>
      <c r="R23" s="182">
        <v>7040022</v>
      </c>
      <c r="S23" s="133">
        <f t="shared" ref="S23" si="40">IFERROR(R23/E15,"-")</f>
        <v>6.3860262368469346E-4</v>
      </c>
      <c r="T23" s="182">
        <v>2029</v>
      </c>
      <c r="U23" s="133">
        <f t="shared" ref="U23" si="41">IFERROR(T23/F15,"-")</f>
        <v>0.17279850110713676</v>
      </c>
      <c r="V23" s="134">
        <f t="shared" si="8"/>
        <v>3469.7003449975359</v>
      </c>
      <c r="W23" s="54">
        <f t="shared" si="9"/>
        <v>0.14933392213144919</v>
      </c>
      <c r="X23" s="181" t="s">
        <v>412</v>
      </c>
      <c r="Y23" s="182">
        <v>2930981</v>
      </c>
      <c r="Z23" s="133">
        <f t="shared" ref="Z23" si="42">IFERROR(Y23/E15,"-")</f>
        <v>2.6587021412290851E-4</v>
      </c>
      <c r="AA23" s="182">
        <v>1361</v>
      </c>
      <c r="AB23" s="133">
        <f t="shared" ref="AB23" si="43">IFERROR(AA23/F15,"-")</f>
        <v>0.11590870379833078</v>
      </c>
      <c r="AC23" s="134">
        <f t="shared" si="21"/>
        <v>2153.5495958853785</v>
      </c>
      <c r="AD23" s="54">
        <f t="shared" si="10"/>
        <v>0.10016927945830573</v>
      </c>
      <c r="AH23" s="105">
        <v>19</v>
      </c>
      <c r="AI23" s="105" t="s">
        <v>140</v>
      </c>
      <c r="AJ23" s="140">
        <f>市区町村別_医療費順位!Q22</f>
        <v>14723</v>
      </c>
    </row>
    <row r="24" spans="2:36">
      <c r="B24" s="216"/>
      <c r="C24" s="216"/>
      <c r="D24" s="219"/>
      <c r="E24" s="234"/>
      <c r="F24" s="237"/>
      <c r="G24" s="3">
        <v>10</v>
      </c>
      <c r="H24" s="72" t="s">
        <v>79</v>
      </c>
      <c r="I24" s="153" t="s">
        <v>80</v>
      </c>
      <c r="J24" s="184" t="s">
        <v>257</v>
      </c>
      <c r="K24" s="185">
        <v>330404811</v>
      </c>
      <c r="L24" s="135">
        <f t="shared" ref="L24" si="44">IFERROR(K24/E15,"-")</f>
        <v>2.9971124974132932E-2</v>
      </c>
      <c r="M24" s="185">
        <v>4398</v>
      </c>
      <c r="N24" s="135">
        <f t="shared" ref="N24" si="45">IFERROR(M24/F15,"-")</f>
        <v>0.37455288707204903</v>
      </c>
      <c r="O24" s="136">
        <f t="shared" si="17"/>
        <v>75126.150750341068</v>
      </c>
      <c r="P24" s="137">
        <f t="shared" si="6"/>
        <v>0.32369176418635459</v>
      </c>
      <c r="Q24" s="184" t="s">
        <v>273</v>
      </c>
      <c r="R24" s="185">
        <v>17991794</v>
      </c>
      <c r="S24" s="135">
        <f t="shared" ref="S24" si="46">IFERROR(R24/E15,"-")</f>
        <v>1.6320413278814365E-3</v>
      </c>
      <c r="T24" s="185">
        <v>124</v>
      </c>
      <c r="U24" s="135">
        <f t="shared" ref="U24" si="47">IFERROR(T24/F15,"-")</f>
        <v>1.0560381536365186E-2</v>
      </c>
      <c r="V24" s="136">
        <f t="shared" si="8"/>
        <v>145095.11290322582</v>
      </c>
      <c r="W24" s="137">
        <f t="shared" si="9"/>
        <v>9.1263707956134536E-3</v>
      </c>
      <c r="X24" s="184" t="s">
        <v>287</v>
      </c>
      <c r="Y24" s="185">
        <v>12213148</v>
      </c>
      <c r="Z24" s="135">
        <f t="shared" ref="Z24" si="48">IFERROR(Y24/E15,"-")</f>
        <v>1.1078585203639232E-3</v>
      </c>
      <c r="AA24" s="185">
        <v>243</v>
      </c>
      <c r="AB24" s="135">
        <f t="shared" ref="AB24" si="49">IFERROR(AA24/F15,"-")</f>
        <v>2.0694941236586613E-2</v>
      </c>
      <c r="AC24" s="136">
        <f t="shared" si="21"/>
        <v>50259.8683127572</v>
      </c>
      <c r="AD24" s="137">
        <f t="shared" si="10"/>
        <v>1.7884742768823139E-2</v>
      </c>
      <c r="AH24" s="105">
        <v>20</v>
      </c>
      <c r="AI24" s="105" t="s">
        <v>141</v>
      </c>
      <c r="AJ24" s="140">
        <f>市区町村別_医療費順位!Q23</f>
        <v>21972</v>
      </c>
    </row>
    <row r="25" spans="2:36">
      <c r="B25" s="214">
        <v>3</v>
      </c>
      <c r="C25" s="214" t="s">
        <v>129</v>
      </c>
      <c r="D25" s="217">
        <f>AJ7</f>
        <v>8534</v>
      </c>
      <c r="E25" s="238">
        <f>市区町村別_医療費順位!H36</f>
        <v>7487529280</v>
      </c>
      <c r="F25" s="239">
        <f>市区町村別_医療費順位!J36</f>
        <v>7507</v>
      </c>
      <c r="G25" s="1">
        <v>1</v>
      </c>
      <c r="H25" s="161" t="s">
        <v>73</v>
      </c>
      <c r="I25" s="175" t="s">
        <v>74</v>
      </c>
      <c r="J25" s="178" t="s">
        <v>256</v>
      </c>
      <c r="K25" s="179">
        <v>231887796</v>
      </c>
      <c r="L25" s="132">
        <f>IFERROR(K25/E25,"-")</f>
        <v>3.0969868340868779E-2</v>
      </c>
      <c r="M25" s="179">
        <v>5034</v>
      </c>
      <c r="N25" s="132">
        <f>IFERROR(M25/F25,"-")</f>
        <v>0.67057413081124284</v>
      </c>
      <c r="O25" s="131">
        <f t="shared" si="17"/>
        <v>46064.321811680573</v>
      </c>
      <c r="P25" s="53">
        <f t="shared" ref="P25:P34" si="50">IFERROR(M25/$AJ$7,0)</f>
        <v>0.58987579095383169</v>
      </c>
      <c r="Q25" s="178" t="s">
        <v>271</v>
      </c>
      <c r="R25" s="179">
        <v>18493007</v>
      </c>
      <c r="S25" s="132">
        <f t="shared" ref="S25" si="51">IFERROR(R25/E25,"-")</f>
        <v>2.4698410261174966E-3</v>
      </c>
      <c r="T25" s="179">
        <v>401</v>
      </c>
      <c r="U25" s="132">
        <f t="shared" ref="U25" si="52">IFERROR(T25/F25,"-")</f>
        <v>5.3416810976422008E-2</v>
      </c>
      <c r="V25" s="131">
        <f t="shared" si="8"/>
        <v>46117.22443890274</v>
      </c>
      <c r="W25" s="53">
        <f t="shared" ref="W25:W34" si="53">IFERROR(T25/$AJ$7,0)</f>
        <v>4.6988516522146709E-2</v>
      </c>
      <c r="X25" s="178" t="s">
        <v>340</v>
      </c>
      <c r="Y25" s="179">
        <v>796110</v>
      </c>
      <c r="Z25" s="132">
        <f t="shared" ref="Z25" si="54">IFERROR(Y25/E25,"-")</f>
        <v>1.0632479289616881E-4</v>
      </c>
      <c r="AA25" s="179">
        <v>25</v>
      </c>
      <c r="AB25" s="132">
        <f t="shared" ref="AB25" si="55">IFERROR(AA25/F25,"-")</f>
        <v>3.3302251232183297E-3</v>
      </c>
      <c r="AC25" s="131">
        <f t="shared" si="21"/>
        <v>31844.400000000001</v>
      </c>
      <c r="AD25" s="53">
        <f t="shared" ref="AD25:AD34" si="56">IFERROR(AA25/$AJ$7,0)</f>
        <v>2.9294586360440592E-3</v>
      </c>
      <c r="AH25" s="105">
        <v>21</v>
      </c>
      <c r="AI25" s="105" t="s">
        <v>142</v>
      </c>
      <c r="AJ25" s="140">
        <f>市区町村別_医療費順位!Q24</f>
        <v>14633</v>
      </c>
    </row>
    <row r="26" spans="2:36">
      <c r="B26" s="215"/>
      <c r="C26" s="215"/>
      <c r="D26" s="218"/>
      <c r="E26" s="233"/>
      <c r="F26" s="236"/>
      <c r="G26" s="2">
        <v>2</v>
      </c>
      <c r="H26" s="71" t="s">
        <v>68</v>
      </c>
      <c r="I26" s="156" t="s">
        <v>69</v>
      </c>
      <c r="J26" s="181" t="s">
        <v>254</v>
      </c>
      <c r="K26" s="182">
        <v>74227656</v>
      </c>
      <c r="L26" s="133">
        <f t="shared" ref="L26" si="57">IFERROR(K26/E25,"-")</f>
        <v>9.9135046053536093E-3</v>
      </c>
      <c r="M26" s="182">
        <v>3089</v>
      </c>
      <c r="N26" s="133">
        <f t="shared" ref="N26" si="58">IFERROR(M26/F25,"-")</f>
        <v>0.41148261622485682</v>
      </c>
      <c r="O26" s="134">
        <f t="shared" si="17"/>
        <v>24029.671738426674</v>
      </c>
      <c r="P26" s="54">
        <f t="shared" si="50"/>
        <v>0.36196390906960396</v>
      </c>
      <c r="Q26" s="181" t="s">
        <v>269</v>
      </c>
      <c r="R26" s="182">
        <v>39836465</v>
      </c>
      <c r="S26" s="133">
        <f t="shared" ref="S26" si="59">IFERROR(R26/E25,"-")</f>
        <v>5.3203751879017692E-3</v>
      </c>
      <c r="T26" s="182">
        <v>1579</v>
      </c>
      <c r="U26" s="133">
        <f t="shared" ref="U26" si="60">IFERROR(T26/F25,"-")</f>
        <v>0.21033701878246969</v>
      </c>
      <c r="V26" s="134">
        <f t="shared" si="8"/>
        <v>25228.920202659912</v>
      </c>
      <c r="W26" s="54">
        <f t="shared" si="53"/>
        <v>0.18502460745254276</v>
      </c>
      <c r="X26" s="181" t="s">
        <v>304</v>
      </c>
      <c r="Y26" s="182">
        <v>32351891</v>
      </c>
      <c r="Z26" s="133">
        <f t="shared" ref="Z26" si="61">IFERROR(Y26/E25,"-")</f>
        <v>4.320769881516911E-3</v>
      </c>
      <c r="AA26" s="182">
        <v>1029</v>
      </c>
      <c r="AB26" s="133">
        <f t="shared" ref="AB26" si="62">IFERROR(AA26/F25,"-")</f>
        <v>0.13707206607166644</v>
      </c>
      <c r="AC26" s="134">
        <f t="shared" si="21"/>
        <v>31440.127308066083</v>
      </c>
      <c r="AD26" s="54">
        <f t="shared" si="56"/>
        <v>0.12057651745957347</v>
      </c>
      <c r="AH26" s="105">
        <v>22</v>
      </c>
      <c r="AI26" s="105" t="s">
        <v>55</v>
      </c>
      <c r="AJ26" s="140">
        <f>市区町村別_医療費順位!Q25</f>
        <v>18751</v>
      </c>
    </row>
    <row r="27" spans="2:36">
      <c r="B27" s="215"/>
      <c r="C27" s="215"/>
      <c r="D27" s="218"/>
      <c r="E27" s="233"/>
      <c r="F27" s="236"/>
      <c r="G27" s="2">
        <v>3</v>
      </c>
      <c r="H27" s="167" t="s">
        <v>75</v>
      </c>
      <c r="I27" s="152" t="s">
        <v>76</v>
      </c>
      <c r="J27" s="181" t="s">
        <v>76</v>
      </c>
      <c r="K27" s="182">
        <v>100218034</v>
      </c>
      <c r="L27" s="133">
        <f t="shared" ref="L27" si="63">IFERROR(K27/E25,"-")</f>
        <v>1.3384660046364454E-2</v>
      </c>
      <c r="M27" s="182">
        <v>3571</v>
      </c>
      <c r="N27" s="133">
        <f t="shared" ref="N27" si="64">IFERROR(M27/F25,"-")</f>
        <v>0.47568935660050621</v>
      </c>
      <c r="O27" s="134">
        <f t="shared" si="17"/>
        <v>28064.417250070008</v>
      </c>
      <c r="P27" s="54">
        <f t="shared" si="50"/>
        <v>0.41844387157253338</v>
      </c>
      <c r="Q27" s="181" t="s">
        <v>259</v>
      </c>
      <c r="R27" s="182">
        <v>60098510</v>
      </c>
      <c r="S27" s="133">
        <f t="shared" ref="S27" si="65">IFERROR(R27/E25,"-")</f>
        <v>8.0264807992844328E-3</v>
      </c>
      <c r="T27" s="182">
        <v>1150</v>
      </c>
      <c r="U27" s="133">
        <f t="shared" ref="U27" si="66">IFERROR(T27/F25,"-")</f>
        <v>0.15319035566804315</v>
      </c>
      <c r="V27" s="134">
        <f t="shared" si="8"/>
        <v>52259.573913043481</v>
      </c>
      <c r="W27" s="54">
        <f t="shared" si="53"/>
        <v>0.13475509725802673</v>
      </c>
      <c r="X27" s="181" t="s">
        <v>345</v>
      </c>
      <c r="Y27" s="182">
        <v>14567324</v>
      </c>
      <c r="Z27" s="133">
        <f t="shared" ref="Z27" si="67">IFERROR(Y27/E25,"-")</f>
        <v>1.9455448460029261E-3</v>
      </c>
      <c r="AA27" s="182">
        <v>133</v>
      </c>
      <c r="AB27" s="133">
        <f t="shared" ref="AB27" si="68">IFERROR(AA27/F25,"-")</f>
        <v>1.7716797655521515E-2</v>
      </c>
      <c r="AC27" s="134">
        <f t="shared" si="21"/>
        <v>109528.75187969925</v>
      </c>
      <c r="AD27" s="54">
        <f t="shared" si="56"/>
        <v>1.5584719943754394E-2</v>
      </c>
      <c r="AH27" s="105">
        <v>23</v>
      </c>
      <c r="AI27" s="105" t="s">
        <v>143</v>
      </c>
      <c r="AJ27" s="140">
        <f>市区町村別_医療費順位!Q26</f>
        <v>30883</v>
      </c>
    </row>
    <row r="28" spans="2:36">
      <c r="B28" s="215"/>
      <c r="C28" s="215"/>
      <c r="D28" s="218"/>
      <c r="E28" s="233"/>
      <c r="F28" s="236"/>
      <c r="G28" s="2">
        <v>4</v>
      </c>
      <c r="H28" s="167" t="s">
        <v>64</v>
      </c>
      <c r="I28" s="152" t="s">
        <v>65</v>
      </c>
      <c r="J28" s="181" t="s">
        <v>263</v>
      </c>
      <c r="K28" s="182">
        <v>86145337</v>
      </c>
      <c r="L28" s="133">
        <f t="shared" ref="L28" si="69">IFERROR(K28/E25,"-")</f>
        <v>1.1505175309311111E-2</v>
      </c>
      <c r="M28" s="182">
        <v>1078</v>
      </c>
      <c r="N28" s="133">
        <f t="shared" ref="N28" si="70">IFERROR(M28/F25,"-")</f>
        <v>0.14359930731317436</v>
      </c>
      <c r="O28" s="134">
        <f t="shared" si="17"/>
        <v>79912.186456400741</v>
      </c>
      <c r="P28" s="54">
        <f t="shared" si="50"/>
        <v>0.12631825638621982</v>
      </c>
      <c r="Q28" s="181" t="s">
        <v>302</v>
      </c>
      <c r="R28" s="182">
        <v>62383746</v>
      </c>
      <c r="S28" s="133">
        <f t="shared" ref="S28" si="71">IFERROR(R28/E25,"-")</f>
        <v>8.3316864171247684E-3</v>
      </c>
      <c r="T28" s="182">
        <v>1816</v>
      </c>
      <c r="U28" s="133">
        <f t="shared" ref="U28" si="72">IFERROR(T28/F25,"-")</f>
        <v>0.24190755295057945</v>
      </c>
      <c r="V28" s="134">
        <f t="shared" si="8"/>
        <v>34352.283039647577</v>
      </c>
      <c r="W28" s="54">
        <f t="shared" si="53"/>
        <v>0.21279587532224045</v>
      </c>
      <c r="X28" s="181" t="s">
        <v>281</v>
      </c>
      <c r="Y28" s="182">
        <v>59755305</v>
      </c>
      <c r="Z28" s="133">
        <f t="shared" ref="Z28" si="73">IFERROR(Y28/E25,"-")</f>
        <v>7.9806439167607497E-3</v>
      </c>
      <c r="AA28" s="182">
        <v>559</v>
      </c>
      <c r="AB28" s="133">
        <f t="shared" ref="AB28" si="74">IFERROR(AA28/F25,"-")</f>
        <v>7.4463833755161843E-2</v>
      </c>
      <c r="AC28" s="134">
        <f t="shared" si="21"/>
        <v>106896.78890876565</v>
      </c>
      <c r="AD28" s="54">
        <f t="shared" si="56"/>
        <v>6.550269510194516E-2</v>
      </c>
      <c r="AH28" s="105">
        <v>24</v>
      </c>
      <c r="AI28" s="105" t="s">
        <v>144</v>
      </c>
      <c r="AJ28" s="140">
        <f>市区町村別_医療費順位!Q27</f>
        <v>13361</v>
      </c>
    </row>
    <row r="29" spans="2:36" ht="36">
      <c r="B29" s="215"/>
      <c r="C29" s="215"/>
      <c r="D29" s="218"/>
      <c r="E29" s="233"/>
      <c r="F29" s="236"/>
      <c r="G29" s="2">
        <v>5</v>
      </c>
      <c r="H29" s="71" t="s">
        <v>84</v>
      </c>
      <c r="I29" s="152" t="s">
        <v>85</v>
      </c>
      <c r="J29" s="181" t="s">
        <v>396</v>
      </c>
      <c r="K29" s="182">
        <v>66107038</v>
      </c>
      <c r="L29" s="133">
        <f t="shared" ref="L29" si="75">IFERROR(K29/E25,"-")</f>
        <v>8.8289521854130228E-3</v>
      </c>
      <c r="M29" s="182">
        <v>157</v>
      </c>
      <c r="N29" s="133">
        <f t="shared" ref="N29" si="76">IFERROR(M29/F25,"-")</f>
        <v>2.0913813773811109E-2</v>
      </c>
      <c r="O29" s="134">
        <f t="shared" si="17"/>
        <v>421063.93630573247</v>
      </c>
      <c r="P29" s="54">
        <f t="shared" si="50"/>
        <v>1.839700023435669E-2</v>
      </c>
      <c r="Q29" s="181" t="s">
        <v>402</v>
      </c>
      <c r="R29" s="182">
        <v>11108999</v>
      </c>
      <c r="S29" s="133">
        <f t="shared" ref="S29" si="77">IFERROR(R29/E25,"-")</f>
        <v>1.4836668525188058E-3</v>
      </c>
      <c r="T29" s="182">
        <v>70</v>
      </c>
      <c r="U29" s="133">
        <f t="shared" ref="U29" si="78">IFERROR(T29/F25,"-")</f>
        <v>9.324630345011322E-3</v>
      </c>
      <c r="V29" s="134">
        <f t="shared" si="8"/>
        <v>158699.98571428572</v>
      </c>
      <c r="W29" s="54">
        <f t="shared" si="53"/>
        <v>8.202484180923366E-3</v>
      </c>
      <c r="X29" s="181" t="s">
        <v>428</v>
      </c>
      <c r="Y29" s="182">
        <v>6753647</v>
      </c>
      <c r="Z29" s="133">
        <f t="shared" ref="Z29" si="79">IFERROR(Y29/E25,"-")</f>
        <v>9.019860554054488E-4</v>
      </c>
      <c r="AA29" s="182">
        <v>214</v>
      </c>
      <c r="AB29" s="133">
        <f t="shared" ref="AB29" si="80">IFERROR(AA29/F25,"-")</f>
        <v>2.8506727054748902E-2</v>
      </c>
      <c r="AC29" s="134">
        <f t="shared" si="21"/>
        <v>31559.098130841121</v>
      </c>
      <c r="AD29" s="54">
        <f t="shared" si="56"/>
        <v>2.5076165924537146E-2</v>
      </c>
      <c r="AH29" s="105">
        <v>25</v>
      </c>
      <c r="AI29" s="105" t="s">
        <v>145</v>
      </c>
      <c r="AJ29" s="140">
        <f>市区町村別_医療費順位!Q28</f>
        <v>9235</v>
      </c>
    </row>
    <row r="30" spans="2:36">
      <c r="B30" s="215"/>
      <c r="C30" s="215"/>
      <c r="D30" s="218"/>
      <c r="E30" s="233"/>
      <c r="F30" s="236"/>
      <c r="G30" s="2">
        <v>6</v>
      </c>
      <c r="H30" s="167" t="s">
        <v>82</v>
      </c>
      <c r="I30" s="152" t="s">
        <v>83</v>
      </c>
      <c r="J30" s="181" t="s">
        <v>400</v>
      </c>
      <c r="K30" s="182">
        <v>58645313</v>
      </c>
      <c r="L30" s="133">
        <f t="shared" ref="L30" si="81">IFERROR(K30/E25,"-")</f>
        <v>7.8323984864604092E-3</v>
      </c>
      <c r="M30" s="182">
        <v>1895</v>
      </c>
      <c r="N30" s="133">
        <f t="shared" ref="N30" si="82">IFERROR(M30/F25,"-")</f>
        <v>0.25243106433994938</v>
      </c>
      <c r="O30" s="134">
        <f t="shared" si="17"/>
        <v>30947.394722955145</v>
      </c>
      <c r="P30" s="54">
        <f t="shared" si="50"/>
        <v>0.22205296461213966</v>
      </c>
      <c r="Q30" s="181" t="s">
        <v>397</v>
      </c>
      <c r="R30" s="182">
        <v>44690637</v>
      </c>
      <c r="S30" s="133">
        <f t="shared" ref="S30" si="83">IFERROR(R30/E25,"-")</f>
        <v>5.9686760917748291E-3</v>
      </c>
      <c r="T30" s="182">
        <v>1474</v>
      </c>
      <c r="U30" s="133">
        <f t="shared" ref="U30" si="84">IFERROR(T30/F25,"-")</f>
        <v>0.19635007326495271</v>
      </c>
      <c r="V30" s="134">
        <f t="shared" si="8"/>
        <v>30319.292401628223</v>
      </c>
      <c r="W30" s="54">
        <f t="shared" si="53"/>
        <v>0.17272088118115772</v>
      </c>
      <c r="X30" s="181" t="s">
        <v>83</v>
      </c>
      <c r="Y30" s="182">
        <v>35280217</v>
      </c>
      <c r="Z30" s="133">
        <f t="shared" ref="Z30" si="85">IFERROR(Y30/E25,"-")</f>
        <v>4.7118636442914849E-3</v>
      </c>
      <c r="AA30" s="182">
        <v>1161</v>
      </c>
      <c r="AB30" s="133">
        <f t="shared" ref="AB30" si="86">IFERROR(AA30/F25,"-")</f>
        <v>0.15465565472225923</v>
      </c>
      <c r="AC30" s="134">
        <f t="shared" si="21"/>
        <v>30387.783807062879</v>
      </c>
      <c r="AD30" s="54">
        <f t="shared" si="56"/>
        <v>0.13604405905788611</v>
      </c>
      <c r="AH30" s="105">
        <v>26</v>
      </c>
      <c r="AI30" s="105" t="s">
        <v>29</v>
      </c>
      <c r="AJ30" s="140">
        <f>市区町村別_医療費順位!Q29</f>
        <v>128043</v>
      </c>
    </row>
    <row r="31" spans="2:36" ht="24">
      <c r="B31" s="215"/>
      <c r="C31" s="215"/>
      <c r="D31" s="218"/>
      <c r="E31" s="233"/>
      <c r="F31" s="236"/>
      <c r="G31" s="2">
        <v>7</v>
      </c>
      <c r="H31" s="167" t="s">
        <v>86</v>
      </c>
      <c r="I31" s="152" t="s">
        <v>87</v>
      </c>
      <c r="J31" s="181" t="s">
        <v>322</v>
      </c>
      <c r="K31" s="182">
        <v>17964846</v>
      </c>
      <c r="L31" s="133">
        <f t="shared" ref="L31" si="87">IFERROR(K31/E25,"-")</f>
        <v>2.3993022702410052E-3</v>
      </c>
      <c r="M31" s="182">
        <v>300</v>
      </c>
      <c r="N31" s="133">
        <f t="shared" ref="N31" si="88">IFERROR(M31/F25,"-")</f>
        <v>3.9962701478619952E-2</v>
      </c>
      <c r="O31" s="134">
        <f t="shared" si="17"/>
        <v>59882.82</v>
      </c>
      <c r="P31" s="54">
        <f t="shared" si="50"/>
        <v>3.5153503632528706E-2</v>
      </c>
      <c r="Q31" s="181" t="s">
        <v>299</v>
      </c>
      <c r="R31" s="182">
        <v>16090670</v>
      </c>
      <c r="S31" s="133">
        <f t="shared" ref="S31" si="89">IFERROR(R31/E25,"-")</f>
        <v>2.1489959368813311E-3</v>
      </c>
      <c r="T31" s="182">
        <v>620</v>
      </c>
      <c r="U31" s="133">
        <f t="shared" ref="U31" si="90">IFERROR(T31/F25,"-")</f>
        <v>8.2589583055814569E-2</v>
      </c>
      <c r="V31" s="134">
        <f t="shared" si="8"/>
        <v>25952.693548387098</v>
      </c>
      <c r="W31" s="54">
        <f t="shared" si="53"/>
        <v>7.265057417389266E-2</v>
      </c>
      <c r="X31" s="181" t="s">
        <v>371</v>
      </c>
      <c r="Y31" s="182">
        <v>9104740</v>
      </c>
      <c r="Z31" s="133">
        <f t="shared" ref="Z31" si="91">IFERROR(Y31/E25,"-")</f>
        <v>1.2159872315050232E-3</v>
      </c>
      <c r="AA31" s="182">
        <v>1080</v>
      </c>
      <c r="AB31" s="133">
        <f t="shared" ref="AB31" si="92">IFERROR(AA31/F25,"-")</f>
        <v>0.14386572532303182</v>
      </c>
      <c r="AC31" s="134">
        <f t="shared" si="21"/>
        <v>8430.3148148148157</v>
      </c>
      <c r="AD31" s="54">
        <f t="shared" si="56"/>
        <v>0.12655261307710336</v>
      </c>
      <c r="AH31" s="105">
        <v>27</v>
      </c>
      <c r="AI31" s="105" t="s">
        <v>30</v>
      </c>
      <c r="AJ31" s="140">
        <f>市区町村別_医療費順位!Q30</f>
        <v>21977</v>
      </c>
    </row>
    <row r="32" spans="2:36">
      <c r="B32" s="215"/>
      <c r="C32" s="215"/>
      <c r="D32" s="218"/>
      <c r="E32" s="233"/>
      <c r="F32" s="236"/>
      <c r="G32" s="2">
        <v>8</v>
      </c>
      <c r="H32" s="167" t="s">
        <v>90</v>
      </c>
      <c r="I32" s="152" t="s">
        <v>221</v>
      </c>
      <c r="J32" s="181" t="s">
        <v>403</v>
      </c>
      <c r="K32" s="182">
        <v>3896061</v>
      </c>
      <c r="L32" s="133">
        <f t="shared" ref="L32" si="93">IFERROR(K32/E25,"-")</f>
        <v>5.2034000192918109E-4</v>
      </c>
      <c r="M32" s="182">
        <v>1239</v>
      </c>
      <c r="N32" s="133">
        <f t="shared" ref="N32" si="94">IFERROR(M32/F25,"-")</f>
        <v>0.16504595710670042</v>
      </c>
      <c r="O32" s="134">
        <f t="shared" si="17"/>
        <v>3144.5205811138017</v>
      </c>
      <c r="P32" s="54">
        <f t="shared" si="50"/>
        <v>0.14518397000234357</v>
      </c>
      <c r="Q32" s="181" t="s">
        <v>398</v>
      </c>
      <c r="R32" s="182">
        <v>3782483</v>
      </c>
      <c r="S32" s="133">
        <f t="shared" ref="S32" si="95">IFERROR(R32/E25,"-")</f>
        <v>5.0517104622260659E-4</v>
      </c>
      <c r="T32" s="182">
        <v>1599</v>
      </c>
      <c r="U32" s="133">
        <f t="shared" ref="U32" si="96">IFERROR(T32/F25,"-")</f>
        <v>0.21300119888104435</v>
      </c>
      <c r="V32" s="134">
        <f t="shared" si="8"/>
        <v>2365.5303314571606</v>
      </c>
      <c r="W32" s="54">
        <f t="shared" si="53"/>
        <v>0.18736817436137801</v>
      </c>
      <c r="X32" s="181" t="s">
        <v>408</v>
      </c>
      <c r="Y32" s="182">
        <v>1078080</v>
      </c>
      <c r="Z32" s="133">
        <f t="shared" ref="Z32" si="97">IFERROR(Y32/E25,"-")</f>
        <v>1.4398341023916505E-4</v>
      </c>
      <c r="AA32" s="182">
        <v>440</v>
      </c>
      <c r="AB32" s="133">
        <f t="shared" ref="AB32" si="98">IFERROR(AA32/F25,"-")</f>
        <v>5.8611962168642603E-2</v>
      </c>
      <c r="AC32" s="134">
        <f t="shared" si="21"/>
        <v>2450.181818181818</v>
      </c>
      <c r="AD32" s="54">
        <f t="shared" si="56"/>
        <v>5.1558471994375438E-2</v>
      </c>
      <c r="AH32" s="105">
        <v>28</v>
      </c>
      <c r="AI32" s="105" t="s">
        <v>31</v>
      </c>
      <c r="AJ32" s="140">
        <f>市区町村別_医療費順位!Q31</f>
        <v>17806</v>
      </c>
    </row>
    <row r="33" spans="2:36">
      <c r="B33" s="215"/>
      <c r="C33" s="215"/>
      <c r="D33" s="218"/>
      <c r="E33" s="233"/>
      <c r="F33" s="236"/>
      <c r="G33" s="2">
        <v>9</v>
      </c>
      <c r="H33" s="167" t="s">
        <v>88</v>
      </c>
      <c r="I33" s="152" t="s">
        <v>89</v>
      </c>
      <c r="J33" s="181" t="s">
        <v>264</v>
      </c>
      <c r="K33" s="182">
        <v>64090210</v>
      </c>
      <c r="L33" s="133">
        <f t="shared" ref="L33" si="99">IFERROR(K33/E25,"-")</f>
        <v>8.5595939065229269E-3</v>
      </c>
      <c r="M33" s="182">
        <v>2004</v>
      </c>
      <c r="N33" s="133">
        <f t="shared" ref="N33" si="100">IFERROR(M33/F25,"-")</f>
        <v>0.26695084587718132</v>
      </c>
      <c r="O33" s="134">
        <f t="shared" si="17"/>
        <v>31981.142714570859</v>
      </c>
      <c r="P33" s="54">
        <f t="shared" si="50"/>
        <v>0.23482540426529178</v>
      </c>
      <c r="Q33" s="181" t="s">
        <v>292</v>
      </c>
      <c r="R33" s="182">
        <v>20809014</v>
      </c>
      <c r="S33" s="133">
        <f t="shared" ref="S33" si="101">IFERROR(R33/E25,"-")</f>
        <v>2.7791562773027312E-3</v>
      </c>
      <c r="T33" s="182">
        <v>889</v>
      </c>
      <c r="U33" s="133">
        <f t="shared" ref="U33" si="102">IFERROR(T33/F25,"-")</f>
        <v>0.11842280538164381</v>
      </c>
      <c r="V33" s="134">
        <f t="shared" si="8"/>
        <v>23407.214848143984</v>
      </c>
      <c r="W33" s="54">
        <f t="shared" si="53"/>
        <v>0.10417154909772675</v>
      </c>
      <c r="X33" s="181" t="s">
        <v>369</v>
      </c>
      <c r="Y33" s="182">
        <v>14147901</v>
      </c>
      <c r="Z33" s="133">
        <f t="shared" ref="Z33" si="103">IFERROR(Y33/E25,"-")</f>
        <v>1.8895286376763257E-3</v>
      </c>
      <c r="AA33" s="182">
        <v>381</v>
      </c>
      <c r="AB33" s="133">
        <f t="shared" ref="AB33" si="104">IFERROR(AA33/F25,"-")</f>
        <v>5.0752630877847343E-2</v>
      </c>
      <c r="AC33" s="134">
        <f t="shared" si="21"/>
        <v>37133.598425196848</v>
      </c>
      <c r="AD33" s="54">
        <f t="shared" si="56"/>
        <v>4.464494961331146E-2</v>
      </c>
      <c r="AH33" s="105">
        <v>29</v>
      </c>
      <c r="AI33" s="105" t="s">
        <v>32</v>
      </c>
      <c r="AJ33" s="140">
        <f>市区町村別_医療費順位!Q32</f>
        <v>15172</v>
      </c>
    </row>
    <row r="34" spans="2:36">
      <c r="B34" s="216"/>
      <c r="C34" s="216"/>
      <c r="D34" s="219"/>
      <c r="E34" s="234"/>
      <c r="F34" s="237"/>
      <c r="G34" s="3">
        <v>10</v>
      </c>
      <c r="H34" s="72" t="s">
        <v>91</v>
      </c>
      <c r="I34" s="153" t="s">
        <v>222</v>
      </c>
      <c r="J34" s="184" t="s">
        <v>399</v>
      </c>
      <c r="K34" s="185">
        <v>35174397</v>
      </c>
      <c r="L34" s="135">
        <f t="shared" ref="L34" si="105">IFERROR(K34/E25,"-")</f>
        <v>4.6977308114112644E-3</v>
      </c>
      <c r="M34" s="185">
        <v>1940</v>
      </c>
      <c r="N34" s="135">
        <f t="shared" ref="N34" si="106">IFERROR(M34/F25,"-")</f>
        <v>0.25842546956174239</v>
      </c>
      <c r="O34" s="136">
        <f t="shared" si="17"/>
        <v>18131.132474226804</v>
      </c>
      <c r="P34" s="137">
        <f t="shared" si="50"/>
        <v>0.22732599015701899</v>
      </c>
      <c r="Q34" s="184" t="s">
        <v>404</v>
      </c>
      <c r="R34" s="185">
        <v>9741138</v>
      </c>
      <c r="S34" s="135">
        <f t="shared" ref="S34" si="107">IFERROR(R34/E25,"-")</f>
        <v>1.3009816236738644E-3</v>
      </c>
      <c r="T34" s="185">
        <v>826</v>
      </c>
      <c r="U34" s="135">
        <f t="shared" ref="U34" si="108">IFERROR(T34/F25,"-")</f>
        <v>0.11003063807113361</v>
      </c>
      <c r="V34" s="136">
        <f t="shared" si="8"/>
        <v>11793.145278450364</v>
      </c>
      <c r="W34" s="137">
        <f t="shared" si="53"/>
        <v>9.678931333489571E-2</v>
      </c>
      <c r="X34" s="184" t="s">
        <v>409</v>
      </c>
      <c r="Y34" s="185">
        <v>6471837</v>
      </c>
      <c r="Z34" s="135">
        <f t="shared" ref="Z34" si="109">IFERROR(Y34/E25,"-")</f>
        <v>8.6434880692713636E-4</v>
      </c>
      <c r="AA34" s="185">
        <v>663</v>
      </c>
      <c r="AB34" s="135">
        <f t="shared" ref="AB34" si="110">IFERROR(AA34/F25,"-")</f>
        <v>8.8317570267750098E-2</v>
      </c>
      <c r="AC34" s="136">
        <f t="shared" si="21"/>
        <v>9761.4434389140279</v>
      </c>
      <c r="AD34" s="137">
        <f t="shared" si="56"/>
        <v>7.7689243027888447E-2</v>
      </c>
      <c r="AH34" s="105">
        <v>30</v>
      </c>
      <c r="AI34" s="105" t="s">
        <v>33</v>
      </c>
      <c r="AJ34" s="140">
        <f>市区町村別_医療費順位!Q33</f>
        <v>20327</v>
      </c>
    </row>
    <row r="35" spans="2:36">
      <c r="B35" s="214">
        <v>4</v>
      </c>
      <c r="C35" s="214" t="s">
        <v>130</v>
      </c>
      <c r="D35" s="217">
        <f>AJ8</f>
        <v>9792</v>
      </c>
      <c r="E35" s="238">
        <f>市区町村別_医療費順位!H47</f>
        <v>9135194750</v>
      </c>
      <c r="F35" s="239">
        <f>市区町村別_医療費順位!J47</f>
        <v>8769</v>
      </c>
      <c r="G35" s="1">
        <v>1</v>
      </c>
      <c r="H35" s="161" t="s">
        <v>73</v>
      </c>
      <c r="I35" s="175" t="s">
        <v>74</v>
      </c>
      <c r="J35" s="178" t="s">
        <v>256</v>
      </c>
      <c r="K35" s="179">
        <v>320862200</v>
      </c>
      <c r="L35" s="132">
        <f t="shared" ref="L35" si="111">IFERROR(K35/E35,"-")</f>
        <v>3.5123739425478584E-2</v>
      </c>
      <c r="M35" s="179">
        <v>6438</v>
      </c>
      <c r="N35" s="132">
        <f t="shared" ref="N35" si="112">IFERROR(M35/F35,"-")</f>
        <v>0.73417721518987344</v>
      </c>
      <c r="O35" s="131">
        <f t="shared" si="17"/>
        <v>49838.800869835351</v>
      </c>
      <c r="P35" s="53">
        <f t="shared" ref="P35:P44" si="113">IFERROR(M35/$AJ$8,0)</f>
        <v>0.65747549019607843</v>
      </c>
      <c r="Q35" s="178" t="s">
        <v>271</v>
      </c>
      <c r="R35" s="179">
        <v>9280022</v>
      </c>
      <c r="S35" s="132">
        <f t="shared" ref="S35" si="114">IFERROR(R35/E35,"-")</f>
        <v>1.0158537671022285E-3</v>
      </c>
      <c r="T35" s="179">
        <v>273</v>
      </c>
      <c r="U35" s="132">
        <f t="shared" ref="U35" si="115">IFERROR(T35/F35,"-")</f>
        <v>3.1132398221005816E-2</v>
      </c>
      <c r="V35" s="131">
        <f t="shared" si="8"/>
        <v>33992.754578754582</v>
      </c>
      <c r="W35" s="53">
        <f t="shared" ref="W35:W44" si="116">IFERROR(T35/$AJ$8,0)</f>
        <v>2.7879901960784315E-2</v>
      </c>
      <c r="X35" s="178" t="s">
        <v>340</v>
      </c>
      <c r="Y35" s="179">
        <v>1726806</v>
      </c>
      <c r="Z35" s="132">
        <f t="shared" ref="Z35" si="117">IFERROR(Y35/E35,"-")</f>
        <v>1.8902782559725943E-4</v>
      </c>
      <c r="AA35" s="179">
        <v>40</v>
      </c>
      <c r="AB35" s="132">
        <f t="shared" ref="AB35" si="118">IFERROR(AA35/F35,"-")</f>
        <v>4.5615235488653209E-3</v>
      </c>
      <c r="AC35" s="131">
        <f t="shared" si="21"/>
        <v>43170.15</v>
      </c>
      <c r="AD35" s="53">
        <f t="shared" ref="AD35:AD44" si="119">IFERROR(AA35/$AJ$8,0)</f>
        <v>4.0849673202614381E-3</v>
      </c>
      <c r="AH35" s="105">
        <v>31</v>
      </c>
      <c r="AI35" s="105" t="s">
        <v>34</v>
      </c>
      <c r="AJ35" s="140">
        <f>市区町村別_医療費順位!Q34</f>
        <v>26559</v>
      </c>
    </row>
    <row r="36" spans="2:36">
      <c r="B36" s="215"/>
      <c r="C36" s="215"/>
      <c r="D36" s="218"/>
      <c r="E36" s="233"/>
      <c r="F36" s="236"/>
      <c r="G36" s="2">
        <v>2</v>
      </c>
      <c r="H36" s="71" t="s">
        <v>68</v>
      </c>
      <c r="I36" s="156" t="s">
        <v>69</v>
      </c>
      <c r="J36" s="181" t="s">
        <v>254</v>
      </c>
      <c r="K36" s="182">
        <v>93965972</v>
      </c>
      <c r="L36" s="133">
        <f t="shared" ref="L36" si="120">IFERROR(K36/E35,"-")</f>
        <v>1.0286148743572216E-2</v>
      </c>
      <c r="M36" s="182">
        <v>3719</v>
      </c>
      <c r="N36" s="133">
        <f t="shared" ref="N36" si="121">IFERROR(M36/F35,"-")</f>
        <v>0.42410765195575323</v>
      </c>
      <c r="O36" s="134">
        <f t="shared" si="17"/>
        <v>25266.46195213767</v>
      </c>
      <c r="P36" s="54">
        <f t="shared" si="113"/>
        <v>0.37979983660130717</v>
      </c>
      <c r="Q36" s="181" t="s">
        <v>269</v>
      </c>
      <c r="R36" s="182">
        <v>52094035</v>
      </c>
      <c r="S36" s="133">
        <f t="shared" ref="S36" si="122">IFERROR(R36/E35,"-")</f>
        <v>5.7025642502038613E-3</v>
      </c>
      <c r="T36" s="182">
        <v>1876</v>
      </c>
      <c r="U36" s="133">
        <f t="shared" ref="U36" si="123">IFERROR(T36/F35,"-")</f>
        <v>0.21393545444178355</v>
      </c>
      <c r="V36" s="134">
        <f t="shared" si="8"/>
        <v>27768.675373134327</v>
      </c>
      <c r="W36" s="54">
        <f t="shared" si="116"/>
        <v>0.19158496732026145</v>
      </c>
      <c r="X36" s="181" t="s">
        <v>277</v>
      </c>
      <c r="Y36" s="182">
        <v>33237520</v>
      </c>
      <c r="Z36" s="133">
        <f t="shared" ref="Z36" si="124">IFERROR(Y36/E35,"-")</f>
        <v>3.6384030017531919E-3</v>
      </c>
      <c r="AA36" s="182">
        <v>1093</v>
      </c>
      <c r="AB36" s="133">
        <f t="shared" ref="AB36" si="125">IFERROR(AA36/F35,"-")</f>
        <v>0.12464363097274489</v>
      </c>
      <c r="AC36" s="134">
        <f t="shared" si="21"/>
        <v>30409.441903019215</v>
      </c>
      <c r="AD36" s="54">
        <f t="shared" si="119"/>
        <v>0.1116217320261438</v>
      </c>
      <c r="AH36" s="105">
        <v>32</v>
      </c>
      <c r="AI36" s="105" t="s">
        <v>35</v>
      </c>
      <c r="AJ36" s="140">
        <f>市区町村別_医療費順位!Q35</f>
        <v>22707</v>
      </c>
    </row>
    <row r="37" spans="2:36">
      <c r="B37" s="215"/>
      <c r="C37" s="215"/>
      <c r="D37" s="218"/>
      <c r="E37" s="233"/>
      <c r="F37" s="236"/>
      <c r="G37" s="2">
        <v>3</v>
      </c>
      <c r="H37" s="167" t="s">
        <v>75</v>
      </c>
      <c r="I37" s="152" t="s">
        <v>76</v>
      </c>
      <c r="J37" s="181" t="s">
        <v>76</v>
      </c>
      <c r="K37" s="182">
        <v>96510361</v>
      </c>
      <c r="L37" s="133">
        <f t="shared" ref="L37" si="126">IFERROR(K37/E35,"-")</f>
        <v>1.0564674715883862E-2</v>
      </c>
      <c r="M37" s="182">
        <v>3084</v>
      </c>
      <c r="N37" s="133">
        <f t="shared" ref="N37" si="127">IFERROR(M37/F35,"-")</f>
        <v>0.35169346561751624</v>
      </c>
      <c r="O37" s="134">
        <f t="shared" si="17"/>
        <v>31293.891374837873</v>
      </c>
      <c r="P37" s="54">
        <f t="shared" si="113"/>
        <v>0.31495098039215685</v>
      </c>
      <c r="Q37" s="181" t="s">
        <v>259</v>
      </c>
      <c r="R37" s="182">
        <v>86707395</v>
      </c>
      <c r="S37" s="133">
        <f t="shared" ref="S37" si="128">IFERROR(R37/E35,"-")</f>
        <v>9.4915759732434827E-3</v>
      </c>
      <c r="T37" s="182">
        <v>2179</v>
      </c>
      <c r="U37" s="133">
        <f t="shared" ref="U37" si="129">IFERROR(T37/F35,"-")</f>
        <v>0.24848899532443836</v>
      </c>
      <c r="V37" s="134">
        <f t="shared" si="8"/>
        <v>39792.287746672788</v>
      </c>
      <c r="W37" s="54">
        <f t="shared" si="116"/>
        <v>0.22252859477124182</v>
      </c>
      <c r="X37" s="181" t="s">
        <v>289</v>
      </c>
      <c r="Y37" s="182">
        <v>30092922</v>
      </c>
      <c r="Z37" s="133">
        <f t="shared" ref="Z37" si="130">IFERROR(Y37/E35,"-")</f>
        <v>3.2941741061404302E-3</v>
      </c>
      <c r="AA37" s="182">
        <v>463</v>
      </c>
      <c r="AB37" s="133">
        <f t="shared" ref="AB37" si="131">IFERROR(AA37/F35,"-")</f>
        <v>5.2799635078116088E-2</v>
      </c>
      <c r="AC37" s="134">
        <f t="shared" si="21"/>
        <v>64995.511879049678</v>
      </c>
      <c r="AD37" s="54">
        <f t="shared" si="119"/>
        <v>4.7283496732026142E-2</v>
      </c>
      <c r="AH37" s="105">
        <v>33</v>
      </c>
      <c r="AI37" s="105" t="s">
        <v>36</v>
      </c>
      <c r="AJ37" s="140">
        <f>市区町村別_医療費順位!Q36</f>
        <v>6370</v>
      </c>
    </row>
    <row r="38" spans="2:36">
      <c r="B38" s="215"/>
      <c r="C38" s="215"/>
      <c r="D38" s="218"/>
      <c r="E38" s="233"/>
      <c r="F38" s="236"/>
      <c r="G38" s="2">
        <v>4</v>
      </c>
      <c r="H38" s="167" t="s">
        <v>64</v>
      </c>
      <c r="I38" s="152" t="s">
        <v>65</v>
      </c>
      <c r="J38" s="181" t="s">
        <v>251</v>
      </c>
      <c r="K38" s="182">
        <v>124626043</v>
      </c>
      <c r="L38" s="133">
        <f t="shared" ref="L38" si="132">IFERROR(K38/E35,"-")</f>
        <v>1.3642406802547915E-2</v>
      </c>
      <c r="M38" s="182">
        <v>1259</v>
      </c>
      <c r="N38" s="133">
        <f t="shared" ref="N38" si="133">IFERROR(M38/F35,"-")</f>
        <v>0.14357395370053597</v>
      </c>
      <c r="O38" s="134">
        <f t="shared" si="17"/>
        <v>98988.1199364575</v>
      </c>
      <c r="P38" s="54">
        <f t="shared" si="113"/>
        <v>0.12857434640522875</v>
      </c>
      <c r="Q38" s="181" t="s">
        <v>263</v>
      </c>
      <c r="R38" s="182">
        <v>116118870</v>
      </c>
      <c r="S38" s="133">
        <f t="shared" ref="S38" si="134">IFERROR(R38/E35,"-")</f>
        <v>1.2711154296956833E-2</v>
      </c>
      <c r="T38" s="182">
        <v>1714</v>
      </c>
      <c r="U38" s="133">
        <f t="shared" ref="U38" si="135">IFERROR(T38/F35,"-")</f>
        <v>0.195461284068879</v>
      </c>
      <c r="V38" s="134">
        <f t="shared" si="8"/>
        <v>67747.298716452744</v>
      </c>
      <c r="W38" s="54">
        <f t="shared" si="116"/>
        <v>0.1750408496732026</v>
      </c>
      <c r="X38" s="181" t="s">
        <v>317</v>
      </c>
      <c r="Y38" s="182">
        <v>59729537</v>
      </c>
      <c r="Z38" s="133">
        <f t="shared" ref="Z38" si="136">IFERROR(Y38/E35,"-")</f>
        <v>6.5383977719796283E-3</v>
      </c>
      <c r="AA38" s="182">
        <v>172</v>
      </c>
      <c r="AB38" s="133">
        <f t="shared" ref="AB38" si="137">IFERROR(AA38/F35,"-")</f>
        <v>1.9614551260120881E-2</v>
      </c>
      <c r="AC38" s="134">
        <f t="shared" si="21"/>
        <v>347264.75</v>
      </c>
      <c r="AD38" s="54">
        <f t="shared" si="119"/>
        <v>1.7565359477124183E-2</v>
      </c>
      <c r="AH38" s="105">
        <v>34</v>
      </c>
      <c r="AI38" s="105" t="s">
        <v>37</v>
      </c>
      <c r="AJ38" s="140">
        <f>市区町村別_医療費順位!Q37</f>
        <v>29031</v>
      </c>
    </row>
    <row r="39" spans="2:36" ht="36">
      <c r="B39" s="215"/>
      <c r="C39" s="215"/>
      <c r="D39" s="218"/>
      <c r="E39" s="233"/>
      <c r="F39" s="236"/>
      <c r="G39" s="2">
        <v>5</v>
      </c>
      <c r="H39" s="71" t="s">
        <v>84</v>
      </c>
      <c r="I39" s="152" t="s">
        <v>85</v>
      </c>
      <c r="J39" s="181" t="s">
        <v>396</v>
      </c>
      <c r="K39" s="182">
        <v>12461075</v>
      </c>
      <c r="L39" s="133">
        <f t="shared" ref="L39" si="138">IFERROR(K39/E35,"-")</f>
        <v>1.3640732727673924E-3</v>
      </c>
      <c r="M39" s="182">
        <v>98</v>
      </c>
      <c r="N39" s="133">
        <f t="shared" ref="N39" si="139">IFERROR(M39/F35,"-")</f>
        <v>1.1175732694720036E-2</v>
      </c>
      <c r="O39" s="134">
        <f t="shared" si="17"/>
        <v>127153.82653061225</v>
      </c>
      <c r="P39" s="54">
        <f t="shared" si="113"/>
        <v>1.0008169934640522E-2</v>
      </c>
      <c r="Q39" s="181" t="s">
        <v>419</v>
      </c>
      <c r="R39" s="182">
        <v>7568234</v>
      </c>
      <c r="S39" s="133">
        <f t="shared" ref="S39" si="140">IFERROR(R39/E35,"-")</f>
        <v>8.2846991302511642E-4</v>
      </c>
      <c r="T39" s="182">
        <v>12</v>
      </c>
      <c r="U39" s="133">
        <f t="shared" ref="U39" si="141">IFERROR(T39/F35,"-")</f>
        <v>1.3684570646595963E-3</v>
      </c>
      <c r="V39" s="134">
        <f t="shared" si="8"/>
        <v>630686.16666666663</v>
      </c>
      <c r="W39" s="54">
        <f t="shared" si="116"/>
        <v>1.2254901960784314E-3</v>
      </c>
      <c r="X39" s="181" t="s">
        <v>411</v>
      </c>
      <c r="Y39" s="182">
        <v>7059902</v>
      </c>
      <c r="Z39" s="133">
        <f t="shared" ref="Z39" si="142">IFERROR(Y39/E35,"-")</f>
        <v>7.7282446551016327E-4</v>
      </c>
      <c r="AA39" s="182">
        <v>455</v>
      </c>
      <c r="AB39" s="133">
        <f t="shared" ref="AB39" si="143">IFERROR(AA39/F35,"-")</f>
        <v>5.1887330368343025E-2</v>
      </c>
      <c r="AC39" s="134">
        <f t="shared" si="21"/>
        <v>15516.268131868132</v>
      </c>
      <c r="AD39" s="54">
        <f t="shared" si="119"/>
        <v>4.6466503267973858E-2</v>
      </c>
      <c r="AH39" s="105">
        <v>35</v>
      </c>
      <c r="AI39" s="105" t="s">
        <v>0</v>
      </c>
      <c r="AJ39" s="140">
        <f>市区町村別_医療費順位!Q38</f>
        <v>58722</v>
      </c>
    </row>
    <row r="40" spans="2:36">
      <c r="B40" s="215"/>
      <c r="C40" s="215"/>
      <c r="D40" s="218"/>
      <c r="E40" s="233"/>
      <c r="F40" s="236"/>
      <c r="G40" s="2">
        <v>6</v>
      </c>
      <c r="H40" s="167" t="s">
        <v>82</v>
      </c>
      <c r="I40" s="152" t="s">
        <v>83</v>
      </c>
      <c r="J40" s="181" t="s">
        <v>400</v>
      </c>
      <c r="K40" s="182">
        <v>85102793</v>
      </c>
      <c r="L40" s="133">
        <f t="shared" ref="L40" si="144">IFERROR(K40/E35,"-")</f>
        <v>9.315925421294384E-3</v>
      </c>
      <c r="M40" s="182">
        <v>2664</v>
      </c>
      <c r="N40" s="133">
        <f t="shared" ref="N40" si="145">IFERROR(M40/F35,"-")</f>
        <v>0.30379746835443039</v>
      </c>
      <c r="O40" s="134">
        <f t="shared" si="17"/>
        <v>31945.492867867866</v>
      </c>
      <c r="P40" s="54">
        <f t="shared" si="113"/>
        <v>0.27205882352941174</v>
      </c>
      <c r="Q40" s="181" t="s">
        <v>397</v>
      </c>
      <c r="R40" s="182">
        <v>39774518</v>
      </c>
      <c r="S40" s="133">
        <f t="shared" ref="S40" si="146">IFERROR(R40/E35,"-")</f>
        <v>4.3539868703948541E-3</v>
      </c>
      <c r="T40" s="182">
        <v>1319</v>
      </c>
      <c r="U40" s="133">
        <f t="shared" ref="U40" si="147">IFERROR(T40/F35,"-")</f>
        <v>0.15041623902383397</v>
      </c>
      <c r="V40" s="134">
        <f t="shared" si="8"/>
        <v>30155.055344958302</v>
      </c>
      <c r="W40" s="54">
        <f t="shared" si="116"/>
        <v>0.13470179738562091</v>
      </c>
      <c r="X40" s="181" t="s">
        <v>83</v>
      </c>
      <c r="Y40" s="182">
        <v>30148100</v>
      </c>
      <c r="Z40" s="133">
        <f t="shared" ref="Z40" si="148">IFERROR(Y40/E35,"-")</f>
        <v>3.3002142619893244E-3</v>
      </c>
      <c r="AA40" s="182">
        <v>1147</v>
      </c>
      <c r="AB40" s="133">
        <f t="shared" ref="AB40" si="149">IFERROR(AA40/F35,"-")</f>
        <v>0.13080168776371309</v>
      </c>
      <c r="AC40" s="134">
        <f t="shared" si="21"/>
        <v>26284.306887532694</v>
      </c>
      <c r="AD40" s="54">
        <f t="shared" si="119"/>
        <v>0.11713643790849673</v>
      </c>
      <c r="AH40" s="105">
        <v>36</v>
      </c>
      <c r="AI40" s="105" t="s">
        <v>1</v>
      </c>
      <c r="AJ40" s="140">
        <f>市区町村別_医療費順位!Q39</f>
        <v>16236</v>
      </c>
    </row>
    <row r="41" spans="2:36">
      <c r="B41" s="215"/>
      <c r="C41" s="215"/>
      <c r="D41" s="218"/>
      <c r="E41" s="233"/>
      <c r="F41" s="236"/>
      <c r="G41" s="2">
        <v>7</v>
      </c>
      <c r="H41" s="167" t="s">
        <v>88</v>
      </c>
      <c r="I41" s="152" t="s">
        <v>89</v>
      </c>
      <c r="J41" s="181" t="s">
        <v>264</v>
      </c>
      <c r="K41" s="182">
        <v>66528913</v>
      </c>
      <c r="L41" s="133">
        <f t="shared" ref="L41" si="150">IFERROR(K41/E35,"-")</f>
        <v>7.2827033052579419E-3</v>
      </c>
      <c r="M41" s="182">
        <v>2316</v>
      </c>
      <c r="N41" s="133">
        <f t="shared" ref="N41" si="151">IFERROR(M41/F35,"-")</f>
        <v>0.26411221347930208</v>
      </c>
      <c r="O41" s="134">
        <f t="shared" si="17"/>
        <v>28725.782815198618</v>
      </c>
      <c r="P41" s="54">
        <f t="shared" si="113"/>
        <v>0.23651960784313725</v>
      </c>
      <c r="Q41" s="181" t="s">
        <v>369</v>
      </c>
      <c r="R41" s="182">
        <v>25835213</v>
      </c>
      <c r="S41" s="133">
        <f t="shared" ref="S41" si="152">IFERROR(R41/E35,"-")</f>
        <v>2.8280965767040708E-3</v>
      </c>
      <c r="T41" s="182">
        <v>588</v>
      </c>
      <c r="U41" s="133">
        <f t="shared" ref="U41" si="153">IFERROR(T41/F35,"-")</f>
        <v>6.7054396168320221E-2</v>
      </c>
      <c r="V41" s="134">
        <f t="shared" si="8"/>
        <v>43937.437074829933</v>
      </c>
      <c r="W41" s="54">
        <f t="shared" si="116"/>
        <v>6.0049019607843139E-2</v>
      </c>
      <c r="X41" s="181" t="s">
        <v>292</v>
      </c>
      <c r="Y41" s="182">
        <v>20995411</v>
      </c>
      <c r="Z41" s="133">
        <f t="shared" ref="Z41" si="154">IFERROR(Y41/E35,"-")</f>
        <v>2.2982992234511475E-3</v>
      </c>
      <c r="AA41" s="182">
        <v>1008</v>
      </c>
      <c r="AB41" s="133">
        <f t="shared" ref="AB41" si="155">IFERROR(AA41/F35,"-")</f>
        <v>0.11495039343140609</v>
      </c>
      <c r="AC41" s="134">
        <f t="shared" si="21"/>
        <v>20828.780753968254</v>
      </c>
      <c r="AD41" s="54">
        <f t="shared" si="119"/>
        <v>0.10294117647058823</v>
      </c>
      <c r="AH41" s="105">
        <v>37</v>
      </c>
      <c r="AI41" s="105" t="s">
        <v>2</v>
      </c>
      <c r="AJ41" s="140">
        <f>市区町村別_医療費順位!Q40</f>
        <v>49221</v>
      </c>
    </row>
    <row r="42" spans="2:36" ht="24">
      <c r="B42" s="215"/>
      <c r="C42" s="215"/>
      <c r="D42" s="218"/>
      <c r="E42" s="233"/>
      <c r="F42" s="236"/>
      <c r="G42" s="2">
        <v>8</v>
      </c>
      <c r="H42" s="167" t="s">
        <v>86</v>
      </c>
      <c r="I42" s="152" t="s">
        <v>87</v>
      </c>
      <c r="J42" s="181" t="s">
        <v>299</v>
      </c>
      <c r="K42" s="182">
        <v>25005225</v>
      </c>
      <c r="L42" s="133">
        <f t="shared" ref="L42" si="156">IFERROR(K42/E35,"-")</f>
        <v>2.7372404950644319E-3</v>
      </c>
      <c r="M42" s="182">
        <v>877</v>
      </c>
      <c r="N42" s="133">
        <f t="shared" ref="N42" si="157">IFERROR(M42/F35,"-")</f>
        <v>0.10001140380887216</v>
      </c>
      <c r="O42" s="134">
        <f t="shared" si="17"/>
        <v>28512.229190421895</v>
      </c>
      <c r="P42" s="54">
        <f t="shared" si="113"/>
        <v>8.9562908496732027E-2</v>
      </c>
      <c r="Q42" s="181" t="s">
        <v>322</v>
      </c>
      <c r="R42" s="182">
        <v>18014678</v>
      </c>
      <c r="S42" s="133">
        <f t="shared" ref="S42" si="158">IFERROR(R42/E35,"-")</f>
        <v>1.9720080953939158E-3</v>
      </c>
      <c r="T42" s="182">
        <v>389</v>
      </c>
      <c r="U42" s="133">
        <f t="shared" ref="U42" si="159">IFERROR(T42/F35,"-")</f>
        <v>4.436081651271525E-2</v>
      </c>
      <c r="V42" s="134">
        <f t="shared" si="8"/>
        <v>46310.226221079691</v>
      </c>
      <c r="W42" s="54">
        <f t="shared" si="116"/>
        <v>3.9726307189542481E-2</v>
      </c>
      <c r="X42" s="181" t="s">
        <v>371</v>
      </c>
      <c r="Y42" s="182">
        <v>8830025</v>
      </c>
      <c r="Z42" s="133">
        <f t="shared" ref="Z42" si="160">IFERROR(Y42/E35,"-")</f>
        <v>9.6659406193830733E-4</v>
      </c>
      <c r="AA42" s="182">
        <v>884</v>
      </c>
      <c r="AB42" s="133">
        <f t="shared" ref="AB42" si="161">IFERROR(AA42/F35,"-")</f>
        <v>0.1008096704299236</v>
      </c>
      <c r="AC42" s="134">
        <f t="shared" si="21"/>
        <v>9988.7160633484164</v>
      </c>
      <c r="AD42" s="54">
        <f t="shared" si="119"/>
        <v>9.0277777777777776E-2</v>
      </c>
      <c r="AH42" s="105">
        <v>38</v>
      </c>
      <c r="AI42" s="105" t="s">
        <v>38</v>
      </c>
      <c r="AJ42" s="140">
        <f>市区町村別_医療費順位!Q41</f>
        <v>10441</v>
      </c>
    </row>
    <row r="43" spans="2:36">
      <c r="B43" s="215"/>
      <c r="C43" s="215"/>
      <c r="D43" s="218"/>
      <c r="E43" s="233"/>
      <c r="F43" s="236"/>
      <c r="G43" s="2">
        <v>9</v>
      </c>
      <c r="H43" s="71" t="s">
        <v>79</v>
      </c>
      <c r="I43" s="152" t="s">
        <v>80</v>
      </c>
      <c r="J43" s="181" t="s">
        <v>257</v>
      </c>
      <c r="K43" s="182">
        <v>245801507</v>
      </c>
      <c r="L43" s="133">
        <f t="shared" ref="L43" si="162">IFERROR(K43/E35,"-")</f>
        <v>2.6907089966527534E-2</v>
      </c>
      <c r="M43" s="182">
        <v>3330</v>
      </c>
      <c r="N43" s="133">
        <f t="shared" ref="N43" si="163">IFERROR(M43/F35,"-")</f>
        <v>0.379746835443038</v>
      </c>
      <c r="O43" s="134">
        <f t="shared" si="17"/>
        <v>73814.26636636637</v>
      </c>
      <c r="P43" s="54">
        <f t="shared" si="113"/>
        <v>0.34007352941176472</v>
      </c>
      <c r="Q43" s="181" t="s">
        <v>273</v>
      </c>
      <c r="R43" s="182">
        <v>23534498</v>
      </c>
      <c r="S43" s="133">
        <f t="shared" ref="S43" si="164">IFERROR(R43/E35,"-")</f>
        <v>2.5762448031006672E-3</v>
      </c>
      <c r="T43" s="182">
        <v>93</v>
      </c>
      <c r="U43" s="133">
        <f t="shared" ref="U43" si="165">IFERROR(T43/F35,"-")</f>
        <v>1.0605542251111872E-2</v>
      </c>
      <c r="V43" s="134">
        <f t="shared" si="8"/>
        <v>253059.1182795699</v>
      </c>
      <c r="W43" s="54">
        <f t="shared" si="116"/>
        <v>9.4975490196078424E-3</v>
      </c>
      <c r="X43" s="181" t="s">
        <v>287</v>
      </c>
      <c r="Y43" s="182">
        <v>4515362</v>
      </c>
      <c r="Z43" s="133">
        <f t="shared" ref="Z43" si="166">IFERROR(Y43/E35,"-")</f>
        <v>4.9428196372058733E-4</v>
      </c>
      <c r="AA43" s="182">
        <v>97</v>
      </c>
      <c r="AB43" s="133">
        <f t="shared" ref="AB43" si="167">IFERROR(AA43/F35,"-")</f>
        <v>1.1061694605998403E-2</v>
      </c>
      <c r="AC43" s="134">
        <f t="shared" si="21"/>
        <v>46550.123711340209</v>
      </c>
      <c r="AD43" s="54">
        <f t="shared" si="119"/>
        <v>9.9060457516339864E-3</v>
      </c>
      <c r="AH43" s="105">
        <v>39</v>
      </c>
      <c r="AI43" s="105" t="s">
        <v>6</v>
      </c>
      <c r="AJ43" s="140">
        <f>市区町村別_医療費順位!Q42</f>
        <v>58499</v>
      </c>
    </row>
    <row r="44" spans="2:36">
      <c r="B44" s="216"/>
      <c r="C44" s="216"/>
      <c r="D44" s="219"/>
      <c r="E44" s="234"/>
      <c r="F44" s="237"/>
      <c r="G44" s="3">
        <v>10</v>
      </c>
      <c r="H44" s="168" t="s">
        <v>91</v>
      </c>
      <c r="I44" s="153" t="s">
        <v>222</v>
      </c>
      <c r="J44" s="184" t="s">
        <v>399</v>
      </c>
      <c r="K44" s="185">
        <v>41180681</v>
      </c>
      <c r="L44" s="135">
        <f t="shared" ref="L44" si="168">IFERROR(K44/E35,"-")</f>
        <v>4.5079149516763176E-3</v>
      </c>
      <c r="M44" s="185">
        <v>2192</v>
      </c>
      <c r="N44" s="135">
        <f t="shared" ref="N44" si="169">IFERROR(M44/F35,"-")</f>
        <v>0.24997149047781958</v>
      </c>
      <c r="O44" s="136">
        <f t="shared" si="17"/>
        <v>18786.807025547445</v>
      </c>
      <c r="P44" s="137">
        <f t="shared" si="113"/>
        <v>0.22385620915032681</v>
      </c>
      <c r="Q44" s="184" t="s">
        <v>404</v>
      </c>
      <c r="R44" s="185">
        <v>12176586</v>
      </c>
      <c r="S44" s="135">
        <f t="shared" ref="S44" si="170">IFERROR(R44/E35,"-")</f>
        <v>1.3329311890148811E-3</v>
      </c>
      <c r="T44" s="185">
        <v>868</v>
      </c>
      <c r="U44" s="135">
        <f t="shared" ref="U44" si="171">IFERROR(T44/F35,"-")</f>
        <v>9.8985061010377462E-2</v>
      </c>
      <c r="V44" s="136">
        <f t="shared" si="8"/>
        <v>14028.324884792626</v>
      </c>
      <c r="W44" s="137">
        <f t="shared" si="116"/>
        <v>8.8643790849673207E-2</v>
      </c>
      <c r="X44" s="184" t="s">
        <v>409</v>
      </c>
      <c r="Y44" s="185">
        <v>7560585</v>
      </c>
      <c r="Z44" s="135">
        <f t="shared" ref="Z44" si="172">IFERROR(Y44/E35,"-")</f>
        <v>8.2763260192126719E-4</v>
      </c>
      <c r="AA44" s="185">
        <v>646</v>
      </c>
      <c r="AB44" s="135">
        <f t="shared" ref="AB44" si="173">IFERROR(AA44/F35,"-")</f>
        <v>7.3668605314174934E-2</v>
      </c>
      <c r="AC44" s="136">
        <f t="shared" si="21"/>
        <v>11703.691950464396</v>
      </c>
      <c r="AD44" s="137">
        <f t="shared" si="119"/>
        <v>6.5972222222222224E-2</v>
      </c>
      <c r="AH44" s="105">
        <v>40</v>
      </c>
      <c r="AI44" s="105" t="s">
        <v>39</v>
      </c>
      <c r="AJ44" s="140">
        <f>市区町村別_医療費順位!Q43</f>
        <v>12853</v>
      </c>
    </row>
    <row r="45" spans="2:36">
      <c r="B45" s="214">
        <v>5</v>
      </c>
      <c r="C45" s="214" t="s">
        <v>131</v>
      </c>
      <c r="D45" s="217">
        <f>AJ9</f>
        <v>8474</v>
      </c>
      <c r="E45" s="238">
        <f>市区町村別_医療費順位!H58</f>
        <v>6708047970</v>
      </c>
      <c r="F45" s="239">
        <f>市区町村別_医療費順位!J58</f>
        <v>7232</v>
      </c>
      <c r="G45" s="1">
        <v>1</v>
      </c>
      <c r="H45" s="161" t="s">
        <v>73</v>
      </c>
      <c r="I45" s="175" t="s">
        <v>74</v>
      </c>
      <c r="J45" s="178" t="s">
        <v>256</v>
      </c>
      <c r="K45" s="179">
        <v>209507819</v>
      </c>
      <c r="L45" s="132">
        <f t="shared" ref="L45" si="174">IFERROR(K45/E45,"-")</f>
        <v>3.1232307809510192E-2</v>
      </c>
      <c r="M45" s="179">
        <v>4859</v>
      </c>
      <c r="N45" s="132">
        <f t="shared" ref="N45" si="175">IFERROR(M45/F45,"-")</f>
        <v>0.671875</v>
      </c>
      <c r="O45" s="131">
        <f t="shared" si="17"/>
        <v>43117.476641284215</v>
      </c>
      <c r="P45" s="53">
        <f t="shared" ref="P45:P54" si="176">IFERROR(M45/$AJ$9,0)</f>
        <v>0.57340099126740618</v>
      </c>
      <c r="Q45" s="178" t="s">
        <v>285</v>
      </c>
      <c r="R45" s="179">
        <v>3883392</v>
      </c>
      <c r="S45" s="132">
        <f t="shared" ref="S45" si="177">IFERROR(R45/E45,"-")</f>
        <v>5.7891535918757004E-4</v>
      </c>
      <c r="T45" s="179">
        <v>180</v>
      </c>
      <c r="U45" s="132">
        <f t="shared" ref="U45" si="178">IFERROR(T45/F45,"-")</f>
        <v>2.4889380530973452E-2</v>
      </c>
      <c r="V45" s="131">
        <f t="shared" si="8"/>
        <v>21574.400000000001</v>
      </c>
      <c r="W45" s="53">
        <f t="shared" ref="W45:W54" si="179">IFERROR(T45/$AJ$9,0)</f>
        <v>2.1241444418220439E-2</v>
      </c>
      <c r="X45" s="178" t="s">
        <v>271</v>
      </c>
      <c r="Y45" s="179">
        <v>3553469</v>
      </c>
      <c r="Z45" s="132">
        <f t="shared" ref="Z45" si="180">IFERROR(Y45/E45,"-")</f>
        <v>5.2973219868014752E-4</v>
      </c>
      <c r="AA45" s="179">
        <v>136</v>
      </c>
      <c r="AB45" s="132">
        <f t="shared" ref="AB45" si="181">IFERROR(AA45/F45,"-")</f>
        <v>1.8805309734513276E-2</v>
      </c>
      <c r="AC45" s="131">
        <f t="shared" si="21"/>
        <v>26128.448529411766</v>
      </c>
      <c r="AD45" s="53">
        <f t="shared" ref="AD45:AD54" si="182">IFERROR(AA45/$AJ$9,0)</f>
        <v>1.6049091338210999E-2</v>
      </c>
      <c r="AH45" s="105">
        <v>41</v>
      </c>
      <c r="AI45" s="105" t="s">
        <v>10</v>
      </c>
      <c r="AJ45" s="140">
        <f>市区町村別_医療費順位!Q44</f>
        <v>23492</v>
      </c>
    </row>
    <row r="46" spans="2:36">
      <c r="B46" s="215"/>
      <c r="C46" s="215"/>
      <c r="D46" s="218"/>
      <c r="E46" s="233"/>
      <c r="F46" s="236"/>
      <c r="G46" s="2">
        <v>2</v>
      </c>
      <c r="H46" s="71" t="s">
        <v>68</v>
      </c>
      <c r="I46" s="156" t="s">
        <v>69</v>
      </c>
      <c r="J46" s="181" t="s">
        <v>254</v>
      </c>
      <c r="K46" s="182">
        <v>60329158</v>
      </c>
      <c r="L46" s="133">
        <f t="shared" ref="L46" si="183">IFERROR(K46/E45,"-")</f>
        <v>8.9935489832223131E-3</v>
      </c>
      <c r="M46" s="182">
        <v>2826</v>
      </c>
      <c r="N46" s="133">
        <f t="shared" ref="N46" si="184">IFERROR(M46/F45,"-")</f>
        <v>0.39076327433628316</v>
      </c>
      <c r="O46" s="134">
        <f t="shared" si="17"/>
        <v>21347.897381457889</v>
      </c>
      <c r="P46" s="54">
        <f t="shared" si="176"/>
        <v>0.33349067736606092</v>
      </c>
      <c r="Q46" s="181" t="s">
        <v>269</v>
      </c>
      <c r="R46" s="182">
        <v>36332685</v>
      </c>
      <c r="S46" s="133">
        <f t="shared" ref="S46" si="185">IFERROR(R46/E45,"-")</f>
        <v>5.4162828236304335E-3</v>
      </c>
      <c r="T46" s="182">
        <v>1402</v>
      </c>
      <c r="U46" s="133">
        <f t="shared" ref="U46" si="186">IFERROR(T46/F45,"-")</f>
        <v>0.19386061946902655</v>
      </c>
      <c r="V46" s="134">
        <f t="shared" si="8"/>
        <v>25914.896576319545</v>
      </c>
      <c r="W46" s="54">
        <f t="shared" si="179"/>
        <v>0.16544725041302807</v>
      </c>
      <c r="X46" s="181" t="s">
        <v>304</v>
      </c>
      <c r="Y46" s="182">
        <v>32536391</v>
      </c>
      <c r="Z46" s="133">
        <f t="shared" ref="Z46" si="187">IFERROR(Y46/E45,"-")</f>
        <v>4.8503515695639847E-3</v>
      </c>
      <c r="AA46" s="182">
        <v>1124</v>
      </c>
      <c r="AB46" s="133">
        <f t="shared" ref="AB46" si="188">IFERROR(AA46/F45,"-")</f>
        <v>0.15542035398230089</v>
      </c>
      <c r="AC46" s="134">
        <f t="shared" si="21"/>
        <v>28946.967081850533</v>
      </c>
      <c r="AD46" s="54">
        <f t="shared" si="182"/>
        <v>0.13264101958933208</v>
      </c>
      <c r="AH46" s="105">
        <v>42</v>
      </c>
      <c r="AI46" s="105" t="s">
        <v>11</v>
      </c>
      <c r="AJ46" s="140">
        <f>市区町村別_医療費順位!Q45</f>
        <v>60650</v>
      </c>
    </row>
    <row r="47" spans="2:36">
      <c r="B47" s="215"/>
      <c r="C47" s="215"/>
      <c r="D47" s="218"/>
      <c r="E47" s="233"/>
      <c r="F47" s="236"/>
      <c r="G47" s="2">
        <v>3</v>
      </c>
      <c r="H47" s="167" t="s">
        <v>75</v>
      </c>
      <c r="I47" s="152" t="s">
        <v>76</v>
      </c>
      <c r="J47" s="181" t="s">
        <v>76</v>
      </c>
      <c r="K47" s="182">
        <v>78853022</v>
      </c>
      <c r="L47" s="133">
        <f t="shared" ref="L47" si="189">IFERROR(K47/E45,"-")</f>
        <v>1.1754987792670779E-2</v>
      </c>
      <c r="M47" s="182">
        <v>3170</v>
      </c>
      <c r="N47" s="133">
        <f t="shared" ref="N47" si="190">IFERROR(M47/F45,"-")</f>
        <v>0.43832964601769914</v>
      </c>
      <c r="O47" s="134">
        <f t="shared" si="17"/>
        <v>24874.770347003156</v>
      </c>
      <c r="P47" s="54">
        <f t="shared" si="176"/>
        <v>0.37408543780977105</v>
      </c>
      <c r="Q47" s="181" t="s">
        <v>259</v>
      </c>
      <c r="R47" s="182">
        <v>61345436</v>
      </c>
      <c r="S47" s="133">
        <f t="shared" ref="S47" si="191">IFERROR(R47/E45,"-")</f>
        <v>9.1450502850235274E-3</v>
      </c>
      <c r="T47" s="182">
        <v>1109</v>
      </c>
      <c r="U47" s="133">
        <f t="shared" ref="U47" si="192">IFERROR(T47/F45,"-")</f>
        <v>0.1533462389380531</v>
      </c>
      <c r="V47" s="134">
        <f t="shared" si="8"/>
        <v>55315.992786293958</v>
      </c>
      <c r="W47" s="54">
        <f t="shared" si="179"/>
        <v>0.13087089922114703</v>
      </c>
      <c r="X47" s="181" t="s">
        <v>286</v>
      </c>
      <c r="Y47" s="182">
        <v>12768910</v>
      </c>
      <c r="Z47" s="133">
        <f t="shared" ref="Z47" si="193">IFERROR(Y47/E45,"-")</f>
        <v>1.9035209731811146E-3</v>
      </c>
      <c r="AA47" s="182">
        <v>342</v>
      </c>
      <c r="AB47" s="133">
        <f t="shared" ref="AB47" si="194">IFERROR(AA47/F45,"-")</f>
        <v>4.7289823008849555E-2</v>
      </c>
      <c r="AC47" s="134">
        <f t="shared" si="21"/>
        <v>37335.994152046784</v>
      </c>
      <c r="AD47" s="54">
        <f t="shared" si="182"/>
        <v>4.0358744394618833E-2</v>
      </c>
      <c r="AH47" s="105">
        <v>43</v>
      </c>
      <c r="AI47" s="105" t="s">
        <v>7</v>
      </c>
      <c r="AJ47" s="140">
        <f>市区町村別_医療費順位!Q46</f>
        <v>37162</v>
      </c>
    </row>
    <row r="48" spans="2:36">
      <c r="B48" s="215"/>
      <c r="C48" s="215"/>
      <c r="D48" s="218"/>
      <c r="E48" s="233"/>
      <c r="F48" s="236"/>
      <c r="G48" s="2">
        <v>4</v>
      </c>
      <c r="H48" s="167" t="s">
        <v>64</v>
      </c>
      <c r="I48" s="152" t="s">
        <v>65</v>
      </c>
      <c r="J48" s="181" t="s">
        <v>263</v>
      </c>
      <c r="K48" s="182">
        <v>76256679</v>
      </c>
      <c r="L48" s="133">
        <f t="shared" ref="L48" si="195">IFERROR(K48/E45,"-")</f>
        <v>1.1367938831242437E-2</v>
      </c>
      <c r="M48" s="182">
        <v>1290</v>
      </c>
      <c r="N48" s="133">
        <f t="shared" ref="N48" si="196">IFERROR(M48/F45,"-")</f>
        <v>0.17837389380530974</v>
      </c>
      <c r="O48" s="134">
        <f t="shared" si="17"/>
        <v>59113.704651162792</v>
      </c>
      <c r="P48" s="54">
        <f t="shared" si="176"/>
        <v>0.15223035166391313</v>
      </c>
      <c r="Q48" s="181" t="s">
        <v>251</v>
      </c>
      <c r="R48" s="182">
        <v>72306485</v>
      </c>
      <c r="S48" s="133">
        <f t="shared" ref="S48" si="197">IFERROR(R48/E45,"-")</f>
        <v>1.077906498632269E-2</v>
      </c>
      <c r="T48" s="182">
        <v>608</v>
      </c>
      <c r="U48" s="133">
        <f t="shared" ref="U48" si="198">IFERROR(T48/F45,"-")</f>
        <v>8.4070796460176997E-2</v>
      </c>
      <c r="V48" s="134">
        <f t="shared" si="8"/>
        <v>118925.13980263157</v>
      </c>
      <c r="W48" s="54">
        <f t="shared" si="179"/>
        <v>7.1748878923766815E-2</v>
      </c>
      <c r="X48" s="181" t="s">
        <v>302</v>
      </c>
      <c r="Y48" s="182">
        <v>45223211</v>
      </c>
      <c r="Z48" s="133">
        <f t="shared" ref="Z48" si="199">IFERROR(Y48/E45,"-")</f>
        <v>6.7416350035433628E-3</v>
      </c>
      <c r="AA48" s="182">
        <v>1446</v>
      </c>
      <c r="AB48" s="133">
        <f t="shared" ref="AB48" si="200">IFERROR(AA48/F45,"-")</f>
        <v>0.19994469026548672</v>
      </c>
      <c r="AC48" s="134">
        <f t="shared" si="21"/>
        <v>31274.696403872753</v>
      </c>
      <c r="AD48" s="54">
        <f t="shared" si="182"/>
        <v>0.17063960349303753</v>
      </c>
      <c r="AH48" s="105">
        <v>44</v>
      </c>
      <c r="AI48" s="105" t="s">
        <v>17</v>
      </c>
      <c r="AJ48" s="140">
        <f>市区町村別_医療費順位!Q47</f>
        <v>41693</v>
      </c>
    </row>
    <row r="49" spans="2:36">
      <c r="B49" s="215"/>
      <c r="C49" s="215"/>
      <c r="D49" s="218"/>
      <c r="E49" s="233"/>
      <c r="F49" s="236"/>
      <c r="G49" s="2">
        <v>5</v>
      </c>
      <c r="H49" s="71" t="s">
        <v>82</v>
      </c>
      <c r="I49" s="152" t="s">
        <v>83</v>
      </c>
      <c r="J49" s="181" t="s">
        <v>397</v>
      </c>
      <c r="K49" s="182">
        <v>51994408</v>
      </c>
      <c r="L49" s="133">
        <f t="shared" ref="L49" si="201">IFERROR(K49/E45,"-")</f>
        <v>7.7510489239986753E-3</v>
      </c>
      <c r="M49" s="182">
        <v>1505</v>
      </c>
      <c r="N49" s="133">
        <f t="shared" ref="N49" si="202">IFERROR(M49/F45,"-")</f>
        <v>0.20810287610619468</v>
      </c>
      <c r="O49" s="134">
        <f t="shared" si="17"/>
        <v>34547.779401993357</v>
      </c>
      <c r="P49" s="54">
        <f t="shared" si="176"/>
        <v>0.17760207694123201</v>
      </c>
      <c r="Q49" s="181" t="s">
        <v>83</v>
      </c>
      <c r="R49" s="182">
        <v>51215568</v>
      </c>
      <c r="S49" s="133">
        <f t="shared" ref="S49" si="203">IFERROR(R49/E45,"-")</f>
        <v>7.6349436123665645E-3</v>
      </c>
      <c r="T49" s="182">
        <v>1561</v>
      </c>
      <c r="U49" s="133">
        <f t="shared" ref="U49" si="204">IFERROR(T49/F45,"-")</f>
        <v>0.2158462389380531</v>
      </c>
      <c r="V49" s="134">
        <f t="shared" si="8"/>
        <v>32809.460602178093</v>
      </c>
      <c r="W49" s="54">
        <f t="shared" si="179"/>
        <v>0.18421052631578946</v>
      </c>
      <c r="X49" s="181" t="s">
        <v>400</v>
      </c>
      <c r="Y49" s="182">
        <v>41352132</v>
      </c>
      <c r="Z49" s="133">
        <f t="shared" ref="Z49" si="205">IFERROR(Y49/E45,"-")</f>
        <v>6.164555200698721E-3</v>
      </c>
      <c r="AA49" s="182">
        <v>1537</v>
      </c>
      <c r="AB49" s="133">
        <f t="shared" ref="AB49" si="206">IFERROR(AA49/F45,"-")</f>
        <v>0.21252765486725664</v>
      </c>
      <c r="AC49" s="134">
        <f t="shared" si="21"/>
        <v>26904.445022771633</v>
      </c>
      <c r="AD49" s="54">
        <f t="shared" si="182"/>
        <v>0.1813783337266934</v>
      </c>
      <c r="AH49" s="105">
        <v>45</v>
      </c>
      <c r="AI49" s="105" t="s">
        <v>40</v>
      </c>
      <c r="AJ49" s="140">
        <f>市区町村別_医療費順位!Q48</f>
        <v>14543</v>
      </c>
    </row>
    <row r="50" spans="2:36" ht="36">
      <c r="B50" s="215"/>
      <c r="C50" s="215"/>
      <c r="D50" s="218"/>
      <c r="E50" s="233"/>
      <c r="F50" s="236"/>
      <c r="G50" s="2">
        <v>6</v>
      </c>
      <c r="H50" s="167" t="s">
        <v>84</v>
      </c>
      <c r="I50" s="152" t="s">
        <v>85</v>
      </c>
      <c r="J50" s="181" t="s">
        <v>396</v>
      </c>
      <c r="K50" s="182">
        <v>11990501</v>
      </c>
      <c r="L50" s="133">
        <f t="shared" ref="L50" si="207">IFERROR(K50/E45,"-")</f>
        <v>1.7874799127293658E-3</v>
      </c>
      <c r="M50" s="182">
        <v>91</v>
      </c>
      <c r="N50" s="133">
        <f t="shared" ref="N50" si="208">IFERROR(M50/F45,"-")</f>
        <v>1.2582964601769912E-2</v>
      </c>
      <c r="O50" s="134">
        <f t="shared" si="17"/>
        <v>131763.74725274724</v>
      </c>
      <c r="P50" s="54">
        <f t="shared" si="176"/>
        <v>1.0738730233655888E-2</v>
      </c>
      <c r="Q50" s="181" t="s">
        <v>407</v>
      </c>
      <c r="R50" s="182">
        <v>10471855</v>
      </c>
      <c r="S50" s="133">
        <f t="shared" ref="S50" si="209">IFERROR(R50/E45,"-")</f>
        <v>1.5610882699158754E-3</v>
      </c>
      <c r="T50" s="182">
        <v>47</v>
      </c>
      <c r="U50" s="133">
        <f t="shared" ref="U50" si="210">IFERROR(T50/F45,"-")</f>
        <v>6.4988938053097342E-3</v>
      </c>
      <c r="V50" s="134">
        <f t="shared" si="8"/>
        <v>222805.42553191489</v>
      </c>
      <c r="W50" s="54">
        <f t="shared" si="179"/>
        <v>5.5463771536464479E-3</v>
      </c>
      <c r="X50" s="181" t="s">
        <v>410</v>
      </c>
      <c r="Y50" s="182">
        <v>8485905</v>
      </c>
      <c r="Z50" s="133">
        <f t="shared" ref="Z50" si="211">IFERROR(Y50/E45,"-")</f>
        <v>1.2650334401231183E-3</v>
      </c>
      <c r="AA50" s="182">
        <v>3</v>
      </c>
      <c r="AB50" s="133">
        <f t="shared" ref="AB50" si="212">IFERROR(AA50/F45,"-")</f>
        <v>4.1482300884955752E-4</v>
      </c>
      <c r="AC50" s="134">
        <f t="shared" si="21"/>
        <v>2828635</v>
      </c>
      <c r="AD50" s="54">
        <f t="shared" si="182"/>
        <v>3.5402407363700734E-4</v>
      </c>
      <c r="AH50" s="105">
        <v>46</v>
      </c>
      <c r="AI50" s="105" t="s">
        <v>20</v>
      </c>
      <c r="AJ50" s="140">
        <f>市区町村別_医療費順位!Q49</f>
        <v>18436</v>
      </c>
    </row>
    <row r="51" spans="2:36" ht="24">
      <c r="B51" s="215"/>
      <c r="C51" s="215"/>
      <c r="D51" s="218"/>
      <c r="E51" s="233"/>
      <c r="F51" s="236"/>
      <c r="G51" s="2">
        <v>7</v>
      </c>
      <c r="H51" s="167" t="s">
        <v>86</v>
      </c>
      <c r="I51" s="152" t="s">
        <v>87</v>
      </c>
      <c r="J51" s="181" t="s">
        <v>299</v>
      </c>
      <c r="K51" s="182">
        <v>33189226</v>
      </c>
      <c r="L51" s="133">
        <f t="shared" ref="L51" si="213">IFERROR(K51/E45,"-")</f>
        <v>4.9476727281066238E-3</v>
      </c>
      <c r="M51" s="182">
        <v>1009</v>
      </c>
      <c r="N51" s="133">
        <f t="shared" ref="N51" si="214">IFERROR(M51/F45,"-")</f>
        <v>0.13951880530973451</v>
      </c>
      <c r="O51" s="134">
        <f t="shared" si="17"/>
        <v>32893.18731417245</v>
      </c>
      <c r="P51" s="54">
        <f t="shared" si="176"/>
        <v>0.11907009676658013</v>
      </c>
      <c r="Q51" s="181" t="s">
        <v>322</v>
      </c>
      <c r="R51" s="182">
        <v>14090445</v>
      </c>
      <c r="S51" s="133">
        <f t="shared" ref="S51" si="215">IFERROR(R51/E45,"-")</f>
        <v>2.1005283598173195E-3</v>
      </c>
      <c r="T51" s="182">
        <v>279</v>
      </c>
      <c r="U51" s="133">
        <f t="shared" ref="U51" si="216">IFERROR(T51/F45,"-")</f>
        <v>3.8578539823008851E-2</v>
      </c>
      <c r="V51" s="134">
        <f t="shared" si="8"/>
        <v>50503.387096774197</v>
      </c>
      <c r="W51" s="54">
        <f t="shared" si="179"/>
        <v>3.292423884824168E-2</v>
      </c>
      <c r="X51" s="181" t="s">
        <v>371</v>
      </c>
      <c r="Y51" s="182">
        <v>13297599</v>
      </c>
      <c r="Z51" s="133">
        <f t="shared" ref="Z51" si="217">IFERROR(Y51/E45,"-")</f>
        <v>1.9823351084354277E-3</v>
      </c>
      <c r="AA51" s="182">
        <v>1295</v>
      </c>
      <c r="AB51" s="133">
        <f t="shared" ref="AB51" si="218">IFERROR(AA51/F45,"-")</f>
        <v>0.17906526548672566</v>
      </c>
      <c r="AC51" s="134">
        <f t="shared" si="21"/>
        <v>10268.416216216216</v>
      </c>
      <c r="AD51" s="54">
        <f t="shared" si="182"/>
        <v>0.1528203917866415</v>
      </c>
      <c r="AH51" s="105">
        <v>47</v>
      </c>
      <c r="AI51" s="105" t="s">
        <v>12</v>
      </c>
      <c r="AJ51" s="140">
        <f>市区町村別_医療費順位!Q50</f>
        <v>37305</v>
      </c>
    </row>
    <row r="52" spans="2:36">
      <c r="B52" s="215"/>
      <c r="C52" s="215"/>
      <c r="D52" s="218"/>
      <c r="E52" s="233"/>
      <c r="F52" s="236"/>
      <c r="G52" s="2">
        <v>8</v>
      </c>
      <c r="H52" s="167" t="s">
        <v>88</v>
      </c>
      <c r="I52" s="152" t="s">
        <v>89</v>
      </c>
      <c r="J52" s="181" t="s">
        <v>264</v>
      </c>
      <c r="K52" s="182">
        <v>51109301</v>
      </c>
      <c r="L52" s="133">
        <f t="shared" ref="L52" si="219">IFERROR(K52/E45,"-")</f>
        <v>7.6191018950032942E-3</v>
      </c>
      <c r="M52" s="182">
        <v>1997</v>
      </c>
      <c r="N52" s="133">
        <f t="shared" ref="N52" si="220">IFERROR(M52/F45,"-")</f>
        <v>0.27613384955752213</v>
      </c>
      <c r="O52" s="134">
        <f t="shared" si="17"/>
        <v>25593.040060090134</v>
      </c>
      <c r="P52" s="54">
        <f t="shared" si="176"/>
        <v>0.2356620250177012</v>
      </c>
      <c r="Q52" s="181" t="s">
        <v>369</v>
      </c>
      <c r="R52" s="182">
        <v>12368005</v>
      </c>
      <c r="S52" s="133">
        <f t="shared" ref="S52" si="221">IFERROR(R52/E45,"-")</f>
        <v>1.8437561948442655E-3</v>
      </c>
      <c r="T52" s="182">
        <v>310</v>
      </c>
      <c r="U52" s="133">
        <f t="shared" ref="U52" si="222">IFERROR(T52/F45,"-")</f>
        <v>4.2865044247787608E-2</v>
      </c>
      <c r="V52" s="134">
        <f t="shared" si="8"/>
        <v>39896.790322580644</v>
      </c>
      <c r="W52" s="54">
        <f t="shared" si="179"/>
        <v>3.6582487609157423E-2</v>
      </c>
      <c r="X52" s="181" t="s">
        <v>432</v>
      </c>
      <c r="Y52" s="182">
        <v>12243767</v>
      </c>
      <c r="Z52" s="133">
        <f t="shared" ref="Z52" si="223">IFERROR(Y52/E45,"-")</f>
        <v>1.8252354566868131E-3</v>
      </c>
      <c r="AA52" s="182">
        <v>21</v>
      </c>
      <c r="AB52" s="133">
        <f t="shared" ref="AB52" si="224">IFERROR(AA52/F45,"-")</f>
        <v>2.9037610619469028E-3</v>
      </c>
      <c r="AC52" s="134">
        <f t="shared" si="21"/>
        <v>583036.52380952379</v>
      </c>
      <c r="AD52" s="54">
        <f t="shared" si="182"/>
        <v>2.4781685154590511E-3</v>
      </c>
      <c r="AH52" s="105">
        <v>48</v>
      </c>
      <c r="AI52" s="105" t="s">
        <v>21</v>
      </c>
      <c r="AJ52" s="140">
        <f>市区町村別_医療費順位!Q51</f>
        <v>20008</v>
      </c>
    </row>
    <row r="53" spans="2:36">
      <c r="B53" s="215"/>
      <c r="C53" s="215"/>
      <c r="D53" s="218"/>
      <c r="E53" s="233"/>
      <c r="F53" s="236"/>
      <c r="G53" s="2">
        <v>9</v>
      </c>
      <c r="H53" s="167" t="s">
        <v>90</v>
      </c>
      <c r="I53" s="152" t="s">
        <v>221</v>
      </c>
      <c r="J53" s="181" t="s">
        <v>398</v>
      </c>
      <c r="K53" s="182">
        <v>5468604</v>
      </c>
      <c r="L53" s="133">
        <f t="shared" ref="L53" si="225">IFERROR(K53/E45,"-")</f>
        <v>8.1523030611243522E-4</v>
      </c>
      <c r="M53" s="182">
        <v>1480</v>
      </c>
      <c r="N53" s="133">
        <f t="shared" ref="N53" si="226">IFERROR(M53/F45,"-")</f>
        <v>0.20464601769911506</v>
      </c>
      <c r="O53" s="134">
        <f t="shared" si="17"/>
        <v>3695.0027027027027</v>
      </c>
      <c r="P53" s="54">
        <f t="shared" si="176"/>
        <v>0.17465187632759027</v>
      </c>
      <c r="Q53" s="181" t="s">
        <v>403</v>
      </c>
      <c r="R53" s="182">
        <v>3403492</v>
      </c>
      <c r="S53" s="133">
        <f t="shared" ref="S53" si="227">IFERROR(R53/E45,"-")</f>
        <v>5.0737442773534606E-4</v>
      </c>
      <c r="T53" s="182">
        <v>1108</v>
      </c>
      <c r="U53" s="133">
        <f t="shared" ref="U53" si="228">IFERROR(T53/F45,"-")</f>
        <v>0.15320796460176991</v>
      </c>
      <c r="V53" s="134">
        <f t="shared" si="8"/>
        <v>3071.7436823104695</v>
      </c>
      <c r="W53" s="54">
        <f t="shared" si="179"/>
        <v>0.13075289119660136</v>
      </c>
      <c r="X53" s="181" t="s">
        <v>412</v>
      </c>
      <c r="Y53" s="182">
        <v>1428797</v>
      </c>
      <c r="Z53" s="133">
        <f t="shared" ref="Z53" si="229">IFERROR(Y53/E45,"-")</f>
        <v>2.1299743329056725E-4</v>
      </c>
      <c r="AA53" s="182">
        <v>810</v>
      </c>
      <c r="AB53" s="133">
        <f t="shared" ref="AB53" si="230">IFERROR(AA53/F45,"-")</f>
        <v>0.11200221238938053</v>
      </c>
      <c r="AC53" s="134">
        <f t="shared" si="21"/>
        <v>1763.9469135802469</v>
      </c>
      <c r="AD53" s="54">
        <f t="shared" si="182"/>
        <v>9.5586499881991971E-2</v>
      </c>
      <c r="AH53" s="105">
        <v>49</v>
      </c>
      <c r="AI53" s="105" t="s">
        <v>22</v>
      </c>
      <c r="AJ53" s="140">
        <f>市区町村別_医療費順位!Q52</f>
        <v>20272</v>
      </c>
    </row>
    <row r="54" spans="2:36">
      <c r="B54" s="216"/>
      <c r="C54" s="216"/>
      <c r="D54" s="219"/>
      <c r="E54" s="234"/>
      <c r="F54" s="237"/>
      <c r="G54" s="3">
        <v>10</v>
      </c>
      <c r="H54" s="72" t="s">
        <v>91</v>
      </c>
      <c r="I54" s="153" t="s">
        <v>222</v>
      </c>
      <c r="J54" s="184" t="s">
        <v>399</v>
      </c>
      <c r="K54" s="185">
        <v>25843300</v>
      </c>
      <c r="L54" s="135">
        <f t="shared" ref="L54" si="231">IFERROR(K54/E45,"-")</f>
        <v>3.852581274847383E-3</v>
      </c>
      <c r="M54" s="185">
        <v>1508</v>
      </c>
      <c r="N54" s="135">
        <f t="shared" ref="N54" si="232">IFERROR(M54/F45,"-")</f>
        <v>0.20851769911504425</v>
      </c>
      <c r="O54" s="136">
        <f t="shared" si="17"/>
        <v>17137.466843501326</v>
      </c>
      <c r="P54" s="137">
        <f t="shared" si="176"/>
        <v>0.177956101014869</v>
      </c>
      <c r="Q54" s="184" t="s">
        <v>404</v>
      </c>
      <c r="R54" s="185">
        <v>12157081</v>
      </c>
      <c r="S54" s="135">
        <f t="shared" ref="S54" si="233">IFERROR(R54/E45,"-")</f>
        <v>1.8123127703274311E-3</v>
      </c>
      <c r="T54" s="185">
        <v>960</v>
      </c>
      <c r="U54" s="135">
        <f t="shared" ref="U54" si="234">IFERROR(T54/F45,"-")</f>
        <v>0.13274336283185842</v>
      </c>
      <c r="V54" s="136">
        <f t="shared" si="8"/>
        <v>12663.626041666666</v>
      </c>
      <c r="W54" s="137">
        <f t="shared" si="179"/>
        <v>0.11328770356384234</v>
      </c>
      <c r="X54" s="184" t="s">
        <v>409</v>
      </c>
      <c r="Y54" s="185">
        <v>8164355</v>
      </c>
      <c r="Z54" s="135">
        <f t="shared" ref="Z54" si="235">IFERROR(Y54/E45,"-")</f>
        <v>1.2170984817808331E-3</v>
      </c>
      <c r="AA54" s="185">
        <v>664</v>
      </c>
      <c r="AB54" s="135">
        <f t="shared" ref="AB54" si="236">IFERROR(AA54/F45,"-")</f>
        <v>9.1814159292035402E-2</v>
      </c>
      <c r="AC54" s="136">
        <f t="shared" si="21"/>
        <v>12295.715361445784</v>
      </c>
      <c r="AD54" s="137">
        <f t="shared" si="182"/>
        <v>7.8357328298324286E-2</v>
      </c>
      <c r="AH54" s="105">
        <v>50</v>
      </c>
      <c r="AI54" s="105" t="s">
        <v>13</v>
      </c>
      <c r="AJ54" s="140">
        <f>市区町村別_医療費順位!Q53</f>
        <v>18094</v>
      </c>
    </row>
    <row r="55" spans="2:36">
      <c r="B55" s="214">
        <v>6</v>
      </c>
      <c r="C55" s="214" t="s">
        <v>132</v>
      </c>
      <c r="D55" s="217">
        <f>AJ10</f>
        <v>12122</v>
      </c>
      <c r="E55" s="238">
        <f>市区町村別_医療費順位!H69</f>
        <v>10470993150</v>
      </c>
      <c r="F55" s="239">
        <f>市区町村別_医療費順位!J69</f>
        <v>10801</v>
      </c>
      <c r="G55" s="1">
        <v>1</v>
      </c>
      <c r="H55" s="161" t="s">
        <v>73</v>
      </c>
      <c r="I55" s="175" t="s">
        <v>74</v>
      </c>
      <c r="J55" s="178" t="s">
        <v>256</v>
      </c>
      <c r="K55" s="179">
        <v>358549029</v>
      </c>
      <c r="L55" s="132">
        <f t="shared" ref="L55" si="237">IFERROR(K55/E55,"-")</f>
        <v>3.4242122391227044E-2</v>
      </c>
      <c r="M55" s="179">
        <v>7744</v>
      </c>
      <c r="N55" s="132">
        <f t="shared" ref="N55" si="238">IFERROR(M55/F55,"-")</f>
        <v>0.71697065086566059</v>
      </c>
      <c r="O55" s="131">
        <f t="shared" si="17"/>
        <v>46300.236182851237</v>
      </c>
      <c r="P55" s="53">
        <f t="shared" ref="P55:P64" si="239">IFERROR(M55/$AJ$10,0)</f>
        <v>0.63883847549909256</v>
      </c>
      <c r="Q55" s="178" t="s">
        <v>271</v>
      </c>
      <c r="R55" s="179">
        <v>5513401</v>
      </c>
      <c r="S55" s="132">
        <f t="shared" ref="S55" si="240">IFERROR(R55/E55,"-")</f>
        <v>5.2654040748751707E-4</v>
      </c>
      <c r="T55" s="179">
        <v>144</v>
      </c>
      <c r="U55" s="132">
        <f t="shared" ref="U55" si="241">IFERROR(T55/F55,"-")</f>
        <v>1.3332098879733358E-2</v>
      </c>
      <c r="V55" s="131">
        <f t="shared" si="8"/>
        <v>38287.506944444445</v>
      </c>
      <c r="W55" s="53">
        <f t="shared" ref="W55:W64" si="242">IFERROR(T55/$AJ$10,0)</f>
        <v>1.1879227850189737E-2</v>
      </c>
      <c r="X55" s="178" t="s">
        <v>350</v>
      </c>
      <c r="Y55" s="179">
        <v>3459600</v>
      </c>
      <c r="Z55" s="132">
        <f t="shared" ref="Z55" si="243">IFERROR(Y55/E55,"-")</f>
        <v>3.3039845890836056E-4</v>
      </c>
      <c r="AA55" s="179">
        <v>11</v>
      </c>
      <c r="AB55" s="132">
        <f t="shared" ref="AB55" si="244">IFERROR(AA55/F55,"-")</f>
        <v>1.0184242199796315E-3</v>
      </c>
      <c r="AC55" s="131">
        <f t="shared" si="21"/>
        <v>314509.09090909088</v>
      </c>
      <c r="AD55" s="53">
        <f t="shared" ref="AD55:AD64" si="245">IFERROR(AA55/$AJ$10,0)</f>
        <v>9.0744101633393826E-4</v>
      </c>
      <c r="AH55" s="105">
        <v>51</v>
      </c>
      <c r="AI55" s="105" t="s">
        <v>41</v>
      </c>
      <c r="AJ55" s="140">
        <f>市区町村別_医療費順位!Q54</f>
        <v>24024</v>
      </c>
    </row>
    <row r="56" spans="2:36">
      <c r="B56" s="215"/>
      <c r="C56" s="215"/>
      <c r="D56" s="218"/>
      <c r="E56" s="233"/>
      <c r="F56" s="236"/>
      <c r="G56" s="2">
        <v>2</v>
      </c>
      <c r="H56" s="71" t="s">
        <v>68</v>
      </c>
      <c r="I56" s="156" t="s">
        <v>69</v>
      </c>
      <c r="J56" s="181" t="s">
        <v>254</v>
      </c>
      <c r="K56" s="182">
        <v>93842203</v>
      </c>
      <c r="L56" s="133">
        <f t="shared" ref="L56" si="246">IFERROR(K56/E55,"-")</f>
        <v>8.9621110104536744E-3</v>
      </c>
      <c r="M56" s="182">
        <v>4731</v>
      </c>
      <c r="N56" s="133">
        <f t="shared" ref="N56" si="247">IFERROR(M56/F55,"-")</f>
        <v>0.43801499861123971</v>
      </c>
      <c r="O56" s="134">
        <f t="shared" si="17"/>
        <v>19835.595645740857</v>
      </c>
      <c r="P56" s="54">
        <f t="shared" si="239"/>
        <v>0.39028213166144199</v>
      </c>
      <c r="Q56" s="181" t="s">
        <v>304</v>
      </c>
      <c r="R56" s="182">
        <v>54113346</v>
      </c>
      <c r="S56" s="133">
        <f t="shared" ref="S56" si="248">IFERROR(R56/E55,"-")</f>
        <v>5.1679286983393738E-3</v>
      </c>
      <c r="T56" s="182">
        <v>1916</v>
      </c>
      <c r="U56" s="133">
        <f t="shared" ref="U56" si="249">IFERROR(T56/F55,"-")</f>
        <v>0.17739098231645217</v>
      </c>
      <c r="V56" s="134">
        <f t="shared" si="8"/>
        <v>28242.87369519833</v>
      </c>
      <c r="W56" s="54">
        <f t="shared" si="242"/>
        <v>0.15805972611780233</v>
      </c>
      <c r="X56" s="181" t="s">
        <v>269</v>
      </c>
      <c r="Y56" s="182">
        <v>51952086</v>
      </c>
      <c r="Z56" s="133">
        <f t="shared" ref="Z56" si="250">IFERROR(Y56/E55,"-")</f>
        <v>4.9615242084271637E-3</v>
      </c>
      <c r="AA56" s="182">
        <v>2077</v>
      </c>
      <c r="AB56" s="133">
        <f t="shared" ref="AB56" si="251">IFERROR(AA56/F55,"-")</f>
        <v>0.19229700953615406</v>
      </c>
      <c r="AC56" s="134">
        <f t="shared" si="21"/>
        <v>25013.040924410208</v>
      </c>
      <c r="AD56" s="54">
        <f t="shared" si="245"/>
        <v>0.17134136281141726</v>
      </c>
      <c r="AH56" s="105">
        <v>52</v>
      </c>
      <c r="AI56" s="105" t="s">
        <v>3</v>
      </c>
      <c r="AJ56" s="140">
        <f>市区町村別_医療費順位!Q55</f>
        <v>19635</v>
      </c>
    </row>
    <row r="57" spans="2:36">
      <c r="B57" s="215"/>
      <c r="C57" s="215"/>
      <c r="D57" s="218"/>
      <c r="E57" s="233"/>
      <c r="F57" s="236"/>
      <c r="G57" s="2">
        <v>3</v>
      </c>
      <c r="H57" s="167" t="s">
        <v>75</v>
      </c>
      <c r="I57" s="152" t="s">
        <v>76</v>
      </c>
      <c r="J57" s="181" t="s">
        <v>76</v>
      </c>
      <c r="K57" s="182">
        <v>144472728</v>
      </c>
      <c r="L57" s="133">
        <f t="shared" ref="L57" si="252">IFERROR(K57/E55,"-")</f>
        <v>1.3797423599689777E-2</v>
      </c>
      <c r="M57" s="182">
        <v>4947</v>
      </c>
      <c r="N57" s="133">
        <f t="shared" ref="N57" si="253">IFERROR(M57/F55,"-")</f>
        <v>0.45801314693083972</v>
      </c>
      <c r="O57" s="134">
        <f t="shared" si="17"/>
        <v>29204.10915706489</v>
      </c>
      <c r="P57" s="54">
        <f t="shared" si="239"/>
        <v>0.40810097343672663</v>
      </c>
      <c r="Q57" s="181" t="s">
        <v>259</v>
      </c>
      <c r="R57" s="182">
        <v>79432182</v>
      </c>
      <c r="S57" s="133">
        <f t="shared" ref="S57" si="254">IFERROR(R57/E55,"-")</f>
        <v>7.5859262690855644E-3</v>
      </c>
      <c r="T57" s="182">
        <v>1288</v>
      </c>
      <c r="U57" s="133">
        <f t="shared" ref="U57" si="255">IFERROR(T57/F55,"-")</f>
        <v>0.11924821775761503</v>
      </c>
      <c r="V57" s="134">
        <f t="shared" si="8"/>
        <v>61670.948757763974</v>
      </c>
      <c r="W57" s="54">
        <f t="shared" si="242"/>
        <v>0.10625309354891932</v>
      </c>
      <c r="X57" s="181" t="s">
        <v>289</v>
      </c>
      <c r="Y57" s="182">
        <v>20778799</v>
      </c>
      <c r="Z57" s="133">
        <f t="shared" ref="Z57" si="256">IFERROR(Y57/E55,"-")</f>
        <v>1.9844152987532038E-3</v>
      </c>
      <c r="AA57" s="182">
        <v>452</v>
      </c>
      <c r="AB57" s="133">
        <f t="shared" ref="AB57" si="257">IFERROR(AA57/F55,"-")</f>
        <v>4.1847977039163042E-2</v>
      </c>
      <c r="AC57" s="134">
        <f t="shared" si="21"/>
        <v>45970.794247787613</v>
      </c>
      <c r="AD57" s="54">
        <f t="shared" si="245"/>
        <v>3.728757630754001E-2</v>
      </c>
      <c r="AH57" s="105">
        <v>53</v>
      </c>
      <c r="AI57" s="105" t="s">
        <v>18</v>
      </c>
      <c r="AJ57" s="140">
        <f>市区町村別_医療費順位!Q56</f>
        <v>11060</v>
      </c>
    </row>
    <row r="58" spans="2:36" ht="36">
      <c r="B58" s="215"/>
      <c r="C58" s="215"/>
      <c r="D58" s="218"/>
      <c r="E58" s="233"/>
      <c r="F58" s="236"/>
      <c r="G58" s="2">
        <v>4</v>
      </c>
      <c r="H58" s="71" t="s">
        <v>84</v>
      </c>
      <c r="I58" s="152" t="s">
        <v>85</v>
      </c>
      <c r="J58" s="181" t="s">
        <v>406</v>
      </c>
      <c r="K58" s="182">
        <v>30776007</v>
      </c>
      <c r="L58" s="133">
        <f t="shared" ref="L58" si="258">IFERROR(K58/E55,"-")</f>
        <v>2.9391679050043119E-3</v>
      </c>
      <c r="M58" s="182">
        <v>277</v>
      </c>
      <c r="N58" s="133">
        <f t="shared" ref="N58" si="259">IFERROR(M58/F55,"-")</f>
        <v>2.5645773539487084E-2</v>
      </c>
      <c r="O58" s="134">
        <f t="shared" si="17"/>
        <v>111104.71841155234</v>
      </c>
      <c r="P58" s="54">
        <f t="shared" si="239"/>
        <v>2.2851014684045538E-2</v>
      </c>
      <c r="Q58" s="181" t="s">
        <v>405</v>
      </c>
      <c r="R58" s="182">
        <v>22787479</v>
      </c>
      <c r="S58" s="133">
        <f t="shared" ref="S58" si="260">IFERROR(R58/E55,"-")</f>
        <v>2.1762481049851512E-3</v>
      </c>
      <c r="T58" s="182">
        <v>37</v>
      </c>
      <c r="U58" s="133">
        <f t="shared" ref="U58" si="261">IFERROR(T58/F55,"-")</f>
        <v>3.4256087399314877E-3</v>
      </c>
      <c r="V58" s="134">
        <f t="shared" si="8"/>
        <v>615877.81081081077</v>
      </c>
      <c r="W58" s="54">
        <f t="shared" si="242"/>
        <v>3.0523016003959741E-3</v>
      </c>
      <c r="X58" s="181" t="s">
        <v>396</v>
      </c>
      <c r="Y58" s="182">
        <v>15869965</v>
      </c>
      <c r="Z58" s="133">
        <f t="shared" ref="Z58" si="262">IFERROR(Y58/E55,"-")</f>
        <v>1.5156122034135798E-3</v>
      </c>
      <c r="AA58" s="182">
        <v>157</v>
      </c>
      <c r="AB58" s="133">
        <f t="shared" ref="AB58" si="263">IFERROR(AA58/F55,"-")</f>
        <v>1.4535691139709286E-2</v>
      </c>
      <c r="AC58" s="134">
        <f t="shared" si="21"/>
        <v>101082.57961783439</v>
      </c>
      <c r="AD58" s="54">
        <f t="shared" si="245"/>
        <v>1.2951658142220756E-2</v>
      </c>
      <c r="AH58" s="105">
        <v>54</v>
      </c>
      <c r="AI58" s="105" t="s">
        <v>23</v>
      </c>
      <c r="AJ58" s="140">
        <f>市区町村別_医療費順位!Q57</f>
        <v>18634</v>
      </c>
    </row>
    <row r="59" spans="2:36">
      <c r="B59" s="215"/>
      <c r="C59" s="215"/>
      <c r="D59" s="218"/>
      <c r="E59" s="233"/>
      <c r="F59" s="236"/>
      <c r="G59" s="2">
        <v>5</v>
      </c>
      <c r="H59" s="167" t="s">
        <v>82</v>
      </c>
      <c r="I59" s="152" t="s">
        <v>83</v>
      </c>
      <c r="J59" s="181" t="s">
        <v>400</v>
      </c>
      <c r="K59" s="182">
        <v>74075215</v>
      </c>
      <c r="L59" s="133">
        <f t="shared" ref="L59" si="264">IFERROR(K59/E55,"-")</f>
        <v>7.0743256096963449E-3</v>
      </c>
      <c r="M59" s="182">
        <v>2292</v>
      </c>
      <c r="N59" s="133">
        <f t="shared" ref="N59" si="265">IFERROR(M59/F55,"-")</f>
        <v>0.21220257383575594</v>
      </c>
      <c r="O59" s="134">
        <f t="shared" si="17"/>
        <v>32319.029232111694</v>
      </c>
      <c r="P59" s="54">
        <f t="shared" si="239"/>
        <v>0.18907770994885331</v>
      </c>
      <c r="Q59" s="181" t="s">
        <v>397</v>
      </c>
      <c r="R59" s="182">
        <v>73860071</v>
      </c>
      <c r="S59" s="133">
        <f t="shared" ref="S59" si="266">IFERROR(R59/E55,"-")</f>
        <v>7.0537789435952403E-3</v>
      </c>
      <c r="T59" s="182">
        <v>2227</v>
      </c>
      <c r="U59" s="133">
        <f t="shared" ref="U59" si="267">IFERROR(T59/F55,"-")</f>
        <v>0.2061846125358763</v>
      </c>
      <c r="V59" s="134">
        <f t="shared" si="8"/>
        <v>33165.725639874268</v>
      </c>
      <c r="W59" s="54">
        <f t="shared" si="242"/>
        <v>0.18371555848869822</v>
      </c>
      <c r="X59" s="181" t="s">
        <v>83</v>
      </c>
      <c r="Y59" s="182">
        <v>59481856</v>
      </c>
      <c r="Z59" s="133">
        <f t="shared" ref="Z59" si="268">IFERROR(Y59/E55,"-")</f>
        <v>5.6806317364461265E-3</v>
      </c>
      <c r="AA59" s="182">
        <v>2099</v>
      </c>
      <c r="AB59" s="133">
        <f t="shared" ref="AB59" si="269">IFERROR(AA59/F55,"-")</f>
        <v>0.19433385797611333</v>
      </c>
      <c r="AC59" s="134">
        <f t="shared" si="21"/>
        <v>28338.187708432586</v>
      </c>
      <c r="AD59" s="54">
        <f t="shared" si="245"/>
        <v>0.17315624484408512</v>
      </c>
      <c r="AH59" s="105">
        <v>55</v>
      </c>
      <c r="AI59" s="105" t="s">
        <v>14</v>
      </c>
      <c r="AJ59" s="140">
        <f>市区町村別_医療費順位!Q58</f>
        <v>19451</v>
      </c>
    </row>
    <row r="60" spans="2:36">
      <c r="B60" s="215"/>
      <c r="C60" s="215"/>
      <c r="D60" s="218"/>
      <c r="E60" s="233"/>
      <c r="F60" s="236"/>
      <c r="G60" s="2">
        <v>6</v>
      </c>
      <c r="H60" s="167" t="s">
        <v>64</v>
      </c>
      <c r="I60" s="152" t="s">
        <v>65</v>
      </c>
      <c r="J60" s="181" t="s">
        <v>251</v>
      </c>
      <c r="K60" s="182">
        <v>108634667</v>
      </c>
      <c r="L60" s="133">
        <f t="shared" ref="L60" si="270">IFERROR(K60/E55,"-")</f>
        <v>1.0374819794433731E-2</v>
      </c>
      <c r="M60" s="182">
        <v>838</v>
      </c>
      <c r="N60" s="133">
        <f t="shared" ref="N60" si="271">IFERROR(M60/F55,"-")</f>
        <v>7.7585408758448299E-2</v>
      </c>
      <c r="O60" s="134">
        <f t="shared" si="17"/>
        <v>129635.64081145584</v>
      </c>
      <c r="P60" s="54">
        <f t="shared" si="239"/>
        <v>6.913050651707639E-2</v>
      </c>
      <c r="Q60" s="181" t="s">
        <v>263</v>
      </c>
      <c r="R60" s="182">
        <v>87113223</v>
      </c>
      <c r="S60" s="133">
        <f t="shared" ref="S60" si="272">IFERROR(R60/E55,"-")</f>
        <v>8.3194804687652772E-3</v>
      </c>
      <c r="T60" s="182">
        <v>2070</v>
      </c>
      <c r="U60" s="133">
        <f t="shared" ref="U60" si="273">IFERROR(T60/F55,"-")</f>
        <v>0.19164892139616702</v>
      </c>
      <c r="V60" s="134">
        <f t="shared" si="8"/>
        <v>42083.68260869565</v>
      </c>
      <c r="W60" s="54">
        <f t="shared" si="242"/>
        <v>0.17076390034647748</v>
      </c>
      <c r="X60" s="181" t="s">
        <v>317</v>
      </c>
      <c r="Y60" s="182">
        <v>64373202</v>
      </c>
      <c r="Z60" s="133">
        <f t="shared" ref="Z60" si="274">IFERROR(Y60/E55,"-")</f>
        <v>6.1477646941255045E-3</v>
      </c>
      <c r="AA60" s="182">
        <v>207</v>
      </c>
      <c r="AB60" s="133">
        <f t="shared" ref="AB60" si="275">IFERROR(AA60/F55,"-")</f>
        <v>1.9164892139616703E-2</v>
      </c>
      <c r="AC60" s="134">
        <f t="shared" si="21"/>
        <v>310981.65217391303</v>
      </c>
      <c r="AD60" s="54">
        <f t="shared" si="245"/>
        <v>1.7076390034647747E-2</v>
      </c>
      <c r="AH60" s="105">
        <v>56</v>
      </c>
      <c r="AI60" s="105" t="s">
        <v>8</v>
      </c>
      <c r="AJ60" s="140">
        <f>市区町村別_医療費順位!Q59</f>
        <v>12084</v>
      </c>
    </row>
    <row r="61" spans="2:36">
      <c r="B61" s="215"/>
      <c r="C61" s="215"/>
      <c r="D61" s="218"/>
      <c r="E61" s="233"/>
      <c r="F61" s="236"/>
      <c r="G61" s="2">
        <v>7</v>
      </c>
      <c r="H61" s="167" t="s">
        <v>88</v>
      </c>
      <c r="I61" s="152" t="s">
        <v>89</v>
      </c>
      <c r="J61" s="181" t="s">
        <v>264</v>
      </c>
      <c r="K61" s="182">
        <v>73926075</v>
      </c>
      <c r="L61" s="133">
        <f t="shared" ref="L61" si="276">IFERROR(K61/E55,"-")</f>
        <v>7.060082452637265E-3</v>
      </c>
      <c r="M61" s="182">
        <v>2849</v>
      </c>
      <c r="N61" s="133">
        <f t="shared" ref="N61" si="277">IFERROR(M61/F55,"-")</f>
        <v>0.26377187297472454</v>
      </c>
      <c r="O61" s="134">
        <f t="shared" si="17"/>
        <v>25948.078273078274</v>
      </c>
      <c r="P61" s="54">
        <f t="shared" si="239"/>
        <v>0.23502722323049002</v>
      </c>
      <c r="Q61" s="181" t="s">
        <v>369</v>
      </c>
      <c r="R61" s="182">
        <v>33786573</v>
      </c>
      <c r="S61" s="133">
        <f t="shared" ref="S61" si="278">IFERROR(R61/E55,"-")</f>
        <v>3.2266827526288662E-3</v>
      </c>
      <c r="T61" s="182">
        <v>657</v>
      </c>
      <c r="U61" s="133">
        <f t="shared" ref="U61" si="279">IFERROR(T61/F55,"-")</f>
        <v>6.0827701138783448E-2</v>
      </c>
      <c r="V61" s="134">
        <f t="shared" si="8"/>
        <v>51425.529680365296</v>
      </c>
      <c r="W61" s="54">
        <f t="shared" si="242"/>
        <v>5.4198977066490676E-2</v>
      </c>
      <c r="X61" s="181" t="s">
        <v>278</v>
      </c>
      <c r="Y61" s="182">
        <v>19270086</v>
      </c>
      <c r="Z61" s="133">
        <f t="shared" ref="Z61" si="280">IFERROR(Y61/E55,"-")</f>
        <v>1.8403303033389913E-3</v>
      </c>
      <c r="AA61" s="182">
        <v>580</v>
      </c>
      <c r="AB61" s="133">
        <f t="shared" ref="AB61" si="281">IFERROR(AA61/F55,"-")</f>
        <v>5.3698731598926026E-2</v>
      </c>
      <c r="AC61" s="134">
        <f t="shared" si="21"/>
        <v>33224.286206896555</v>
      </c>
      <c r="AD61" s="54">
        <f t="shared" si="245"/>
        <v>4.784688995215311E-2</v>
      </c>
      <c r="AH61" s="105">
        <v>57</v>
      </c>
      <c r="AI61" s="105" t="s">
        <v>42</v>
      </c>
      <c r="AJ61" s="140">
        <f>市区町村別_医療費順位!Q60</f>
        <v>8898</v>
      </c>
    </row>
    <row r="62" spans="2:36" ht="24">
      <c r="B62" s="215"/>
      <c r="C62" s="215"/>
      <c r="D62" s="218"/>
      <c r="E62" s="233"/>
      <c r="F62" s="236"/>
      <c r="G62" s="2">
        <v>8</v>
      </c>
      <c r="H62" s="167" t="s">
        <v>86</v>
      </c>
      <c r="I62" s="152" t="s">
        <v>87</v>
      </c>
      <c r="J62" s="181" t="s">
        <v>299</v>
      </c>
      <c r="K62" s="182">
        <v>40508060</v>
      </c>
      <c r="L62" s="133">
        <f t="shared" ref="L62" si="282">IFERROR(K62/E55,"-")</f>
        <v>3.8685976983950181E-3</v>
      </c>
      <c r="M62" s="182">
        <v>1156</v>
      </c>
      <c r="N62" s="133">
        <f t="shared" ref="N62" si="283">IFERROR(M62/F55,"-")</f>
        <v>0.10702712711785946</v>
      </c>
      <c r="O62" s="134">
        <f t="shared" si="17"/>
        <v>35041.574394463671</v>
      </c>
      <c r="P62" s="54">
        <f t="shared" si="239"/>
        <v>9.5363801352912059E-2</v>
      </c>
      <c r="Q62" s="181" t="s">
        <v>322</v>
      </c>
      <c r="R62" s="182">
        <v>30529616</v>
      </c>
      <c r="S62" s="133">
        <f t="shared" ref="S62" si="284">IFERROR(R62/E55,"-")</f>
        <v>2.9156370902601535E-3</v>
      </c>
      <c r="T62" s="182">
        <v>614</v>
      </c>
      <c r="U62" s="133">
        <f t="shared" ref="U62" si="285">IFERROR(T62/F55,"-")</f>
        <v>5.6846588278863068E-2</v>
      </c>
      <c r="V62" s="134">
        <f t="shared" si="8"/>
        <v>49722.501628664497</v>
      </c>
      <c r="W62" s="54">
        <f t="shared" si="242"/>
        <v>5.0651707639003465E-2</v>
      </c>
      <c r="X62" s="181" t="s">
        <v>371</v>
      </c>
      <c r="Y62" s="182">
        <v>14032704</v>
      </c>
      <c r="Z62" s="133">
        <f t="shared" ref="Z62" si="286">IFERROR(Y62/E55,"-")</f>
        <v>1.3401502416224959E-3</v>
      </c>
      <c r="AA62" s="182">
        <v>1486</v>
      </c>
      <c r="AB62" s="133">
        <f t="shared" ref="AB62" si="287">IFERROR(AA62/F55,"-")</f>
        <v>0.1375798537172484</v>
      </c>
      <c r="AC62" s="134">
        <f t="shared" si="21"/>
        <v>9443.2732166890983</v>
      </c>
      <c r="AD62" s="54">
        <f t="shared" si="245"/>
        <v>0.12258703184293021</v>
      </c>
      <c r="AH62" s="105">
        <v>58</v>
      </c>
      <c r="AI62" s="105" t="s">
        <v>24</v>
      </c>
      <c r="AJ62" s="140">
        <f>市区町村別_医療費順位!Q61</f>
        <v>10383</v>
      </c>
    </row>
    <row r="63" spans="2:36">
      <c r="B63" s="215"/>
      <c r="C63" s="215"/>
      <c r="D63" s="218"/>
      <c r="E63" s="233"/>
      <c r="F63" s="236"/>
      <c r="G63" s="2">
        <v>9</v>
      </c>
      <c r="H63" s="71" t="s">
        <v>79</v>
      </c>
      <c r="I63" s="152" t="s">
        <v>80</v>
      </c>
      <c r="J63" s="181" t="s">
        <v>257</v>
      </c>
      <c r="K63" s="182">
        <v>259836934</v>
      </c>
      <c r="L63" s="133">
        <f t="shared" ref="L63" si="288">IFERROR(K63/E55,"-")</f>
        <v>2.4814927321387847E-2</v>
      </c>
      <c r="M63" s="182">
        <v>4070</v>
      </c>
      <c r="N63" s="133">
        <f t="shared" ref="N63" si="289">IFERROR(M63/F55,"-")</f>
        <v>0.37681696139246368</v>
      </c>
      <c r="O63" s="134">
        <f t="shared" si="17"/>
        <v>63841.998525798524</v>
      </c>
      <c r="P63" s="54">
        <f t="shared" si="239"/>
        <v>0.33575317604355714</v>
      </c>
      <c r="Q63" s="181" t="s">
        <v>273</v>
      </c>
      <c r="R63" s="182">
        <v>21515403</v>
      </c>
      <c r="S63" s="133">
        <f t="shared" ref="S63" si="290">IFERROR(R63/E55,"-")</f>
        <v>2.0547623985409636E-3</v>
      </c>
      <c r="T63" s="182">
        <v>157</v>
      </c>
      <c r="U63" s="133">
        <f t="shared" ref="U63" si="291">IFERROR(T63/F55,"-")</f>
        <v>1.4535691139709286E-2</v>
      </c>
      <c r="V63" s="134">
        <f t="shared" si="8"/>
        <v>137040.78343949045</v>
      </c>
      <c r="W63" s="54">
        <f t="shared" si="242"/>
        <v>1.2951658142220756E-2</v>
      </c>
      <c r="X63" s="181" t="s">
        <v>352</v>
      </c>
      <c r="Y63" s="182">
        <v>9014401</v>
      </c>
      <c r="Z63" s="133">
        <f t="shared" ref="Z63" si="292">IFERROR(Y63/E55,"-")</f>
        <v>8.6089264608104536E-4</v>
      </c>
      <c r="AA63" s="182">
        <v>39</v>
      </c>
      <c r="AB63" s="133">
        <f t="shared" ref="AB63" si="293">IFERROR(AA63/F55,"-")</f>
        <v>3.6107767799277843E-3</v>
      </c>
      <c r="AC63" s="134">
        <f t="shared" si="21"/>
        <v>231138.48717948719</v>
      </c>
      <c r="AD63" s="54">
        <f t="shared" si="245"/>
        <v>3.2172908760930538E-3</v>
      </c>
      <c r="AH63" s="105">
        <v>59</v>
      </c>
      <c r="AI63" s="105" t="s">
        <v>19</v>
      </c>
      <c r="AJ63" s="140">
        <f>市区町村別_医療費順位!Q62</f>
        <v>74266</v>
      </c>
    </row>
    <row r="64" spans="2:36">
      <c r="B64" s="216"/>
      <c r="C64" s="216"/>
      <c r="D64" s="219"/>
      <c r="E64" s="234"/>
      <c r="F64" s="237"/>
      <c r="G64" s="3">
        <v>10</v>
      </c>
      <c r="H64" s="168" t="s">
        <v>91</v>
      </c>
      <c r="I64" s="153" t="s">
        <v>222</v>
      </c>
      <c r="J64" s="184" t="s">
        <v>399</v>
      </c>
      <c r="K64" s="185">
        <v>48747623</v>
      </c>
      <c r="L64" s="135">
        <f t="shared" ref="L64" si="294">IFERROR(K64/E55,"-")</f>
        <v>4.6554918240969342E-3</v>
      </c>
      <c r="M64" s="185">
        <v>2794</v>
      </c>
      <c r="N64" s="135">
        <f t="shared" ref="N64" si="295">IFERROR(M64/F55,"-")</f>
        <v>0.25867975187482639</v>
      </c>
      <c r="O64" s="136">
        <f t="shared" si="17"/>
        <v>17447.252326413745</v>
      </c>
      <c r="P64" s="137">
        <f t="shared" si="239"/>
        <v>0.23049001814882034</v>
      </c>
      <c r="Q64" s="184" t="s">
        <v>404</v>
      </c>
      <c r="R64" s="185">
        <v>14198148</v>
      </c>
      <c r="S64" s="135">
        <f t="shared" ref="S64" si="296">IFERROR(R64/E55,"-")</f>
        <v>1.3559504620629036E-3</v>
      </c>
      <c r="T64" s="185">
        <v>1028</v>
      </c>
      <c r="U64" s="135">
        <f t="shared" ref="U64" si="297">IFERROR(T64/F55,"-")</f>
        <v>9.5176372558096467E-2</v>
      </c>
      <c r="V64" s="136">
        <f t="shared" si="8"/>
        <v>13811.428015564203</v>
      </c>
      <c r="W64" s="137">
        <f t="shared" si="242"/>
        <v>8.4804487708298959E-2</v>
      </c>
      <c r="X64" s="184" t="s">
        <v>409</v>
      </c>
      <c r="Y64" s="185">
        <v>9047069</v>
      </c>
      <c r="Z64" s="135">
        <f t="shared" ref="Z64" si="298">IFERROR(Y64/E55,"-")</f>
        <v>8.6401250295918683E-4</v>
      </c>
      <c r="AA64" s="185">
        <v>763</v>
      </c>
      <c r="AB64" s="135">
        <f t="shared" ref="AB64" si="299">IFERROR(AA64/F55,"-")</f>
        <v>7.0641607258587175E-2</v>
      </c>
      <c r="AC64" s="136">
        <f t="shared" si="21"/>
        <v>11857.233289646134</v>
      </c>
      <c r="AD64" s="137">
        <f t="shared" si="245"/>
        <v>6.2943408678435897E-2</v>
      </c>
      <c r="AH64" s="105">
        <v>60</v>
      </c>
      <c r="AI64" s="105" t="s">
        <v>43</v>
      </c>
      <c r="AJ64" s="140">
        <f>市区町村別_医療費順位!Q63</f>
        <v>9658</v>
      </c>
    </row>
    <row r="65" spans="2:36">
      <c r="B65" s="214">
        <v>7</v>
      </c>
      <c r="C65" s="214" t="s">
        <v>133</v>
      </c>
      <c r="D65" s="217">
        <f>AJ11</f>
        <v>10791</v>
      </c>
      <c r="E65" s="238">
        <f>市区町村別_医療費順位!H80</f>
        <v>9858793810</v>
      </c>
      <c r="F65" s="239">
        <f>市区町村別_医療費順位!J80</f>
        <v>9725</v>
      </c>
      <c r="G65" s="1">
        <v>1</v>
      </c>
      <c r="H65" s="161" t="s">
        <v>73</v>
      </c>
      <c r="I65" s="175" t="s">
        <v>74</v>
      </c>
      <c r="J65" s="178" t="s">
        <v>256</v>
      </c>
      <c r="K65" s="179">
        <v>315562314</v>
      </c>
      <c r="L65" s="132">
        <f t="shared" ref="L65" si="300">IFERROR(K65/E65,"-")</f>
        <v>3.2008207097293982E-2</v>
      </c>
      <c r="M65" s="179">
        <v>6988</v>
      </c>
      <c r="N65" s="132">
        <f t="shared" ref="N65" si="301">IFERROR(M65/F65,"-")</f>
        <v>0.71856041131105397</v>
      </c>
      <c r="O65" s="131">
        <f t="shared" si="17"/>
        <v>45157.74384659416</v>
      </c>
      <c r="P65" s="53">
        <f t="shared" ref="P65:P74" si="302">IFERROR(M65/$AJ$11,0)</f>
        <v>0.647576684273932</v>
      </c>
      <c r="Q65" s="178" t="s">
        <v>271</v>
      </c>
      <c r="R65" s="179">
        <v>6765164</v>
      </c>
      <c r="S65" s="132">
        <f t="shared" ref="S65" si="303">IFERROR(R65/E65,"-")</f>
        <v>6.8620605424752257E-4</v>
      </c>
      <c r="T65" s="179">
        <v>199</v>
      </c>
      <c r="U65" s="132">
        <f t="shared" ref="U65" si="304">IFERROR(T65/F65,"-")</f>
        <v>2.0462724935732649E-2</v>
      </c>
      <c r="V65" s="131">
        <f t="shared" si="8"/>
        <v>33995.798994974873</v>
      </c>
      <c r="W65" s="53">
        <f t="shared" ref="W65:W74" si="305">IFERROR(T65/$AJ$11,0)</f>
        <v>1.8441293670651469E-2</v>
      </c>
      <c r="X65" s="178" t="s">
        <v>285</v>
      </c>
      <c r="Y65" s="179">
        <v>3610778</v>
      </c>
      <c r="Z65" s="132">
        <f t="shared" ref="Z65" si="306">IFERROR(Y65/E65,"-")</f>
        <v>3.6624946921371917E-4</v>
      </c>
      <c r="AA65" s="179">
        <v>172</v>
      </c>
      <c r="AB65" s="132">
        <f t="shared" ref="AB65" si="307">IFERROR(AA65/F65,"-")</f>
        <v>1.768637532133676E-2</v>
      </c>
      <c r="AC65" s="131">
        <f t="shared" si="21"/>
        <v>20992.89534883721</v>
      </c>
      <c r="AD65" s="53">
        <f t="shared" ref="AD65:AD74" si="308">IFERROR(AA65/$AJ$11,0)</f>
        <v>1.5939208599759058E-2</v>
      </c>
      <c r="AH65" s="105">
        <v>61</v>
      </c>
      <c r="AI65" s="105" t="s">
        <v>15</v>
      </c>
      <c r="AJ65" s="140">
        <f>市区町村別_医療費順位!Q64</f>
        <v>8401</v>
      </c>
    </row>
    <row r="66" spans="2:36">
      <c r="B66" s="215"/>
      <c r="C66" s="215"/>
      <c r="D66" s="218"/>
      <c r="E66" s="233"/>
      <c r="F66" s="236"/>
      <c r="G66" s="2">
        <v>2</v>
      </c>
      <c r="H66" s="71" t="s">
        <v>68</v>
      </c>
      <c r="I66" s="156" t="s">
        <v>69</v>
      </c>
      <c r="J66" s="181" t="s">
        <v>254</v>
      </c>
      <c r="K66" s="182">
        <v>103470149</v>
      </c>
      <c r="L66" s="133">
        <f t="shared" ref="L66" si="309">IFERROR(K66/E65,"-")</f>
        <v>1.0495213815613819E-2</v>
      </c>
      <c r="M66" s="182">
        <v>4230</v>
      </c>
      <c r="N66" s="133">
        <f t="shared" ref="N66" si="310">IFERROR(M66/F65,"-")</f>
        <v>0.43496143958868894</v>
      </c>
      <c r="O66" s="134">
        <f t="shared" si="17"/>
        <v>24461.028132387706</v>
      </c>
      <c r="P66" s="54">
        <f t="shared" si="302"/>
        <v>0.39199332777314427</v>
      </c>
      <c r="Q66" s="181" t="s">
        <v>269</v>
      </c>
      <c r="R66" s="182">
        <v>47211356</v>
      </c>
      <c r="S66" s="133">
        <f t="shared" ref="S66" si="311">IFERROR(R66/E65,"-")</f>
        <v>4.7887557960804945E-3</v>
      </c>
      <c r="T66" s="182">
        <v>1692</v>
      </c>
      <c r="U66" s="133">
        <f t="shared" ref="U66" si="312">IFERROR(T66/F65,"-")</f>
        <v>0.17398457583547558</v>
      </c>
      <c r="V66" s="134">
        <f t="shared" si="8"/>
        <v>27902.692671394798</v>
      </c>
      <c r="W66" s="54">
        <f t="shared" si="305"/>
        <v>0.15679733110925773</v>
      </c>
      <c r="X66" s="181" t="s">
        <v>304</v>
      </c>
      <c r="Y66" s="182">
        <v>42392401</v>
      </c>
      <c r="Z66" s="133">
        <f t="shared" ref="Z66" si="313">IFERROR(Y66/E65,"-")</f>
        <v>4.2999581710493244E-3</v>
      </c>
      <c r="AA66" s="182">
        <v>1499</v>
      </c>
      <c r="AB66" s="133">
        <f t="shared" ref="AB66" si="314">IFERROR(AA66/F65,"-")</f>
        <v>0.15413881748071978</v>
      </c>
      <c r="AC66" s="134">
        <f t="shared" si="21"/>
        <v>28280.45430286858</v>
      </c>
      <c r="AD66" s="54">
        <f t="shared" si="308"/>
        <v>0.13891205634324899</v>
      </c>
      <c r="AH66" s="105">
        <v>62</v>
      </c>
      <c r="AI66" s="105" t="s">
        <v>16</v>
      </c>
      <c r="AJ66" s="140">
        <f>市区町村別_医療費順位!Q65</f>
        <v>12392</v>
      </c>
    </row>
    <row r="67" spans="2:36">
      <c r="B67" s="215"/>
      <c r="C67" s="215"/>
      <c r="D67" s="218"/>
      <c r="E67" s="233"/>
      <c r="F67" s="236"/>
      <c r="G67" s="2">
        <v>3</v>
      </c>
      <c r="H67" s="167" t="s">
        <v>75</v>
      </c>
      <c r="I67" s="152" t="s">
        <v>76</v>
      </c>
      <c r="J67" s="181" t="s">
        <v>76</v>
      </c>
      <c r="K67" s="182">
        <v>98416233</v>
      </c>
      <c r="L67" s="133">
        <f t="shared" ref="L67" si="315">IFERROR(K67/E65,"-")</f>
        <v>9.9825835590733394E-3</v>
      </c>
      <c r="M67" s="182">
        <v>4447</v>
      </c>
      <c r="N67" s="133">
        <f t="shared" ref="N67" si="316">IFERROR(M67/F65,"-")</f>
        <v>0.4572750642673522</v>
      </c>
      <c r="O67" s="134">
        <f t="shared" si="17"/>
        <v>22130.927141893411</v>
      </c>
      <c r="P67" s="54">
        <f t="shared" si="302"/>
        <v>0.41210267815772406</v>
      </c>
      <c r="Q67" s="181" t="s">
        <v>259</v>
      </c>
      <c r="R67" s="182">
        <v>81485222</v>
      </c>
      <c r="S67" s="133">
        <f t="shared" ref="S67" si="317">IFERROR(R67/E65,"-")</f>
        <v>8.2652323976334374E-3</v>
      </c>
      <c r="T67" s="182">
        <v>1226</v>
      </c>
      <c r="U67" s="133">
        <f t="shared" ref="U67" si="318">IFERROR(T67/F65,"-")</f>
        <v>0.1260668380462725</v>
      </c>
      <c r="V67" s="134">
        <f t="shared" si="8"/>
        <v>66464.292006525284</v>
      </c>
      <c r="W67" s="54">
        <f t="shared" si="305"/>
        <v>0.11361319618200352</v>
      </c>
      <c r="X67" s="181" t="s">
        <v>289</v>
      </c>
      <c r="Y67" s="182">
        <v>35410266</v>
      </c>
      <c r="Z67" s="133">
        <f t="shared" ref="Z67" si="319">IFERROR(Y67/E65,"-")</f>
        <v>3.5917442521297641E-3</v>
      </c>
      <c r="AA67" s="182">
        <v>1300</v>
      </c>
      <c r="AB67" s="133">
        <f t="shared" ref="AB67" si="320">IFERROR(AA67/F65,"-")</f>
        <v>0.13367609254498714</v>
      </c>
      <c r="AC67" s="134">
        <f t="shared" si="21"/>
        <v>27238.666153846152</v>
      </c>
      <c r="AD67" s="54">
        <f t="shared" si="308"/>
        <v>0.12047076267259753</v>
      </c>
      <c r="AH67" s="105">
        <v>63</v>
      </c>
      <c r="AI67" s="105" t="s">
        <v>25</v>
      </c>
      <c r="AJ67" s="140">
        <f>市区町村別_医療費順位!Q66</f>
        <v>9042</v>
      </c>
    </row>
    <row r="68" spans="2:36">
      <c r="B68" s="215"/>
      <c r="C68" s="215"/>
      <c r="D68" s="218"/>
      <c r="E68" s="233"/>
      <c r="F68" s="236"/>
      <c r="G68" s="2">
        <v>4</v>
      </c>
      <c r="H68" s="167" t="s">
        <v>64</v>
      </c>
      <c r="I68" s="152" t="s">
        <v>65</v>
      </c>
      <c r="J68" s="181" t="s">
        <v>251</v>
      </c>
      <c r="K68" s="182">
        <v>160330406</v>
      </c>
      <c r="L68" s="133">
        <f t="shared" ref="L68" si="321">IFERROR(K68/E65,"-")</f>
        <v>1.6262679704019491E-2</v>
      </c>
      <c r="M68" s="182">
        <v>1007</v>
      </c>
      <c r="N68" s="133">
        <f t="shared" ref="N68" si="322">IFERROR(M68/F65,"-")</f>
        <v>0.10354755784061696</v>
      </c>
      <c r="O68" s="134">
        <f t="shared" si="17"/>
        <v>159215.89473684211</v>
      </c>
      <c r="P68" s="54">
        <f t="shared" si="302"/>
        <v>9.3318506162542864E-2</v>
      </c>
      <c r="Q68" s="181" t="s">
        <v>263</v>
      </c>
      <c r="R68" s="182">
        <v>92547598</v>
      </c>
      <c r="S68" s="133">
        <f t="shared" ref="S68" si="323">IFERROR(R68/E65,"-")</f>
        <v>9.3873144913657544E-3</v>
      </c>
      <c r="T68" s="182">
        <v>2384</v>
      </c>
      <c r="U68" s="133">
        <f t="shared" ref="U68" si="324">IFERROR(T68/F65,"-")</f>
        <v>0.24514138817480718</v>
      </c>
      <c r="V68" s="134">
        <f t="shared" si="8"/>
        <v>38820.301174496642</v>
      </c>
      <c r="W68" s="54">
        <f t="shared" si="305"/>
        <v>0.2209248447780558</v>
      </c>
      <c r="X68" s="181" t="s">
        <v>353</v>
      </c>
      <c r="Y68" s="182">
        <v>53175742</v>
      </c>
      <c r="Z68" s="133">
        <f t="shared" ref="Z68" si="325">IFERROR(Y68/E65,"-")</f>
        <v>5.3937371066694415E-3</v>
      </c>
      <c r="AA68" s="182">
        <v>344</v>
      </c>
      <c r="AB68" s="133">
        <f t="shared" ref="AB68" si="326">IFERROR(AA68/F65,"-")</f>
        <v>3.537275064267352E-2</v>
      </c>
      <c r="AC68" s="134">
        <f t="shared" si="21"/>
        <v>154580.64534883722</v>
      </c>
      <c r="AD68" s="54">
        <f t="shared" si="308"/>
        <v>3.1878417199518116E-2</v>
      </c>
      <c r="AH68" s="105">
        <v>64</v>
      </c>
      <c r="AI68" s="105" t="s">
        <v>44</v>
      </c>
      <c r="AJ68" s="140">
        <f>市区町村別_医療費順位!Q67</f>
        <v>9557</v>
      </c>
    </row>
    <row r="69" spans="2:36" ht="36">
      <c r="B69" s="215"/>
      <c r="C69" s="215"/>
      <c r="D69" s="218"/>
      <c r="E69" s="233"/>
      <c r="F69" s="236"/>
      <c r="G69" s="2">
        <v>5</v>
      </c>
      <c r="H69" s="71" t="s">
        <v>84</v>
      </c>
      <c r="I69" s="152" t="s">
        <v>85</v>
      </c>
      <c r="J69" s="181" t="s">
        <v>406</v>
      </c>
      <c r="K69" s="182">
        <v>13836563</v>
      </c>
      <c r="L69" s="133">
        <f t="shared" ref="L69" si="327">IFERROR(K69/E65,"-")</f>
        <v>1.4034742248047888E-3</v>
      </c>
      <c r="M69" s="182">
        <v>74</v>
      </c>
      <c r="N69" s="133">
        <f t="shared" ref="N69" si="328">IFERROR(M69/F65,"-")</f>
        <v>7.6092544987146531E-3</v>
      </c>
      <c r="O69" s="134">
        <f t="shared" si="17"/>
        <v>186980.58108108109</v>
      </c>
      <c r="P69" s="54">
        <f t="shared" si="302"/>
        <v>6.8575664905940132E-3</v>
      </c>
      <c r="Q69" s="181" t="s">
        <v>405</v>
      </c>
      <c r="R69" s="182">
        <v>8352974</v>
      </c>
      <c r="S69" s="133">
        <f t="shared" ref="S69" si="329">IFERROR(R69/E65,"-")</f>
        <v>8.4726125335204668E-4</v>
      </c>
      <c r="T69" s="182">
        <v>25</v>
      </c>
      <c r="U69" s="133">
        <f t="shared" ref="U69" si="330">IFERROR(T69/F65,"-")</f>
        <v>2.5706940874035988E-3</v>
      </c>
      <c r="V69" s="134">
        <f t="shared" si="8"/>
        <v>334118.96000000002</v>
      </c>
      <c r="W69" s="54">
        <f t="shared" si="305"/>
        <v>2.3167454360114911E-3</v>
      </c>
      <c r="X69" s="181" t="s">
        <v>396</v>
      </c>
      <c r="Y69" s="182">
        <v>8307987</v>
      </c>
      <c r="Z69" s="133">
        <f t="shared" ref="Z69" si="331">IFERROR(Y69/E65,"-")</f>
        <v>8.4269811907142418E-4</v>
      </c>
      <c r="AA69" s="182">
        <v>85</v>
      </c>
      <c r="AB69" s="133">
        <f t="shared" ref="AB69" si="332">IFERROR(AA69/F65,"-")</f>
        <v>8.7403598971722372E-3</v>
      </c>
      <c r="AC69" s="134">
        <f t="shared" si="21"/>
        <v>97741.023529411759</v>
      </c>
      <c r="AD69" s="54">
        <f t="shared" si="308"/>
        <v>7.87693448243907E-3</v>
      </c>
      <c r="AH69" s="105">
        <v>65</v>
      </c>
      <c r="AI69" s="105" t="s">
        <v>9</v>
      </c>
      <c r="AJ69" s="140">
        <f>市区町村別_医療費順位!Q68</f>
        <v>4628</v>
      </c>
    </row>
    <row r="70" spans="2:36">
      <c r="B70" s="215"/>
      <c r="C70" s="215"/>
      <c r="D70" s="218"/>
      <c r="E70" s="233"/>
      <c r="F70" s="236"/>
      <c r="G70" s="2">
        <v>6</v>
      </c>
      <c r="H70" s="167" t="s">
        <v>82</v>
      </c>
      <c r="I70" s="152" t="s">
        <v>83</v>
      </c>
      <c r="J70" s="181" t="s">
        <v>397</v>
      </c>
      <c r="K70" s="182">
        <v>74955737</v>
      </c>
      <c r="L70" s="133">
        <f t="shared" ref="L70" si="333">IFERROR(K70/E65,"-")</f>
        <v>7.602931803277058E-3</v>
      </c>
      <c r="M70" s="182">
        <v>2329</v>
      </c>
      <c r="N70" s="133">
        <f t="shared" ref="N70" si="334">IFERROR(M70/F65,"-")</f>
        <v>0.23948586118251927</v>
      </c>
      <c r="O70" s="134">
        <f t="shared" si="17"/>
        <v>32183.656934306568</v>
      </c>
      <c r="P70" s="54">
        <f t="shared" si="302"/>
        <v>0.21582800481883049</v>
      </c>
      <c r="Q70" s="181" t="s">
        <v>400</v>
      </c>
      <c r="R70" s="182">
        <v>65412341</v>
      </c>
      <c r="S70" s="133">
        <f t="shared" ref="S70" si="335">IFERROR(R70/E65,"-")</f>
        <v>6.6349233243574654E-3</v>
      </c>
      <c r="T70" s="182">
        <v>2367</v>
      </c>
      <c r="U70" s="133">
        <f t="shared" ref="U70" si="336">IFERROR(T70/F65,"-")</f>
        <v>0.24339331619537274</v>
      </c>
      <c r="V70" s="134">
        <f t="shared" si="8"/>
        <v>27635.125052809464</v>
      </c>
      <c r="W70" s="54">
        <f t="shared" si="305"/>
        <v>0.21934945788156798</v>
      </c>
      <c r="X70" s="181" t="s">
        <v>83</v>
      </c>
      <c r="Y70" s="182">
        <v>34019298</v>
      </c>
      <c r="Z70" s="133">
        <f t="shared" ref="Z70" si="337">IFERROR(Y70/E65,"-")</f>
        <v>3.4506551871988081E-3</v>
      </c>
      <c r="AA70" s="182">
        <v>1460</v>
      </c>
      <c r="AB70" s="133">
        <f t="shared" ref="AB70" si="338">IFERROR(AA70/F65,"-")</f>
        <v>0.15012853470437018</v>
      </c>
      <c r="AC70" s="134">
        <f t="shared" si="21"/>
        <v>23300.889041095892</v>
      </c>
      <c r="AD70" s="54">
        <f t="shared" si="308"/>
        <v>0.13529793346307109</v>
      </c>
      <c r="AH70" s="105">
        <v>66</v>
      </c>
      <c r="AI70" s="105" t="s">
        <v>4</v>
      </c>
      <c r="AJ70" s="140">
        <f>市区町村別_医療費順位!Q69</f>
        <v>4761</v>
      </c>
    </row>
    <row r="71" spans="2:36">
      <c r="B71" s="215"/>
      <c r="C71" s="215"/>
      <c r="D71" s="218"/>
      <c r="E71" s="233"/>
      <c r="F71" s="236"/>
      <c r="G71" s="2">
        <v>7</v>
      </c>
      <c r="H71" s="167" t="s">
        <v>88</v>
      </c>
      <c r="I71" s="152" t="s">
        <v>89</v>
      </c>
      <c r="J71" s="181" t="s">
        <v>264</v>
      </c>
      <c r="K71" s="182">
        <v>68528595</v>
      </c>
      <c r="L71" s="133">
        <f t="shared" ref="L71" si="339">IFERROR(K71/E65,"-")</f>
        <v>6.9510120934357994E-3</v>
      </c>
      <c r="M71" s="182">
        <v>2507</v>
      </c>
      <c r="N71" s="133">
        <f t="shared" ref="N71" si="340">IFERROR(M71/F65,"-")</f>
        <v>0.25778920308483289</v>
      </c>
      <c r="O71" s="134">
        <f t="shared" si="17"/>
        <v>27334.900279218189</v>
      </c>
      <c r="P71" s="54">
        <f t="shared" si="302"/>
        <v>0.23232323232323232</v>
      </c>
      <c r="Q71" s="181" t="s">
        <v>292</v>
      </c>
      <c r="R71" s="182">
        <v>32333296</v>
      </c>
      <c r="S71" s="133">
        <f t="shared" ref="S71" si="341">IFERROR(R71/E65,"-")</f>
        <v>3.2796401490011486E-3</v>
      </c>
      <c r="T71" s="182">
        <v>989</v>
      </c>
      <c r="U71" s="133">
        <f t="shared" ref="U71" si="342">IFERROR(T71/F65,"-")</f>
        <v>0.10169665809768638</v>
      </c>
      <c r="V71" s="134">
        <f t="shared" si="8"/>
        <v>32692.918099089991</v>
      </c>
      <c r="W71" s="54">
        <f t="shared" si="305"/>
        <v>9.1650449448614585E-2</v>
      </c>
      <c r="X71" s="181" t="s">
        <v>278</v>
      </c>
      <c r="Y71" s="182">
        <v>21031525</v>
      </c>
      <c r="Z71" s="133">
        <f t="shared" ref="Z71" si="343">IFERROR(Y71/E65,"-")</f>
        <v>2.1332756730004072E-3</v>
      </c>
      <c r="AA71" s="182">
        <v>538</v>
      </c>
      <c r="AB71" s="133">
        <f t="shared" ref="AB71" si="344">IFERROR(AA71/F65,"-")</f>
        <v>5.5321336760925453E-2</v>
      </c>
      <c r="AC71" s="134">
        <f t="shared" si="21"/>
        <v>39092.053903345724</v>
      </c>
      <c r="AD71" s="54">
        <f t="shared" si="308"/>
        <v>4.985636178296729E-2</v>
      </c>
      <c r="AH71" s="105">
        <v>67</v>
      </c>
      <c r="AI71" s="105" t="s">
        <v>5</v>
      </c>
      <c r="AJ71" s="140">
        <f>市区町村別_医療費順位!Q70</f>
        <v>2107</v>
      </c>
    </row>
    <row r="72" spans="2:36" ht="24">
      <c r="B72" s="215"/>
      <c r="C72" s="215"/>
      <c r="D72" s="218"/>
      <c r="E72" s="233"/>
      <c r="F72" s="236"/>
      <c r="G72" s="2">
        <v>8</v>
      </c>
      <c r="H72" s="167" t="s">
        <v>86</v>
      </c>
      <c r="I72" s="152" t="s">
        <v>87</v>
      </c>
      <c r="J72" s="181" t="s">
        <v>299</v>
      </c>
      <c r="K72" s="182">
        <v>28446732</v>
      </c>
      <c r="L72" s="133">
        <f t="shared" ref="L72" si="345">IFERROR(K72/E65,"-")</f>
        <v>2.8854170751746355E-3</v>
      </c>
      <c r="M72" s="182">
        <v>820</v>
      </c>
      <c r="N72" s="133">
        <f t="shared" ref="N72" si="346">IFERROR(M72/F65,"-")</f>
        <v>8.4318766066838052E-2</v>
      </c>
      <c r="O72" s="134">
        <f t="shared" si="17"/>
        <v>34691.136585365857</v>
      </c>
      <c r="P72" s="54">
        <f t="shared" si="302"/>
        <v>7.5989250301176911E-2</v>
      </c>
      <c r="Q72" s="181" t="s">
        <v>322</v>
      </c>
      <c r="R72" s="182">
        <v>23210045</v>
      </c>
      <c r="S72" s="133">
        <f t="shared" ref="S72" si="347">IFERROR(R72/E65,"-")</f>
        <v>2.354247938166383E-3</v>
      </c>
      <c r="T72" s="182">
        <v>277</v>
      </c>
      <c r="U72" s="133">
        <f t="shared" ref="U72" si="348">IFERROR(T72/F65,"-")</f>
        <v>2.8483290488431876E-2</v>
      </c>
      <c r="V72" s="134">
        <f t="shared" si="8"/>
        <v>83790.776173285194</v>
      </c>
      <c r="W72" s="54">
        <f t="shared" si="305"/>
        <v>2.5669539431007322E-2</v>
      </c>
      <c r="X72" s="181" t="s">
        <v>371</v>
      </c>
      <c r="Y72" s="182">
        <v>18445421</v>
      </c>
      <c r="Z72" s="133">
        <f t="shared" ref="Z72" si="349">IFERROR(Y72/E65,"-")</f>
        <v>1.8709612307025213E-3</v>
      </c>
      <c r="AA72" s="182">
        <v>1921</v>
      </c>
      <c r="AB72" s="133">
        <f t="shared" ref="AB72" si="350">IFERROR(AA72/F65,"-")</f>
        <v>0.19753213367609254</v>
      </c>
      <c r="AC72" s="134">
        <f t="shared" si="21"/>
        <v>9601.9890681936486</v>
      </c>
      <c r="AD72" s="54">
        <f t="shared" si="308"/>
        <v>0.17801871930312296</v>
      </c>
      <c r="AH72" s="105">
        <v>68</v>
      </c>
      <c r="AI72" s="105" t="s">
        <v>45</v>
      </c>
      <c r="AJ72" s="140">
        <f>市区町村別_医療費順位!Q71</f>
        <v>2853</v>
      </c>
    </row>
    <row r="73" spans="2:36">
      <c r="B73" s="215"/>
      <c r="C73" s="215"/>
      <c r="D73" s="218"/>
      <c r="E73" s="233"/>
      <c r="F73" s="236"/>
      <c r="G73" s="2">
        <v>9</v>
      </c>
      <c r="H73" s="167" t="s">
        <v>90</v>
      </c>
      <c r="I73" s="152" t="s">
        <v>221</v>
      </c>
      <c r="J73" s="181" t="s">
        <v>398</v>
      </c>
      <c r="K73" s="182">
        <v>6426530</v>
      </c>
      <c r="L73" s="133">
        <f t="shared" ref="L73" si="351">IFERROR(K73/E65,"-")</f>
        <v>6.5185763328181419E-4</v>
      </c>
      <c r="M73" s="182">
        <v>2107</v>
      </c>
      <c r="N73" s="133">
        <f t="shared" ref="N73" si="352">IFERROR(M73/F65,"-")</f>
        <v>0.21665809768637531</v>
      </c>
      <c r="O73" s="134">
        <f t="shared" si="17"/>
        <v>3050.0854295206454</v>
      </c>
      <c r="P73" s="54">
        <f t="shared" si="302"/>
        <v>0.19525530534704846</v>
      </c>
      <c r="Q73" s="181" t="s">
        <v>403</v>
      </c>
      <c r="R73" s="182">
        <v>3643724</v>
      </c>
      <c r="S73" s="133">
        <f t="shared" ref="S73" si="353">IFERROR(R73/E65,"-")</f>
        <v>3.6959125733049486E-4</v>
      </c>
      <c r="T73" s="182">
        <v>1300</v>
      </c>
      <c r="U73" s="133">
        <f t="shared" ref="U73" si="354">IFERROR(T73/F65,"-")</f>
        <v>0.13367609254498714</v>
      </c>
      <c r="V73" s="134">
        <f t="shared" si="8"/>
        <v>2802.8646153846153</v>
      </c>
      <c r="W73" s="54">
        <f t="shared" si="305"/>
        <v>0.12047076267259753</v>
      </c>
      <c r="X73" s="181" t="s">
        <v>408</v>
      </c>
      <c r="Y73" s="182">
        <v>2579695</v>
      </c>
      <c r="Z73" s="133">
        <f t="shared" ref="Z73" si="355">IFERROR(Y73/E65,"-")</f>
        <v>2.6166436277258952E-4</v>
      </c>
      <c r="AA73" s="182">
        <v>768</v>
      </c>
      <c r="AB73" s="133">
        <f t="shared" ref="AB73" si="356">IFERROR(AA73/F65,"-")</f>
        <v>7.8971722365038563E-2</v>
      </c>
      <c r="AC73" s="134">
        <f t="shared" si="21"/>
        <v>3358.9778645833335</v>
      </c>
      <c r="AD73" s="54">
        <f t="shared" si="308"/>
        <v>7.1170419794273007E-2</v>
      </c>
      <c r="AH73" s="105">
        <v>69</v>
      </c>
      <c r="AI73" s="105" t="s">
        <v>46</v>
      </c>
      <c r="AJ73" s="140">
        <f>市区町村別_医療費順位!Q72</f>
        <v>6453</v>
      </c>
    </row>
    <row r="74" spans="2:36">
      <c r="B74" s="216"/>
      <c r="C74" s="216"/>
      <c r="D74" s="219"/>
      <c r="E74" s="234"/>
      <c r="F74" s="237"/>
      <c r="G74" s="3">
        <v>10</v>
      </c>
      <c r="H74" s="72" t="s">
        <v>91</v>
      </c>
      <c r="I74" s="153" t="s">
        <v>222</v>
      </c>
      <c r="J74" s="184" t="s">
        <v>399</v>
      </c>
      <c r="K74" s="185">
        <v>40091329</v>
      </c>
      <c r="L74" s="135">
        <f t="shared" ref="L74" si="357">IFERROR(K74/E65,"-")</f>
        <v>4.066555176286824E-3</v>
      </c>
      <c r="M74" s="185">
        <v>2706</v>
      </c>
      <c r="N74" s="135">
        <f t="shared" ref="N74" si="358">IFERROR(M74/F65,"-")</f>
        <v>0.27825192802056553</v>
      </c>
      <c r="O74" s="136">
        <f t="shared" si="17"/>
        <v>14815.716555801922</v>
      </c>
      <c r="P74" s="137">
        <f t="shared" si="302"/>
        <v>0.25076452599388377</v>
      </c>
      <c r="Q74" s="184" t="s">
        <v>404</v>
      </c>
      <c r="R74" s="185">
        <v>10889055</v>
      </c>
      <c r="S74" s="135">
        <f t="shared" ref="S74" si="359">IFERROR(R74/E65,"-")</f>
        <v>1.1045017483736178E-3</v>
      </c>
      <c r="T74" s="185">
        <v>785</v>
      </c>
      <c r="U74" s="135">
        <f t="shared" ref="U74" si="360">IFERROR(T74/F65,"-")</f>
        <v>8.0719794344473003E-2</v>
      </c>
      <c r="V74" s="136">
        <f t="shared" si="8"/>
        <v>13871.407643312103</v>
      </c>
      <c r="W74" s="137">
        <f t="shared" si="305"/>
        <v>7.274580669076082E-2</v>
      </c>
      <c r="X74" s="184" t="s">
        <v>409</v>
      </c>
      <c r="Y74" s="185">
        <v>8135275</v>
      </c>
      <c r="Z74" s="135">
        <f t="shared" ref="Z74" si="361">IFERROR(Y74/E65,"-")</f>
        <v>8.2517954597531031E-4</v>
      </c>
      <c r="AA74" s="185">
        <v>834</v>
      </c>
      <c r="AB74" s="135">
        <f t="shared" ref="AB74" si="362">IFERROR(AA74/F65,"-")</f>
        <v>8.5758354755784055E-2</v>
      </c>
      <c r="AC74" s="136">
        <f t="shared" si="21"/>
        <v>9754.5263788968823</v>
      </c>
      <c r="AD74" s="137">
        <f t="shared" si="308"/>
        <v>7.7286627745343339E-2</v>
      </c>
      <c r="AH74" s="105">
        <v>70</v>
      </c>
      <c r="AI74" s="105" t="s">
        <v>47</v>
      </c>
      <c r="AJ74" s="140">
        <f>市区町村別_医療費順位!Q73</f>
        <v>1180</v>
      </c>
    </row>
    <row r="75" spans="2:36">
      <c r="B75" s="214">
        <v>8</v>
      </c>
      <c r="C75" s="214" t="s">
        <v>50</v>
      </c>
      <c r="D75" s="217">
        <f>AJ12</f>
        <v>8781</v>
      </c>
      <c r="E75" s="238">
        <f>市区町村別_医療費順位!H91</f>
        <v>7019729420</v>
      </c>
      <c r="F75" s="239">
        <f>市区町村別_医療費順位!J91</f>
        <v>7353</v>
      </c>
      <c r="G75" s="1">
        <v>1</v>
      </c>
      <c r="H75" s="161" t="s">
        <v>73</v>
      </c>
      <c r="I75" s="175" t="s">
        <v>74</v>
      </c>
      <c r="J75" s="178" t="s">
        <v>256</v>
      </c>
      <c r="K75" s="179">
        <v>235142438</v>
      </c>
      <c r="L75" s="132">
        <f t="shared" ref="L75" si="363">IFERROR(K75/E75,"-")</f>
        <v>3.3497364916951454E-2</v>
      </c>
      <c r="M75" s="179">
        <v>5026</v>
      </c>
      <c r="N75" s="132">
        <f t="shared" ref="N75" si="364">IFERROR(M75/F75,"-")</f>
        <v>0.68353053175574596</v>
      </c>
      <c r="O75" s="131">
        <f t="shared" si="17"/>
        <v>46785.204536410667</v>
      </c>
      <c r="P75" s="53">
        <f t="shared" ref="P75:P84" si="365">IFERROR(M75/$AJ$12,0)</f>
        <v>0.57237216717913675</v>
      </c>
      <c r="Q75" s="178" t="s">
        <v>271</v>
      </c>
      <c r="R75" s="179">
        <v>11759302</v>
      </c>
      <c r="S75" s="132">
        <f t="shared" ref="S75" si="366">IFERROR(R75/E75,"-")</f>
        <v>1.6751788133736927E-3</v>
      </c>
      <c r="T75" s="179">
        <v>247</v>
      </c>
      <c r="U75" s="132">
        <f t="shared" ref="U75" si="367">IFERROR(T75/F75,"-")</f>
        <v>3.3591731266149873E-2</v>
      </c>
      <c r="V75" s="131">
        <f t="shared" si="8"/>
        <v>47608.51012145749</v>
      </c>
      <c r="W75" s="53">
        <f t="shared" ref="W75:W84" si="368">IFERROR(T75/$AJ$12,0)</f>
        <v>2.8128914702197926E-2</v>
      </c>
      <c r="X75" s="178" t="s">
        <v>285</v>
      </c>
      <c r="Y75" s="179">
        <v>2483930</v>
      </c>
      <c r="Z75" s="132">
        <f t="shared" ref="Z75" si="369">IFERROR(Y75/E75,"-")</f>
        <v>3.538498211801446E-4</v>
      </c>
      <c r="AA75" s="179">
        <v>130</v>
      </c>
      <c r="AB75" s="132">
        <f t="shared" ref="AB75" si="370">IFERROR(AA75/F75,"-")</f>
        <v>1.7679858561131512E-2</v>
      </c>
      <c r="AC75" s="131">
        <f t="shared" si="21"/>
        <v>19107.153846153848</v>
      </c>
      <c r="AD75" s="53">
        <f t="shared" ref="AD75:AD84" si="371">IFERROR(AA75/$AJ$12,0)</f>
        <v>1.4804691948525225E-2</v>
      </c>
      <c r="AH75" s="105">
        <v>71</v>
      </c>
      <c r="AI75" s="105" t="s">
        <v>48</v>
      </c>
      <c r="AJ75" s="140">
        <f>市区町村別_医療費順位!Q74</f>
        <v>3491</v>
      </c>
    </row>
    <row r="76" spans="2:36">
      <c r="B76" s="215"/>
      <c r="C76" s="215"/>
      <c r="D76" s="218"/>
      <c r="E76" s="233"/>
      <c r="F76" s="236"/>
      <c r="G76" s="2">
        <v>2</v>
      </c>
      <c r="H76" s="71" t="s">
        <v>68</v>
      </c>
      <c r="I76" s="156" t="s">
        <v>69</v>
      </c>
      <c r="J76" s="181" t="s">
        <v>254</v>
      </c>
      <c r="K76" s="182">
        <v>77963797</v>
      </c>
      <c r="L76" s="133">
        <f t="shared" ref="L76" si="372">IFERROR(K76/E75,"-")</f>
        <v>1.1106382074766637E-2</v>
      </c>
      <c r="M76" s="182">
        <v>3094</v>
      </c>
      <c r="N76" s="133">
        <f t="shared" ref="N76" si="373">IFERROR(M76/F75,"-")</f>
        <v>0.42078063375492997</v>
      </c>
      <c r="O76" s="134">
        <f t="shared" si="17"/>
        <v>25198.382999353587</v>
      </c>
      <c r="P76" s="54">
        <f t="shared" si="365"/>
        <v>0.35235166837490034</v>
      </c>
      <c r="Q76" s="181" t="s">
        <v>269</v>
      </c>
      <c r="R76" s="182">
        <v>47019733</v>
      </c>
      <c r="S76" s="133">
        <f t="shared" ref="S76" si="374">IFERROR(R76/E75,"-")</f>
        <v>6.6982258413031542E-3</v>
      </c>
      <c r="T76" s="182">
        <v>1577</v>
      </c>
      <c r="U76" s="133">
        <f t="shared" ref="U76" si="375">IFERROR(T76/F75,"-")</f>
        <v>0.2144702842377261</v>
      </c>
      <c r="V76" s="134">
        <f t="shared" si="8"/>
        <v>29815.93722257451</v>
      </c>
      <c r="W76" s="54">
        <f t="shared" si="368"/>
        <v>0.17959230156018677</v>
      </c>
      <c r="X76" s="181" t="s">
        <v>277</v>
      </c>
      <c r="Y76" s="182">
        <v>37001310</v>
      </c>
      <c r="Z76" s="133">
        <f t="shared" ref="Z76" si="376">IFERROR(Y76/E75,"-")</f>
        <v>5.2710450483431882E-3</v>
      </c>
      <c r="AA76" s="182">
        <v>1043</v>
      </c>
      <c r="AB76" s="133">
        <f t="shared" ref="AB76" si="377">IFERROR(AA76/F75,"-")</f>
        <v>0.14184686522507819</v>
      </c>
      <c r="AC76" s="134">
        <f t="shared" si="21"/>
        <v>35475.848513902209</v>
      </c>
      <c r="AD76" s="54">
        <f t="shared" si="371"/>
        <v>0.11877918232547546</v>
      </c>
      <c r="AH76" s="105">
        <v>72</v>
      </c>
      <c r="AI76" s="105" t="s">
        <v>26</v>
      </c>
      <c r="AJ76" s="140">
        <f>市区町村別_医療費順位!Q75</f>
        <v>2107</v>
      </c>
    </row>
    <row r="77" spans="2:36">
      <c r="B77" s="215"/>
      <c r="C77" s="215"/>
      <c r="D77" s="218"/>
      <c r="E77" s="233"/>
      <c r="F77" s="236"/>
      <c r="G77" s="2">
        <v>3</v>
      </c>
      <c r="H77" s="71" t="s">
        <v>75</v>
      </c>
      <c r="I77" s="152" t="s">
        <v>76</v>
      </c>
      <c r="J77" s="181" t="s">
        <v>76</v>
      </c>
      <c r="K77" s="182">
        <v>82447314</v>
      </c>
      <c r="L77" s="133">
        <f t="shared" ref="L77" si="378">IFERROR(K77/E75,"-")</f>
        <v>1.1745084328335835E-2</v>
      </c>
      <c r="M77" s="182">
        <v>2989</v>
      </c>
      <c r="N77" s="133">
        <f t="shared" ref="N77" si="379">IFERROR(M77/F75,"-")</f>
        <v>0.40650074799401603</v>
      </c>
      <c r="O77" s="134">
        <f t="shared" si="17"/>
        <v>27583.577785212445</v>
      </c>
      <c r="P77" s="54">
        <f t="shared" si="365"/>
        <v>0.3403940325703223</v>
      </c>
      <c r="Q77" s="181" t="s">
        <v>259</v>
      </c>
      <c r="R77" s="182">
        <v>72803779</v>
      </c>
      <c r="S77" s="133">
        <f t="shared" ref="S77" si="380">IFERROR(R77/E75,"-")</f>
        <v>1.0371308442825992E-2</v>
      </c>
      <c r="T77" s="182">
        <v>1057</v>
      </c>
      <c r="U77" s="133">
        <f t="shared" ref="U77" si="381">IFERROR(T77/F75,"-")</f>
        <v>0.14375084999320006</v>
      </c>
      <c r="V77" s="134">
        <f t="shared" si="8"/>
        <v>68877.74739829707</v>
      </c>
      <c r="W77" s="54">
        <f t="shared" si="368"/>
        <v>0.12037353376608587</v>
      </c>
      <c r="X77" s="181" t="s">
        <v>345</v>
      </c>
      <c r="Y77" s="182">
        <v>10045466</v>
      </c>
      <c r="Z77" s="133">
        <f t="shared" ref="Z77" si="382">IFERROR(Y77/E75,"-")</f>
        <v>1.4310332206508324E-3</v>
      </c>
      <c r="AA77" s="182">
        <v>78</v>
      </c>
      <c r="AB77" s="133">
        <f t="shared" ref="AB77" si="383">IFERROR(AA77/F75,"-")</f>
        <v>1.0607915136678907E-2</v>
      </c>
      <c r="AC77" s="134">
        <f t="shared" si="21"/>
        <v>128788.02564102564</v>
      </c>
      <c r="AD77" s="54">
        <f t="shared" si="371"/>
        <v>8.8828151691151356E-3</v>
      </c>
      <c r="AH77" s="105">
        <v>73</v>
      </c>
      <c r="AI77" s="105" t="s">
        <v>27</v>
      </c>
      <c r="AJ77" s="140">
        <f>市区町村別_医療費順位!Q76</f>
        <v>2906</v>
      </c>
    </row>
    <row r="78" spans="2:36" ht="36">
      <c r="B78" s="215"/>
      <c r="C78" s="215"/>
      <c r="D78" s="218"/>
      <c r="E78" s="233"/>
      <c r="F78" s="236"/>
      <c r="G78" s="2">
        <v>4</v>
      </c>
      <c r="H78" s="167" t="s">
        <v>84</v>
      </c>
      <c r="I78" s="152" t="s">
        <v>85</v>
      </c>
      <c r="J78" s="181" t="s">
        <v>406</v>
      </c>
      <c r="K78" s="182">
        <v>14245979</v>
      </c>
      <c r="L78" s="133">
        <f t="shared" ref="L78" si="384">IFERROR(K78/E75,"-")</f>
        <v>2.0294199601784651E-3</v>
      </c>
      <c r="M78" s="182">
        <v>49</v>
      </c>
      <c r="N78" s="133">
        <f t="shared" ref="N78" si="385">IFERROR(M78/F75,"-")</f>
        <v>6.6639466884264925E-3</v>
      </c>
      <c r="O78" s="134">
        <f t="shared" si="17"/>
        <v>290734.26530612243</v>
      </c>
      <c r="P78" s="54">
        <f t="shared" si="365"/>
        <v>5.5802300421364309E-3</v>
      </c>
      <c r="Q78" s="181" t="s">
        <v>407</v>
      </c>
      <c r="R78" s="182">
        <v>11687328</v>
      </c>
      <c r="S78" s="133">
        <f t="shared" ref="S78" si="386">IFERROR(R78/E75,"-")</f>
        <v>1.6649257116237964E-3</v>
      </c>
      <c r="T78" s="182">
        <v>49</v>
      </c>
      <c r="U78" s="133">
        <f t="shared" ref="U78" si="387">IFERROR(T78/F75,"-")</f>
        <v>6.6639466884264925E-3</v>
      </c>
      <c r="V78" s="134">
        <f t="shared" si="8"/>
        <v>238516.89795918367</v>
      </c>
      <c r="W78" s="54">
        <f t="shared" si="368"/>
        <v>5.5802300421364309E-3</v>
      </c>
      <c r="X78" s="181" t="s">
        <v>396</v>
      </c>
      <c r="Y78" s="182">
        <v>11187625</v>
      </c>
      <c r="Z78" s="133">
        <f t="shared" ref="Z78" si="388">IFERROR(Y78/E75,"-")</f>
        <v>1.5937402043054816E-3</v>
      </c>
      <c r="AA78" s="182">
        <v>82</v>
      </c>
      <c r="AB78" s="133">
        <f t="shared" ref="AB78" si="389">IFERROR(AA78/F75,"-")</f>
        <v>1.1151910784713722E-2</v>
      </c>
      <c r="AC78" s="134">
        <f t="shared" si="21"/>
        <v>136434.45121951221</v>
      </c>
      <c r="AD78" s="54">
        <f t="shared" si="371"/>
        <v>9.3383441521466808E-3</v>
      </c>
      <c r="AH78" s="105">
        <v>74</v>
      </c>
      <c r="AI78" s="105" t="s">
        <v>28</v>
      </c>
      <c r="AJ78" s="140">
        <f>市区町村別_医療費順位!Q77</f>
        <v>1325</v>
      </c>
    </row>
    <row r="79" spans="2:36">
      <c r="B79" s="215"/>
      <c r="C79" s="215"/>
      <c r="D79" s="218"/>
      <c r="E79" s="233"/>
      <c r="F79" s="236"/>
      <c r="G79" s="2">
        <v>5</v>
      </c>
      <c r="H79" s="167" t="s">
        <v>64</v>
      </c>
      <c r="I79" s="152" t="s">
        <v>65</v>
      </c>
      <c r="J79" s="181" t="s">
        <v>263</v>
      </c>
      <c r="K79" s="182">
        <v>80132931</v>
      </c>
      <c r="L79" s="133">
        <f t="shared" ref="L79" si="390">IFERROR(K79/E75,"-")</f>
        <v>1.1415387432411888E-2</v>
      </c>
      <c r="M79" s="182">
        <v>1174</v>
      </c>
      <c r="N79" s="133">
        <f t="shared" ref="N79" si="391">IFERROR(M79/F75,"-")</f>
        <v>0.15966272269821841</v>
      </c>
      <c r="O79" s="134">
        <f t="shared" si="17"/>
        <v>68256.329642248718</v>
      </c>
      <c r="P79" s="54">
        <f t="shared" si="365"/>
        <v>0.13369775651975857</v>
      </c>
      <c r="Q79" s="181" t="s">
        <v>251</v>
      </c>
      <c r="R79" s="182">
        <v>68560275</v>
      </c>
      <c r="S79" s="133">
        <f t="shared" ref="S79" si="392">IFERROR(R79/E75,"-")</f>
        <v>9.7667973931678982E-3</v>
      </c>
      <c r="T79" s="182">
        <v>724</v>
      </c>
      <c r="U79" s="133">
        <f t="shared" ref="U79" si="393">IFERROR(T79/F75,"-")</f>
        <v>9.8463212294301647E-2</v>
      </c>
      <c r="V79" s="134">
        <f t="shared" ref="V79:V142" si="394">IFERROR(R79/T79,"-")</f>
        <v>94696.512430939227</v>
      </c>
      <c r="W79" s="54">
        <f t="shared" si="368"/>
        <v>8.2450745928709712E-2</v>
      </c>
      <c r="X79" s="181" t="s">
        <v>341</v>
      </c>
      <c r="Y79" s="182">
        <v>49922988</v>
      </c>
      <c r="Z79" s="133">
        <f t="shared" ref="Z79" si="395">IFERROR(Y79/E75,"-")</f>
        <v>7.111810870909608E-3</v>
      </c>
      <c r="AA79" s="182">
        <v>186</v>
      </c>
      <c r="AB79" s="133">
        <f t="shared" ref="AB79" si="396">IFERROR(AA79/F75,"-")</f>
        <v>2.529579763361893E-2</v>
      </c>
      <c r="AC79" s="134">
        <f t="shared" si="21"/>
        <v>268403.16129032261</v>
      </c>
      <c r="AD79" s="54">
        <f t="shared" si="371"/>
        <v>2.1182097710966859E-2</v>
      </c>
      <c r="AH79" s="106"/>
      <c r="AI79" s="105" t="s">
        <v>180</v>
      </c>
      <c r="AJ79" s="140">
        <f>地区別_医療費順位!Q12</f>
        <v>1264913</v>
      </c>
    </row>
    <row r="80" spans="2:36">
      <c r="B80" s="215"/>
      <c r="C80" s="215"/>
      <c r="D80" s="218"/>
      <c r="E80" s="233"/>
      <c r="F80" s="236"/>
      <c r="G80" s="2">
        <v>6</v>
      </c>
      <c r="H80" s="167" t="s">
        <v>82</v>
      </c>
      <c r="I80" s="152" t="s">
        <v>83</v>
      </c>
      <c r="J80" s="181" t="s">
        <v>397</v>
      </c>
      <c r="K80" s="182">
        <v>63289833</v>
      </c>
      <c r="L80" s="133">
        <f t="shared" ref="L80" si="397">IFERROR(K80/E75,"-")</f>
        <v>9.0159932403776327E-3</v>
      </c>
      <c r="M80" s="182">
        <v>1821</v>
      </c>
      <c r="N80" s="133">
        <f t="shared" ref="N80" si="398">IFERROR(M80/F75,"-")</f>
        <v>0.24765401876784987</v>
      </c>
      <c r="O80" s="134">
        <f t="shared" si="17"/>
        <v>34755.537067545301</v>
      </c>
      <c r="P80" s="54">
        <f t="shared" si="365"/>
        <v>0.20737956952511102</v>
      </c>
      <c r="Q80" s="181" t="s">
        <v>400</v>
      </c>
      <c r="R80" s="182">
        <v>51347667</v>
      </c>
      <c r="S80" s="133">
        <f t="shared" ref="S80" si="399">IFERROR(R80/E75,"-")</f>
        <v>7.3147644200793139E-3</v>
      </c>
      <c r="T80" s="182">
        <v>1711</v>
      </c>
      <c r="U80" s="133">
        <f t="shared" ref="U80" si="400">IFERROR(T80/F75,"-")</f>
        <v>0.23269413844689243</v>
      </c>
      <c r="V80" s="134">
        <f t="shared" si="394"/>
        <v>30010.32554061952</v>
      </c>
      <c r="W80" s="54">
        <f t="shared" si="368"/>
        <v>0.19485252249174354</v>
      </c>
      <c r="X80" s="181" t="s">
        <v>83</v>
      </c>
      <c r="Y80" s="182">
        <v>27655012</v>
      </c>
      <c r="Z80" s="133">
        <f t="shared" ref="Z80" si="401">IFERROR(Y80/E75,"-")</f>
        <v>3.9396122479034238E-3</v>
      </c>
      <c r="AA80" s="182">
        <v>852</v>
      </c>
      <c r="AB80" s="133">
        <f t="shared" ref="AB80" si="402">IFERROR(AA80/F75,"-")</f>
        <v>0.11587107303141575</v>
      </c>
      <c r="AC80" s="134">
        <f t="shared" si="21"/>
        <v>32458.93427230047</v>
      </c>
      <c r="AD80" s="54">
        <f t="shared" si="371"/>
        <v>9.702767338571916E-2</v>
      </c>
    </row>
    <row r="81" spans="2:30">
      <c r="B81" s="215"/>
      <c r="C81" s="215"/>
      <c r="D81" s="218"/>
      <c r="E81" s="233"/>
      <c r="F81" s="236"/>
      <c r="G81" s="2">
        <v>7</v>
      </c>
      <c r="H81" s="167" t="s">
        <v>88</v>
      </c>
      <c r="I81" s="152" t="s">
        <v>89</v>
      </c>
      <c r="J81" s="181" t="s">
        <v>264</v>
      </c>
      <c r="K81" s="182">
        <v>67020727</v>
      </c>
      <c r="L81" s="133">
        <f t="shared" ref="L81" si="403">IFERROR(K81/E75,"-")</f>
        <v>9.5474801078586306E-3</v>
      </c>
      <c r="M81" s="182">
        <v>2141</v>
      </c>
      <c r="N81" s="133">
        <f t="shared" ref="N81" si="404">IFERROR(M81/F75,"-")</f>
        <v>0.29117367061063509</v>
      </c>
      <c r="O81" s="134">
        <f t="shared" si="17"/>
        <v>31303.468939747781</v>
      </c>
      <c r="P81" s="54">
        <f t="shared" si="365"/>
        <v>0.24382188816763467</v>
      </c>
      <c r="Q81" s="181" t="s">
        <v>292</v>
      </c>
      <c r="R81" s="182">
        <v>18426384</v>
      </c>
      <c r="S81" s="133">
        <f t="shared" ref="S81" si="405">IFERROR(R81/E75,"-")</f>
        <v>2.6249422018320471E-3</v>
      </c>
      <c r="T81" s="182">
        <v>830</v>
      </c>
      <c r="U81" s="133">
        <f t="shared" ref="U81" si="406">IFERROR(T81/F75,"-")</f>
        <v>0.11287909696722426</v>
      </c>
      <c r="V81" s="134">
        <f t="shared" si="394"/>
        <v>22200.462650602411</v>
      </c>
      <c r="W81" s="54">
        <f t="shared" si="368"/>
        <v>9.4522263979045673E-2</v>
      </c>
      <c r="X81" s="181" t="s">
        <v>369</v>
      </c>
      <c r="Y81" s="182">
        <v>12969494</v>
      </c>
      <c r="Z81" s="133">
        <f t="shared" ref="Z81" si="407">IFERROR(Y81/E75,"-")</f>
        <v>1.8475774811274705E-3</v>
      </c>
      <c r="AA81" s="182">
        <v>337</v>
      </c>
      <c r="AB81" s="133">
        <f t="shared" ref="AB81" si="408">IFERROR(AA81/F75,"-")</f>
        <v>4.5831633346933222E-2</v>
      </c>
      <c r="AC81" s="134">
        <f t="shared" si="21"/>
        <v>38485.145400593472</v>
      </c>
      <c r="AD81" s="54">
        <f t="shared" si="371"/>
        <v>3.8378316820407696E-2</v>
      </c>
    </row>
    <row r="82" spans="2:30" ht="24">
      <c r="B82" s="215"/>
      <c r="C82" s="215"/>
      <c r="D82" s="218"/>
      <c r="E82" s="233"/>
      <c r="F82" s="236"/>
      <c r="G82" s="2">
        <v>8</v>
      </c>
      <c r="H82" s="167" t="s">
        <v>86</v>
      </c>
      <c r="I82" s="152" t="s">
        <v>87</v>
      </c>
      <c r="J82" s="181" t="s">
        <v>322</v>
      </c>
      <c r="K82" s="182">
        <v>30578895</v>
      </c>
      <c r="L82" s="133">
        <f t="shared" ref="L82" si="409">IFERROR(K82/E75,"-")</f>
        <v>4.3561358523132362E-3</v>
      </c>
      <c r="M82" s="182">
        <v>478</v>
      </c>
      <c r="N82" s="133">
        <f t="shared" ref="N82" si="410">IFERROR(M82/F75,"-")</f>
        <v>6.5007479940160484E-2</v>
      </c>
      <c r="O82" s="134">
        <f t="shared" si="17"/>
        <v>63972.583682008371</v>
      </c>
      <c r="P82" s="54">
        <f t="shared" si="365"/>
        <v>5.4435713472269671E-2</v>
      </c>
      <c r="Q82" s="181" t="s">
        <v>299</v>
      </c>
      <c r="R82" s="182">
        <v>25516786</v>
      </c>
      <c r="S82" s="133">
        <f t="shared" ref="S82" si="411">IFERROR(R82/E75,"-")</f>
        <v>3.6350099089716764E-3</v>
      </c>
      <c r="T82" s="182">
        <v>795</v>
      </c>
      <c r="U82" s="133">
        <f t="shared" ref="U82" si="412">IFERROR(T82/F75,"-")</f>
        <v>0.10811913504691963</v>
      </c>
      <c r="V82" s="134">
        <f t="shared" si="394"/>
        <v>32096.586163522014</v>
      </c>
      <c r="W82" s="54">
        <f t="shared" si="368"/>
        <v>9.0536385377519651E-2</v>
      </c>
      <c r="X82" s="181" t="s">
        <v>371</v>
      </c>
      <c r="Y82" s="182">
        <v>12636041</v>
      </c>
      <c r="Z82" s="133">
        <f t="shared" ref="Z82" si="413">IFERROR(Y82/E75,"-")</f>
        <v>1.8000752228424211E-3</v>
      </c>
      <c r="AA82" s="182">
        <v>1464</v>
      </c>
      <c r="AB82" s="133">
        <f t="shared" ref="AB82" si="414">IFERROR(AA82/F75,"-")</f>
        <v>0.19910240718074254</v>
      </c>
      <c r="AC82" s="134">
        <f t="shared" si="21"/>
        <v>8631.1755464480866</v>
      </c>
      <c r="AD82" s="54">
        <f t="shared" si="371"/>
        <v>0.16672360778954562</v>
      </c>
    </row>
    <row r="83" spans="2:30">
      <c r="B83" s="215"/>
      <c r="C83" s="215"/>
      <c r="D83" s="218"/>
      <c r="E83" s="233"/>
      <c r="F83" s="236"/>
      <c r="G83" s="2">
        <v>9</v>
      </c>
      <c r="H83" s="71" t="s">
        <v>91</v>
      </c>
      <c r="I83" s="152" t="s">
        <v>222</v>
      </c>
      <c r="J83" s="181" t="s">
        <v>399</v>
      </c>
      <c r="K83" s="182">
        <v>41156028</v>
      </c>
      <c r="L83" s="133">
        <f t="shared" ref="L83" si="415">IFERROR(K83/E75,"-")</f>
        <v>5.8629080321446351E-3</v>
      </c>
      <c r="M83" s="182">
        <v>2033</v>
      </c>
      <c r="N83" s="133">
        <f t="shared" ref="N83" si="416">IFERROR(M83/F75,"-")</f>
        <v>0.27648578811369506</v>
      </c>
      <c r="O83" s="134">
        <f t="shared" ref="O83:O146" si="417">IFERROR(K83/M83,"-")</f>
        <v>20243.98819478603</v>
      </c>
      <c r="P83" s="54">
        <f t="shared" si="365"/>
        <v>0.23152260562578295</v>
      </c>
      <c r="Q83" s="181" t="s">
        <v>404</v>
      </c>
      <c r="R83" s="182">
        <v>15272903</v>
      </c>
      <c r="S83" s="133">
        <f t="shared" ref="S83" si="418">IFERROR(R83/E75,"-")</f>
        <v>2.1757110689317708E-3</v>
      </c>
      <c r="T83" s="182">
        <v>1097</v>
      </c>
      <c r="U83" s="133">
        <f t="shared" ref="U83" si="419">IFERROR(T83/F75,"-")</f>
        <v>0.14919080647354821</v>
      </c>
      <c r="V83" s="134">
        <f t="shared" si="394"/>
        <v>13922.427529626253</v>
      </c>
      <c r="W83" s="54">
        <f t="shared" si="368"/>
        <v>0.12492882359640133</v>
      </c>
      <c r="X83" s="181" t="s">
        <v>409</v>
      </c>
      <c r="Y83" s="182">
        <v>5201316</v>
      </c>
      <c r="Z83" s="133">
        <f t="shared" ref="Z83" si="420">IFERROR(Y83/E75,"-")</f>
        <v>7.4095676468395838E-4</v>
      </c>
      <c r="AA83" s="182">
        <v>435</v>
      </c>
      <c r="AB83" s="133">
        <f t="shared" ref="AB83" si="421">IFERROR(AA83/F75,"-")</f>
        <v>5.9159526723786209E-2</v>
      </c>
      <c r="AC83" s="134">
        <f t="shared" ref="AC83:AC146" si="422">IFERROR(Y83/AA83,"-")</f>
        <v>11957.048275862069</v>
      </c>
      <c r="AD83" s="54">
        <f t="shared" si="371"/>
        <v>4.9538776904680559E-2</v>
      </c>
    </row>
    <row r="84" spans="2:30">
      <c r="B84" s="216"/>
      <c r="C84" s="216"/>
      <c r="D84" s="219"/>
      <c r="E84" s="234"/>
      <c r="F84" s="237"/>
      <c r="G84" s="3">
        <v>10</v>
      </c>
      <c r="H84" s="168" t="s">
        <v>90</v>
      </c>
      <c r="I84" s="153" t="s">
        <v>221</v>
      </c>
      <c r="J84" s="184" t="s">
        <v>398</v>
      </c>
      <c r="K84" s="185">
        <v>4385823</v>
      </c>
      <c r="L84" s="135">
        <f t="shared" ref="L84" si="423">IFERROR(K84/E75,"-")</f>
        <v>6.2478519293126828E-4</v>
      </c>
      <c r="M84" s="185">
        <v>1623</v>
      </c>
      <c r="N84" s="135">
        <f t="shared" ref="N84" si="424">IFERROR(M84/F75,"-")</f>
        <v>0.22072623419012649</v>
      </c>
      <c r="O84" s="136">
        <f t="shared" si="417"/>
        <v>2702.2939001848431</v>
      </c>
      <c r="P84" s="137">
        <f t="shared" si="365"/>
        <v>0.18483088486504953</v>
      </c>
      <c r="Q84" s="184" t="s">
        <v>403</v>
      </c>
      <c r="R84" s="185">
        <v>2835482</v>
      </c>
      <c r="S84" s="135">
        <f t="shared" ref="S84" si="425">IFERROR(R84/E75,"-")</f>
        <v>4.0393038397197936E-4</v>
      </c>
      <c r="T84" s="185">
        <v>1102</v>
      </c>
      <c r="U84" s="135">
        <f t="shared" ref="U84" si="426">IFERROR(T84/F75,"-")</f>
        <v>0.14987080103359174</v>
      </c>
      <c r="V84" s="136">
        <f t="shared" si="394"/>
        <v>2573.0326678765882</v>
      </c>
      <c r="W84" s="137">
        <f t="shared" si="368"/>
        <v>0.12549823482519076</v>
      </c>
      <c r="X84" s="184" t="s">
        <v>412</v>
      </c>
      <c r="Y84" s="185">
        <v>1120026</v>
      </c>
      <c r="Z84" s="135">
        <f t="shared" ref="Z84" si="427">IFERROR(Y84/E75,"-")</f>
        <v>1.5955401312320097E-4</v>
      </c>
      <c r="AA84" s="185">
        <v>842</v>
      </c>
      <c r="AB84" s="135">
        <f t="shared" ref="AB84" si="428">IFERROR(AA84/F75,"-")</f>
        <v>0.11451108391132871</v>
      </c>
      <c r="AC84" s="136">
        <f t="shared" si="422"/>
        <v>1330.1971496437054</v>
      </c>
      <c r="AD84" s="137">
        <f t="shared" si="371"/>
        <v>9.5888850928140298E-2</v>
      </c>
    </row>
    <row r="85" spans="2:30">
      <c r="B85" s="214">
        <v>9</v>
      </c>
      <c r="C85" s="214" t="s">
        <v>134</v>
      </c>
      <c r="D85" s="217">
        <f>AJ13</f>
        <v>5637</v>
      </c>
      <c r="E85" s="238">
        <f>市区町村別_医療費順位!H102</f>
        <v>4603492370</v>
      </c>
      <c r="F85" s="239">
        <f>市区町村別_医療費順位!J102</f>
        <v>4619</v>
      </c>
      <c r="G85" s="1">
        <v>1</v>
      </c>
      <c r="H85" s="161" t="s">
        <v>73</v>
      </c>
      <c r="I85" s="175" t="s">
        <v>74</v>
      </c>
      <c r="J85" s="178" t="s">
        <v>256</v>
      </c>
      <c r="K85" s="179">
        <v>163264827</v>
      </c>
      <c r="L85" s="132">
        <f t="shared" ref="L85" si="429">IFERROR(K85/E85,"-")</f>
        <v>3.5465427957253243E-2</v>
      </c>
      <c r="M85" s="179">
        <v>3297</v>
      </c>
      <c r="N85" s="132">
        <f t="shared" ref="N85" si="430">IFERROR(M85/F85,"-")</f>
        <v>0.71379086382333834</v>
      </c>
      <c r="O85" s="131">
        <f t="shared" si="417"/>
        <v>49519.207461328479</v>
      </c>
      <c r="P85" s="53">
        <f t="shared" ref="P85:P94" si="431">IFERROR(M85/$AJ$13,0)</f>
        <v>0.58488557743480574</v>
      </c>
      <c r="Q85" s="178" t="s">
        <v>271</v>
      </c>
      <c r="R85" s="179">
        <v>3404836</v>
      </c>
      <c r="S85" s="132">
        <f t="shared" ref="S85" si="432">IFERROR(R85/E85,"-")</f>
        <v>7.3962021142656958E-4</v>
      </c>
      <c r="T85" s="179">
        <v>96</v>
      </c>
      <c r="U85" s="132">
        <f t="shared" ref="U85" si="433">IFERROR(T85/F85,"-")</f>
        <v>2.0783719419787832E-2</v>
      </c>
      <c r="V85" s="131">
        <f t="shared" si="394"/>
        <v>35467.041666666664</v>
      </c>
      <c r="W85" s="53">
        <f t="shared" ref="W85:W94" si="434">IFERROR(T85/$AJ$13,0)</f>
        <v>1.7030335284725917E-2</v>
      </c>
      <c r="X85" s="178" t="s">
        <v>350</v>
      </c>
      <c r="Y85" s="179">
        <v>833633</v>
      </c>
      <c r="Z85" s="132">
        <f t="shared" ref="Z85" si="435">IFERROR(Y85/E85,"-")</f>
        <v>1.8108708193644731E-4</v>
      </c>
      <c r="AA85" s="179">
        <v>5</v>
      </c>
      <c r="AB85" s="132">
        <f t="shared" ref="AB85" si="436">IFERROR(AA85/F85,"-")</f>
        <v>1.082485386447283E-3</v>
      </c>
      <c r="AC85" s="131">
        <f t="shared" si="422"/>
        <v>166726.6</v>
      </c>
      <c r="AD85" s="53">
        <f t="shared" ref="AD85:AD94" si="437">IFERROR(AA85/$AJ$13,0)</f>
        <v>8.8699662941280825E-4</v>
      </c>
    </row>
    <row r="86" spans="2:30">
      <c r="B86" s="215"/>
      <c r="C86" s="215"/>
      <c r="D86" s="218"/>
      <c r="E86" s="233"/>
      <c r="F86" s="236"/>
      <c r="G86" s="2">
        <v>2</v>
      </c>
      <c r="H86" s="71" t="s">
        <v>68</v>
      </c>
      <c r="I86" s="156" t="s">
        <v>69</v>
      </c>
      <c r="J86" s="181" t="s">
        <v>254</v>
      </c>
      <c r="K86" s="182">
        <v>48014819</v>
      </c>
      <c r="L86" s="133">
        <f t="shared" ref="L86" si="438">IFERROR(K86/E85,"-")</f>
        <v>1.0430085496155607E-2</v>
      </c>
      <c r="M86" s="182">
        <v>1996</v>
      </c>
      <c r="N86" s="133">
        <f t="shared" ref="N86" si="439">IFERROR(M86/F85,"-")</f>
        <v>0.43212816626975536</v>
      </c>
      <c r="O86" s="134">
        <f t="shared" si="417"/>
        <v>24055.520541082165</v>
      </c>
      <c r="P86" s="54">
        <f t="shared" si="431"/>
        <v>0.35408905446159306</v>
      </c>
      <c r="Q86" s="181" t="s">
        <v>269</v>
      </c>
      <c r="R86" s="182">
        <v>29359006</v>
      </c>
      <c r="S86" s="133">
        <f t="shared" ref="S86" si="440">IFERROR(R86/E85,"-")</f>
        <v>6.3775507028808222E-3</v>
      </c>
      <c r="T86" s="182">
        <v>1013</v>
      </c>
      <c r="U86" s="133">
        <f t="shared" ref="U86" si="441">IFERROR(T86/F85,"-")</f>
        <v>0.21931153929421954</v>
      </c>
      <c r="V86" s="134">
        <f t="shared" si="394"/>
        <v>28982.236920039486</v>
      </c>
      <c r="W86" s="54">
        <f t="shared" si="434"/>
        <v>0.17970551711903496</v>
      </c>
      <c r="X86" s="181" t="s">
        <v>277</v>
      </c>
      <c r="Y86" s="182">
        <v>19884214</v>
      </c>
      <c r="Z86" s="133">
        <f t="shared" ref="Z86" si="442">IFERROR(Y86/E85,"-")</f>
        <v>4.3193759002580906E-3</v>
      </c>
      <c r="AA86" s="182">
        <v>575</v>
      </c>
      <c r="AB86" s="133">
        <f t="shared" ref="AB86" si="443">IFERROR(AA86/F85,"-")</f>
        <v>0.12448581944143754</v>
      </c>
      <c r="AC86" s="134">
        <f t="shared" si="422"/>
        <v>34581.241739130433</v>
      </c>
      <c r="AD86" s="54">
        <f t="shared" si="437"/>
        <v>0.10200461238247295</v>
      </c>
    </row>
    <row r="87" spans="2:30">
      <c r="B87" s="215"/>
      <c r="C87" s="215"/>
      <c r="D87" s="218"/>
      <c r="E87" s="233"/>
      <c r="F87" s="236"/>
      <c r="G87" s="2">
        <v>3</v>
      </c>
      <c r="H87" s="71" t="s">
        <v>75</v>
      </c>
      <c r="I87" s="152" t="s">
        <v>76</v>
      </c>
      <c r="J87" s="181" t="s">
        <v>76</v>
      </c>
      <c r="K87" s="182">
        <v>51313585</v>
      </c>
      <c r="L87" s="133">
        <f t="shared" ref="L87" si="444">IFERROR(K87/E85,"-")</f>
        <v>1.1146664505061405E-2</v>
      </c>
      <c r="M87" s="182">
        <v>1929</v>
      </c>
      <c r="N87" s="133">
        <f t="shared" ref="N87" si="445">IFERROR(M87/F85,"-")</f>
        <v>0.41762286209136179</v>
      </c>
      <c r="O87" s="134">
        <f t="shared" si="417"/>
        <v>26601.132711249353</v>
      </c>
      <c r="P87" s="54">
        <f t="shared" si="431"/>
        <v>0.34220329962746143</v>
      </c>
      <c r="Q87" s="181" t="s">
        <v>259</v>
      </c>
      <c r="R87" s="182">
        <v>33274118</v>
      </c>
      <c r="S87" s="133">
        <f t="shared" ref="S87" si="446">IFERROR(R87/E85,"-")</f>
        <v>7.228016324484535E-3</v>
      </c>
      <c r="T87" s="182">
        <v>601</v>
      </c>
      <c r="U87" s="133">
        <f t="shared" ref="U87" si="447">IFERROR(T87/F85,"-")</f>
        <v>0.13011474345096341</v>
      </c>
      <c r="V87" s="134">
        <f t="shared" si="394"/>
        <v>55364.589018302831</v>
      </c>
      <c r="W87" s="54">
        <f t="shared" si="434"/>
        <v>0.10661699485541955</v>
      </c>
      <c r="X87" s="181" t="s">
        <v>289</v>
      </c>
      <c r="Y87" s="182">
        <v>14562155</v>
      </c>
      <c r="Z87" s="133">
        <f t="shared" ref="Z87" si="448">IFERROR(Y87/E85,"-")</f>
        <v>3.163284269764088E-3</v>
      </c>
      <c r="AA87" s="182">
        <v>295</v>
      </c>
      <c r="AB87" s="133">
        <f t="shared" ref="AB87" si="449">IFERROR(AA87/F85,"-")</f>
        <v>6.3866637800389689E-2</v>
      </c>
      <c r="AC87" s="134">
        <f t="shared" si="422"/>
        <v>49363.237288135591</v>
      </c>
      <c r="AD87" s="54">
        <f t="shared" si="437"/>
        <v>5.2332801135355683E-2</v>
      </c>
    </row>
    <row r="88" spans="2:30" ht="36">
      <c r="B88" s="215"/>
      <c r="C88" s="215"/>
      <c r="D88" s="218"/>
      <c r="E88" s="233"/>
      <c r="F88" s="236"/>
      <c r="G88" s="2">
        <v>4</v>
      </c>
      <c r="H88" s="167" t="s">
        <v>84</v>
      </c>
      <c r="I88" s="152" t="s">
        <v>85</v>
      </c>
      <c r="J88" s="181" t="s">
        <v>396</v>
      </c>
      <c r="K88" s="182">
        <v>13118838</v>
      </c>
      <c r="L88" s="133">
        <f t="shared" ref="L88" si="450">IFERROR(K88/E85,"-")</f>
        <v>2.8497577372980417E-3</v>
      </c>
      <c r="M88" s="182">
        <v>58</v>
      </c>
      <c r="N88" s="133">
        <f t="shared" ref="N88" si="451">IFERROR(M88/F85,"-")</f>
        <v>1.2556830482788483E-2</v>
      </c>
      <c r="O88" s="134">
        <f t="shared" si="417"/>
        <v>226186.86206896551</v>
      </c>
      <c r="P88" s="54">
        <f t="shared" si="431"/>
        <v>1.0289160901188575E-2</v>
      </c>
      <c r="Q88" s="181" t="s">
        <v>406</v>
      </c>
      <c r="R88" s="182">
        <v>10596968</v>
      </c>
      <c r="S88" s="133">
        <f t="shared" ref="S88" si="452">IFERROR(R88/E85,"-")</f>
        <v>2.3019410369957884E-3</v>
      </c>
      <c r="T88" s="182">
        <v>54</v>
      </c>
      <c r="U88" s="133">
        <f t="shared" ref="U88" si="453">IFERROR(T88/F85,"-")</f>
        <v>1.1690842173630657E-2</v>
      </c>
      <c r="V88" s="134">
        <f t="shared" si="394"/>
        <v>196240.14814814815</v>
      </c>
      <c r="W88" s="54">
        <f t="shared" si="434"/>
        <v>9.5795635976583283E-3</v>
      </c>
      <c r="X88" s="181" t="s">
        <v>411</v>
      </c>
      <c r="Y88" s="182">
        <v>3946493</v>
      </c>
      <c r="Z88" s="133">
        <f t="shared" ref="Z88" si="454">IFERROR(Y88/E85,"-")</f>
        <v>8.572824027511096E-4</v>
      </c>
      <c r="AA88" s="182">
        <v>321</v>
      </c>
      <c r="AB88" s="133">
        <f t="shared" ref="AB88" si="455">IFERROR(AA88/F85,"-")</f>
        <v>6.9495561809915563E-2</v>
      </c>
      <c r="AC88" s="134">
        <f t="shared" si="422"/>
        <v>12294.370716510903</v>
      </c>
      <c r="AD88" s="54">
        <f t="shared" si="437"/>
        <v>5.6945183608302287E-2</v>
      </c>
    </row>
    <row r="89" spans="2:30">
      <c r="B89" s="215"/>
      <c r="C89" s="215"/>
      <c r="D89" s="218"/>
      <c r="E89" s="233"/>
      <c r="F89" s="236"/>
      <c r="G89" s="2">
        <v>5</v>
      </c>
      <c r="H89" s="167" t="s">
        <v>64</v>
      </c>
      <c r="I89" s="152" t="s">
        <v>65</v>
      </c>
      <c r="J89" s="181" t="s">
        <v>251</v>
      </c>
      <c r="K89" s="182">
        <v>52398945</v>
      </c>
      <c r="L89" s="133">
        <f t="shared" ref="L89" si="456">IFERROR(K89/E85,"-")</f>
        <v>1.1382433332891568E-2</v>
      </c>
      <c r="M89" s="182">
        <v>404</v>
      </c>
      <c r="N89" s="133">
        <f t="shared" ref="N89" si="457">IFERROR(M89/F85,"-")</f>
        <v>8.7464819224940468E-2</v>
      </c>
      <c r="O89" s="134">
        <f t="shared" si="417"/>
        <v>129700.35891089108</v>
      </c>
      <c r="P89" s="54">
        <f t="shared" si="431"/>
        <v>7.1669327656554899E-2</v>
      </c>
      <c r="Q89" s="181" t="s">
        <v>263</v>
      </c>
      <c r="R89" s="182">
        <v>34451813</v>
      </c>
      <c r="S89" s="133">
        <f t="shared" ref="S89" si="458">IFERROR(R89/E85,"-")</f>
        <v>7.4838427504551287E-3</v>
      </c>
      <c r="T89" s="182">
        <v>901</v>
      </c>
      <c r="U89" s="133">
        <f t="shared" ref="U89" si="459">IFERROR(T89/F85,"-")</f>
        <v>0.1950638666378004</v>
      </c>
      <c r="V89" s="134">
        <f t="shared" si="394"/>
        <v>38237.306326304104</v>
      </c>
      <c r="W89" s="54">
        <f t="shared" si="434"/>
        <v>0.15983679262018805</v>
      </c>
      <c r="X89" s="181" t="s">
        <v>281</v>
      </c>
      <c r="Y89" s="182">
        <v>31819703</v>
      </c>
      <c r="Z89" s="133">
        <f t="shared" ref="Z89" si="460">IFERROR(Y89/E85,"-")</f>
        <v>6.9120790136120071E-3</v>
      </c>
      <c r="AA89" s="182">
        <v>310</v>
      </c>
      <c r="AB89" s="133">
        <f t="shared" ref="AB89" si="461">IFERROR(AA89/F85,"-")</f>
        <v>6.7114093959731544E-2</v>
      </c>
      <c r="AC89" s="134">
        <f t="shared" si="422"/>
        <v>102644.20322580646</v>
      </c>
      <c r="AD89" s="54">
        <f t="shared" si="437"/>
        <v>5.4993791023594113E-2</v>
      </c>
    </row>
    <row r="90" spans="2:30">
      <c r="B90" s="215"/>
      <c r="C90" s="215"/>
      <c r="D90" s="218"/>
      <c r="E90" s="233"/>
      <c r="F90" s="236"/>
      <c r="G90" s="2">
        <v>6</v>
      </c>
      <c r="H90" s="167" t="s">
        <v>88</v>
      </c>
      <c r="I90" s="152" t="s">
        <v>89</v>
      </c>
      <c r="J90" s="181" t="s">
        <v>292</v>
      </c>
      <c r="K90" s="182">
        <v>38931047</v>
      </c>
      <c r="L90" s="133">
        <f t="shared" ref="L90" si="462">IFERROR(K90/E85,"-")</f>
        <v>8.4568505540935646E-3</v>
      </c>
      <c r="M90" s="182">
        <v>437</v>
      </c>
      <c r="N90" s="133">
        <f t="shared" ref="N90" si="463">IFERROR(M90/F85,"-")</f>
        <v>9.4609222775492524E-2</v>
      </c>
      <c r="O90" s="134">
        <f t="shared" si="417"/>
        <v>89087.064073226546</v>
      </c>
      <c r="P90" s="54">
        <f t="shared" si="431"/>
        <v>7.7523505410679441E-2</v>
      </c>
      <c r="Q90" s="181" t="s">
        <v>264</v>
      </c>
      <c r="R90" s="182">
        <v>38481608</v>
      </c>
      <c r="S90" s="133">
        <f t="shared" ref="S90" si="464">IFERROR(R90/E85,"-")</f>
        <v>8.3592205454225618E-3</v>
      </c>
      <c r="T90" s="182">
        <v>1340</v>
      </c>
      <c r="U90" s="133">
        <f t="shared" ref="U90" si="465">IFERROR(T90/F85,"-")</f>
        <v>0.29010608356787182</v>
      </c>
      <c r="V90" s="134">
        <f t="shared" si="394"/>
        <v>28717.61791044776</v>
      </c>
      <c r="W90" s="54">
        <f t="shared" si="434"/>
        <v>0.2377150966826326</v>
      </c>
      <c r="X90" s="181" t="s">
        <v>278</v>
      </c>
      <c r="Y90" s="182">
        <v>10814306</v>
      </c>
      <c r="Z90" s="133">
        <f t="shared" ref="Z90" si="466">IFERROR(Y90/E85,"-")</f>
        <v>2.3491525847798896E-3</v>
      </c>
      <c r="AA90" s="182">
        <v>306</v>
      </c>
      <c r="AB90" s="133">
        <f t="shared" ref="AB90" si="467">IFERROR(AA90/F85,"-")</f>
        <v>6.6248105650573721E-2</v>
      </c>
      <c r="AC90" s="134">
        <f t="shared" si="422"/>
        <v>35340.869281045751</v>
      </c>
      <c r="AD90" s="54">
        <f t="shared" si="437"/>
        <v>5.4284193720063864E-2</v>
      </c>
    </row>
    <row r="91" spans="2:30">
      <c r="B91" s="215"/>
      <c r="C91" s="215"/>
      <c r="D91" s="218"/>
      <c r="E91" s="233"/>
      <c r="F91" s="236"/>
      <c r="G91" s="2">
        <v>7</v>
      </c>
      <c r="H91" s="167" t="s">
        <v>82</v>
      </c>
      <c r="I91" s="152" t="s">
        <v>83</v>
      </c>
      <c r="J91" s="181" t="s">
        <v>397</v>
      </c>
      <c r="K91" s="182">
        <v>30908770</v>
      </c>
      <c r="L91" s="133">
        <f t="shared" ref="L91" si="468">IFERROR(K91/E85,"-")</f>
        <v>6.7142003322143012E-3</v>
      </c>
      <c r="M91" s="182">
        <v>911</v>
      </c>
      <c r="N91" s="133">
        <f t="shared" ref="N91" si="469">IFERROR(M91/F85,"-")</f>
        <v>0.19722883741069497</v>
      </c>
      <c r="O91" s="134">
        <f t="shared" si="417"/>
        <v>33928.397365532379</v>
      </c>
      <c r="P91" s="54">
        <f t="shared" si="431"/>
        <v>0.16161078587901365</v>
      </c>
      <c r="Q91" s="181" t="s">
        <v>400</v>
      </c>
      <c r="R91" s="182">
        <v>29101910</v>
      </c>
      <c r="S91" s="133">
        <f t="shared" ref="S91" si="470">IFERROR(R91/E85,"-")</f>
        <v>6.3217026685329341E-3</v>
      </c>
      <c r="T91" s="182">
        <v>983</v>
      </c>
      <c r="U91" s="133">
        <f t="shared" ref="U91" si="471">IFERROR(T91/F85,"-")</f>
        <v>0.21281662697553583</v>
      </c>
      <c r="V91" s="134">
        <f t="shared" si="394"/>
        <v>29605.198372329603</v>
      </c>
      <c r="W91" s="54">
        <f t="shared" si="434"/>
        <v>0.1743835373425581</v>
      </c>
      <c r="X91" s="181" t="s">
        <v>83</v>
      </c>
      <c r="Y91" s="182">
        <v>21327897</v>
      </c>
      <c r="Z91" s="133">
        <f t="shared" ref="Z91" si="472">IFERROR(Y91/E85,"-")</f>
        <v>4.6329819375805761E-3</v>
      </c>
      <c r="AA91" s="182">
        <v>709</v>
      </c>
      <c r="AB91" s="133">
        <f t="shared" ref="AB91" si="473">IFERROR(AA91/F85,"-")</f>
        <v>0.15349642779822473</v>
      </c>
      <c r="AC91" s="134">
        <f t="shared" si="422"/>
        <v>30081.660084626234</v>
      </c>
      <c r="AD91" s="54">
        <f t="shared" si="437"/>
        <v>0.12577612205073621</v>
      </c>
    </row>
    <row r="92" spans="2:30">
      <c r="B92" s="215"/>
      <c r="C92" s="215"/>
      <c r="D92" s="218"/>
      <c r="E92" s="233"/>
      <c r="F92" s="236"/>
      <c r="G92" s="2">
        <v>8</v>
      </c>
      <c r="H92" s="71" t="s">
        <v>91</v>
      </c>
      <c r="I92" s="152" t="s">
        <v>222</v>
      </c>
      <c r="J92" s="181" t="s">
        <v>399</v>
      </c>
      <c r="K92" s="182">
        <v>22376472</v>
      </c>
      <c r="L92" s="133">
        <f t="shared" ref="L92" si="474">IFERROR(K92/E85,"-")</f>
        <v>4.8607600928857412E-3</v>
      </c>
      <c r="M92" s="182">
        <v>1248</v>
      </c>
      <c r="N92" s="133">
        <f t="shared" ref="N92" si="475">IFERROR(M92/F85,"-")</f>
        <v>0.27018835245724182</v>
      </c>
      <c r="O92" s="134">
        <f t="shared" si="417"/>
        <v>17929.865384615383</v>
      </c>
      <c r="P92" s="54">
        <f t="shared" si="431"/>
        <v>0.22139435870143692</v>
      </c>
      <c r="Q92" s="181" t="s">
        <v>404</v>
      </c>
      <c r="R92" s="182">
        <v>7800193</v>
      </c>
      <c r="S92" s="133">
        <f t="shared" ref="S92" si="476">IFERROR(R92/E85,"-")</f>
        <v>1.6944077176780463E-3</v>
      </c>
      <c r="T92" s="182">
        <v>519</v>
      </c>
      <c r="U92" s="133">
        <f t="shared" ref="U92" si="477">IFERROR(T92/F85,"-")</f>
        <v>0.11236198311322797</v>
      </c>
      <c r="V92" s="134">
        <f t="shared" si="394"/>
        <v>15029.273603082851</v>
      </c>
      <c r="W92" s="54">
        <f t="shared" si="434"/>
        <v>9.2070250133049494E-2</v>
      </c>
      <c r="X92" s="181" t="s">
        <v>409</v>
      </c>
      <c r="Y92" s="182">
        <v>3038528</v>
      </c>
      <c r="Z92" s="133">
        <f t="shared" ref="Z92" si="478">IFERROR(Y92/E85,"-")</f>
        <v>6.6004844926027329E-4</v>
      </c>
      <c r="AA92" s="182">
        <v>286</v>
      </c>
      <c r="AB92" s="133">
        <f t="shared" ref="AB92" si="479">IFERROR(AA92/F85,"-")</f>
        <v>6.1918164104784588E-2</v>
      </c>
      <c r="AC92" s="134">
        <f t="shared" si="422"/>
        <v>10624.223776223776</v>
      </c>
      <c r="AD92" s="54">
        <f t="shared" si="437"/>
        <v>5.0736207202412634E-2</v>
      </c>
    </row>
    <row r="93" spans="2:30">
      <c r="B93" s="215"/>
      <c r="C93" s="215"/>
      <c r="D93" s="218"/>
      <c r="E93" s="233"/>
      <c r="F93" s="236"/>
      <c r="G93" s="2">
        <v>9</v>
      </c>
      <c r="H93" s="71" t="s">
        <v>223</v>
      </c>
      <c r="I93" s="152" t="s">
        <v>224</v>
      </c>
      <c r="J93" s="181" t="s">
        <v>415</v>
      </c>
      <c r="K93" s="182">
        <v>22315040</v>
      </c>
      <c r="L93" s="133">
        <f t="shared" ref="L93" si="480">IFERROR(K93/E85,"-")</f>
        <v>4.8474154416812904E-3</v>
      </c>
      <c r="M93" s="182">
        <v>1619</v>
      </c>
      <c r="N93" s="133">
        <f t="shared" ref="N93" si="481">IFERROR(M93/F85,"-")</f>
        <v>0.35050876813163023</v>
      </c>
      <c r="O93" s="134">
        <f t="shared" si="417"/>
        <v>13783.224212476838</v>
      </c>
      <c r="P93" s="54">
        <f t="shared" si="431"/>
        <v>0.28720950860386729</v>
      </c>
      <c r="Q93" s="181" t="s">
        <v>420</v>
      </c>
      <c r="R93" s="182">
        <v>2663938</v>
      </c>
      <c r="S93" s="133">
        <f t="shared" ref="S93" si="482">IFERROR(R93/E85,"-")</f>
        <v>5.7867761818403965E-4</v>
      </c>
      <c r="T93" s="182">
        <v>38</v>
      </c>
      <c r="U93" s="133">
        <f t="shared" ref="U93" si="483">IFERROR(T93/F85,"-")</f>
        <v>8.2268889369993513E-3</v>
      </c>
      <c r="V93" s="134">
        <f t="shared" si="394"/>
        <v>70103.631578947374</v>
      </c>
      <c r="W93" s="54">
        <f t="shared" si="434"/>
        <v>6.7411743835373425E-3</v>
      </c>
      <c r="X93" s="181" t="s">
        <v>423</v>
      </c>
      <c r="Y93" s="182">
        <v>1677788</v>
      </c>
      <c r="Z93" s="133">
        <f t="shared" ref="Z93" si="484">IFERROR(Y93/E85,"-")</f>
        <v>3.6445981988235599E-4</v>
      </c>
      <c r="AA93" s="182">
        <v>134</v>
      </c>
      <c r="AB93" s="133">
        <f t="shared" ref="AB93" si="485">IFERROR(AA93/F85,"-")</f>
        <v>2.9010608356787183E-2</v>
      </c>
      <c r="AC93" s="134">
        <f t="shared" si="422"/>
        <v>12520.805970149253</v>
      </c>
      <c r="AD93" s="54">
        <f t="shared" si="437"/>
        <v>2.377150966826326E-2</v>
      </c>
    </row>
    <row r="94" spans="2:30" ht="24">
      <c r="B94" s="216"/>
      <c r="C94" s="216"/>
      <c r="D94" s="219"/>
      <c r="E94" s="234"/>
      <c r="F94" s="237"/>
      <c r="G94" s="3">
        <v>10</v>
      </c>
      <c r="H94" s="168" t="s">
        <v>86</v>
      </c>
      <c r="I94" s="153" t="s">
        <v>87</v>
      </c>
      <c r="J94" s="184" t="s">
        <v>299</v>
      </c>
      <c r="K94" s="185">
        <v>14248538</v>
      </c>
      <c r="L94" s="135">
        <f t="shared" ref="L94" si="486">IFERROR(K94/E85,"-")</f>
        <v>3.0951583829821792E-3</v>
      </c>
      <c r="M94" s="185">
        <v>519</v>
      </c>
      <c r="N94" s="135">
        <f t="shared" ref="N94" si="487">IFERROR(M94/F85,"-")</f>
        <v>0.11236198311322797</v>
      </c>
      <c r="O94" s="136">
        <f t="shared" si="417"/>
        <v>27453.830443159924</v>
      </c>
      <c r="P94" s="137">
        <f t="shared" si="431"/>
        <v>9.2070250133049494E-2</v>
      </c>
      <c r="Q94" s="184" t="s">
        <v>322</v>
      </c>
      <c r="R94" s="185">
        <v>12446047</v>
      </c>
      <c r="S94" s="135">
        <f t="shared" ref="S94" si="488">IFERROR(R94/E85,"-")</f>
        <v>2.7036097813712681E-3</v>
      </c>
      <c r="T94" s="185">
        <v>183</v>
      </c>
      <c r="U94" s="135">
        <f t="shared" ref="U94" si="489">IFERROR(T94/F85,"-")</f>
        <v>3.9618965143970557E-2</v>
      </c>
      <c r="V94" s="136">
        <f t="shared" si="394"/>
        <v>68011.18579234973</v>
      </c>
      <c r="W94" s="137">
        <f t="shared" si="434"/>
        <v>3.2464076636508785E-2</v>
      </c>
      <c r="X94" s="184" t="s">
        <v>371</v>
      </c>
      <c r="Y94" s="185">
        <v>4714983</v>
      </c>
      <c r="Z94" s="135">
        <f t="shared" ref="Z94" si="490">IFERROR(Y94/E85,"-")</f>
        <v>1.0242187063731357E-3</v>
      </c>
      <c r="AA94" s="185">
        <v>527</v>
      </c>
      <c r="AB94" s="135">
        <f t="shared" ref="AB94" si="491">IFERROR(AA94/F85,"-")</f>
        <v>0.11409395973154363</v>
      </c>
      <c r="AC94" s="136">
        <f t="shared" si="422"/>
        <v>8946.8368121442127</v>
      </c>
      <c r="AD94" s="137">
        <f t="shared" si="437"/>
        <v>9.3489444740109992E-2</v>
      </c>
    </row>
    <row r="95" spans="2:30">
      <c r="B95" s="214">
        <v>10</v>
      </c>
      <c r="C95" s="214" t="s">
        <v>51</v>
      </c>
      <c r="D95" s="217">
        <f>AJ14</f>
        <v>13130</v>
      </c>
      <c r="E95" s="238">
        <f>市区町村別_医療費順位!H113</f>
        <v>11187739270</v>
      </c>
      <c r="F95" s="239">
        <f>市区町村別_医療費順位!J113</f>
        <v>11920</v>
      </c>
      <c r="G95" s="1">
        <v>1</v>
      </c>
      <c r="H95" s="161" t="s">
        <v>73</v>
      </c>
      <c r="I95" s="175" t="s">
        <v>74</v>
      </c>
      <c r="J95" s="178" t="s">
        <v>256</v>
      </c>
      <c r="K95" s="179">
        <v>366548455</v>
      </c>
      <c r="L95" s="132">
        <f t="shared" ref="L95" si="492">IFERROR(K95/E95,"-")</f>
        <v>3.2763406989909233E-2</v>
      </c>
      <c r="M95" s="179">
        <v>8588</v>
      </c>
      <c r="N95" s="132">
        <f t="shared" ref="N95" si="493">IFERROR(M95/F95,"-")</f>
        <v>0.7204697986577181</v>
      </c>
      <c r="O95" s="131">
        <f t="shared" si="417"/>
        <v>42681.468910107127</v>
      </c>
      <c r="P95" s="53">
        <f t="shared" ref="P95:P104" si="494">IFERROR(M95/$AJ$14,0)</f>
        <v>0.65407463823305412</v>
      </c>
      <c r="Q95" s="178" t="s">
        <v>271</v>
      </c>
      <c r="R95" s="179">
        <v>9784649</v>
      </c>
      <c r="S95" s="132">
        <f t="shared" ref="S95" si="495">IFERROR(R95/E95,"-")</f>
        <v>8.745867921893392E-4</v>
      </c>
      <c r="T95" s="179">
        <v>276</v>
      </c>
      <c r="U95" s="132">
        <f t="shared" ref="U95" si="496">IFERROR(T95/F95,"-")</f>
        <v>2.3154362416107382E-2</v>
      </c>
      <c r="V95" s="131">
        <f t="shared" si="394"/>
        <v>35451.6268115942</v>
      </c>
      <c r="W95" s="53">
        <f t="shared" ref="W95:W104" si="497">IFERROR(T95/$AJ$14,0)</f>
        <v>2.1020563594821021E-2</v>
      </c>
      <c r="X95" s="178" t="s">
        <v>340</v>
      </c>
      <c r="Y95" s="179">
        <v>761663</v>
      </c>
      <c r="Z95" s="132">
        <f t="shared" ref="Z95" si="498">IFERROR(Y95/E95,"-")</f>
        <v>6.8080152890441828E-5</v>
      </c>
      <c r="AA95" s="179">
        <v>54</v>
      </c>
      <c r="AB95" s="132">
        <f t="shared" ref="AB95" si="499">IFERROR(AA95/F95,"-")</f>
        <v>4.5302013422818792E-3</v>
      </c>
      <c r="AC95" s="131">
        <f t="shared" si="422"/>
        <v>14104.87037037037</v>
      </c>
      <c r="AD95" s="53">
        <f t="shared" ref="AD95:AD104" si="500">IFERROR(AA95/$AJ$14,0)</f>
        <v>4.1127189642041128E-3</v>
      </c>
    </row>
    <row r="96" spans="2:30">
      <c r="B96" s="215"/>
      <c r="C96" s="215"/>
      <c r="D96" s="218"/>
      <c r="E96" s="233"/>
      <c r="F96" s="236"/>
      <c r="G96" s="2">
        <v>2</v>
      </c>
      <c r="H96" s="71" t="s">
        <v>68</v>
      </c>
      <c r="I96" s="156" t="s">
        <v>69</v>
      </c>
      <c r="J96" s="181" t="s">
        <v>254</v>
      </c>
      <c r="K96" s="182">
        <v>139307984</v>
      </c>
      <c r="L96" s="133">
        <f t="shared" ref="L96" si="501">IFERROR(K96/E95,"-")</f>
        <v>1.2451843990819068E-2</v>
      </c>
      <c r="M96" s="182">
        <v>5260</v>
      </c>
      <c r="N96" s="133">
        <f t="shared" ref="N96" si="502">IFERROR(M96/F95,"-")</f>
        <v>0.4412751677852349</v>
      </c>
      <c r="O96" s="134">
        <f t="shared" si="417"/>
        <v>26484.407604562737</v>
      </c>
      <c r="P96" s="54">
        <f t="shared" si="494"/>
        <v>0.40060929169840059</v>
      </c>
      <c r="Q96" s="181" t="s">
        <v>304</v>
      </c>
      <c r="R96" s="182">
        <v>68809111</v>
      </c>
      <c r="S96" s="133">
        <f t="shared" ref="S96" si="503">IFERROR(R96/E95,"-")</f>
        <v>6.150403521157497E-3</v>
      </c>
      <c r="T96" s="182">
        <v>2053</v>
      </c>
      <c r="U96" s="133">
        <f t="shared" ref="U96" si="504">IFERROR(T96/F95,"-")</f>
        <v>0.17223154362416107</v>
      </c>
      <c r="V96" s="134">
        <f t="shared" si="394"/>
        <v>33516.371651242087</v>
      </c>
      <c r="W96" s="54">
        <f t="shared" si="497"/>
        <v>0.15635948210205636</v>
      </c>
      <c r="X96" s="181" t="s">
        <v>269</v>
      </c>
      <c r="Y96" s="182">
        <v>50115643</v>
      </c>
      <c r="Z96" s="133">
        <f t="shared" ref="Z96" si="505">IFERROR(Y96/E95,"-")</f>
        <v>4.4795147429280407E-3</v>
      </c>
      <c r="AA96" s="182">
        <v>2026</v>
      </c>
      <c r="AB96" s="133">
        <f t="shared" ref="AB96" si="506">IFERROR(AA96/F95,"-")</f>
        <v>0.16996644295302013</v>
      </c>
      <c r="AC96" s="134">
        <f t="shared" si="422"/>
        <v>24736.250246791707</v>
      </c>
      <c r="AD96" s="54">
        <f t="shared" si="500"/>
        <v>0.1543031226199543</v>
      </c>
    </row>
    <row r="97" spans="2:30">
      <c r="B97" s="215"/>
      <c r="C97" s="215"/>
      <c r="D97" s="218"/>
      <c r="E97" s="233"/>
      <c r="F97" s="236"/>
      <c r="G97" s="2">
        <v>3</v>
      </c>
      <c r="H97" s="71" t="s">
        <v>75</v>
      </c>
      <c r="I97" s="152" t="s">
        <v>76</v>
      </c>
      <c r="J97" s="181" t="s">
        <v>76</v>
      </c>
      <c r="K97" s="182">
        <v>148006000</v>
      </c>
      <c r="L97" s="133">
        <f t="shared" ref="L97" si="507">IFERROR(K97/E95,"-")</f>
        <v>1.3229303653587916E-2</v>
      </c>
      <c r="M97" s="182">
        <v>4794</v>
      </c>
      <c r="N97" s="133">
        <f t="shared" ref="N97" si="508">IFERROR(M97/F95,"-")</f>
        <v>0.40218120805369129</v>
      </c>
      <c r="O97" s="134">
        <f t="shared" si="417"/>
        <v>30873.174801835627</v>
      </c>
      <c r="P97" s="54">
        <f t="shared" si="494"/>
        <v>0.36511805026656513</v>
      </c>
      <c r="Q97" s="181" t="s">
        <v>259</v>
      </c>
      <c r="R97" s="182">
        <v>119058787</v>
      </c>
      <c r="S97" s="133">
        <f t="shared" ref="S97" si="509">IFERROR(R97/E95,"-")</f>
        <v>1.0641898611210664E-2</v>
      </c>
      <c r="T97" s="182">
        <v>2286</v>
      </c>
      <c r="U97" s="133">
        <f t="shared" ref="U97" si="510">IFERROR(T97/F95,"-")</f>
        <v>0.19177852348993288</v>
      </c>
      <c r="V97" s="134">
        <f t="shared" si="394"/>
        <v>52081.709098862644</v>
      </c>
      <c r="W97" s="54">
        <f t="shared" si="497"/>
        <v>0.17410510281797412</v>
      </c>
      <c r="X97" s="181" t="s">
        <v>286</v>
      </c>
      <c r="Y97" s="182">
        <v>20490324</v>
      </c>
      <c r="Z97" s="133">
        <f t="shared" ref="Z97" si="511">IFERROR(Y97/E95,"-")</f>
        <v>1.8314981700498639E-3</v>
      </c>
      <c r="AA97" s="182">
        <v>533</v>
      </c>
      <c r="AB97" s="133">
        <f t="shared" ref="AB97" si="512">IFERROR(AA97/F95,"-")</f>
        <v>4.4714765100671142E-2</v>
      </c>
      <c r="AC97" s="134">
        <f t="shared" si="422"/>
        <v>38443.384615384617</v>
      </c>
      <c r="AD97" s="54">
        <f t="shared" si="500"/>
        <v>4.0594059405940595E-2</v>
      </c>
    </row>
    <row r="98" spans="2:30" ht="36">
      <c r="B98" s="215"/>
      <c r="C98" s="215"/>
      <c r="D98" s="218"/>
      <c r="E98" s="233"/>
      <c r="F98" s="236"/>
      <c r="G98" s="2">
        <v>4</v>
      </c>
      <c r="H98" s="167" t="s">
        <v>84</v>
      </c>
      <c r="I98" s="152" t="s">
        <v>85</v>
      </c>
      <c r="J98" s="181" t="s">
        <v>402</v>
      </c>
      <c r="K98" s="182">
        <v>21449274</v>
      </c>
      <c r="L98" s="133">
        <f t="shared" ref="L98" si="513">IFERROR(K98/E95,"-")</f>
        <v>1.9172125379714896E-3</v>
      </c>
      <c r="M98" s="182">
        <v>112</v>
      </c>
      <c r="N98" s="133">
        <f t="shared" ref="N98" si="514">IFERROR(M98/F95,"-")</f>
        <v>9.3959731543624154E-3</v>
      </c>
      <c r="O98" s="134">
        <f t="shared" si="417"/>
        <v>191511.375</v>
      </c>
      <c r="P98" s="54">
        <f t="shared" si="494"/>
        <v>8.5300837776085305E-3</v>
      </c>
      <c r="Q98" s="181" t="s">
        <v>396</v>
      </c>
      <c r="R98" s="182">
        <v>21169150</v>
      </c>
      <c r="S98" s="133">
        <f t="shared" ref="S98" si="515">IFERROR(R98/E95,"-")</f>
        <v>1.8921740567162859E-3</v>
      </c>
      <c r="T98" s="182">
        <v>184</v>
      </c>
      <c r="U98" s="133">
        <f t="shared" ref="U98" si="516">IFERROR(T98/F95,"-")</f>
        <v>1.5436241610738255E-2</v>
      </c>
      <c r="V98" s="134">
        <f t="shared" si="394"/>
        <v>115049.72826086957</v>
      </c>
      <c r="W98" s="54">
        <f t="shared" si="497"/>
        <v>1.4013709063214013E-2</v>
      </c>
      <c r="X98" s="181" t="s">
        <v>428</v>
      </c>
      <c r="Y98" s="182">
        <v>16029572</v>
      </c>
      <c r="Z98" s="133">
        <f t="shared" ref="Z98" si="517">IFERROR(Y98/E95,"-")</f>
        <v>1.4327802617802694E-3</v>
      </c>
      <c r="AA98" s="182">
        <v>589</v>
      </c>
      <c r="AB98" s="133">
        <f t="shared" ref="AB98" si="518">IFERROR(AA98/F95,"-")</f>
        <v>4.9412751677852348E-2</v>
      </c>
      <c r="AC98" s="134">
        <f t="shared" si="422"/>
        <v>27214.893039049235</v>
      </c>
      <c r="AD98" s="54">
        <f t="shared" si="500"/>
        <v>4.4859101294744859E-2</v>
      </c>
    </row>
    <row r="99" spans="2:30">
      <c r="B99" s="215"/>
      <c r="C99" s="215"/>
      <c r="D99" s="218"/>
      <c r="E99" s="233"/>
      <c r="F99" s="236"/>
      <c r="G99" s="2">
        <v>5</v>
      </c>
      <c r="H99" s="167" t="s">
        <v>64</v>
      </c>
      <c r="I99" s="152" t="s">
        <v>65</v>
      </c>
      <c r="J99" s="181" t="s">
        <v>251</v>
      </c>
      <c r="K99" s="182">
        <v>121579609</v>
      </c>
      <c r="L99" s="133">
        <f t="shared" ref="L99" si="519">IFERROR(K99/E95,"-")</f>
        <v>1.0867218663739917E-2</v>
      </c>
      <c r="M99" s="182">
        <v>989</v>
      </c>
      <c r="N99" s="133">
        <f t="shared" ref="N99" si="520">IFERROR(M99/F95,"-")</f>
        <v>8.2969798657718127E-2</v>
      </c>
      <c r="O99" s="134">
        <f t="shared" si="417"/>
        <v>122931.85945399394</v>
      </c>
      <c r="P99" s="54">
        <f t="shared" si="494"/>
        <v>7.5323686214775323E-2</v>
      </c>
      <c r="Q99" s="181" t="s">
        <v>263</v>
      </c>
      <c r="R99" s="182">
        <v>116660745</v>
      </c>
      <c r="S99" s="133">
        <f t="shared" ref="S99" si="521">IFERROR(R99/E95,"-")</f>
        <v>1.0427553072569951E-2</v>
      </c>
      <c r="T99" s="182">
        <v>1913</v>
      </c>
      <c r="U99" s="133">
        <f t="shared" ref="U99" si="522">IFERROR(T99/F95,"-")</f>
        <v>0.16048657718120804</v>
      </c>
      <c r="V99" s="134">
        <f t="shared" si="394"/>
        <v>60983.139048614743</v>
      </c>
      <c r="W99" s="54">
        <f t="shared" si="497"/>
        <v>0.14569687738004569</v>
      </c>
      <c r="X99" s="181" t="s">
        <v>281</v>
      </c>
      <c r="Y99" s="182">
        <v>76641726</v>
      </c>
      <c r="Z99" s="133">
        <f t="shared" ref="Z99" si="523">IFERROR(Y99/E95,"-")</f>
        <v>6.8505105589576369E-3</v>
      </c>
      <c r="AA99" s="182">
        <v>849</v>
      </c>
      <c r="AB99" s="133">
        <f t="shared" ref="AB99" si="524">IFERROR(AA99/F95,"-")</f>
        <v>7.1224832214765096E-2</v>
      </c>
      <c r="AC99" s="134">
        <f t="shared" si="422"/>
        <v>90272.939929328626</v>
      </c>
      <c r="AD99" s="54">
        <f t="shared" si="500"/>
        <v>6.4661081492764658E-2</v>
      </c>
    </row>
    <row r="100" spans="2:30">
      <c r="B100" s="215"/>
      <c r="C100" s="215"/>
      <c r="D100" s="218"/>
      <c r="E100" s="233"/>
      <c r="F100" s="236"/>
      <c r="G100" s="2">
        <v>6</v>
      </c>
      <c r="H100" s="167" t="s">
        <v>82</v>
      </c>
      <c r="I100" s="152" t="s">
        <v>83</v>
      </c>
      <c r="J100" s="181" t="s">
        <v>400</v>
      </c>
      <c r="K100" s="182">
        <v>82560759</v>
      </c>
      <c r="L100" s="133">
        <f t="shared" ref="L100" si="525">IFERROR(K100/E95,"-")</f>
        <v>7.3795748191403821E-3</v>
      </c>
      <c r="M100" s="182">
        <v>2982</v>
      </c>
      <c r="N100" s="133">
        <f t="shared" ref="N100" si="526">IFERROR(M100/F95,"-")</f>
        <v>0.25016778523489935</v>
      </c>
      <c r="O100" s="134">
        <f t="shared" si="417"/>
        <v>27686.371227364187</v>
      </c>
      <c r="P100" s="54">
        <f t="shared" si="494"/>
        <v>0.2271134805788271</v>
      </c>
      <c r="Q100" s="181" t="s">
        <v>397</v>
      </c>
      <c r="R100" s="182">
        <v>79883602</v>
      </c>
      <c r="S100" s="133">
        <f t="shared" ref="S100" si="527">IFERROR(R100/E95,"-")</f>
        <v>7.1402809872597251E-3</v>
      </c>
      <c r="T100" s="182">
        <v>2661</v>
      </c>
      <c r="U100" s="133">
        <f t="shared" ref="U100" si="528">IFERROR(T100/F95,"-")</f>
        <v>0.22323825503355704</v>
      </c>
      <c r="V100" s="134">
        <f t="shared" si="394"/>
        <v>30020.143555054492</v>
      </c>
      <c r="W100" s="54">
        <f t="shared" si="497"/>
        <v>0.20266565118050267</v>
      </c>
      <c r="X100" s="181" t="s">
        <v>83</v>
      </c>
      <c r="Y100" s="182">
        <v>47023059</v>
      </c>
      <c r="Z100" s="133">
        <f t="shared" ref="Z100" si="529">IFERROR(Y100/E95,"-")</f>
        <v>4.2030885655418033E-3</v>
      </c>
      <c r="AA100" s="182">
        <v>1848</v>
      </c>
      <c r="AB100" s="133">
        <f t="shared" ref="AB100" si="530">IFERROR(AA100/F95,"-")</f>
        <v>0.15503355704697985</v>
      </c>
      <c r="AC100" s="134">
        <f t="shared" si="422"/>
        <v>25445.378246753247</v>
      </c>
      <c r="AD100" s="54">
        <f t="shared" si="500"/>
        <v>0.14074638233054074</v>
      </c>
    </row>
    <row r="101" spans="2:30">
      <c r="B101" s="215"/>
      <c r="C101" s="215"/>
      <c r="D101" s="218"/>
      <c r="E101" s="233"/>
      <c r="F101" s="236"/>
      <c r="G101" s="2">
        <v>7</v>
      </c>
      <c r="H101" s="167" t="s">
        <v>88</v>
      </c>
      <c r="I101" s="152" t="s">
        <v>89</v>
      </c>
      <c r="J101" s="181" t="s">
        <v>264</v>
      </c>
      <c r="K101" s="182">
        <v>108924538</v>
      </c>
      <c r="L101" s="133">
        <f t="shared" ref="L101" si="531">IFERROR(K101/E95,"-")</f>
        <v>9.7360633253298912E-3</v>
      </c>
      <c r="M101" s="182">
        <v>3475</v>
      </c>
      <c r="N101" s="133">
        <f t="shared" ref="N101" si="532">IFERROR(M101/F95,"-")</f>
        <v>0.29152684563758391</v>
      </c>
      <c r="O101" s="134">
        <f t="shared" si="417"/>
        <v>31345.190791366906</v>
      </c>
      <c r="P101" s="54">
        <f t="shared" si="494"/>
        <v>0.26466108149276468</v>
      </c>
      <c r="Q101" s="181" t="s">
        <v>292</v>
      </c>
      <c r="R101" s="182">
        <v>28826424</v>
      </c>
      <c r="S101" s="133">
        <f t="shared" ref="S101" si="533">IFERROR(R101/E95,"-")</f>
        <v>2.5766084911630228E-3</v>
      </c>
      <c r="T101" s="182">
        <v>1156</v>
      </c>
      <c r="U101" s="133">
        <f t="shared" ref="U101" si="534">IFERROR(T101/F95,"-")</f>
        <v>9.6979865771812085E-2</v>
      </c>
      <c r="V101" s="134">
        <f t="shared" si="394"/>
        <v>24936.352941176472</v>
      </c>
      <c r="W101" s="54">
        <f t="shared" si="497"/>
        <v>8.8042650418888049E-2</v>
      </c>
      <c r="X101" s="181" t="s">
        <v>278</v>
      </c>
      <c r="Y101" s="182">
        <v>24761406</v>
      </c>
      <c r="Z101" s="133">
        <f t="shared" ref="Z101" si="535">IFERROR(Y101/E95,"-")</f>
        <v>2.2132626978890973E-3</v>
      </c>
      <c r="AA101" s="182">
        <v>676</v>
      </c>
      <c r="AB101" s="133">
        <f t="shared" ref="AB101" si="536">IFERROR(AA101/F95,"-")</f>
        <v>5.6711409395973154E-2</v>
      </c>
      <c r="AC101" s="134">
        <f t="shared" si="422"/>
        <v>36629.298816568051</v>
      </c>
      <c r="AD101" s="54">
        <f t="shared" si="500"/>
        <v>5.1485148514851482E-2</v>
      </c>
    </row>
    <row r="102" spans="2:30" ht="24">
      <c r="B102" s="215"/>
      <c r="C102" s="215"/>
      <c r="D102" s="218"/>
      <c r="E102" s="233"/>
      <c r="F102" s="236"/>
      <c r="G102" s="2">
        <v>8</v>
      </c>
      <c r="H102" s="167" t="s">
        <v>86</v>
      </c>
      <c r="I102" s="152" t="s">
        <v>87</v>
      </c>
      <c r="J102" s="181" t="s">
        <v>299</v>
      </c>
      <c r="K102" s="182">
        <v>44034778</v>
      </c>
      <c r="L102" s="133">
        <f t="shared" ref="L102" si="537">IFERROR(K102/E95,"-")</f>
        <v>3.9359853619470343E-3</v>
      </c>
      <c r="M102" s="182">
        <v>1262</v>
      </c>
      <c r="N102" s="133">
        <f t="shared" ref="N102" si="538">IFERROR(M102/F95,"-")</f>
        <v>0.10587248322147651</v>
      </c>
      <c r="O102" s="134">
        <f t="shared" si="417"/>
        <v>34892.851030110935</v>
      </c>
      <c r="P102" s="54">
        <f t="shared" si="494"/>
        <v>9.611576542269612E-2</v>
      </c>
      <c r="Q102" s="181" t="s">
        <v>371</v>
      </c>
      <c r="R102" s="182">
        <v>26360164</v>
      </c>
      <c r="S102" s="133">
        <f t="shared" ref="S102" si="539">IFERROR(R102/E95,"-")</f>
        <v>2.3561653846085741E-3</v>
      </c>
      <c r="T102" s="182">
        <v>2097</v>
      </c>
      <c r="U102" s="133">
        <f t="shared" ref="U102" si="540">IFERROR(T102/F95,"-")</f>
        <v>0.17592281879194629</v>
      </c>
      <c r="V102" s="134">
        <f t="shared" si="394"/>
        <v>12570.416785884598</v>
      </c>
      <c r="W102" s="54">
        <f t="shared" si="497"/>
        <v>0.15971058644325972</v>
      </c>
      <c r="X102" s="181" t="s">
        <v>322</v>
      </c>
      <c r="Y102" s="182">
        <v>24436215</v>
      </c>
      <c r="Z102" s="133">
        <f t="shared" ref="Z102" si="541">IFERROR(Y102/E95,"-")</f>
        <v>2.1841959675915831E-3</v>
      </c>
      <c r="AA102" s="182">
        <v>272</v>
      </c>
      <c r="AB102" s="133">
        <f t="shared" ref="AB102" si="542">IFERROR(AA102/F95,"-")</f>
        <v>2.2818791946308724E-2</v>
      </c>
      <c r="AC102" s="134">
        <f t="shared" si="422"/>
        <v>89839.025735294112</v>
      </c>
      <c r="AD102" s="54">
        <f t="shared" si="500"/>
        <v>2.0715917745620715E-2</v>
      </c>
    </row>
    <row r="103" spans="2:30">
      <c r="B103" s="215"/>
      <c r="C103" s="215"/>
      <c r="D103" s="218"/>
      <c r="E103" s="233"/>
      <c r="F103" s="236"/>
      <c r="G103" s="2">
        <v>9</v>
      </c>
      <c r="H103" s="71" t="s">
        <v>91</v>
      </c>
      <c r="I103" s="152" t="s">
        <v>222</v>
      </c>
      <c r="J103" s="181" t="s">
        <v>399</v>
      </c>
      <c r="K103" s="182">
        <v>50060579</v>
      </c>
      <c r="L103" s="133">
        <f t="shared" ref="L103" si="543">IFERROR(K103/E95,"-")</f>
        <v>4.4745929264045142E-3</v>
      </c>
      <c r="M103" s="182">
        <v>2826</v>
      </c>
      <c r="N103" s="133">
        <f t="shared" ref="N103" si="544">IFERROR(M103/F95,"-")</f>
        <v>0.23708053691275169</v>
      </c>
      <c r="O103" s="134">
        <f t="shared" si="417"/>
        <v>17714.288393489031</v>
      </c>
      <c r="P103" s="54">
        <f t="shared" si="494"/>
        <v>0.21523229246001524</v>
      </c>
      <c r="Q103" s="181" t="s">
        <v>404</v>
      </c>
      <c r="R103" s="182">
        <v>18161444</v>
      </c>
      <c r="S103" s="133">
        <f t="shared" ref="S103" si="545">IFERROR(R103/E95,"-")</f>
        <v>1.6233345774065398E-3</v>
      </c>
      <c r="T103" s="182">
        <v>1605</v>
      </c>
      <c r="U103" s="133">
        <f t="shared" ref="U103" si="546">IFERROR(T103/F95,"-")</f>
        <v>0.13464765100671142</v>
      </c>
      <c r="V103" s="134">
        <f t="shared" si="394"/>
        <v>11315.541433021806</v>
      </c>
      <c r="W103" s="54">
        <f t="shared" si="497"/>
        <v>0.12223914699162224</v>
      </c>
      <c r="X103" s="181" t="s">
        <v>409</v>
      </c>
      <c r="Y103" s="182">
        <v>8786195</v>
      </c>
      <c r="Z103" s="133">
        <f t="shared" ref="Z103" si="547">IFERROR(Y103/E95,"-")</f>
        <v>7.8534141598743206E-4</v>
      </c>
      <c r="AA103" s="182">
        <v>868</v>
      </c>
      <c r="AB103" s="133">
        <f t="shared" ref="AB103" si="548">IFERROR(AA103/F95,"-")</f>
        <v>7.281879194630872E-2</v>
      </c>
      <c r="AC103" s="134">
        <f t="shared" si="422"/>
        <v>10122.344470046082</v>
      </c>
      <c r="AD103" s="54">
        <f t="shared" si="500"/>
        <v>6.6108149276466105E-2</v>
      </c>
    </row>
    <row r="104" spans="2:30">
      <c r="B104" s="216"/>
      <c r="C104" s="216"/>
      <c r="D104" s="219"/>
      <c r="E104" s="234"/>
      <c r="F104" s="237"/>
      <c r="G104" s="3">
        <v>10</v>
      </c>
      <c r="H104" s="168" t="s">
        <v>90</v>
      </c>
      <c r="I104" s="153" t="s">
        <v>221</v>
      </c>
      <c r="J104" s="184" t="s">
        <v>398</v>
      </c>
      <c r="K104" s="185">
        <v>7053198</v>
      </c>
      <c r="L104" s="135">
        <f t="shared" ref="L104" si="549">IFERROR(K104/E95,"-")</f>
        <v>6.3043996912881225E-4</v>
      </c>
      <c r="M104" s="185">
        <v>2552</v>
      </c>
      <c r="N104" s="135">
        <f t="shared" ref="N104" si="550">IFERROR(M104/F95,"-")</f>
        <v>0.21409395973154363</v>
      </c>
      <c r="O104" s="136">
        <f t="shared" si="417"/>
        <v>2763.7923197492164</v>
      </c>
      <c r="P104" s="137">
        <f t="shared" si="494"/>
        <v>0.19436405178979435</v>
      </c>
      <c r="Q104" s="184" t="s">
        <v>403</v>
      </c>
      <c r="R104" s="185">
        <v>6396930</v>
      </c>
      <c r="S104" s="135">
        <f t="shared" ref="S104" si="551">IFERROR(R104/E95,"-")</f>
        <v>5.7178039688084365E-4</v>
      </c>
      <c r="T104" s="185">
        <v>1691</v>
      </c>
      <c r="U104" s="135">
        <f t="shared" ref="U104" si="552">IFERROR(T104/F95,"-")</f>
        <v>0.14186241610738254</v>
      </c>
      <c r="V104" s="136">
        <f t="shared" si="394"/>
        <v>3782.9272619751628</v>
      </c>
      <c r="W104" s="137">
        <f t="shared" si="497"/>
        <v>0.12878903274942879</v>
      </c>
      <c r="X104" s="184" t="s">
        <v>412</v>
      </c>
      <c r="Y104" s="185">
        <v>2592894</v>
      </c>
      <c r="Z104" s="135">
        <f t="shared" ref="Z104" si="553">IFERROR(Y104/E95,"-")</f>
        <v>2.3176210469552712E-4</v>
      </c>
      <c r="AA104" s="185">
        <v>1512</v>
      </c>
      <c r="AB104" s="135">
        <f t="shared" ref="AB104" si="554">IFERROR(AA104/F95,"-")</f>
        <v>0.12684563758389261</v>
      </c>
      <c r="AC104" s="136">
        <f t="shared" si="422"/>
        <v>1714.8769841269841</v>
      </c>
      <c r="AD104" s="137">
        <f t="shared" si="500"/>
        <v>0.11515613099771516</v>
      </c>
    </row>
    <row r="105" spans="2:30">
      <c r="B105" s="214">
        <v>11</v>
      </c>
      <c r="C105" s="214" t="s">
        <v>52</v>
      </c>
      <c r="D105" s="217">
        <f>AJ15</f>
        <v>22723</v>
      </c>
      <c r="E105" s="238">
        <f>市区町村別_医療費順位!H124</f>
        <v>18624315760</v>
      </c>
      <c r="F105" s="239">
        <f>市区町村別_医療費順位!J124</f>
        <v>20157</v>
      </c>
      <c r="G105" s="1">
        <v>1</v>
      </c>
      <c r="H105" s="161" t="s">
        <v>73</v>
      </c>
      <c r="I105" s="175" t="s">
        <v>74</v>
      </c>
      <c r="J105" s="178" t="s">
        <v>256</v>
      </c>
      <c r="K105" s="179">
        <v>648460181</v>
      </c>
      <c r="L105" s="132">
        <f t="shared" ref="L105" si="555">IFERROR(K105/E105,"-")</f>
        <v>3.4817933144836243E-2</v>
      </c>
      <c r="M105" s="179">
        <v>14212</v>
      </c>
      <c r="N105" s="132">
        <f t="shared" ref="N105" si="556">IFERROR(M105/F105,"-")</f>
        <v>0.70506523788262143</v>
      </c>
      <c r="O105" s="131">
        <f t="shared" si="417"/>
        <v>45627.651350971013</v>
      </c>
      <c r="P105" s="53">
        <f t="shared" ref="P105:P114" si="557">IFERROR(M105/$AJ$15,0)</f>
        <v>0.62544558376974868</v>
      </c>
      <c r="Q105" s="178" t="s">
        <v>271</v>
      </c>
      <c r="R105" s="179">
        <v>37999392</v>
      </c>
      <c r="S105" s="132">
        <f t="shared" ref="S105" si="558">IFERROR(R105/E105,"-")</f>
        <v>2.0403107684424269E-3</v>
      </c>
      <c r="T105" s="179">
        <v>871</v>
      </c>
      <c r="U105" s="132">
        <f t="shared" ref="U105" si="559">IFERROR(T105/F105,"-")</f>
        <v>4.321079525723074E-2</v>
      </c>
      <c r="V105" s="131">
        <f t="shared" si="394"/>
        <v>43627.31572904707</v>
      </c>
      <c r="W105" s="53">
        <f t="shared" ref="W105:W114" si="560">IFERROR(T105/$AJ$15,0)</f>
        <v>3.8331206266778155E-2</v>
      </c>
      <c r="X105" s="178" t="s">
        <v>350</v>
      </c>
      <c r="Y105" s="179">
        <v>5282991</v>
      </c>
      <c r="Z105" s="132">
        <f t="shared" ref="Z105" si="561">IFERROR(Y105/E105,"-")</f>
        <v>2.836609445457555E-4</v>
      </c>
      <c r="AA105" s="179">
        <v>26</v>
      </c>
      <c r="AB105" s="132">
        <f t="shared" ref="AB105" si="562">IFERROR(AA105/F105,"-")</f>
        <v>1.2898744852904698E-3</v>
      </c>
      <c r="AC105" s="131">
        <f t="shared" si="422"/>
        <v>203191.96153846153</v>
      </c>
      <c r="AD105" s="53">
        <f t="shared" ref="AD105:AD114" si="563">IFERROR(AA105/$AJ$15,0)</f>
        <v>1.1442151124411389E-3</v>
      </c>
    </row>
    <row r="106" spans="2:30">
      <c r="B106" s="215"/>
      <c r="C106" s="215"/>
      <c r="D106" s="218"/>
      <c r="E106" s="233"/>
      <c r="F106" s="236"/>
      <c r="G106" s="2">
        <v>2</v>
      </c>
      <c r="H106" s="71" t="s">
        <v>68</v>
      </c>
      <c r="I106" s="156" t="s">
        <v>69</v>
      </c>
      <c r="J106" s="181" t="s">
        <v>254</v>
      </c>
      <c r="K106" s="182">
        <v>225615682</v>
      </c>
      <c r="L106" s="133">
        <f t="shared" ref="L106" si="564">IFERROR(K106/E105,"-")</f>
        <v>1.2114038706568837E-2</v>
      </c>
      <c r="M106" s="182">
        <v>8511</v>
      </c>
      <c r="N106" s="133">
        <f t="shared" ref="N106" si="565">IFERROR(M106/F105,"-")</f>
        <v>0.42223545170412263</v>
      </c>
      <c r="O106" s="134">
        <f t="shared" si="417"/>
        <v>26508.716014569382</v>
      </c>
      <c r="P106" s="54">
        <f t="shared" si="557"/>
        <v>0.37455441623025126</v>
      </c>
      <c r="Q106" s="181" t="s">
        <v>269</v>
      </c>
      <c r="R106" s="182">
        <v>115426711</v>
      </c>
      <c r="S106" s="133">
        <f t="shared" ref="S106" si="566">IFERROR(R106/E105,"-")</f>
        <v>6.1976349889806635E-3</v>
      </c>
      <c r="T106" s="182">
        <v>4403</v>
      </c>
      <c r="U106" s="133">
        <f t="shared" ref="U106" si="567">IFERROR(T106/F105,"-")</f>
        <v>0.2184352830282284</v>
      </c>
      <c r="V106" s="134">
        <f t="shared" si="394"/>
        <v>26215.46922552805</v>
      </c>
      <c r="W106" s="54">
        <f t="shared" si="560"/>
        <v>0.19376842846455133</v>
      </c>
      <c r="X106" s="181" t="s">
        <v>277</v>
      </c>
      <c r="Y106" s="182">
        <v>82582511</v>
      </c>
      <c r="Z106" s="133">
        <f t="shared" ref="Z106" si="568">IFERROR(Y106/E105,"-")</f>
        <v>4.4341232217166831E-3</v>
      </c>
      <c r="AA106" s="182">
        <v>2267</v>
      </c>
      <c r="AB106" s="133">
        <f t="shared" ref="AB106" si="569">IFERROR(AA106/F105,"-")</f>
        <v>0.11246713300590365</v>
      </c>
      <c r="AC106" s="134">
        <f t="shared" si="422"/>
        <v>36428.103661226291</v>
      </c>
      <c r="AD106" s="54">
        <f t="shared" si="563"/>
        <v>9.9766756150156233E-2</v>
      </c>
    </row>
    <row r="107" spans="2:30">
      <c r="B107" s="215"/>
      <c r="C107" s="215"/>
      <c r="D107" s="218"/>
      <c r="E107" s="233"/>
      <c r="F107" s="236"/>
      <c r="G107" s="2">
        <v>3</v>
      </c>
      <c r="H107" s="167" t="s">
        <v>75</v>
      </c>
      <c r="I107" s="152" t="s">
        <v>76</v>
      </c>
      <c r="J107" s="181" t="s">
        <v>76</v>
      </c>
      <c r="K107" s="182">
        <v>227251629</v>
      </c>
      <c r="L107" s="133">
        <f t="shared" ref="L107" si="570">IFERROR(K107/E105,"-")</f>
        <v>1.2201878014121471E-2</v>
      </c>
      <c r="M107" s="182">
        <v>8064</v>
      </c>
      <c r="N107" s="133">
        <f t="shared" ref="N107" si="571">IFERROR(M107/F105,"-")</f>
        <v>0.40005953266855188</v>
      </c>
      <c r="O107" s="134">
        <f t="shared" si="417"/>
        <v>28181.005580357141</v>
      </c>
      <c r="P107" s="54">
        <f t="shared" si="557"/>
        <v>0.35488271795097476</v>
      </c>
      <c r="Q107" s="181" t="s">
        <v>259</v>
      </c>
      <c r="R107" s="182">
        <v>202544189</v>
      </c>
      <c r="S107" s="133">
        <f t="shared" ref="S107" si="572">IFERROR(R107/E105,"-")</f>
        <v>1.0875255317299238E-2</v>
      </c>
      <c r="T107" s="182">
        <v>3640</v>
      </c>
      <c r="U107" s="133">
        <f t="shared" ref="U107" si="573">IFERROR(T107/F105,"-")</f>
        <v>0.18058242794066579</v>
      </c>
      <c r="V107" s="134">
        <f t="shared" si="394"/>
        <v>55644.007967032965</v>
      </c>
      <c r="W107" s="54">
        <f t="shared" si="560"/>
        <v>0.16019011574175945</v>
      </c>
      <c r="X107" s="181" t="s">
        <v>289</v>
      </c>
      <c r="Y107" s="182">
        <v>30045919</v>
      </c>
      <c r="Z107" s="133">
        <f t="shared" ref="Z107" si="574">IFERROR(Y107/E105,"-")</f>
        <v>1.6132629722983177E-3</v>
      </c>
      <c r="AA107" s="182">
        <v>934</v>
      </c>
      <c r="AB107" s="133">
        <f t="shared" ref="AB107" si="575">IFERROR(AA107/F105,"-")</f>
        <v>4.63362603562038E-2</v>
      </c>
      <c r="AC107" s="134">
        <f t="shared" si="422"/>
        <v>32169.078158458244</v>
      </c>
      <c r="AD107" s="54">
        <f t="shared" si="563"/>
        <v>4.1103727500770147E-2</v>
      </c>
    </row>
    <row r="108" spans="2:30">
      <c r="B108" s="215"/>
      <c r="C108" s="215"/>
      <c r="D108" s="218"/>
      <c r="E108" s="233"/>
      <c r="F108" s="236"/>
      <c r="G108" s="2">
        <v>4</v>
      </c>
      <c r="H108" s="71" t="s">
        <v>64</v>
      </c>
      <c r="I108" s="152" t="s">
        <v>65</v>
      </c>
      <c r="J108" s="181" t="s">
        <v>251</v>
      </c>
      <c r="K108" s="182">
        <v>244657841</v>
      </c>
      <c r="L108" s="133">
        <f t="shared" ref="L108" si="576">IFERROR(K108/E105,"-")</f>
        <v>1.3136474067168629E-2</v>
      </c>
      <c r="M108" s="182">
        <v>2206</v>
      </c>
      <c r="N108" s="133">
        <f t="shared" ref="N108" si="577">IFERROR(M108/F105,"-")</f>
        <v>0.10944088902118371</v>
      </c>
      <c r="O108" s="134">
        <f t="shared" si="417"/>
        <v>110905.63961922031</v>
      </c>
      <c r="P108" s="54">
        <f t="shared" si="557"/>
        <v>9.7082251463275093E-2</v>
      </c>
      <c r="Q108" s="181" t="s">
        <v>263</v>
      </c>
      <c r="R108" s="182">
        <v>166543177</v>
      </c>
      <c r="S108" s="133">
        <f t="shared" ref="S108" si="578">IFERROR(R108/E105,"-")</f>
        <v>8.942244061265852E-3</v>
      </c>
      <c r="T108" s="182">
        <v>3113</v>
      </c>
      <c r="U108" s="133">
        <f t="shared" ref="U108" si="579">IFERROR(T108/F105,"-")</f>
        <v>0.15443766433497047</v>
      </c>
      <c r="V108" s="134">
        <f t="shared" si="394"/>
        <v>53499.253774494056</v>
      </c>
      <c r="W108" s="54">
        <f t="shared" si="560"/>
        <v>0.13699775557804866</v>
      </c>
      <c r="X108" s="181" t="s">
        <v>281</v>
      </c>
      <c r="Y108" s="182">
        <v>130455911</v>
      </c>
      <c r="Z108" s="133">
        <f t="shared" ref="Z108" si="580">IFERROR(Y108/E105,"-")</f>
        <v>7.0046015478423141E-3</v>
      </c>
      <c r="AA108" s="182">
        <v>1469</v>
      </c>
      <c r="AB108" s="133">
        <f t="shared" ref="AB108" si="581">IFERROR(AA108/F105,"-")</f>
        <v>7.2877908418911549E-2</v>
      </c>
      <c r="AC108" s="134">
        <f t="shared" si="422"/>
        <v>88805.929884275014</v>
      </c>
      <c r="AD108" s="54">
        <f t="shared" si="563"/>
        <v>6.4648153852924356E-2</v>
      </c>
    </row>
    <row r="109" spans="2:30" ht="36">
      <c r="B109" s="215"/>
      <c r="C109" s="215"/>
      <c r="D109" s="218"/>
      <c r="E109" s="233"/>
      <c r="F109" s="236"/>
      <c r="G109" s="2">
        <v>5</v>
      </c>
      <c r="H109" s="167" t="s">
        <v>84</v>
      </c>
      <c r="I109" s="152" t="s">
        <v>85</v>
      </c>
      <c r="J109" s="181" t="s">
        <v>396</v>
      </c>
      <c r="K109" s="182">
        <v>36139385</v>
      </c>
      <c r="L109" s="133">
        <f t="shared" ref="L109" si="582">IFERROR(K109/E105,"-")</f>
        <v>1.9404409518022476E-3</v>
      </c>
      <c r="M109" s="182">
        <v>344</v>
      </c>
      <c r="N109" s="133">
        <f t="shared" ref="N109" si="583">IFERROR(M109/F105,"-")</f>
        <v>1.7066031651535446E-2</v>
      </c>
      <c r="O109" s="134">
        <f t="shared" si="417"/>
        <v>105056.35174418605</v>
      </c>
      <c r="P109" s="54">
        <f t="shared" si="557"/>
        <v>1.5138846103067377E-2</v>
      </c>
      <c r="Q109" s="181" t="s">
        <v>421</v>
      </c>
      <c r="R109" s="182">
        <v>33418577</v>
      </c>
      <c r="S109" s="133">
        <f t="shared" ref="S109" si="584">IFERROR(R109/E105,"-")</f>
        <v>1.7943519338183729E-3</v>
      </c>
      <c r="T109" s="182">
        <v>243</v>
      </c>
      <c r="U109" s="133">
        <f t="shared" ref="U109" si="585">IFERROR(T109/F105,"-")</f>
        <v>1.2055365381753237E-2</v>
      </c>
      <c r="V109" s="134">
        <f t="shared" si="394"/>
        <v>137525.00823045269</v>
      </c>
      <c r="W109" s="54">
        <f t="shared" si="560"/>
        <v>1.0694010473969106E-2</v>
      </c>
      <c r="X109" s="181" t="s">
        <v>402</v>
      </c>
      <c r="Y109" s="182">
        <v>26451151</v>
      </c>
      <c r="Z109" s="133">
        <f t="shared" ref="Z109" si="586">IFERROR(Y109/E105,"-")</f>
        <v>1.4202482035238003E-3</v>
      </c>
      <c r="AA109" s="182">
        <v>92</v>
      </c>
      <c r="AB109" s="133">
        <f t="shared" ref="AB109" si="587">IFERROR(AA109/F105,"-")</f>
        <v>4.5641712556432007E-3</v>
      </c>
      <c r="AC109" s="134">
        <f t="shared" si="422"/>
        <v>287512.51086956525</v>
      </c>
      <c r="AD109" s="54">
        <f t="shared" si="563"/>
        <v>4.0487611670994147E-3</v>
      </c>
    </row>
    <row r="110" spans="2:30">
      <c r="B110" s="215"/>
      <c r="C110" s="215"/>
      <c r="D110" s="218"/>
      <c r="E110" s="233"/>
      <c r="F110" s="236"/>
      <c r="G110" s="2">
        <v>6</v>
      </c>
      <c r="H110" s="167" t="s">
        <v>82</v>
      </c>
      <c r="I110" s="152" t="s">
        <v>83</v>
      </c>
      <c r="J110" s="181" t="s">
        <v>400</v>
      </c>
      <c r="K110" s="182">
        <v>141183162</v>
      </c>
      <c r="L110" s="133">
        <f t="shared" ref="L110" si="588">IFERROR(K110/E105,"-")</f>
        <v>7.5805824933028306E-3</v>
      </c>
      <c r="M110" s="182">
        <v>4326</v>
      </c>
      <c r="N110" s="133">
        <f t="shared" ref="N110" si="589">IFERROR(M110/F105,"-")</f>
        <v>0.21461527012948356</v>
      </c>
      <c r="O110" s="134">
        <f t="shared" si="417"/>
        <v>32635.959778085991</v>
      </c>
      <c r="P110" s="54">
        <f t="shared" si="557"/>
        <v>0.19037979140078334</v>
      </c>
      <c r="Q110" s="181" t="s">
        <v>397</v>
      </c>
      <c r="R110" s="182">
        <v>135610640</v>
      </c>
      <c r="S110" s="133">
        <f t="shared" ref="S110" si="590">IFERROR(R110/E105,"-")</f>
        <v>7.2813756890470586E-3</v>
      </c>
      <c r="T110" s="182">
        <v>4187</v>
      </c>
      <c r="U110" s="133">
        <f t="shared" ref="U110" si="591">IFERROR(T110/F105,"-")</f>
        <v>0.20771940268889219</v>
      </c>
      <c r="V110" s="134">
        <f t="shared" si="394"/>
        <v>32388.497731072366</v>
      </c>
      <c r="W110" s="54">
        <f t="shared" si="560"/>
        <v>0.1842626413765788</v>
      </c>
      <c r="X110" s="181" t="s">
        <v>83</v>
      </c>
      <c r="Y110" s="182">
        <v>90463386</v>
      </c>
      <c r="Z110" s="133">
        <f t="shared" ref="Z110" si="592">IFERROR(Y110/E105,"-")</f>
        <v>4.8572729954617132E-3</v>
      </c>
      <c r="AA110" s="182">
        <v>3386</v>
      </c>
      <c r="AB110" s="133">
        <f t="shared" ref="AB110" si="593">IFERROR(AA110/F105,"-")</f>
        <v>0.16798134643052043</v>
      </c>
      <c r="AC110" s="134">
        <f t="shared" si="422"/>
        <v>26716.888954518607</v>
      </c>
      <c r="AD110" s="54">
        <f t="shared" si="563"/>
        <v>0.14901201425868063</v>
      </c>
    </row>
    <row r="111" spans="2:30">
      <c r="B111" s="215"/>
      <c r="C111" s="215"/>
      <c r="D111" s="218"/>
      <c r="E111" s="233"/>
      <c r="F111" s="236"/>
      <c r="G111" s="2">
        <v>7</v>
      </c>
      <c r="H111" s="167" t="s">
        <v>88</v>
      </c>
      <c r="I111" s="152" t="s">
        <v>89</v>
      </c>
      <c r="J111" s="181" t="s">
        <v>264</v>
      </c>
      <c r="K111" s="182">
        <v>165742150</v>
      </c>
      <c r="L111" s="133">
        <f t="shared" ref="L111" si="594">IFERROR(K111/E105,"-")</f>
        <v>8.8992343201122794E-3</v>
      </c>
      <c r="M111" s="182">
        <v>5547</v>
      </c>
      <c r="N111" s="133">
        <f t="shared" ref="N111" si="595">IFERROR(M111/F105,"-")</f>
        <v>0.27518976038100906</v>
      </c>
      <c r="O111" s="134">
        <f t="shared" si="417"/>
        <v>29879.601586443121</v>
      </c>
      <c r="P111" s="54">
        <f t="shared" si="557"/>
        <v>0.24411389341196144</v>
      </c>
      <c r="Q111" s="181" t="s">
        <v>292</v>
      </c>
      <c r="R111" s="182">
        <v>36410657</v>
      </c>
      <c r="S111" s="133">
        <f t="shared" ref="S111" si="596">IFERROR(R111/E105,"-")</f>
        <v>1.9550064265018668E-3</v>
      </c>
      <c r="T111" s="182">
        <v>1817</v>
      </c>
      <c r="U111" s="133">
        <f t="shared" ref="U111" si="597">IFERROR(T111/F105,"-")</f>
        <v>9.0142382298953216E-2</v>
      </c>
      <c r="V111" s="134">
        <f t="shared" si="394"/>
        <v>20038.8866263071</v>
      </c>
      <c r="W111" s="54">
        <f t="shared" si="560"/>
        <v>7.9963033050213433E-2</v>
      </c>
      <c r="X111" s="181" t="s">
        <v>323</v>
      </c>
      <c r="Y111" s="182">
        <v>32890494</v>
      </c>
      <c r="Z111" s="133">
        <f t="shared" ref="Z111" si="598">IFERROR(Y111/E105,"-")</f>
        <v>1.7659974424746329E-3</v>
      </c>
      <c r="AA111" s="182">
        <v>11</v>
      </c>
      <c r="AB111" s="133">
        <f t="shared" ref="AB111" si="599">IFERROR(AA111/F105,"-")</f>
        <v>5.4571612839212182E-4</v>
      </c>
      <c r="AC111" s="134">
        <f t="shared" si="422"/>
        <v>2990044.9090909092</v>
      </c>
      <c r="AD111" s="54">
        <f t="shared" si="563"/>
        <v>4.8409100910971263E-4</v>
      </c>
    </row>
    <row r="112" spans="2:30" ht="24">
      <c r="B112" s="215"/>
      <c r="C112" s="215"/>
      <c r="D112" s="218"/>
      <c r="E112" s="233"/>
      <c r="F112" s="236"/>
      <c r="G112" s="2">
        <v>8</v>
      </c>
      <c r="H112" s="167" t="s">
        <v>86</v>
      </c>
      <c r="I112" s="152" t="s">
        <v>87</v>
      </c>
      <c r="J112" s="181" t="s">
        <v>299</v>
      </c>
      <c r="K112" s="182">
        <v>50585900</v>
      </c>
      <c r="L112" s="133">
        <f t="shared" ref="L112" si="600">IFERROR(K112/E105,"-")</f>
        <v>2.716121260607321E-3</v>
      </c>
      <c r="M112" s="182">
        <v>1496</v>
      </c>
      <c r="N112" s="133">
        <f t="shared" ref="N112" si="601">IFERROR(M112/F105,"-")</f>
        <v>7.4217393461328565E-2</v>
      </c>
      <c r="O112" s="134">
        <f t="shared" si="417"/>
        <v>33814.104278074868</v>
      </c>
      <c r="P112" s="54">
        <f t="shared" si="557"/>
        <v>6.5836377238920912E-2</v>
      </c>
      <c r="Q112" s="181" t="s">
        <v>322</v>
      </c>
      <c r="R112" s="182">
        <v>38620968</v>
      </c>
      <c r="S112" s="133">
        <f t="shared" ref="S112" si="602">IFERROR(R112/E105,"-")</f>
        <v>2.0736852025966725E-3</v>
      </c>
      <c r="T112" s="182">
        <v>352</v>
      </c>
      <c r="U112" s="133">
        <f t="shared" ref="U112" si="603">IFERROR(T112/F105,"-")</f>
        <v>1.7462916108547898E-2</v>
      </c>
      <c r="V112" s="134">
        <f t="shared" si="394"/>
        <v>109718.65909090909</v>
      </c>
      <c r="W112" s="54">
        <f t="shared" si="560"/>
        <v>1.5490912291510804E-2</v>
      </c>
      <c r="X112" s="181" t="s">
        <v>371</v>
      </c>
      <c r="Y112" s="182">
        <v>26005488</v>
      </c>
      <c r="Z112" s="133">
        <f t="shared" ref="Z112" si="604">IFERROR(Y112/E105,"-")</f>
        <v>1.3963191096583942E-3</v>
      </c>
      <c r="AA112" s="182">
        <v>2524</v>
      </c>
      <c r="AB112" s="133">
        <f t="shared" ref="AB112" si="605">IFERROR(AA112/F105,"-")</f>
        <v>0.12521704618742868</v>
      </c>
      <c r="AC112" s="134">
        <f t="shared" si="422"/>
        <v>10303.283676703644</v>
      </c>
      <c r="AD112" s="54">
        <f t="shared" si="563"/>
        <v>0.11107688245390133</v>
      </c>
    </row>
    <row r="113" spans="2:30">
      <c r="B113" s="215"/>
      <c r="C113" s="215"/>
      <c r="D113" s="218"/>
      <c r="E113" s="233"/>
      <c r="F113" s="236"/>
      <c r="G113" s="2">
        <v>9</v>
      </c>
      <c r="H113" s="167" t="s">
        <v>90</v>
      </c>
      <c r="I113" s="152" t="s">
        <v>221</v>
      </c>
      <c r="J113" s="181" t="s">
        <v>398</v>
      </c>
      <c r="K113" s="182">
        <v>10954726</v>
      </c>
      <c r="L113" s="133">
        <f t="shared" ref="L113" si="606">IFERROR(K113/E105,"-")</f>
        <v>5.8819481698907795E-4</v>
      </c>
      <c r="M113" s="182">
        <v>3559</v>
      </c>
      <c r="N113" s="133">
        <f t="shared" ref="N113" si="607">IFERROR(M113/F105,"-")</f>
        <v>0.17656397281341468</v>
      </c>
      <c r="O113" s="134">
        <f t="shared" si="417"/>
        <v>3078.0348412475414</v>
      </c>
      <c r="P113" s="54">
        <f t="shared" si="557"/>
        <v>0.15662544558376976</v>
      </c>
      <c r="Q113" s="181" t="s">
        <v>403</v>
      </c>
      <c r="R113" s="182">
        <v>8603213</v>
      </c>
      <c r="S113" s="133">
        <f t="shared" ref="S113" si="608">IFERROR(R113/E105,"-")</f>
        <v>4.6193444692756863E-4</v>
      </c>
      <c r="T113" s="182">
        <v>2772</v>
      </c>
      <c r="U113" s="133">
        <f t="shared" ref="U113" si="609">IFERROR(T113/F105,"-")</f>
        <v>0.13752046435481471</v>
      </c>
      <c r="V113" s="134">
        <f t="shared" si="394"/>
        <v>3103.6121933621935</v>
      </c>
      <c r="W113" s="54">
        <f t="shared" si="560"/>
        <v>0.12199093429564759</v>
      </c>
      <c r="X113" s="181" t="s">
        <v>408</v>
      </c>
      <c r="Y113" s="182">
        <v>4076543</v>
      </c>
      <c r="Z113" s="133">
        <f t="shared" ref="Z113" si="610">IFERROR(Y113/E105,"-")</f>
        <v>2.1888283320213638E-4</v>
      </c>
      <c r="AA113" s="182">
        <v>1369</v>
      </c>
      <c r="AB113" s="133">
        <f t="shared" ref="AB113" si="611">IFERROR(AA113/F105,"-")</f>
        <v>6.7916852706255887E-2</v>
      </c>
      <c r="AC113" s="134">
        <f t="shared" si="422"/>
        <v>2977.7523739956173</v>
      </c>
      <c r="AD113" s="54">
        <f t="shared" si="563"/>
        <v>6.0247326497381508E-2</v>
      </c>
    </row>
    <row r="114" spans="2:30">
      <c r="B114" s="216"/>
      <c r="C114" s="216"/>
      <c r="D114" s="219"/>
      <c r="E114" s="234"/>
      <c r="F114" s="237"/>
      <c r="G114" s="3">
        <v>10</v>
      </c>
      <c r="H114" s="72" t="s">
        <v>79</v>
      </c>
      <c r="I114" s="153" t="s">
        <v>80</v>
      </c>
      <c r="J114" s="184" t="s">
        <v>257</v>
      </c>
      <c r="K114" s="185">
        <v>471595285</v>
      </c>
      <c r="L114" s="135">
        <f t="shared" ref="L114" si="612">IFERROR(K114/E105,"-")</f>
        <v>2.532148246825042E-2</v>
      </c>
      <c r="M114" s="185">
        <v>7506</v>
      </c>
      <c r="N114" s="135">
        <f t="shared" ref="N114" si="613">IFERROR(M114/F105,"-")</f>
        <v>0.37237684179193331</v>
      </c>
      <c r="O114" s="136">
        <f t="shared" si="417"/>
        <v>62829.108046895817</v>
      </c>
      <c r="P114" s="137">
        <f t="shared" si="557"/>
        <v>0.33032610130704571</v>
      </c>
      <c r="Q114" s="184" t="s">
        <v>273</v>
      </c>
      <c r="R114" s="185">
        <v>49008015</v>
      </c>
      <c r="S114" s="135">
        <f t="shared" ref="S114" si="614">IFERROR(R114/E105,"-")</f>
        <v>2.6313994904046882E-3</v>
      </c>
      <c r="T114" s="185">
        <v>274</v>
      </c>
      <c r="U114" s="135">
        <f t="shared" ref="U114" si="615">IFERROR(T114/F105,"-")</f>
        <v>1.3593292652676489E-2</v>
      </c>
      <c r="V114" s="136">
        <f t="shared" si="394"/>
        <v>178861.36861313868</v>
      </c>
      <c r="W114" s="137">
        <f t="shared" si="560"/>
        <v>1.2058266954187387E-2</v>
      </c>
      <c r="X114" s="184" t="s">
        <v>287</v>
      </c>
      <c r="Y114" s="185">
        <v>11761101</v>
      </c>
      <c r="Z114" s="135">
        <f t="shared" ref="Z114" si="616">IFERROR(Y114/E105,"-")</f>
        <v>6.3149170963153819E-4</v>
      </c>
      <c r="AA114" s="185">
        <v>223</v>
      </c>
      <c r="AB114" s="135">
        <f t="shared" ref="AB114" si="617">IFERROR(AA114/F105,"-")</f>
        <v>1.1063154239222106E-2</v>
      </c>
      <c r="AC114" s="136">
        <f t="shared" si="422"/>
        <v>52740.363228699549</v>
      </c>
      <c r="AD114" s="137">
        <f t="shared" si="563"/>
        <v>9.8138450028605381E-3</v>
      </c>
    </row>
    <row r="115" spans="2:30">
      <c r="B115" s="214">
        <v>12</v>
      </c>
      <c r="C115" s="214" t="s">
        <v>135</v>
      </c>
      <c r="D115" s="217">
        <f>AJ16</f>
        <v>11827</v>
      </c>
      <c r="E115" s="238">
        <f>市区町村別_医療費順位!H135</f>
        <v>9575125300</v>
      </c>
      <c r="F115" s="239">
        <f>市区町村別_医療費順位!J135</f>
        <v>10279</v>
      </c>
      <c r="G115" s="1">
        <v>1</v>
      </c>
      <c r="H115" s="161" t="s">
        <v>73</v>
      </c>
      <c r="I115" s="175" t="s">
        <v>74</v>
      </c>
      <c r="J115" s="178" t="s">
        <v>256</v>
      </c>
      <c r="K115" s="179">
        <v>361096640</v>
      </c>
      <c r="L115" s="132">
        <f t="shared" ref="L115" si="618">IFERROR(K115/E115,"-")</f>
        <v>3.7711949315169795E-2</v>
      </c>
      <c r="M115" s="179">
        <v>7282</v>
      </c>
      <c r="N115" s="132">
        <f t="shared" ref="N115" si="619">IFERROR(M115/F115,"-")</f>
        <v>0.70843467263352466</v>
      </c>
      <c r="O115" s="131">
        <f t="shared" si="417"/>
        <v>49587.563856083492</v>
      </c>
      <c r="P115" s="53">
        <f t="shared" ref="P115:P124" si="620">IFERROR(M115/$AJ$16,0)</f>
        <v>0.61570981652151857</v>
      </c>
      <c r="Q115" s="178" t="s">
        <v>271</v>
      </c>
      <c r="R115" s="179">
        <v>6530090</v>
      </c>
      <c r="S115" s="132">
        <f t="shared" ref="S115" si="621">IFERROR(R115/E115,"-")</f>
        <v>6.8198480911785036E-4</v>
      </c>
      <c r="T115" s="179">
        <v>229</v>
      </c>
      <c r="U115" s="132">
        <f t="shared" ref="U115" si="622">IFERROR(T115/F115,"-")</f>
        <v>2.2278431754061679E-2</v>
      </c>
      <c r="V115" s="131">
        <f t="shared" si="394"/>
        <v>28515.676855895195</v>
      </c>
      <c r="W115" s="53">
        <f t="shared" ref="W115:W124" si="623">IFERROR(T115/$AJ$16,0)</f>
        <v>1.9362475691215016E-2</v>
      </c>
      <c r="X115" s="178" t="s">
        <v>285</v>
      </c>
      <c r="Y115" s="179">
        <v>2163823</v>
      </c>
      <c r="Z115" s="132">
        <f t="shared" ref="Z115" si="624">IFERROR(Y115/E115,"-")</f>
        <v>2.2598377903211355E-4</v>
      </c>
      <c r="AA115" s="179">
        <v>140</v>
      </c>
      <c r="AB115" s="132">
        <f t="shared" ref="AB115" si="625">IFERROR(AA115/F115,"-")</f>
        <v>1.3620001945714564E-2</v>
      </c>
      <c r="AC115" s="131">
        <f t="shared" si="422"/>
        <v>15455.878571428571</v>
      </c>
      <c r="AD115" s="53">
        <f t="shared" ref="AD115:AD124" si="626">IFERROR(AA115/$AJ$16,0)</f>
        <v>1.1837321383275557E-2</v>
      </c>
    </row>
    <row r="116" spans="2:30">
      <c r="B116" s="215"/>
      <c r="C116" s="215"/>
      <c r="D116" s="218"/>
      <c r="E116" s="233"/>
      <c r="F116" s="236"/>
      <c r="G116" s="2">
        <v>2</v>
      </c>
      <c r="H116" s="71" t="s">
        <v>68</v>
      </c>
      <c r="I116" s="156" t="s">
        <v>69</v>
      </c>
      <c r="J116" s="181" t="s">
        <v>254</v>
      </c>
      <c r="K116" s="182">
        <v>113761891</v>
      </c>
      <c r="L116" s="133">
        <f t="shared" ref="L116" si="627">IFERROR(K116/E115,"-")</f>
        <v>1.188098196479998E-2</v>
      </c>
      <c r="M116" s="182">
        <v>4536</v>
      </c>
      <c r="N116" s="133">
        <f t="shared" ref="N116" si="628">IFERROR(M116/F115,"-")</f>
        <v>0.44128806304115187</v>
      </c>
      <c r="O116" s="134">
        <f t="shared" si="417"/>
        <v>25079.7819664903</v>
      </c>
      <c r="P116" s="54">
        <f t="shared" si="620"/>
        <v>0.38352921281812802</v>
      </c>
      <c r="Q116" s="181" t="s">
        <v>269</v>
      </c>
      <c r="R116" s="182">
        <v>80651870</v>
      </c>
      <c r="S116" s="133">
        <f t="shared" ref="S116" si="629">IFERROR(R116/E115,"-")</f>
        <v>8.4230615760192713E-3</v>
      </c>
      <c r="T116" s="182">
        <v>2549</v>
      </c>
      <c r="U116" s="133">
        <f t="shared" ref="U116" si="630">IFERROR(T116/F115,"-")</f>
        <v>0.24798132114018873</v>
      </c>
      <c r="V116" s="134">
        <f t="shared" si="394"/>
        <v>31640.592389172223</v>
      </c>
      <c r="W116" s="54">
        <f t="shared" si="623"/>
        <v>0.21552380147120995</v>
      </c>
      <c r="X116" s="181" t="s">
        <v>304</v>
      </c>
      <c r="Y116" s="182">
        <v>49124461</v>
      </c>
      <c r="Z116" s="133">
        <f t="shared" ref="Z116" si="631">IFERROR(Y116/E115,"-")</f>
        <v>5.1304248728734651E-3</v>
      </c>
      <c r="AA116" s="182">
        <v>1444</v>
      </c>
      <c r="AB116" s="133">
        <f t="shared" ref="AB116" si="632">IFERROR(AA116/F115,"-")</f>
        <v>0.14048059149722736</v>
      </c>
      <c r="AC116" s="134">
        <f t="shared" si="422"/>
        <v>34019.709833795016</v>
      </c>
      <c r="AD116" s="54">
        <f t="shared" si="626"/>
        <v>0.12209351483892787</v>
      </c>
    </row>
    <row r="117" spans="2:30">
      <c r="B117" s="215"/>
      <c r="C117" s="215"/>
      <c r="D117" s="218"/>
      <c r="E117" s="233"/>
      <c r="F117" s="236"/>
      <c r="G117" s="2">
        <v>3</v>
      </c>
      <c r="H117" s="167" t="s">
        <v>64</v>
      </c>
      <c r="I117" s="152" t="s">
        <v>65</v>
      </c>
      <c r="J117" s="181" t="s">
        <v>251</v>
      </c>
      <c r="K117" s="182">
        <v>128871978</v>
      </c>
      <c r="L117" s="133">
        <f t="shared" ref="L117" si="633">IFERROR(K117/E115,"-")</f>
        <v>1.3459038285378887E-2</v>
      </c>
      <c r="M117" s="182">
        <v>1210</v>
      </c>
      <c r="N117" s="133">
        <f t="shared" ref="N117" si="634">IFERROR(M117/F115,"-")</f>
        <v>0.1177157311022473</v>
      </c>
      <c r="O117" s="134">
        <f t="shared" si="417"/>
        <v>106505.76694214877</v>
      </c>
      <c r="P117" s="54">
        <f t="shared" si="620"/>
        <v>0.10230827766973874</v>
      </c>
      <c r="Q117" s="181" t="s">
        <v>263</v>
      </c>
      <c r="R117" s="182">
        <v>103209008</v>
      </c>
      <c r="S117" s="133">
        <f t="shared" ref="S117" si="635">IFERROR(R117/E115,"-")</f>
        <v>1.0778867614400826E-2</v>
      </c>
      <c r="T117" s="182">
        <v>2051</v>
      </c>
      <c r="U117" s="133">
        <f t="shared" ref="U117" si="636">IFERROR(T117/F115,"-")</f>
        <v>0.19953302850471835</v>
      </c>
      <c r="V117" s="134">
        <f t="shared" si="394"/>
        <v>50321.310580204779</v>
      </c>
      <c r="W117" s="54">
        <f t="shared" si="623"/>
        <v>0.1734167582649869</v>
      </c>
      <c r="X117" s="181" t="s">
        <v>302</v>
      </c>
      <c r="Y117" s="182">
        <v>81271695</v>
      </c>
      <c r="Z117" s="133">
        <f t="shared" ref="Z117" si="637">IFERROR(Y117/E115,"-")</f>
        <v>8.4877944103770638E-3</v>
      </c>
      <c r="AA117" s="182">
        <v>2197</v>
      </c>
      <c r="AB117" s="133">
        <f t="shared" ref="AB117" si="638">IFERROR(AA117/F115,"-")</f>
        <v>0.21373674481953497</v>
      </c>
      <c r="AC117" s="134">
        <f t="shared" si="422"/>
        <v>36992.123350022761</v>
      </c>
      <c r="AD117" s="54">
        <f t="shared" si="626"/>
        <v>0.1857613934218314</v>
      </c>
    </row>
    <row r="118" spans="2:30">
      <c r="B118" s="215"/>
      <c r="C118" s="215"/>
      <c r="D118" s="218"/>
      <c r="E118" s="233"/>
      <c r="F118" s="236"/>
      <c r="G118" s="2">
        <v>4</v>
      </c>
      <c r="H118" s="167" t="s">
        <v>75</v>
      </c>
      <c r="I118" s="152" t="s">
        <v>76</v>
      </c>
      <c r="J118" s="181" t="s">
        <v>76</v>
      </c>
      <c r="K118" s="182">
        <v>129384508</v>
      </c>
      <c r="L118" s="133">
        <f t="shared" ref="L118" si="639">IFERROR(K118/E115,"-")</f>
        <v>1.3512565522249614E-2</v>
      </c>
      <c r="M118" s="182">
        <v>4148</v>
      </c>
      <c r="N118" s="133">
        <f t="shared" ref="N118" si="640">IFERROR(M118/F115,"-")</f>
        <v>0.40354120050588577</v>
      </c>
      <c r="O118" s="134">
        <f t="shared" si="417"/>
        <v>31192.02217936355</v>
      </c>
      <c r="P118" s="54">
        <f t="shared" si="620"/>
        <v>0.35072292212733575</v>
      </c>
      <c r="Q118" s="181" t="s">
        <v>259</v>
      </c>
      <c r="R118" s="182">
        <v>98459061</v>
      </c>
      <c r="S118" s="133">
        <f t="shared" ref="S118" si="641">IFERROR(R118/E115,"-")</f>
        <v>1.0282796090407297E-2</v>
      </c>
      <c r="T118" s="182">
        <v>1712</v>
      </c>
      <c r="U118" s="133">
        <f t="shared" ref="U118" si="642">IFERROR(T118/F115,"-")</f>
        <v>0.16655316665045239</v>
      </c>
      <c r="V118" s="134">
        <f t="shared" si="394"/>
        <v>57511.133761682242</v>
      </c>
      <c r="W118" s="54">
        <f t="shared" si="623"/>
        <v>0.14475353005834107</v>
      </c>
      <c r="X118" s="181" t="s">
        <v>289</v>
      </c>
      <c r="Y118" s="182">
        <v>14622388</v>
      </c>
      <c r="Z118" s="133">
        <f t="shared" ref="Z118" si="643">IFERROR(Y118/E115,"-")</f>
        <v>1.5271223656989638E-3</v>
      </c>
      <c r="AA118" s="182">
        <v>305</v>
      </c>
      <c r="AB118" s="133">
        <f t="shared" ref="AB118" si="644">IFERROR(AA118/F115,"-")</f>
        <v>2.9672147096021013E-2</v>
      </c>
      <c r="AC118" s="134">
        <f t="shared" si="422"/>
        <v>47942.255737704916</v>
      </c>
      <c r="AD118" s="54">
        <f t="shared" si="626"/>
        <v>2.5788450156421748E-2</v>
      </c>
    </row>
    <row r="119" spans="2:30">
      <c r="B119" s="215"/>
      <c r="C119" s="215"/>
      <c r="D119" s="218"/>
      <c r="E119" s="233"/>
      <c r="F119" s="236"/>
      <c r="G119" s="2">
        <v>5</v>
      </c>
      <c r="H119" s="71" t="s">
        <v>82</v>
      </c>
      <c r="I119" s="152" t="s">
        <v>83</v>
      </c>
      <c r="J119" s="181" t="s">
        <v>397</v>
      </c>
      <c r="K119" s="182">
        <v>87544879</v>
      </c>
      <c r="L119" s="133">
        <f t="shared" ref="L119" si="645">IFERROR(K119/E115,"-")</f>
        <v>9.142948656765881E-3</v>
      </c>
      <c r="M119" s="182">
        <v>2468</v>
      </c>
      <c r="N119" s="133">
        <f t="shared" ref="N119" si="646">IFERROR(M119/F115,"-")</f>
        <v>0.24010117715731102</v>
      </c>
      <c r="O119" s="134">
        <f t="shared" si="417"/>
        <v>35471.993111831442</v>
      </c>
      <c r="P119" s="54">
        <f t="shared" si="620"/>
        <v>0.20867506552802909</v>
      </c>
      <c r="Q119" s="181" t="s">
        <v>400</v>
      </c>
      <c r="R119" s="182">
        <v>78769102</v>
      </c>
      <c r="S119" s="133">
        <f t="shared" ref="S119" si="647">IFERROR(R119/E115,"-")</f>
        <v>8.2264304154850074E-3</v>
      </c>
      <c r="T119" s="182">
        <v>2485</v>
      </c>
      <c r="U119" s="133">
        <f t="shared" ref="U119" si="648">IFERROR(T119/F115,"-")</f>
        <v>0.24175503453643352</v>
      </c>
      <c r="V119" s="134">
        <f t="shared" si="394"/>
        <v>31697.827766599599</v>
      </c>
      <c r="W119" s="54">
        <f t="shared" si="623"/>
        <v>0.21011245455314112</v>
      </c>
      <c r="X119" s="181" t="s">
        <v>83</v>
      </c>
      <c r="Y119" s="182">
        <v>27916355</v>
      </c>
      <c r="Z119" s="133">
        <f t="shared" ref="Z119" si="649">IFERROR(Y119/E115,"-")</f>
        <v>2.9155080612887647E-3</v>
      </c>
      <c r="AA119" s="182">
        <v>1027</v>
      </c>
      <c r="AB119" s="133">
        <f t="shared" ref="AB119" si="650">IFERROR(AA119/F115,"-")</f>
        <v>9.9912442844634686E-2</v>
      </c>
      <c r="AC119" s="134">
        <f t="shared" si="422"/>
        <v>27182.429406037001</v>
      </c>
      <c r="AD119" s="54">
        <f t="shared" si="626"/>
        <v>8.6835207575885684E-2</v>
      </c>
    </row>
    <row r="120" spans="2:30" ht="36">
      <c r="B120" s="215"/>
      <c r="C120" s="215"/>
      <c r="D120" s="218"/>
      <c r="E120" s="233"/>
      <c r="F120" s="236"/>
      <c r="G120" s="2">
        <v>6</v>
      </c>
      <c r="H120" s="167" t="s">
        <v>84</v>
      </c>
      <c r="I120" s="152" t="s">
        <v>85</v>
      </c>
      <c r="J120" s="181" t="s">
        <v>396</v>
      </c>
      <c r="K120" s="182">
        <v>18897588</v>
      </c>
      <c r="L120" s="133">
        <f t="shared" ref="L120" si="651">IFERROR(K120/E115,"-")</f>
        <v>1.9736126064063097E-3</v>
      </c>
      <c r="M120" s="182">
        <v>178</v>
      </c>
      <c r="N120" s="133">
        <f t="shared" ref="N120" si="652">IFERROR(M120/F115,"-")</f>
        <v>1.7316859616694231E-2</v>
      </c>
      <c r="O120" s="134">
        <f t="shared" si="417"/>
        <v>106166.22471910113</v>
      </c>
      <c r="P120" s="54">
        <f t="shared" si="620"/>
        <v>1.5050308615878921E-2</v>
      </c>
      <c r="Q120" s="181" t="s">
        <v>407</v>
      </c>
      <c r="R120" s="182">
        <v>14337441</v>
      </c>
      <c r="S120" s="133">
        <f t="shared" ref="S120" si="653">IFERROR(R120/E115,"-")</f>
        <v>1.497363277324423E-3</v>
      </c>
      <c r="T120" s="182">
        <v>47</v>
      </c>
      <c r="U120" s="133">
        <f t="shared" ref="U120" si="654">IFERROR(T120/F115,"-")</f>
        <v>4.5724292246327467E-3</v>
      </c>
      <c r="V120" s="134">
        <f t="shared" si="394"/>
        <v>305051.93617021275</v>
      </c>
      <c r="W120" s="54">
        <f t="shared" si="623"/>
        <v>3.9739578929567938E-3</v>
      </c>
      <c r="X120" s="181" t="s">
        <v>405</v>
      </c>
      <c r="Y120" s="182">
        <v>10349626</v>
      </c>
      <c r="Z120" s="133">
        <f t="shared" ref="Z120" si="655">IFERROR(Y120/E115,"-")</f>
        <v>1.0808867430695658E-3</v>
      </c>
      <c r="AA120" s="182">
        <v>27</v>
      </c>
      <c r="AB120" s="133">
        <f t="shared" ref="AB120" si="656">IFERROR(AA120/F115,"-")</f>
        <v>2.6267146609592375E-3</v>
      </c>
      <c r="AC120" s="134">
        <f t="shared" si="422"/>
        <v>383319.48148148146</v>
      </c>
      <c r="AD120" s="54">
        <f t="shared" si="626"/>
        <v>2.2829119810602858E-3</v>
      </c>
    </row>
    <row r="121" spans="2:30">
      <c r="B121" s="215"/>
      <c r="C121" s="215"/>
      <c r="D121" s="218"/>
      <c r="E121" s="233"/>
      <c r="F121" s="236"/>
      <c r="G121" s="2">
        <v>7</v>
      </c>
      <c r="H121" s="71" t="s">
        <v>88</v>
      </c>
      <c r="I121" s="152" t="s">
        <v>89</v>
      </c>
      <c r="J121" s="181" t="s">
        <v>264</v>
      </c>
      <c r="K121" s="182">
        <v>83353287</v>
      </c>
      <c r="L121" s="133">
        <f t="shared" ref="L121" si="657">IFERROR(K121/E115,"-")</f>
        <v>8.7051902077981171E-3</v>
      </c>
      <c r="M121" s="182">
        <v>2871</v>
      </c>
      <c r="N121" s="133">
        <f t="shared" ref="N121" si="658">IFERROR(M121/F115,"-")</f>
        <v>0.27930732561533222</v>
      </c>
      <c r="O121" s="134">
        <f t="shared" si="417"/>
        <v>29032.841170323929</v>
      </c>
      <c r="P121" s="54">
        <f t="shared" si="620"/>
        <v>0.24274964065274371</v>
      </c>
      <c r="Q121" s="181" t="s">
        <v>292</v>
      </c>
      <c r="R121" s="182">
        <v>19765862</v>
      </c>
      <c r="S121" s="133">
        <f t="shared" ref="S121" si="659">IFERROR(R121/E115,"-")</f>
        <v>2.064292777453262E-3</v>
      </c>
      <c r="T121" s="182">
        <v>992</v>
      </c>
      <c r="U121" s="133">
        <f t="shared" ref="U121" si="660">IFERROR(T121/F115,"-")</f>
        <v>9.6507442358206047E-2</v>
      </c>
      <c r="V121" s="134">
        <f t="shared" si="394"/>
        <v>19925.264112903227</v>
      </c>
      <c r="W121" s="54">
        <f t="shared" si="623"/>
        <v>8.38758772300668E-2</v>
      </c>
      <c r="X121" s="181" t="s">
        <v>369</v>
      </c>
      <c r="Y121" s="182">
        <v>19657892</v>
      </c>
      <c r="Z121" s="133">
        <f t="shared" ref="Z121" si="661">IFERROR(Y121/E115,"-")</f>
        <v>2.0530166848051587E-3</v>
      </c>
      <c r="AA121" s="182">
        <v>490</v>
      </c>
      <c r="AB121" s="133">
        <f t="shared" ref="AB121" si="662">IFERROR(AA121/F115,"-")</f>
        <v>4.767000681000097E-2</v>
      </c>
      <c r="AC121" s="134">
        <f t="shared" si="422"/>
        <v>40118.146938775513</v>
      </c>
      <c r="AD121" s="54">
        <f t="shared" si="626"/>
        <v>4.1430624841464446E-2</v>
      </c>
    </row>
    <row r="122" spans="2:30" ht="24">
      <c r="B122" s="215"/>
      <c r="C122" s="215"/>
      <c r="D122" s="218"/>
      <c r="E122" s="233"/>
      <c r="F122" s="236"/>
      <c r="G122" s="2">
        <v>8</v>
      </c>
      <c r="H122" s="167" t="s">
        <v>86</v>
      </c>
      <c r="I122" s="152" t="s">
        <v>87</v>
      </c>
      <c r="J122" s="181" t="s">
        <v>299</v>
      </c>
      <c r="K122" s="182">
        <v>28436387</v>
      </c>
      <c r="L122" s="133">
        <f t="shared" ref="L122" si="663">IFERROR(K122/E115,"-")</f>
        <v>2.9698187866011531E-3</v>
      </c>
      <c r="M122" s="182">
        <v>757</v>
      </c>
      <c r="N122" s="133">
        <f t="shared" ref="N122" si="664">IFERROR(M122/F115,"-")</f>
        <v>7.3645296235042318E-2</v>
      </c>
      <c r="O122" s="134">
        <f t="shared" si="417"/>
        <v>37564.579920739765</v>
      </c>
      <c r="P122" s="54">
        <f t="shared" si="620"/>
        <v>6.4006087765282826E-2</v>
      </c>
      <c r="Q122" s="181" t="s">
        <v>371</v>
      </c>
      <c r="R122" s="182">
        <v>22504451</v>
      </c>
      <c r="S122" s="133">
        <f t="shared" ref="S122" si="665">IFERROR(R122/E115,"-")</f>
        <v>2.3503035516412511E-3</v>
      </c>
      <c r="T122" s="182">
        <v>1994</v>
      </c>
      <c r="U122" s="133">
        <f t="shared" ref="U122" si="666">IFERROR(T122/F115,"-")</f>
        <v>0.19398774199824886</v>
      </c>
      <c r="V122" s="134">
        <f t="shared" si="394"/>
        <v>11286.083751253762</v>
      </c>
      <c r="W122" s="54">
        <f t="shared" si="623"/>
        <v>0.16859727741608185</v>
      </c>
      <c r="X122" s="181" t="s">
        <v>322</v>
      </c>
      <c r="Y122" s="182">
        <v>21081552</v>
      </c>
      <c r="Z122" s="133">
        <f t="shared" ref="Z122" si="667">IFERROR(Y122/E115,"-")</f>
        <v>2.2016998566065761E-3</v>
      </c>
      <c r="AA122" s="182">
        <v>589</v>
      </c>
      <c r="AB122" s="133">
        <f t="shared" ref="AB122" si="668">IFERROR(AA122/F115,"-")</f>
        <v>5.730129390018484E-2</v>
      </c>
      <c r="AC122" s="134">
        <f t="shared" si="422"/>
        <v>35792.108658743637</v>
      </c>
      <c r="AD122" s="54">
        <f t="shared" si="626"/>
        <v>4.9801302105352163E-2</v>
      </c>
    </row>
    <row r="123" spans="2:30">
      <c r="B123" s="215"/>
      <c r="C123" s="215"/>
      <c r="D123" s="218"/>
      <c r="E123" s="233"/>
      <c r="F123" s="236"/>
      <c r="G123" s="2">
        <v>9</v>
      </c>
      <c r="H123" s="167" t="s">
        <v>91</v>
      </c>
      <c r="I123" s="152" t="s">
        <v>222</v>
      </c>
      <c r="J123" s="181" t="s">
        <v>399</v>
      </c>
      <c r="K123" s="182">
        <v>57637031</v>
      </c>
      <c r="L123" s="133">
        <f t="shared" ref="L123" si="669">IFERROR(K123/E115,"-")</f>
        <v>6.0194544921516584E-3</v>
      </c>
      <c r="M123" s="182">
        <v>2699</v>
      </c>
      <c r="N123" s="133">
        <f t="shared" ref="N123" si="670">IFERROR(M123/F115,"-")</f>
        <v>0.26257418036774005</v>
      </c>
      <c r="O123" s="134">
        <f t="shared" si="417"/>
        <v>21354.957762134123</v>
      </c>
      <c r="P123" s="54">
        <f t="shared" si="620"/>
        <v>0.22820664581043376</v>
      </c>
      <c r="Q123" s="181" t="s">
        <v>404</v>
      </c>
      <c r="R123" s="182">
        <v>25782252</v>
      </c>
      <c r="S123" s="133">
        <f t="shared" ref="S123" si="671">IFERROR(R123/E115,"-")</f>
        <v>2.6926281580879154E-3</v>
      </c>
      <c r="T123" s="182">
        <v>1605</v>
      </c>
      <c r="U123" s="133">
        <f t="shared" ref="U123" si="672">IFERROR(T123/F115,"-")</f>
        <v>0.15614359373479911</v>
      </c>
      <c r="V123" s="134">
        <f t="shared" si="394"/>
        <v>16063.708411214953</v>
      </c>
      <c r="W123" s="54">
        <f t="shared" si="623"/>
        <v>0.13570643442969477</v>
      </c>
      <c r="X123" s="181" t="s">
        <v>409</v>
      </c>
      <c r="Y123" s="182">
        <v>7189255</v>
      </c>
      <c r="Z123" s="133">
        <f t="shared" ref="Z123" si="673">IFERROR(Y123/E115,"-")</f>
        <v>7.5082620589831859E-4</v>
      </c>
      <c r="AA123" s="182">
        <v>507</v>
      </c>
      <c r="AB123" s="133">
        <f t="shared" ref="AB123" si="674">IFERROR(AA123/F115,"-")</f>
        <v>4.9323864189123455E-2</v>
      </c>
      <c r="AC123" s="134">
        <f t="shared" si="422"/>
        <v>14179.990138067062</v>
      </c>
      <c r="AD123" s="54">
        <f t="shared" si="626"/>
        <v>4.2868013866576481E-2</v>
      </c>
    </row>
    <row r="124" spans="2:30">
      <c r="B124" s="216"/>
      <c r="C124" s="216"/>
      <c r="D124" s="219"/>
      <c r="E124" s="234"/>
      <c r="F124" s="237"/>
      <c r="G124" s="3">
        <v>10</v>
      </c>
      <c r="H124" s="168" t="s">
        <v>90</v>
      </c>
      <c r="I124" s="153" t="s">
        <v>221</v>
      </c>
      <c r="J124" s="184" t="s">
        <v>398</v>
      </c>
      <c r="K124" s="185">
        <v>6197602</v>
      </c>
      <c r="L124" s="135">
        <f t="shared" ref="L124" si="675">IFERROR(K124/E115,"-")</f>
        <v>6.4726066822331824E-4</v>
      </c>
      <c r="M124" s="185">
        <v>2114</v>
      </c>
      <c r="N124" s="135">
        <f t="shared" ref="N124" si="676">IFERROR(M124/F115,"-")</f>
        <v>0.20566202938028991</v>
      </c>
      <c r="O124" s="136">
        <f t="shared" si="417"/>
        <v>2931.6944181646168</v>
      </c>
      <c r="P124" s="137">
        <f t="shared" si="620"/>
        <v>0.17874355288746088</v>
      </c>
      <c r="Q124" s="184" t="s">
        <v>403</v>
      </c>
      <c r="R124" s="185">
        <v>4107780</v>
      </c>
      <c r="S124" s="135">
        <f t="shared" ref="S124" si="677">IFERROR(R124/E115,"-")</f>
        <v>4.2900535202395734E-4</v>
      </c>
      <c r="T124" s="185">
        <v>1361</v>
      </c>
      <c r="U124" s="135">
        <f t="shared" ref="U124" si="678">IFERROR(T124/F115,"-")</f>
        <v>0.13240587605798229</v>
      </c>
      <c r="V124" s="136">
        <f t="shared" si="394"/>
        <v>3018.2072005878031</v>
      </c>
      <c r="W124" s="137">
        <f t="shared" si="623"/>
        <v>0.11507567430455737</v>
      </c>
      <c r="X124" s="184" t="s">
        <v>408</v>
      </c>
      <c r="Y124" s="185">
        <v>1731070</v>
      </c>
      <c r="Z124" s="135">
        <f t="shared" ref="Z124" si="679">IFERROR(Y124/E115,"-")</f>
        <v>1.8078823469808798E-4</v>
      </c>
      <c r="AA124" s="185">
        <v>566</v>
      </c>
      <c r="AB124" s="135">
        <f t="shared" ref="AB124" si="680">IFERROR(AA124/F115,"-")</f>
        <v>5.5063722151960308E-2</v>
      </c>
      <c r="AC124" s="136">
        <f t="shared" si="422"/>
        <v>3058.4275618374559</v>
      </c>
      <c r="AD124" s="137">
        <f t="shared" si="626"/>
        <v>4.7856599306671174E-2</v>
      </c>
    </row>
    <row r="125" spans="2:30">
      <c r="B125" s="214">
        <v>13</v>
      </c>
      <c r="C125" s="214" t="s">
        <v>136</v>
      </c>
      <c r="D125" s="217">
        <f>AJ17</f>
        <v>20407</v>
      </c>
      <c r="E125" s="238">
        <f>市区町村別_医療費順位!H146</f>
        <v>17702066250</v>
      </c>
      <c r="F125" s="239">
        <f>市区町村別_医療費順位!J146</f>
        <v>18067</v>
      </c>
      <c r="G125" s="1">
        <v>1</v>
      </c>
      <c r="H125" s="161" t="s">
        <v>73</v>
      </c>
      <c r="I125" s="175" t="s">
        <v>74</v>
      </c>
      <c r="J125" s="178" t="s">
        <v>256</v>
      </c>
      <c r="K125" s="179">
        <v>674797488</v>
      </c>
      <c r="L125" s="132">
        <f t="shared" ref="L125" si="681">IFERROR(K125/E125,"-")</f>
        <v>3.8119701873785494E-2</v>
      </c>
      <c r="M125" s="179">
        <v>13097</v>
      </c>
      <c r="N125" s="132">
        <f t="shared" ref="N125" si="682">IFERROR(M125/F125,"-")</f>
        <v>0.72491282448663308</v>
      </c>
      <c r="O125" s="131">
        <f t="shared" si="417"/>
        <v>51523.057799496069</v>
      </c>
      <c r="P125" s="53">
        <f t="shared" ref="P125:P134" si="683">IFERROR(M125/$AJ$17,0)</f>
        <v>0.64178958200617431</v>
      </c>
      <c r="Q125" s="178" t="s">
        <v>271</v>
      </c>
      <c r="R125" s="179">
        <v>18295724</v>
      </c>
      <c r="S125" s="132">
        <f t="shared" ref="S125" si="684">IFERROR(R125/E125,"-")</f>
        <v>1.033536070965727E-3</v>
      </c>
      <c r="T125" s="179">
        <v>401</v>
      </c>
      <c r="U125" s="132">
        <f t="shared" ref="U125" si="685">IFERROR(T125/F125,"-")</f>
        <v>2.2195162450877291E-2</v>
      </c>
      <c r="V125" s="131">
        <f t="shared" si="394"/>
        <v>45625.246882793021</v>
      </c>
      <c r="W125" s="53">
        <f t="shared" ref="W125:W134" si="686">IFERROR(T125/$AJ$17,0)</f>
        <v>1.9650120056843239E-2</v>
      </c>
      <c r="X125" s="178" t="s">
        <v>285</v>
      </c>
      <c r="Y125" s="179">
        <v>5784217</v>
      </c>
      <c r="Z125" s="132">
        <f t="shared" ref="Z125" si="687">IFERROR(Y125/E125,"-")</f>
        <v>3.2675377655419182E-4</v>
      </c>
      <c r="AA125" s="179">
        <v>287</v>
      </c>
      <c r="AB125" s="132">
        <f t="shared" ref="AB125" si="688">IFERROR(AA125/F125,"-")</f>
        <v>1.588531576908175E-2</v>
      </c>
      <c r="AC125" s="131">
        <f t="shared" si="422"/>
        <v>20154.066202090591</v>
      </c>
      <c r="AD125" s="53">
        <f t="shared" ref="AD125:AD134" si="689">IFERROR(AA125/$AJ$17,0)</f>
        <v>1.4063801636693291E-2</v>
      </c>
    </row>
    <row r="126" spans="2:30">
      <c r="B126" s="215"/>
      <c r="C126" s="215"/>
      <c r="D126" s="218"/>
      <c r="E126" s="233"/>
      <c r="F126" s="236"/>
      <c r="G126" s="2">
        <v>2</v>
      </c>
      <c r="H126" s="71" t="s">
        <v>68</v>
      </c>
      <c r="I126" s="156" t="s">
        <v>69</v>
      </c>
      <c r="J126" s="181" t="s">
        <v>254</v>
      </c>
      <c r="K126" s="182">
        <v>196345384</v>
      </c>
      <c r="L126" s="133">
        <f t="shared" ref="L126" si="690">IFERROR(K126/E125,"-")</f>
        <v>1.1091664737160273E-2</v>
      </c>
      <c r="M126" s="182">
        <v>8007</v>
      </c>
      <c r="N126" s="133">
        <f t="shared" ref="N126" si="691">IFERROR(M126/F125,"-")</f>
        <v>0.44318370509769195</v>
      </c>
      <c r="O126" s="134">
        <f t="shared" si="417"/>
        <v>24521.716498064194</v>
      </c>
      <c r="P126" s="54">
        <f t="shared" si="683"/>
        <v>0.39236536482579509</v>
      </c>
      <c r="Q126" s="181" t="s">
        <v>269</v>
      </c>
      <c r="R126" s="182">
        <v>123883498</v>
      </c>
      <c r="S126" s="133">
        <f t="shared" ref="S126" si="692">IFERROR(R126/E125,"-")</f>
        <v>6.9982507268042792E-3</v>
      </c>
      <c r="T126" s="182">
        <v>4282</v>
      </c>
      <c r="U126" s="133">
        <f t="shared" ref="U126" si="693">IFERROR(T126/F125,"-")</f>
        <v>0.23700669729340787</v>
      </c>
      <c r="V126" s="134">
        <f t="shared" si="394"/>
        <v>28931.223260158804</v>
      </c>
      <c r="W126" s="54">
        <f t="shared" si="686"/>
        <v>0.20982996030773754</v>
      </c>
      <c r="X126" s="181" t="s">
        <v>277</v>
      </c>
      <c r="Y126" s="182">
        <v>75500127</v>
      </c>
      <c r="Z126" s="133">
        <f t="shared" ref="Z126" si="694">IFERROR(Y126/E125,"-")</f>
        <v>4.2650460084002906E-3</v>
      </c>
      <c r="AA126" s="182">
        <v>2148</v>
      </c>
      <c r="AB126" s="133">
        <f t="shared" ref="AB126" si="695">IFERROR(AA126/F125,"-")</f>
        <v>0.11889079537277911</v>
      </c>
      <c r="AC126" s="134">
        <f t="shared" si="422"/>
        <v>35149.034916201119</v>
      </c>
      <c r="AD126" s="54">
        <f t="shared" si="689"/>
        <v>0.10525799970598324</v>
      </c>
    </row>
    <row r="127" spans="2:30">
      <c r="B127" s="215"/>
      <c r="C127" s="215"/>
      <c r="D127" s="218"/>
      <c r="E127" s="233"/>
      <c r="F127" s="236"/>
      <c r="G127" s="2">
        <v>3</v>
      </c>
      <c r="H127" s="167" t="s">
        <v>64</v>
      </c>
      <c r="I127" s="152" t="s">
        <v>65</v>
      </c>
      <c r="J127" s="181" t="s">
        <v>251</v>
      </c>
      <c r="K127" s="182">
        <v>223364927</v>
      </c>
      <c r="L127" s="133">
        <f t="shared" ref="L127" si="696">IFERROR(K127/E125,"-")</f>
        <v>1.2618014408346258E-2</v>
      </c>
      <c r="M127" s="182">
        <v>1773</v>
      </c>
      <c r="N127" s="133">
        <f t="shared" ref="N127" si="697">IFERROR(M127/F125,"-")</f>
        <v>9.8134720761609562E-2</v>
      </c>
      <c r="O127" s="134">
        <f t="shared" si="417"/>
        <v>125981.34630569656</v>
      </c>
      <c r="P127" s="54">
        <f t="shared" si="683"/>
        <v>8.688195227127947E-2</v>
      </c>
      <c r="Q127" s="181" t="s">
        <v>263</v>
      </c>
      <c r="R127" s="182">
        <v>208782973</v>
      </c>
      <c r="S127" s="133">
        <f t="shared" ref="S127" si="698">IFERROR(R127/E125,"-")</f>
        <v>1.1794271360836196E-2</v>
      </c>
      <c r="T127" s="182">
        <v>3363</v>
      </c>
      <c r="U127" s="133">
        <f t="shared" ref="U127" si="699">IFERROR(T127/F125,"-")</f>
        <v>0.18614047711296838</v>
      </c>
      <c r="V127" s="134">
        <f t="shared" si="394"/>
        <v>62082.358905738925</v>
      </c>
      <c r="W127" s="54">
        <f t="shared" si="686"/>
        <v>0.16479639339442348</v>
      </c>
      <c r="X127" s="181" t="s">
        <v>302</v>
      </c>
      <c r="Y127" s="182">
        <v>118282064</v>
      </c>
      <c r="Z127" s="133">
        <f t="shared" ref="Z127" si="700">IFERROR(Y127/E125,"-")</f>
        <v>6.681822468040984E-3</v>
      </c>
      <c r="AA127" s="182">
        <v>3304</v>
      </c>
      <c r="AB127" s="133">
        <f t="shared" ref="AB127" si="701">IFERROR(AA127/F125,"-")</f>
        <v>0.18287485470747772</v>
      </c>
      <c r="AC127" s="134">
        <f t="shared" si="422"/>
        <v>35799.656174334137</v>
      </c>
      <c r="AD127" s="54">
        <f t="shared" si="689"/>
        <v>0.16190522859803008</v>
      </c>
    </row>
    <row r="128" spans="2:30" ht="36">
      <c r="B128" s="215"/>
      <c r="C128" s="215"/>
      <c r="D128" s="218"/>
      <c r="E128" s="233"/>
      <c r="F128" s="236"/>
      <c r="G128" s="2">
        <v>4</v>
      </c>
      <c r="H128" s="71" t="s">
        <v>84</v>
      </c>
      <c r="I128" s="152" t="s">
        <v>85</v>
      </c>
      <c r="J128" s="181" t="s">
        <v>406</v>
      </c>
      <c r="K128" s="182">
        <v>93572010</v>
      </c>
      <c r="L128" s="133">
        <f t="shared" ref="L128" si="702">IFERROR(K128/E125,"-")</f>
        <v>5.2859371713175011E-3</v>
      </c>
      <c r="M128" s="182">
        <v>247</v>
      </c>
      <c r="N128" s="133">
        <f t="shared" ref="N128" si="703">IFERROR(M128/F125,"-")</f>
        <v>1.3671334477223667E-2</v>
      </c>
      <c r="O128" s="134">
        <f t="shared" si="417"/>
        <v>378834.04858299595</v>
      </c>
      <c r="P128" s="54">
        <f t="shared" si="683"/>
        <v>1.2103689910324889E-2</v>
      </c>
      <c r="Q128" s="181" t="s">
        <v>407</v>
      </c>
      <c r="R128" s="182">
        <v>39611794</v>
      </c>
      <c r="S128" s="133">
        <f t="shared" ref="S128" si="704">IFERROR(R128/E125,"-")</f>
        <v>2.2376932410361982E-3</v>
      </c>
      <c r="T128" s="182">
        <v>188</v>
      </c>
      <c r="U128" s="133">
        <f t="shared" ref="U128" si="705">IFERROR(T128/F125,"-")</f>
        <v>1.0405712071732994E-2</v>
      </c>
      <c r="V128" s="134">
        <f t="shared" si="394"/>
        <v>210701.03191489363</v>
      </c>
      <c r="W128" s="54">
        <f t="shared" si="686"/>
        <v>9.2125251139314936E-3</v>
      </c>
      <c r="X128" s="181" t="s">
        <v>396</v>
      </c>
      <c r="Y128" s="182">
        <v>33213196</v>
      </c>
      <c r="Z128" s="133">
        <f t="shared" ref="Z128" si="706">IFERROR(Y128/E125,"-")</f>
        <v>1.876232725092191E-3</v>
      </c>
      <c r="AA128" s="182">
        <v>263</v>
      </c>
      <c r="AB128" s="133">
        <f t="shared" ref="AB128" si="707">IFERROR(AA128/F125,"-")</f>
        <v>1.4556926993966901E-2</v>
      </c>
      <c r="AC128" s="134">
        <f t="shared" si="422"/>
        <v>126285.91634980988</v>
      </c>
      <c r="AD128" s="54">
        <f t="shared" si="689"/>
        <v>1.2887734600872249E-2</v>
      </c>
    </row>
    <row r="129" spans="2:30">
      <c r="B129" s="215"/>
      <c r="C129" s="215"/>
      <c r="D129" s="218"/>
      <c r="E129" s="233"/>
      <c r="F129" s="236"/>
      <c r="G129" s="2">
        <v>5</v>
      </c>
      <c r="H129" s="167" t="s">
        <v>75</v>
      </c>
      <c r="I129" s="152" t="s">
        <v>76</v>
      </c>
      <c r="J129" s="181" t="s">
        <v>76</v>
      </c>
      <c r="K129" s="182">
        <v>203936420</v>
      </c>
      <c r="L129" s="133">
        <f t="shared" ref="L129" si="708">IFERROR(K129/E125,"-")</f>
        <v>1.1520486768034776E-2</v>
      </c>
      <c r="M129" s="182">
        <v>6871</v>
      </c>
      <c r="N129" s="133">
        <f t="shared" ref="N129" si="709">IFERROR(M129/F125,"-")</f>
        <v>0.38030663640892237</v>
      </c>
      <c r="O129" s="134">
        <f t="shared" si="417"/>
        <v>29680.748071605296</v>
      </c>
      <c r="P129" s="54">
        <f t="shared" si="683"/>
        <v>0.33669819179693244</v>
      </c>
      <c r="Q129" s="181" t="s">
        <v>259</v>
      </c>
      <c r="R129" s="182">
        <v>181742585</v>
      </c>
      <c r="S129" s="133">
        <f t="shared" ref="S129" si="710">IFERROR(R129/E125,"-")</f>
        <v>1.0266744143497937E-2</v>
      </c>
      <c r="T129" s="182">
        <v>2574</v>
      </c>
      <c r="U129" s="133">
        <f t="shared" ref="U129" si="711">IFERROR(T129/F125,"-")</f>
        <v>0.14246969613106769</v>
      </c>
      <c r="V129" s="134">
        <f t="shared" si="394"/>
        <v>70607.064879564874</v>
      </c>
      <c r="W129" s="54">
        <f t="shared" si="686"/>
        <v>0.12613318959180672</v>
      </c>
      <c r="X129" s="181" t="s">
        <v>286</v>
      </c>
      <c r="Y129" s="182">
        <v>32104320</v>
      </c>
      <c r="Z129" s="133">
        <f t="shared" ref="Z129" si="712">IFERROR(Y129/E125,"-")</f>
        <v>1.8135916760564604E-3</v>
      </c>
      <c r="AA129" s="182">
        <v>745</v>
      </c>
      <c r="AB129" s="133">
        <f t="shared" ref="AB129" si="713">IFERROR(AA129/F125,"-")</f>
        <v>4.123540156085681E-2</v>
      </c>
      <c r="AC129" s="134">
        <f t="shared" si="422"/>
        <v>43093.046979865772</v>
      </c>
      <c r="AD129" s="54">
        <f t="shared" si="689"/>
        <v>3.6507080903611509E-2</v>
      </c>
    </row>
    <row r="130" spans="2:30">
      <c r="B130" s="215"/>
      <c r="C130" s="215"/>
      <c r="D130" s="218"/>
      <c r="E130" s="233"/>
      <c r="F130" s="236"/>
      <c r="G130" s="2">
        <v>6</v>
      </c>
      <c r="H130" s="167" t="s">
        <v>82</v>
      </c>
      <c r="I130" s="152" t="s">
        <v>83</v>
      </c>
      <c r="J130" s="181" t="s">
        <v>397</v>
      </c>
      <c r="K130" s="182">
        <v>137204188</v>
      </c>
      <c r="L130" s="133">
        <f t="shared" ref="L130" si="714">IFERROR(K130/E125,"-")</f>
        <v>7.7507442386845664E-3</v>
      </c>
      <c r="M130" s="182">
        <v>3913</v>
      </c>
      <c r="N130" s="133">
        <f t="shared" ref="N130" si="715">IFERROR(M130/F125,"-")</f>
        <v>0.21658271987601704</v>
      </c>
      <c r="O130" s="134">
        <f t="shared" si="417"/>
        <v>35063.6820853565</v>
      </c>
      <c r="P130" s="54">
        <f t="shared" si="683"/>
        <v>0.19174792963198903</v>
      </c>
      <c r="Q130" s="181" t="s">
        <v>400</v>
      </c>
      <c r="R130" s="182">
        <v>120435397</v>
      </c>
      <c r="S130" s="133">
        <f t="shared" ref="S130" si="716">IFERROR(R130/E125,"-")</f>
        <v>6.8034654994018002E-3</v>
      </c>
      <c r="T130" s="182">
        <v>3738</v>
      </c>
      <c r="U130" s="133">
        <f t="shared" ref="U130" si="717">IFERROR(T130/F125,"-")</f>
        <v>0.20689655172413793</v>
      </c>
      <c r="V130" s="134">
        <f t="shared" si="394"/>
        <v>32219.207330123059</v>
      </c>
      <c r="W130" s="54">
        <f t="shared" si="686"/>
        <v>0.18317244082912726</v>
      </c>
      <c r="X130" s="181" t="s">
        <v>83</v>
      </c>
      <c r="Y130" s="182">
        <v>79338581</v>
      </c>
      <c r="Z130" s="133">
        <f t="shared" ref="Z130" si="718">IFERROR(Y130/E125,"-")</f>
        <v>4.4818825034054991E-3</v>
      </c>
      <c r="AA130" s="182">
        <v>2440</v>
      </c>
      <c r="AB130" s="133">
        <f t="shared" ref="AB130" si="719">IFERROR(AA130/F125,"-")</f>
        <v>0.13505285880334311</v>
      </c>
      <c r="AC130" s="134">
        <f t="shared" si="422"/>
        <v>32515.811885245901</v>
      </c>
      <c r="AD130" s="54">
        <f t="shared" si="689"/>
        <v>0.11956681530847259</v>
      </c>
    </row>
    <row r="131" spans="2:30">
      <c r="B131" s="215"/>
      <c r="C131" s="215"/>
      <c r="D131" s="218"/>
      <c r="E131" s="233"/>
      <c r="F131" s="236"/>
      <c r="G131" s="2">
        <v>7</v>
      </c>
      <c r="H131" s="167" t="s">
        <v>88</v>
      </c>
      <c r="I131" s="152" t="s">
        <v>89</v>
      </c>
      <c r="J131" s="181" t="s">
        <v>264</v>
      </c>
      <c r="K131" s="182">
        <v>171955633</v>
      </c>
      <c r="L131" s="133">
        <f t="shared" ref="L131" si="720">IFERROR(K131/E125,"-")</f>
        <v>9.7138735428696065E-3</v>
      </c>
      <c r="M131" s="182">
        <v>5508</v>
      </c>
      <c r="N131" s="133">
        <f t="shared" ref="N131" si="721">IFERROR(M131/F125,"-")</f>
        <v>0.30486522388885812</v>
      </c>
      <c r="O131" s="134">
        <f t="shared" si="417"/>
        <v>31219.250726216411</v>
      </c>
      <c r="P131" s="54">
        <f t="shared" si="683"/>
        <v>0.26990738472092907</v>
      </c>
      <c r="Q131" s="181" t="s">
        <v>292</v>
      </c>
      <c r="R131" s="182">
        <v>40643653</v>
      </c>
      <c r="S131" s="133">
        <f t="shared" ref="S131" si="722">IFERROR(R131/E125,"-")</f>
        <v>2.2959835550270861E-3</v>
      </c>
      <c r="T131" s="182">
        <v>1881</v>
      </c>
      <c r="U131" s="133">
        <f t="shared" ref="U131" si="723">IFERROR(T131/F125,"-")</f>
        <v>0.10411247024962639</v>
      </c>
      <c r="V131" s="134">
        <f t="shared" si="394"/>
        <v>21607.471026049974</v>
      </c>
      <c r="W131" s="54">
        <f t="shared" si="686"/>
        <v>9.2174253932474151E-2</v>
      </c>
      <c r="X131" s="181" t="s">
        <v>369</v>
      </c>
      <c r="Y131" s="182">
        <v>29513953</v>
      </c>
      <c r="Z131" s="133">
        <f t="shared" ref="Z131" si="724">IFERROR(Y131/E125,"-")</f>
        <v>1.6672603403006696E-3</v>
      </c>
      <c r="AA131" s="182">
        <v>726</v>
      </c>
      <c r="AB131" s="133">
        <f t="shared" ref="AB131" si="725">IFERROR(AA131/F125,"-")</f>
        <v>4.0183760447224222E-2</v>
      </c>
      <c r="AC131" s="134">
        <f t="shared" si="422"/>
        <v>40652.827823691463</v>
      </c>
      <c r="AD131" s="54">
        <f t="shared" si="689"/>
        <v>3.5576027833586515E-2</v>
      </c>
    </row>
    <row r="132" spans="2:30" ht="24">
      <c r="B132" s="215"/>
      <c r="C132" s="215"/>
      <c r="D132" s="218"/>
      <c r="E132" s="233"/>
      <c r="F132" s="236"/>
      <c r="G132" s="2">
        <v>8</v>
      </c>
      <c r="H132" s="167" t="s">
        <v>86</v>
      </c>
      <c r="I132" s="152" t="s">
        <v>87</v>
      </c>
      <c r="J132" s="181" t="s">
        <v>322</v>
      </c>
      <c r="K132" s="182">
        <v>83602630</v>
      </c>
      <c r="L132" s="133">
        <f t="shared" ref="L132" si="726">IFERROR(K132/E125,"-")</f>
        <v>4.7227611070543817E-3</v>
      </c>
      <c r="M132" s="182">
        <v>1112</v>
      </c>
      <c r="N132" s="133">
        <f t="shared" ref="N132" si="727">IFERROR(M132/F125,"-")</f>
        <v>6.154867991365473E-2</v>
      </c>
      <c r="O132" s="134">
        <f t="shared" si="417"/>
        <v>75182.221223021581</v>
      </c>
      <c r="P132" s="54">
        <f t="shared" si="683"/>
        <v>5.4491105993041605E-2</v>
      </c>
      <c r="Q132" s="181" t="s">
        <v>299</v>
      </c>
      <c r="R132" s="182">
        <v>43786027</v>
      </c>
      <c r="S132" s="133">
        <f t="shared" ref="S132" si="728">IFERROR(R132/E125,"-")</f>
        <v>2.4734980866993423E-3</v>
      </c>
      <c r="T132" s="182">
        <v>1383</v>
      </c>
      <c r="U132" s="133">
        <f t="shared" ref="U132" si="729">IFERROR(T132/F125,"-")</f>
        <v>7.6548403165993248E-2</v>
      </c>
      <c r="V132" s="134">
        <f t="shared" si="394"/>
        <v>31660.17859725235</v>
      </c>
      <c r="W132" s="54">
        <f t="shared" si="686"/>
        <v>6.7770862939187534E-2</v>
      </c>
      <c r="X132" s="181" t="s">
        <v>427</v>
      </c>
      <c r="Y132" s="182">
        <v>40275727</v>
      </c>
      <c r="Z132" s="133">
        <f t="shared" ref="Z132" si="730">IFERROR(Y132/E125,"-")</f>
        <v>2.2751992016751153E-3</v>
      </c>
      <c r="AA132" s="182">
        <v>1156</v>
      </c>
      <c r="AB132" s="133">
        <f t="shared" ref="AB132" si="731">IFERROR(AA132/F125,"-")</f>
        <v>6.3984059334698626E-2</v>
      </c>
      <c r="AC132" s="134">
        <f t="shared" si="422"/>
        <v>34840.594290657442</v>
      </c>
      <c r="AD132" s="54">
        <f t="shared" si="689"/>
        <v>5.6647228892046847E-2</v>
      </c>
    </row>
    <row r="133" spans="2:30">
      <c r="B133" s="215"/>
      <c r="C133" s="215"/>
      <c r="D133" s="218"/>
      <c r="E133" s="233"/>
      <c r="F133" s="236"/>
      <c r="G133" s="2">
        <v>9</v>
      </c>
      <c r="H133" s="71" t="s">
        <v>91</v>
      </c>
      <c r="I133" s="152" t="s">
        <v>222</v>
      </c>
      <c r="J133" s="181" t="s">
        <v>399</v>
      </c>
      <c r="K133" s="182">
        <v>101756140</v>
      </c>
      <c r="L133" s="133">
        <f t="shared" ref="L133" si="732">IFERROR(K133/E125,"-")</f>
        <v>5.7482634265929268E-3</v>
      </c>
      <c r="M133" s="182">
        <v>5034</v>
      </c>
      <c r="N133" s="133">
        <f t="shared" ref="N133" si="733">IFERROR(M133/F125,"-")</f>
        <v>0.27862954558033987</v>
      </c>
      <c r="O133" s="134">
        <f t="shared" si="417"/>
        <v>20213.774334525227</v>
      </c>
      <c r="P133" s="54">
        <f t="shared" si="683"/>
        <v>0.24668006076346352</v>
      </c>
      <c r="Q133" s="181" t="s">
        <v>404</v>
      </c>
      <c r="R133" s="182">
        <v>26213832</v>
      </c>
      <c r="S133" s="133">
        <f t="shared" ref="S133" si="734">IFERROR(R133/E125,"-")</f>
        <v>1.4808345890130199E-3</v>
      </c>
      <c r="T133" s="182">
        <v>1892</v>
      </c>
      <c r="U133" s="133">
        <f t="shared" ref="U133" si="735">IFERROR(T133/F125,"-")</f>
        <v>0.10472131510488736</v>
      </c>
      <c r="V133" s="134">
        <f t="shared" si="394"/>
        <v>13855.09090909091</v>
      </c>
      <c r="W133" s="54">
        <f t="shared" si="686"/>
        <v>9.2713284657225462E-2</v>
      </c>
      <c r="X133" s="181" t="s">
        <v>409</v>
      </c>
      <c r="Y133" s="182">
        <v>10676103</v>
      </c>
      <c r="Z133" s="133">
        <f t="shared" ref="Z133" si="736">IFERROR(Y133/E125,"-")</f>
        <v>6.0309925684522842E-4</v>
      </c>
      <c r="AA133" s="182">
        <v>937</v>
      </c>
      <c r="AB133" s="133">
        <f t="shared" ref="AB133" si="737">IFERROR(AA133/F125,"-")</f>
        <v>5.1862511761775615E-2</v>
      </c>
      <c r="AC133" s="134">
        <f t="shared" si="422"/>
        <v>11393.919957310565</v>
      </c>
      <c r="AD133" s="54">
        <f t="shared" si="689"/>
        <v>4.5915617190179843E-2</v>
      </c>
    </row>
    <row r="134" spans="2:30">
      <c r="B134" s="216"/>
      <c r="C134" s="216"/>
      <c r="D134" s="219"/>
      <c r="E134" s="234"/>
      <c r="F134" s="237"/>
      <c r="G134" s="3">
        <v>10</v>
      </c>
      <c r="H134" s="72" t="s">
        <v>79</v>
      </c>
      <c r="I134" s="153" t="s">
        <v>80</v>
      </c>
      <c r="J134" s="184" t="s">
        <v>257</v>
      </c>
      <c r="K134" s="185">
        <v>515109857</v>
      </c>
      <c r="L134" s="135">
        <f t="shared" ref="L134" si="738">IFERROR(K134/E125,"-")</f>
        <v>2.9098854886502303E-2</v>
      </c>
      <c r="M134" s="185">
        <v>6796</v>
      </c>
      <c r="N134" s="135">
        <f t="shared" ref="N134" si="739">IFERROR(M134/F125,"-")</f>
        <v>0.37615542148668846</v>
      </c>
      <c r="O134" s="136">
        <f t="shared" si="417"/>
        <v>75796.035462036496</v>
      </c>
      <c r="P134" s="137">
        <f t="shared" si="683"/>
        <v>0.33302298230999167</v>
      </c>
      <c r="Q134" s="184" t="s">
        <v>273</v>
      </c>
      <c r="R134" s="185">
        <v>18572234</v>
      </c>
      <c r="S134" s="135">
        <f t="shared" ref="S134" si="740">IFERROR(R134/E125,"-")</f>
        <v>1.0491562814030255E-3</v>
      </c>
      <c r="T134" s="185">
        <v>101</v>
      </c>
      <c r="U134" s="135">
        <f t="shared" ref="U134" si="741">IFERROR(T134/F125,"-")</f>
        <v>5.5903027619416618E-3</v>
      </c>
      <c r="V134" s="136">
        <f t="shared" si="394"/>
        <v>183883.50495049506</v>
      </c>
      <c r="W134" s="137">
        <f t="shared" si="686"/>
        <v>4.9492821090802172E-3</v>
      </c>
      <c r="X134" s="184" t="s">
        <v>287</v>
      </c>
      <c r="Y134" s="185">
        <v>13795619</v>
      </c>
      <c r="Z134" s="135">
        <f t="shared" ref="Z134" si="742">IFERROR(Y134/E125,"-")</f>
        <v>7.7932252682649404E-4</v>
      </c>
      <c r="AA134" s="185">
        <v>268</v>
      </c>
      <c r="AB134" s="135">
        <f t="shared" ref="AB134" si="743">IFERROR(AA134/F125,"-")</f>
        <v>1.4833674655449162E-2</v>
      </c>
      <c r="AC134" s="136">
        <f t="shared" si="422"/>
        <v>51476.190298507463</v>
      </c>
      <c r="AD134" s="137">
        <f t="shared" si="689"/>
        <v>1.31327485666683E-2</v>
      </c>
    </row>
    <row r="135" spans="2:30">
      <c r="B135" s="214">
        <v>14</v>
      </c>
      <c r="C135" s="214" t="s">
        <v>137</v>
      </c>
      <c r="D135" s="217">
        <f>AJ18</f>
        <v>15377</v>
      </c>
      <c r="E135" s="238">
        <f>市区町村別_医療費順位!H157</f>
        <v>12899431700</v>
      </c>
      <c r="F135" s="239">
        <f>市区町村別_医療費順位!J157</f>
        <v>13607</v>
      </c>
      <c r="G135" s="1">
        <v>1</v>
      </c>
      <c r="H135" s="161" t="s">
        <v>73</v>
      </c>
      <c r="I135" s="175" t="s">
        <v>74</v>
      </c>
      <c r="J135" s="178" t="s">
        <v>256</v>
      </c>
      <c r="K135" s="179">
        <v>450777025</v>
      </c>
      <c r="L135" s="132">
        <f t="shared" ref="L135" si="744">IFERROR(K135/E135,"-")</f>
        <v>3.4945494924400432E-2</v>
      </c>
      <c r="M135" s="179">
        <v>9315</v>
      </c>
      <c r="N135" s="132">
        <f t="shared" ref="N135" si="745">IFERROR(M135/F135,"-")</f>
        <v>0.6845741162636878</v>
      </c>
      <c r="O135" s="131">
        <f t="shared" si="417"/>
        <v>48392.595276435859</v>
      </c>
      <c r="P135" s="53">
        <f t="shared" ref="P135:P144" si="746">IFERROR(M135/$AJ$18,0)</f>
        <v>0.6057748585549847</v>
      </c>
      <c r="Q135" s="178" t="s">
        <v>271</v>
      </c>
      <c r="R135" s="179">
        <v>14546149</v>
      </c>
      <c r="S135" s="132">
        <f t="shared" ref="S135" si="747">IFERROR(R135/E135,"-")</f>
        <v>1.1276581277607756E-3</v>
      </c>
      <c r="T135" s="179">
        <v>351</v>
      </c>
      <c r="U135" s="132">
        <f t="shared" ref="U135" si="748">IFERROR(T135/F135,"-")</f>
        <v>2.5795546409936063E-2</v>
      </c>
      <c r="V135" s="131">
        <f t="shared" si="394"/>
        <v>41442.019943019943</v>
      </c>
      <c r="W135" s="53">
        <f t="shared" ref="W135:W144" si="749">IFERROR(T135/$AJ$18,0)</f>
        <v>2.2826299018013918E-2</v>
      </c>
      <c r="X135" s="178" t="s">
        <v>285</v>
      </c>
      <c r="Y135" s="179">
        <v>2951523</v>
      </c>
      <c r="Z135" s="132">
        <f t="shared" ref="Z135" si="750">IFERROR(Y135/E135,"-")</f>
        <v>2.2881031262795865E-4</v>
      </c>
      <c r="AA135" s="179">
        <v>125</v>
      </c>
      <c r="AB135" s="132">
        <f t="shared" ref="AB135" si="751">IFERROR(AA135/F135,"-")</f>
        <v>9.1864481516866318E-3</v>
      </c>
      <c r="AC135" s="131">
        <f t="shared" si="422"/>
        <v>23612.184000000001</v>
      </c>
      <c r="AD135" s="53">
        <f t="shared" ref="AD135:AD144" si="752">IFERROR(AA135/$AJ$18,0)</f>
        <v>8.1290238668140728E-3</v>
      </c>
    </row>
    <row r="136" spans="2:30">
      <c r="B136" s="215"/>
      <c r="C136" s="215"/>
      <c r="D136" s="218"/>
      <c r="E136" s="233"/>
      <c r="F136" s="236"/>
      <c r="G136" s="2">
        <v>2</v>
      </c>
      <c r="H136" s="71" t="s">
        <v>68</v>
      </c>
      <c r="I136" s="156" t="s">
        <v>69</v>
      </c>
      <c r="J136" s="181" t="s">
        <v>254</v>
      </c>
      <c r="K136" s="182">
        <v>137238447</v>
      </c>
      <c r="L136" s="133">
        <f t="shared" ref="L136" si="753">IFERROR(K136/E135,"-")</f>
        <v>1.0639108000393537E-2</v>
      </c>
      <c r="M136" s="182">
        <v>5462</v>
      </c>
      <c r="N136" s="133">
        <f t="shared" ref="N136" si="754">IFERROR(M136/F135,"-")</f>
        <v>0.40141103843609904</v>
      </c>
      <c r="O136" s="134">
        <f t="shared" si="417"/>
        <v>25126.043024533137</v>
      </c>
      <c r="P136" s="54">
        <f t="shared" si="746"/>
        <v>0.35520582688430774</v>
      </c>
      <c r="Q136" s="181" t="s">
        <v>269</v>
      </c>
      <c r="R136" s="182">
        <v>88598239</v>
      </c>
      <c r="S136" s="133">
        <f t="shared" ref="S136" si="755">IFERROR(R136/E135,"-")</f>
        <v>6.8683831241960836E-3</v>
      </c>
      <c r="T136" s="182">
        <v>2970</v>
      </c>
      <c r="U136" s="133">
        <f t="shared" ref="U136" si="756">IFERROR(T136/F135,"-")</f>
        <v>0.21827000808407437</v>
      </c>
      <c r="V136" s="134">
        <f t="shared" si="394"/>
        <v>29831.056902356904</v>
      </c>
      <c r="W136" s="54">
        <f t="shared" si="749"/>
        <v>0.19314560707550238</v>
      </c>
      <c r="X136" s="181" t="s">
        <v>277</v>
      </c>
      <c r="Y136" s="182">
        <v>64736808</v>
      </c>
      <c r="Z136" s="133">
        <f t="shared" ref="Z136" si="757">IFERROR(Y136/E135,"-")</f>
        <v>5.0185782990734389E-3</v>
      </c>
      <c r="AA136" s="182">
        <v>1783</v>
      </c>
      <c r="AB136" s="133">
        <f t="shared" ref="AB136" si="758">IFERROR(AA136/F135,"-")</f>
        <v>0.13103549643565812</v>
      </c>
      <c r="AC136" s="134">
        <f t="shared" si="422"/>
        <v>36307.8003365115</v>
      </c>
      <c r="AD136" s="54">
        <f t="shared" si="752"/>
        <v>0.11595239643623594</v>
      </c>
    </row>
    <row r="137" spans="2:30">
      <c r="B137" s="215"/>
      <c r="C137" s="215"/>
      <c r="D137" s="218"/>
      <c r="E137" s="233"/>
      <c r="F137" s="236"/>
      <c r="G137" s="2">
        <v>3</v>
      </c>
      <c r="H137" s="167" t="s">
        <v>75</v>
      </c>
      <c r="I137" s="152" t="s">
        <v>76</v>
      </c>
      <c r="J137" s="181" t="s">
        <v>76</v>
      </c>
      <c r="K137" s="182">
        <v>162411315</v>
      </c>
      <c r="L137" s="133">
        <f t="shared" ref="L137" si="759">IFERROR(K137/E135,"-")</f>
        <v>1.2590579087294209E-2</v>
      </c>
      <c r="M137" s="182">
        <v>5736</v>
      </c>
      <c r="N137" s="133">
        <f t="shared" ref="N137" si="760">IFERROR(M137/F135,"-")</f>
        <v>0.42154773278459617</v>
      </c>
      <c r="O137" s="134">
        <f t="shared" si="417"/>
        <v>28314.385460251047</v>
      </c>
      <c r="P137" s="54">
        <f t="shared" si="746"/>
        <v>0.37302464720036416</v>
      </c>
      <c r="Q137" s="181" t="s">
        <v>259</v>
      </c>
      <c r="R137" s="182">
        <v>141129748</v>
      </c>
      <c r="S137" s="133">
        <f t="shared" ref="S137" si="761">IFERROR(R137/E135,"-")</f>
        <v>1.0940772530312323E-2</v>
      </c>
      <c r="T137" s="182">
        <v>2359</v>
      </c>
      <c r="U137" s="133">
        <f t="shared" ref="U137" si="762">IFERROR(T137/F135,"-")</f>
        <v>0.17336664951863012</v>
      </c>
      <c r="V137" s="134">
        <f t="shared" si="394"/>
        <v>59826.090716405255</v>
      </c>
      <c r="W137" s="54">
        <f t="shared" si="749"/>
        <v>0.1534109384145152</v>
      </c>
      <c r="X137" s="181" t="s">
        <v>286</v>
      </c>
      <c r="Y137" s="182">
        <v>22468907</v>
      </c>
      <c r="Z137" s="133">
        <f t="shared" ref="Z137" si="763">IFERROR(Y137/E135,"-")</f>
        <v>1.7418524724620232E-3</v>
      </c>
      <c r="AA137" s="182">
        <v>546</v>
      </c>
      <c r="AB137" s="133">
        <f t="shared" ref="AB137" si="764">IFERROR(AA137/F135,"-")</f>
        <v>4.012640552656721E-2</v>
      </c>
      <c r="AC137" s="134">
        <f t="shared" si="422"/>
        <v>41151.844322344325</v>
      </c>
      <c r="AD137" s="54">
        <f t="shared" si="752"/>
        <v>3.5507576250243873E-2</v>
      </c>
    </row>
    <row r="138" spans="2:30">
      <c r="B138" s="215"/>
      <c r="C138" s="215"/>
      <c r="D138" s="218"/>
      <c r="E138" s="233"/>
      <c r="F138" s="236"/>
      <c r="G138" s="2">
        <v>4</v>
      </c>
      <c r="H138" s="167" t="s">
        <v>64</v>
      </c>
      <c r="I138" s="152" t="s">
        <v>65</v>
      </c>
      <c r="J138" s="181" t="s">
        <v>251</v>
      </c>
      <c r="K138" s="182">
        <v>182502260</v>
      </c>
      <c r="L138" s="133">
        <f t="shared" ref="L138" si="765">IFERROR(K138/E135,"-")</f>
        <v>1.414808529898259E-2</v>
      </c>
      <c r="M138" s="182">
        <v>1782</v>
      </c>
      <c r="N138" s="133">
        <f t="shared" ref="N138" si="766">IFERROR(M138/F135,"-")</f>
        <v>0.13096200485044462</v>
      </c>
      <c r="O138" s="134">
        <f t="shared" si="417"/>
        <v>102414.28731762065</v>
      </c>
      <c r="P138" s="54">
        <f t="shared" si="746"/>
        <v>0.11588736424530142</v>
      </c>
      <c r="Q138" s="181" t="s">
        <v>263</v>
      </c>
      <c r="R138" s="182">
        <v>149178458</v>
      </c>
      <c r="S138" s="133">
        <f t="shared" ref="S138" si="767">IFERROR(R138/E135,"-")</f>
        <v>1.156473102609629E-2</v>
      </c>
      <c r="T138" s="182">
        <v>2542</v>
      </c>
      <c r="U138" s="133">
        <f t="shared" ref="U138" si="768">IFERROR(T138/F135,"-")</f>
        <v>0.18681560961269936</v>
      </c>
      <c r="V138" s="134">
        <f t="shared" si="394"/>
        <v>58685.467348544451</v>
      </c>
      <c r="W138" s="54">
        <f t="shared" si="749"/>
        <v>0.16531182935553099</v>
      </c>
      <c r="X138" s="181" t="s">
        <v>302</v>
      </c>
      <c r="Y138" s="182">
        <v>97732637</v>
      </c>
      <c r="Z138" s="133">
        <f t="shared" ref="Z138" si="769">IFERROR(Y138/E135,"-")</f>
        <v>7.576507188297295E-3</v>
      </c>
      <c r="AA138" s="182">
        <v>2582</v>
      </c>
      <c r="AB138" s="133">
        <f t="shared" ref="AB138" si="770">IFERROR(AA138/F135,"-")</f>
        <v>0.18975527302123907</v>
      </c>
      <c r="AC138" s="134">
        <f t="shared" si="422"/>
        <v>37851.524786986833</v>
      </c>
      <c r="AD138" s="54">
        <f t="shared" si="752"/>
        <v>0.1679131169929115</v>
      </c>
    </row>
    <row r="139" spans="2:30" ht="36">
      <c r="B139" s="215"/>
      <c r="C139" s="215"/>
      <c r="D139" s="218"/>
      <c r="E139" s="233"/>
      <c r="F139" s="236"/>
      <c r="G139" s="2">
        <v>5</v>
      </c>
      <c r="H139" s="71" t="s">
        <v>84</v>
      </c>
      <c r="I139" s="152" t="s">
        <v>85</v>
      </c>
      <c r="J139" s="181" t="s">
        <v>396</v>
      </c>
      <c r="K139" s="182">
        <v>35105436</v>
      </c>
      <c r="L139" s="133">
        <f t="shared" ref="L139" si="771">IFERROR(K139/E135,"-")</f>
        <v>2.7214715203306207E-3</v>
      </c>
      <c r="M139" s="182">
        <v>288</v>
      </c>
      <c r="N139" s="133">
        <f t="shared" ref="N139" si="772">IFERROR(M139/F135,"-")</f>
        <v>2.1165576541486E-2</v>
      </c>
      <c r="O139" s="134">
        <f t="shared" si="417"/>
        <v>121893.875</v>
      </c>
      <c r="P139" s="54">
        <f t="shared" si="746"/>
        <v>1.8729270989139624E-2</v>
      </c>
      <c r="Q139" s="181" t="s">
        <v>406</v>
      </c>
      <c r="R139" s="182">
        <v>27638874</v>
      </c>
      <c r="S139" s="133">
        <f t="shared" ref="S139" si="773">IFERROR(R139/E135,"-")</f>
        <v>2.1426427646421046E-3</v>
      </c>
      <c r="T139" s="182">
        <v>172</v>
      </c>
      <c r="U139" s="133">
        <f t="shared" ref="U139" si="774">IFERROR(T139/F135,"-")</f>
        <v>1.2640552656720806E-2</v>
      </c>
      <c r="V139" s="134">
        <f t="shared" si="394"/>
        <v>160691.12790697673</v>
      </c>
      <c r="W139" s="54">
        <f t="shared" si="749"/>
        <v>1.1185536840736164E-2</v>
      </c>
      <c r="X139" s="181" t="s">
        <v>407</v>
      </c>
      <c r="Y139" s="182">
        <v>25994623</v>
      </c>
      <c r="Z139" s="133">
        <f t="shared" ref="Z139" si="775">IFERROR(Y139/E135,"-")</f>
        <v>2.0151758313507718E-3</v>
      </c>
      <c r="AA139" s="182">
        <v>88</v>
      </c>
      <c r="AB139" s="133">
        <f t="shared" ref="AB139" si="776">IFERROR(AA139/F135,"-")</f>
        <v>6.4672594987873885E-3</v>
      </c>
      <c r="AC139" s="134">
        <f t="shared" si="422"/>
        <v>295393.44318181818</v>
      </c>
      <c r="AD139" s="54">
        <f t="shared" si="752"/>
        <v>5.7228328022371072E-3</v>
      </c>
    </row>
    <row r="140" spans="2:30">
      <c r="B140" s="215"/>
      <c r="C140" s="215"/>
      <c r="D140" s="218"/>
      <c r="E140" s="233"/>
      <c r="F140" s="236"/>
      <c r="G140" s="2">
        <v>6</v>
      </c>
      <c r="H140" s="167" t="s">
        <v>82</v>
      </c>
      <c r="I140" s="152" t="s">
        <v>83</v>
      </c>
      <c r="J140" s="181" t="s">
        <v>397</v>
      </c>
      <c r="K140" s="182">
        <v>93093015</v>
      </c>
      <c r="L140" s="133">
        <f t="shared" ref="L140" si="777">IFERROR(K140/E135,"-")</f>
        <v>7.2168307228604499E-3</v>
      </c>
      <c r="M140" s="182">
        <v>2853</v>
      </c>
      <c r="N140" s="133">
        <f t="shared" ref="N140" si="778">IFERROR(M140/F135,"-")</f>
        <v>0.20967149261409568</v>
      </c>
      <c r="O140" s="134">
        <f t="shared" si="417"/>
        <v>32629.868559411145</v>
      </c>
      <c r="P140" s="54">
        <f t="shared" si="746"/>
        <v>0.18553684073616439</v>
      </c>
      <c r="Q140" s="181" t="s">
        <v>400</v>
      </c>
      <c r="R140" s="182">
        <v>91995142</v>
      </c>
      <c r="S140" s="133">
        <f t="shared" ref="S140" si="779">IFERROR(R140/E135,"-")</f>
        <v>7.1317205392854629E-3</v>
      </c>
      <c r="T140" s="182">
        <v>2715</v>
      </c>
      <c r="U140" s="133">
        <f t="shared" ref="U140" si="780">IFERROR(T140/F135,"-")</f>
        <v>0.19952965385463364</v>
      </c>
      <c r="V140" s="134">
        <f t="shared" si="394"/>
        <v>33884.030202578266</v>
      </c>
      <c r="W140" s="54">
        <f t="shared" si="749"/>
        <v>0.17656239838720167</v>
      </c>
      <c r="X140" s="181" t="s">
        <v>83</v>
      </c>
      <c r="Y140" s="182">
        <v>77443794</v>
      </c>
      <c r="Z140" s="133">
        <f t="shared" ref="Z140" si="781">IFERROR(Y140/E135,"-")</f>
        <v>6.0036593705131988E-3</v>
      </c>
      <c r="AA140" s="182">
        <v>2524</v>
      </c>
      <c r="AB140" s="133">
        <f t="shared" ref="AB140" si="782">IFERROR(AA140/F135,"-")</f>
        <v>0.18549276107885648</v>
      </c>
      <c r="AC140" s="134">
        <f t="shared" si="422"/>
        <v>30682.961172741681</v>
      </c>
      <c r="AD140" s="54">
        <f t="shared" si="752"/>
        <v>0.16414124991870976</v>
      </c>
    </row>
    <row r="141" spans="2:30">
      <c r="B141" s="215"/>
      <c r="C141" s="215"/>
      <c r="D141" s="218"/>
      <c r="E141" s="233"/>
      <c r="F141" s="236"/>
      <c r="G141" s="2">
        <v>7</v>
      </c>
      <c r="H141" s="167" t="s">
        <v>88</v>
      </c>
      <c r="I141" s="152" t="s">
        <v>89</v>
      </c>
      <c r="J141" s="181" t="s">
        <v>264</v>
      </c>
      <c r="K141" s="182">
        <v>127745853</v>
      </c>
      <c r="L141" s="133">
        <f t="shared" ref="L141" si="783">IFERROR(K141/E135,"-")</f>
        <v>9.9032155811949445E-3</v>
      </c>
      <c r="M141" s="182">
        <v>3706</v>
      </c>
      <c r="N141" s="133">
        <f t="shared" ref="N141" si="784">IFERROR(M141/F135,"-")</f>
        <v>0.27235981480120525</v>
      </c>
      <c r="O141" s="134">
        <f t="shared" si="417"/>
        <v>34470.008904479226</v>
      </c>
      <c r="P141" s="54">
        <f t="shared" si="746"/>
        <v>0.24100929960330364</v>
      </c>
      <c r="Q141" s="181" t="s">
        <v>292</v>
      </c>
      <c r="R141" s="182">
        <v>31563954</v>
      </c>
      <c r="S141" s="133">
        <f t="shared" ref="S141" si="785">IFERROR(R141/E135,"-")</f>
        <v>2.4469259370550412E-3</v>
      </c>
      <c r="T141" s="182">
        <v>1304</v>
      </c>
      <c r="U141" s="133">
        <f t="shared" ref="U141" si="786">IFERROR(T141/F135,"-")</f>
        <v>9.5833027118394948E-2</v>
      </c>
      <c r="V141" s="134">
        <f t="shared" si="394"/>
        <v>24205.48619631902</v>
      </c>
      <c r="W141" s="54">
        <f t="shared" si="749"/>
        <v>8.4801976978604407E-2</v>
      </c>
      <c r="X141" s="181" t="s">
        <v>278</v>
      </c>
      <c r="Y141" s="182">
        <v>24608776</v>
      </c>
      <c r="Z141" s="133">
        <f t="shared" ref="Z141" si="787">IFERROR(Y141/E135,"-")</f>
        <v>1.9077410983927301E-3</v>
      </c>
      <c r="AA141" s="182">
        <v>585</v>
      </c>
      <c r="AB141" s="133">
        <f t="shared" ref="AB141" si="788">IFERROR(AA141/F135,"-")</f>
        <v>4.2992577349893438E-2</v>
      </c>
      <c r="AC141" s="134">
        <f t="shared" si="422"/>
        <v>42066.283760683764</v>
      </c>
      <c r="AD141" s="54">
        <f t="shared" si="752"/>
        <v>3.8043831696689859E-2</v>
      </c>
    </row>
    <row r="142" spans="2:30" ht="24">
      <c r="B142" s="215"/>
      <c r="C142" s="215"/>
      <c r="D142" s="218"/>
      <c r="E142" s="233"/>
      <c r="F142" s="236"/>
      <c r="G142" s="2">
        <v>8</v>
      </c>
      <c r="H142" s="167" t="s">
        <v>86</v>
      </c>
      <c r="I142" s="152" t="s">
        <v>87</v>
      </c>
      <c r="J142" s="181" t="s">
        <v>299</v>
      </c>
      <c r="K142" s="182">
        <v>36443502</v>
      </c>
      <c r="L142" s="133">
        <f t="shared" ref="L142" si="789">IFERROR(K142/E135,"-")</f>
        <v>2.8252021366181579E-3</v>
      </c>
      <c r="M142" s="182">
        <v>964</v>
      </c>
      <c r="N142" s="133">
        <f t="shared" ref="N142" si="790">IFERROR(M142/F135,"-")</f>
        <v>7.0845888145807306E-2</v>
      </c>
      <c r="O142" s="134">
        <f t="shared" si="417"/>
        <v>37804.462655601659</v>
      </c>
      <c r="P142" s="54">
        <f t="shared" si="746"/>
        <v>6.2691032060870136E-2</v>
      </c>
      <c r="Q142" s="181" t="s">
        <v>322</v>
      </c>
      <c r="R142" s="182">
        <v>34130161</v>
      </c>
      <c r="S142" s="133">
        <f t="shared" ref="S142" si="791">IFERROR(R142/E135,"-")</f>
        <v>2.6458654763837387E-3</v>
      </c>
      <c r="T142" s="182">
        <v>353</v>
      </c>
      <c r="U142" s="133">
        <f t="shared" ref="U142" si="792">IFERROR(T142/F135,"-")</f>
        <v>2.5942529580363048E-2</v>
      </c>
      <c r="V142" s="134">
        <f t="shared" si="394"/>
        <v>96686.008498583571</v>
      </c>
      <c r="W142" s="54">
        <f t="shared" si="749"/>
        <v>2.2956363399882943E-2</v>
      </c>
      <c r="X142" s="181" t="s">
        <v>371</v>
      </c>
      <c r="Y142" s="182">
        <v>21753180</v>
      </c>
      <c r="Z142" s="133">
        <f t="shared" ref="Z142" si="793">IFERROR(Y142/E135,"-")</f>
        <v>1.6863673149259747E-3</v>
      </c>
      <c r="AA142" s="182">
        <v>2156</v>
      </c>
      <c r="AB142" s="133">
        <f t="shared" ref="AB142" si="794">IFERROR(AA142/F135,"-")</f>
        <v>0.15844785772029102</v>
      </c>
      <c r="AC142" s="134">
        <f t="shared" si="422"/>
        <v>10089.601113172541</v>
      </c>
      <c r="AD142" s="54">
        <f t="shared" si="752"/>
        <v>0.14020940365480913</v>
      </c>
    </row>
    <row r="143" spans="2:30">
      <c r="B143" s="215"/>
      <c r="C143" s="215"/>
      <c r="D143" s="218"/>
      <c r="E143" s="233"/>
      <c r="F143" s="236"/>
      <c r="G143" s="2">
        <v>9</v>
      </c>
      <c r="H143" s="71" t="s">
        <v>91</v>
      </c>
      <c r="I143" s="152" t="s">
        <v>222</v>
      </c>
      <c r="J143" s="181" t="s">
        <v>399</v>
      </c>
      <c r="K143" s="182">
        <v>68410847</v>
      </c>
      <c r="L143" s="133">
        <f t="shared" ref="L143" si="795">IFERROR(K143/E135,"-")</f>
        <v>5.3034000714930717E-3</v>
      </c>
      <c r="M143" s="182">
        <v>3291</v>
      </c>
      <c r="N143" s="133">
        <f t="shared" ref="N143" si="796">IFERROR(M143/F135,"-")</f>
        <v>0.24186080693760564</v>
      </c>
      <c r="O143" s="134">
        <f t="shared" si="417"/>
        <v>20787.252202977819</v>
      </c>
      <c r="P143" s="54">
        <f t="shared" si="746"/>
        <v>0.21402094036548092</v>
      </c>
      <c r="Q143" s="181" t="s">
        <v>404</v>
      </c>
      <c r="R143" s="182">
        <v>35285307</v>
      </c>
      <c r="S143" s="133">
        <f t="shared" ref="S143" si="797">IFERROR(R143/E135,"-")</f>
        <v>2.7354156229998875E-3</v>
      </c>
      <c r="T143" s="182">
        <v>1969</v>
      </c>
      <c r="U143" s="133">
        <f t="shared" ref="U143" si="798">IFERROR(T143/F135,"-")</f>
        <v>0.14470493128536782</v>
      </c>
      <c r="V143" s="134">
        <f t="shared" ref="V143:V206" si="799">IFERROR(R143/T143,"-")</f>
        <v>17920.420010157439</v>
      </c>
      <c r="W143" s="54">
        <f t="shared" si="749"/>
        <v>0.12804838395005527</v>
      </c>
      <c r="X143" s="181" t="s">
        <v>409</v>
      </c>
      <c r="Y143" s="182">
        <v>6851425</v>
      </c>
      <c r="Z143" s="133">
        <f t="shared" ref="Z143" si="800">IFERROR(Y143/E135,"-")</f>
        <v>5.3114161610701041E-4</v>
      </c>
      <c r="AA143" s="182">
        <v>501</v>
      </c>
      <c r="AB143" s="133">
        <f t="shared" ref="AB143" si="801">IFERROR(AA143/F135,"-")</f>
        <v>3.6819284191960018E-2</v>
      </c>
      <c r="AC143" s="134">
        <f t="shared" si="422"/>
        <v>13675.499001996008</v>
      </c>
      <c r="AD143" s="54">
        <f t="shared" si="752"/>
        <v>3.2581127658190802E-2</v>
      </c>
    </row>
    <row r="144" spans="2:30">
      <c r="B144" s="216"/>
      <c r="C144" s="216"/>
      <c r="D144" s="219"/>
      <c r="E144" s="234"/>
      <c r="F144" s="237"/>
      <c r="G144" s="3">
        <v>10</v>
      </c>
      <c r="H144" s="72" t="s">
        <v>79</v>
      </c>
      <c r="I144" s="153" t="s">
        <v>80</v>
      </c>
      <c r="J144" s="184" t="s">
        <v>257</v>
      </c>
      <c r="K144" s="185">
        <v>374514705</v>
      </c>
      <c r="L144" s="135">
        <f t="shared" ref="L144" si="802">IFERROR(K144/E135,"-")</f>
        <v>2.9033426720651578E-2</v>
      </c>
      <c r="M144" s="185">
        <v>4999</v>
      </c>
      <c r="N144" s="135">
        <f t="shared" ref="N144" si="803">IFERROR(M144/F135,"-")</f>
        <v>0.36738443448225178</v>
      </c>
      <c r="O144" s="136">
        <f t="shared" si="417"/>
        <v>74917.924584916982</v>
      </c>
      <c r="P144" s="137">
        <f t="shared" si="746"/>
        <v>0.32509592248162839</v>
      </c>
      <c r="Q144" s="184" t="s">
        <v>273</v>
      </c>
      <c r="R144" s="185">
        <v>30105324</v>
      </c>
      <c r="S144" s="135">
        <f t="shared" ref="S144" si="804">IFERROR(R144/E135,"-")</f>
        <v>2.3338488625045395E-3</v>
      </c>
      <c r="T144" s="185">
        <v>136</v>
      </c>
      <c r="U144" s="135">
        <f t="shared" ref="U144" si="805">IFERROR(T144/F135,"-")</f>
        <v>9.9948555890350555E-3</v>
      </c>
      <c r="V144" s="136">
        <f t="shared" si="799"/>
        <v>221362.67647058822</v>
      </c>
      <c r="W144" s="137">
        <f t="shared" si="749"/>
        <v>8.8443779670937112E-3</v>
      </c>
      <c r="X144" s="184" t="s">
        <v>356</v>
      </c>
      <c r="Y144" s="185">
        <v>16525655</v>
      </c>
      <c r="Z144" s="135">
        <f t="shared" ref="Z144" si="806">IFERROR(Y144/E135,"-")</f>
        <v>1.2811149657081405E-3</v>
      </c>
      <c r="AA144" s="185">
        <v>182</v>
      </c>
      <c r="AB144" s="135">
        <f t="shared" ref="AB144" si="807">IFERROR(AA144/F135,"-")</f>
        <v>1.3375468508855737E-2</v>
      </c>
      <c r="AC144" s="136">
        <f t="shared" si="422"/>
        <v>90800.302197802201</v>
      </c>
      <c r="AD144" s="137">
        <f t="shared" si="752"/>
        <v>1.183585875008129E-2</v>
      </c>
    </row>
    <row r="145" spans="2:30">
      <c r="B145" s="214">
        <v>15</v>
      </c>
      <c r="C145" s="214" t="s">
        <v>138</v>
      </c>
      <c r="D145" s="217">
        <f>AJ19</f>
        <v>24632</v>
      </c>
      <c r="E145" s="238">
        <f>市区町村別_医療費順位!H168</f>
        <v>20726154910</v>
      </c>
      <c r="F145" s="239">
        <f>市区町村別_医療費順位!J168</f>
        <v>21867</v>
      </c>
      <c r="G145" s="1">
        <v>1</v>
      </c>
      <c r="H145" s="161" t="s">
        <v>73</v>
      </c>
      <c r="I145" s="175" t="s">
        <v>74</v>
      </c>
      <c r="J145" s="178" t="s">
        <v>256</v>
      </c>
      <c r="K145" s="179">
        <v>702092690</v>
      </c>
      <c r="L145" s="132">
        <f t="shared" ref="L145" si="808">IFERROR(K145/E145,"-")</f>
        <v>3.3874719794806357E-2</v>
      </c>
      <c r="M145" s="179">
        <v>15074</v>
      </c>
      <c r="N145" s="132">
        <f t="shared" ref="N145" si="809">IFERROR(M145/F145,"-")</f>
        <v>0.68934924772488226</v>
      </c>
      <c r="O145" s="131">
        <f t="shared" si="417"/>
        <v>46576.40241475388</v>
      </c>
      <c r="P145" s="53">
        <f t="shared" ref="P145:P154" si="810">IFERROR(M145/$AJ$19,0)</f>
        <v>0.61196817148424809</v>
      </c>
      <c r="Q145" s="178" t="s">
        <v>271</v>
      </c>
      <c r="R145" s="179">
        <v>24753322</v>
      </c>
      <c r="S145" s="132">
        <f t="shared" ref="S145" si="811">IFERROR(R145/E145,"-")</f>
        <v>1.1943036278309858E-3</v>
      </c>
      <c r="T145" s="179">
        <v>708</v>
      </c>
      <c r="U145" s="132">
        <f t="shared" ref="U145" si="812">IFERROR(T145/F145,"-")</f>
        <v>3.2377555220194816E-2</v>
      </c>
      <c r="V145" s="131">
        <f t="shared" si="799"/>
        <v>34962.319209039546</v>
      </c>
      <c r="W145" s="53">
        <f t="shared" ref="W145:W154" si="813">IFERROR(T145/$AJ$19,0)</f>
        <v>2.8743098408574211E-2</v>
      </c>
      <c r="X145" s="178" t="s">
        <v>350</v>
      </c>
      <c r="Y145" s="179">
        <v>16083415</v>
      </c>
      <c r="Z145" s="132">
        <f t="shared" ref="Z145" si="814">IFERROR(Y145/E145,"-")</f>
        <v>7.7599608175465485E-4</v>
      </c>
      <c r="AA145" s="179">
        <v>36</v>
      </c>
      <c r="AB145" s="132">
        <f t="shared" ref="AB145" si="815">IFERROR(AA145/F145,"-")</f>
        <v>1.6463163671285499E-3</v>
      </c>
      <c r="AC145" s="131">
        <f t="shared" si="422"/>
        <v>446761.52777777775</v>
      </c>
      <c r="AD145" s="53">
        <f t="shared" ref="AD145:AD154" si="816">IFERROR(AA145/$AJ$19,0)</f>
        <v>1.4615134784020786E-3</v>
      </c>
    </row>
    <row r="146" spans="2:30">
      <c r="B146" s="215"/>
      <c r="C146" s="215"/>
      <c r="D146" s="218"/>
      <c r="E146" s="233"/>
      <c r="F146" s="236"/>
      <c r="G146" s="2">
        <v>2</v>
      </c>
      <c r="H146" s="71" t="s">
        <v>68</v>
      </c>
      <c r="I146" s="156" t="s">
        <v>69</v>
      </c>
      <c r="J146" s="181" t="s">
        <v>254</v>
      </c>
      <c r="K146" s="182">
        <v>220035242</v>
      </c>
      <c r="L146" s="133">
        <f t="shared" ref="L146" si="817">IFERROR(K146/E145,"-")</f>
        <v>1.0616307894805752E-2</v>
      </c>
      <c r="M146" s="182">
        <v>9033</v>
      </c>
      <c r="N146" s="133">
        <f t="shared" ref="N146" si="818">IFERROR(M146/F145,"-")</f>
        <v>0.413088215118672</v>
      </c>
      <c r="O146" s="134">
        <f t="shared" si="417"/>
        <v>24359.043728550871</v>
      </c>
      <c r="P146" s="54">
        <f t="shared" si="810"/>
        <v>0.36671809028905489</v>
      </c>
      <c r="Q146" s="181" t="s">
        <v>269</v>
      </c>
      <c r="R146" s="182">
        <v>118858489</v>
      </c>
      <c r="S146" s="133">
        <f t="shared" ref="S146" si="819">IFERROR(R146/E145,"-")</f>
        <v>5.7347100567434672E-3</v>
      </c>
      <c r="T146" s="182">
        <v>4240</v>
      </c>
      <c r="U146" s="133">
        <f t="shared" ref="U146" si="820">IFERROR(T146/F145,"-")</f>
        <v>0.19389948323958475</v>
      </c>
      <c r="V146" s="134">
        <f t="shared" si="799"/>
        <v>28032.662499999999</v>
      </c>
      <c r="W146" s="54">
        <f t="shared" si="813"/>
        <v>0.17213380967846703</v>
      </c>
      <c r="X146" s="181" t="s">
        <v>277</v>
      </c>
      <c r="Y146" s="182">
        <v>100197246</v>
      </c>
      <c r="Z146" s="133">
        <f t="shared" ref="Z146" si="821">IFERROR(Y146/E145,"-")</f>
        <v>4.8343383727030148E-3</v>
      </c>
      <c r="AA146" s="182">
        <v>2898</v>
      </c>
      <c r="AB146" s="133">
        <f t="shared" ref="AB146" si="822">IFERROR(AA146/F145,"-")</f>
        <v>0.13252846755384826</v>
      </c>
      <c r="AC146" s="134">
        <f t="shared" si="422"/>
        <v>34574.619047619046</v>
      </c>
      <c r="AD146" s="54">
        <f t="shared" si="816"/>
        <v>0.11765183501136733</v>
      </c>
    </row>
    <row r="147" spans="2:30">
      <c r="B147" s="215"/>
      <c r="C147" s="215"/>
      <c r="D147" s="218"/>
      <c r="E147" s="233"/>
      <c r="F147" s="236"/>
      <c r="G147" s="2">
        <v>3</v>
      </c>
      <c r="H147" s="167" t="s">
        <v>75</v>
      </c>
      <c r="I147" s="152" t="s">
        <v>76</v>
      </c>
      <c r="J147" s="181" t="s">
        <v>76</v>
      </c>
      <c r="K147" s="182">
        <v>265764996</v>
      </c>
      <c r="L147" s="133">
        <f t="shared" ref="L147" si="823">IFERROR(K147/E145,"-")</f>
        <v>1.2822686945747622E-2</v>
      </c>
      <c r="M147" s="182">
        <v>9570</v>
      </c>
      <c r="N147" s="133">
        <f t="shared" ref="N147" si="824">IFERROR(M147/F145,"-")</f>
        <v>0.43764576759500617</v>
      </c>
      <c r="O147" s="134">
        <f t="shared" ref="O147:O210" si="825">IFERROR(K147/M147,"-")</f>
        <v>27770.636990595613</v>
      </c>
      <c r="P147" s="54">
        <f t="shared" si="810"/>
        <v>0.38851899967521925</v>
      </c>
      <c r="Q147" s="181" t="s">
        <v>259</v>
      </c>
      <c r="R147" s="182">
        <v>224366101</v>
      </c>
      <c r="S147" s="133">
        <f t="shared" ref="S147" si="826">IFERROR(R147/E145,"-")</f>
        <v>1.0825264115523297E-2</v>
      </c>
      <c r="T147" s="182">
        <v>3995</v>
      </c>
      <c r="U147" s="133">
        <f t="shared" ref="U147" si="827">IFERROR(T147/F145,"-")</f>
        <v>0.18269538574107103</v>
      </c>
      <c r="V147" s="134">
        <f t="shared" si="799"/>
        <v>56161.727409261577</v>
      </c>
      <c r="W147" s="54">
        <f t="shared" si="813"/>
        <v>0.16218739850600844</v>
      </c>
      <c r="X147" s="181" t="s">
        <v>286</v>
      </c>
      <c r="Y147" s="182">
        <v>57040672</v>
      </c>
      <c r="Z147" s="133">
        <f t="shared" ref="Z147" si="828">IFERROR(Y147/E145,"-")</f>
        <v>2.7521106663387375E-3</v>
      </c>
      <c r="AA147" s="182">
        <v>1062</v>
      </c>
      <c r="AB147" s="133">
        <f t="shared" ref="AB147" si="829">IFERROR(AA147/F145,"-")</f>
        <v>4.8566332830292221E-2</v>
      </c>
      <c r="AC147" s="134">
        <f t="shared" ref="AC147:AC210" si="830">IFERROR(Y147/AA147,"-")</f>
        <v>53710.613935969865</v>
      </c>
      <c r="AD147" s="54">
        <f t="shared" si="816"/>
        <v>4.3114647612861316E-2</v>
      </c>
    </row>
    <row r="148" spans="2:30">
      <c r="B148" s="215"/>
      <c r="C148" s="215"/>
      <c r="D148" s="218"/>
      <c r="E148" s="233"/>
      <c r="F148" s="236"/>
      <c r="G148" s="2">
        <v>4</v>
      </c>
      <c r="H148" s="167" t="s">
        <v>64</v>
      </c>
      <c r="I148" s="152" t="s">
        <v>65</v>
      </c>
      <c r="J148" s="181" t="s">
        <v>251</v>
      </c>
      <c r="K148" s="182">
        <v>295623718</v>
      </c>
      <c r="L148" s="133">
        <f t="shared" ref="L148" si="831">IFERROR(K148/E145,"-")</f>
        <v>1.4263317015804355E-2</v>
      </c>
      <c r="M148" s="182">
        <v>2759</v>
      </c>
      <c r="N148" s="133">
        <f t="shared" ref="N148" si="832">IFERROR(M148/F145,"-")</f>
        <v>0.12617185713632414</v>
      </c>
      <c r="O148" s="134">
        <f t="shared" si="825"/>
        <v>107148.86480608916</v>
      </c>
      <c r="P148" s="54">
        <f t="shared" si="810"/>
        <v>0.11200876908087042</v>
      </c>
      <c r="Q148" s="181" t="s">
        <v>263</v>
      </c>
      <c r="R148" s="182">
        <v>203236095</v>
      </c>
      <c r="S148" s="133">
        <f t="shared" ref="S148" si="833">IFERROR(R148/E145,"-")</f>
        <v>9.8057790208806277E-3</v>
      </c>
      <c r="T148" s="182">
        <v>4097</v>
      </c>
      <c r="U148" s="133">
        <f t="shared" ref="U148" si="834">IFERROR(T148/F145,"-")</f>
        <v>0.18735994878126858</v>
      </c>
      <c r="V148" s="134">
        <f t="shared" si="799"/>
        <v>49606.076397363926</v>
      </c>
      <c r="W148" s="54">
        <f t="shared" si="813"/>
        <v>0.166328353361481</v>
      </c>
      <c r="X148" s="181" t="s">
        <v>344</v>
      </c>
      <c r="Y148" s="182">
        <v>111951691</v>
      </c>
      <c r="Z148" s="133">
        <f t="shared" ref="Z148" si="835">IFERROR(Y148/E145,"-")</f>
        <v>5.4014693746202444E-3</v>
      </c>
      <c r="AA148" s="182">
        <v>965</v>
      </c>
      <c r="AB148" s="133">
        <f t="shared" ref="AB148" si="836">IFERROR(AA148/F145,"-")</f>
        <v>4.4130424841084738E-2</v>
      </c>
      <c r="AC148" s="134">
        <f t="shared" si="830"/>
        <v>116012.11502590674</v>
      </c>
      <c r="AD148" s="54">
        <f t="shared" si="816"/>
        <v>3.917668074050016E-2</v>
      </c>
    </row>
    <row r="149" spans="2:30">
      <c r="B149" s="215"/>
      <c r="C149" s="215"/>
      <c r="D149" s="218"/>
      <c r="E149" s="233"/>
      <c r="F149" s="236"/>
      <c r="G149" s="2">
        <v>5</v>
      </c>
      <c r="H149" s="71" t="s">
        <v>82</v>
      </c>
      <c r="I149" s="152" t="s">
        <v>83</v>
      </c>
      <c r="J149" s="181" t="s">
        <v>397</v>
      </c>
      <c r="K149" s="182">
        <v>151126415</v>
      </c>
      <c r="L149" s="133">
        <f t="shared" ref="L149" si="837">IFERROR(K149/E145,"-")</f>
        <v>7.2915799219026491E-3</v>
      </c>
      <c r="M149" s="182">
        <v>4539</v>
      </c>
      <c r="N149" s="133">
        <f t="shared" ref="N149" si="838">IFERROR(M149/F145,"-")</f>
        <v>0.20757305528879133</v>
      </c>
      <c r="O149" s="134">
        <f t="shared" si="825"/>
        <v>33295.090328266138</v>
      </c>
      <c r="P149" s="54">
        <f t="shared" si="810"/>
        <v>0.18427249106852875</v>
      </c>
      <c r="Q149" s="181" t="s">
        <v>400</v>
      </c>
      <c r="R149" s="182">
        <v>149617938</v>
      </c>
      <c r="S149" s="133">
        <f t="shared" ref="S149" si="839">IFERROR(R149/E145,"-")</f>
        <v>7.2187985976989886E-3</v>
      </c>
      <c r="T149" s="182">
        <v>4961</v>
      </c>
      <c r="U149" s="133">
        <f t="shared" ref="U149" si="840">IFERROR(T149/F145,"-")</f>
        <v>0.22687154159235379</v>
      </c>
      <c r="V149" s="134">
        <f t="shared" si="799"/>
        <v>30158.826446280993</v>
      </c>
      <c r="W149" s="54">
        <f t="shared" si="813"/>
        <v>0.20140467684313088</v>
      </c>
      <c r="X149" s="181" t="s">
        <v>83</v>
      </c>
      <c r="Y149" s="182">
        <v>98414875</v>
      </c>
      <c r="Z149" s="133">
        <f t="shared" ref="Z149" si="841">IFERROR(Y149/E145,"-")</f>
        <v>4.7483421516123373E-3</v>
      </c>
      <c r="AA149" s="182">
        <v>3405</v>
      </c>
      <c r="AB149" s="133">
        <f t="shared" ref="AB149" si="842">IFERROR(AA149/F145,"-")</f>
        <v>0.155714089724242</v>
      </c>
      <c r="AC149" s="134">
        <f t="shared" si="830"/>
        <v>28903.046989720999</v>
      </c>
      <c r="AD149" s="54">
        <f t="shared" si="816"/>
        <v>0.13823481649886327</v>
      </c>
    </row>
    <row r="150" spans="2:30" ht="36">
      <c r="B150" s="215"/>
      <c r="C150" s="215"/>
      <c r="D150" s="218"/>
      <c r="E150" s="233"/>
      <c r="F150" s="236"/>
      <c r="G150" s="2">
        <v>6</v>
      </c>
      <c r="H150" s="167" t="s">
        <v>84</v>
      </c>
      <c r="I150" s="152" t="s">
        <v>85</v>
      </c>
      <c r="J150" s="181" t="s">
        <v>396</v>
      </c>
      <c r="K150" s="182">
        <v>35523490</v>
      </c>
      <c r="L150" s="133">
        <f t="shared" ref="L150" si="843">IFERROR(K150/E145,"-")</f>
        <v>1.7139450203983832E-3</v>
      </c>
      <c r="M150" s="182">
        <v>389</v>
      </c>
      <c r="N150" s="133">
        <f t="shared" ref="N150" si="844">IFERROR(M150/F145,"-")</f>
        <v>1.7789362967027943E-2</v>
      </c>
      <c r="O150" s="134">
        <f t="shared" si="825"/>
        <v>91320.025706940869</v>
      </c>
      <c r="P150" s="54">
        <f t="shared" si="810"/>
        <v>1.5792465086066906E-2</v>
      </c>
      <c r="Q150" s="181" t="s">
        <v>406</v>
      </c>
      <c r="R150" s="182">
        <v>34421726</v>
      </c>
      <c r="S150" s="133">
        <f t="shared" ref="S150" si="845">IFERROR(R150/E145,"-")</f>
        <v>1.6607868728893912E-3</v>
      </c>
      <c r="T150" s="182">
        <v>204</v>
      </c>
      <c r="U150" s="133">
        <f t="shared" ref="U150" si="846">IFERROR(T150/F145,"-")</f>
        <v>9.329126080395116E-3</v>
      </c>
      <c r="V150" s="134">
        <f t="shared" si="799"/>
        <v>168733.95098039217</v>
      </c>
      <c r="W150" s="54">
        <f t="shared" si="813"/>
        <v>8.2819097109451123E-3</v>
      </c>
      <c r="X150" s="181" t="s">
        <v>407</v>
      </c>
      <c r="Y150" s="182">
        <v>30239551</v>
      </c>
      <c r="Z150" s="133">
        <f t="shared" ref="Z150" si="847">IFERROR(Y150/E145,"-")</f>
        <v>1.4590043899271425E-3</v>
      </c>
      <c r="AA150" s="182">
        <v>106</v>
      </c>
      <c r="AB150" s="133">
        <f t="shared" ref="AB150" si="848">IFERROR(AA150/F145,"-")</f>
        <v>4.8474870809896188E-3</v>
      </c>
      <c r="AC150" s="134">
        <f t="shared" si="830"/>
        <v>285278.78301886795</v>
      </c>
      <c r="AD150" s="54">
        <f t="shared" si="816"/>
        <v>4.3033452419616756E-3</v>
      </c>
    </row>
    <row r="151" spans="2:30" ht="24">
      <c r="B151" s="215"/>
      <c r="C151" s="215"/>
      <c r="D151" s="218"/>
      <c r="E151" s="233"/>
      <c r="F151" s="236"/>
      <c r="G151" s="2">
        <v>7</v>
      </c>
      <c r="H151" s="167" t="s">
        <v>86</v>
      </c>
      <c r="I151" s="152" t="s">
        <v>87</v>
      </c>
      <c r="J151" s="181" t="s">
        <v>299</v>
      </c>
      <c r="K151" s="182">
        <v>56011470</v>
      </c>
      <c r="L151" s="133">
        <f t="shared" ref="L151" si="849">IFERROR(K151/E145,"-")</f>
        <v>2.7024535058828235E-3</v>
      </c>
      <c r="M151" s="182">
        <v>1633</v>
      </c>
      <c r="N151" s="133">
        <f t="shared" ref="N151" si="850">IFERROR(M151/F145,"-")</f>
        <v>7.4678739653358944E-2</v>
      </c>
      <c r="O151" s="134">
        <f t="shared" si="825"/>
        <v>34299.736680955299</v>
      </c>
      <c r="P151" s="54">
        <f t="shared" si="810"/>
        <v>6.6295875284183181E-2</v>
      </c>
      <c r="Q151" s="181" t="s">
        <v>322</v>
      </c>
      <c r="R151" s="182">
        <v>47783756</v>
      </c>
      <c r="S151" s="133">
        <f t="shared" ref="S151" si="851">IFERROR(R151/E145,"-")</f>
        <v>2.3054809832066432E-3</v>
      </c>
      <c r="T151" s="182">
        <v>671</v>
      </c>
      <c r="U151" s="133">
        <f t="shared" ref="U151" si="852">IFERROR(T151/F145,"-")</f>
        <v>3.0685507842868248E-2</v>
      </c>
      <c r="V151" s="134">
        <f t="shared" si="799"/>
        <v>71212.751117734719</v>
      </c>
      <c r="W151" s="54">
        <f t="shared" si="813"/>
        <v>2.7240987333549852E-2</v>
      </c>
      <c r="X151" s="181" t="s">
        <v>371</v>
      </c>
      <c r="Y151" s="182">
        <v>36869170</v>
      </c>
      <c r="Z151" s="133">
        <f t="shared" ref="Z151" si="853">IFERROR(Y151/E145,"-")</f>
        <v>1.7788716797736217E-3</v>
      </c>
      <c r="AA151" s="182">
        <v>3665</v>
      </c>
      <c r="AB151" s="133">
        <f t="shared" ref="AB151" si="854">IFERROR(AA151/F145,"-")</f>
        <v>0.16760415237572598</v>
      </c>
      <c r="AC151" s="134">
        <f t="shared" si="830"/>
        <v>10059.800818553887</v>
      </c>
      <c r="AD151" s="54">
        <f t="shared" si="816"/>
        <v>0.14879019162065607</v>
      </c>
    </row>
    <row r="152" spans="2:30">
      <c r="B152" s="215"/>
      <c r="C152" s="215"/>
      <c r="D152" s="218"/>
      <c r="E152" s="233"/>
      <c r="F152" s="236"/>
      <c r="G152" s="2">
        <v>8</v>
      </c>
      <c r="H152" s="167" t="s">
        <v>90</v>
      </c>
      <c r="I152" s="152" t="s">
        <v>221</v>
      </c>
      <c r="J152" s="181" t="s">
        <v>398</v>
      </c>
      <c r="K152" s="182">
        <v>14904493</v>
      </c>
      <c r="L152" s="133">
        <f t="shared" ref="L152" si="855">IFERROR(K152/E145,"-")</f>
        <v>7.1911519839161519E-4</v>
      </c>
      <c r="M152" s="182">
        <v>4726</v>
      </c>
      <c r="N152" s="133">
        <f t="shared" ref="N152" si="856">IFERROR(M152/F145,"-")</f>
        <v>0.2161247541958202</v>
      </c>
      <c r="O152" s="134">
        <f t="shared" si="825"/>
        <v>3153.7225983918747</v>
      </c>
      <c r="P152" s="54">
        <f t="shared" si="810"/>
        <v>0.19186424163689508</v>
      </c>
      <c r="Q152" s="181" t="s">
        <v>403</v>
      </c>
      <c r="R152" s="182">
        <v>10735739</v>
      </c>
      <c r="S152" s="133">
        <f t="shared" ref="S152" si="857">IFERROR(R152/E145,"-")</f>
        <v>5.1798025473698435E-4</v>
      </c>
      <c r="T152" s="182">
        <v>3428</v>
      </c>
      <c r="U152" s="133">
        <f t="shared" ref="U152" si="858">IFERROR(T152/F145,"-")</f>
        <v>0.15676590295879636</v>
      </c>
      <c r="V152" s="134">
        <f t="shared" si="799"/>
        <v>3131.779171528588</v>
      </c>
      <c r="W152" s="54">
        <f t="shared" si="813"/>
        <v>0.13916856122117571</v>
      </c>
      <c r="X152" s="181" t="s">
        <v>408</v>
      </c>
      <c r="Y152" s="182">
        <v>4830994</v>
      </c>
      <c r="Z152" s="133">
        <f t="shared" ref="Z152" si="859">IFERROR(Y152/E145,"-")</f>
        <v>2.3308684225211169E-4</v>
      </c>
      <c r="AA152" s="182">
        <v>1632</v>
      </c>
      <c r="AB152" s="133">
        <f t="shared" ref="AB152" si="860">IFERROR(AA152/F145,"-")</f>
        <v>7.4633008643160928E-2</v>
      </c>
      <c r="AC152" s="134">
        <f t="shared" si="830"/>
        <v>2960.1678921568628</v>
      </c>
      <c r="AD152" s="54">
        <f t="shared" si="816"/>
        <v>6.6255277687560898E-2</v>
      </c>
    </row>
    <row r="153" spans="2:30">
      <c r="B153" s="215"/>
      <c r="C153" s="215"/>
      <c r="D153" s="218"/>
      <c r="E153" s="233"/>
      <c r="F153" s="236"/>
      <c r="G153" s="2">
        <v>9</v>
      </c>
      <c r="H153" s="167" t="s">
        <v>88</v>
      </c>
      <c r="I153" s="152" t="s">
        <v>89</v>
      </c>
      <c r="J153" s="181" t="s">
        <v>264</v>
      </c>
      <c r="K153" s="182">
        <v>177694947</v>
      </c>
      <c r="L153" s="133">
        <f t="shared" ref="L153" si="861">IFERROR(K153/E145,"-")</f>
        <v>8.5734641939912044E-3</v>
      </c>
      <c r="M153" s="182">
        <v>5955</v>
      </c>
      <c r="N153" s="133">
        <f t="shared" ref="N153" si="862">IFERROR(M153/F145,"-")</f>
        <v>0.27232816572918095</v>
      </c>
      <c r="O153" s="134">
        <f t="shared" si="825"/>
        <v>29839.621662468515</v>
      </c>
      <c r="P153" s="54">
        <f t="shared" si="810"/>
        <v>0.24175868788567717</v>
      </c>
      <c r="Q153" s="181" t="s">
        <v>369</v>
      </c>
      <c r="R153" s="182">
        <v>37802346</v>
      </c>
      <c r="S153" s="133">
        <f t="shared" ref="S153" si="863">IFERROR(R153/E145,"-")</f>
        <v>1.8238957570350419E-3</v>
      </c>
      <c r="T153" s="182">
        <v>879</v>
      </c>
      <c r="U153" s="133">
        <f t="shared" ref="U153" si="864">IFERROR(T153/F145,"-")</f>
        <v>4.0197557964055428E-2</v>
      </c>
      <c r="V153" s="134">
        <f t="shared" si="799"/>
        <v>43006.081911262801</v>
      </c>
      <c r="W153" s="54">
        <f t="shared" si="813"/>
        <v>3.5685287430984085E-2</v>
      </c>
      <c r="X153" s="181" t="s">
        <v>278</v>
      </c>
      <c r="Y153" s="182">
        <v>36372174</v>
      </c>
      <c r="Z153" s="133">
        <f t="shared" ref="Z153" si="865">IFERROR(Y153/E145,"-")</f>
        <v>1.7548925093892392E-3</v>
      </c>
      <c r="AA153" s="182">
        <v>920</v>
      </c>
      <c r="AB153" s="133">
        <f t="shared" ref="AB153" si="866">IFERROR(AA153/F145,"-")</f>
        <v>4.2072529382174054E-2</v>
      </c>
      <c r="AC153" s="134">
        <f t="shared" si="830"/>
        <v>39534.971739130437</v>
      </c>
      <c r="AD153" s="54">
        <f t="shared" si="816"/>
        <v>3.7349788892497564E-2</v>
      </c>
    </row>
    <row r="154" spans="2:30">
      <c r="B154" s="216"/>
      <c r="C154" s="216"/>
      <c r="D154" s="219"/>
      <c r="E154" s="234"/>
      <c r="F154" s="237"/>
      <c r="G154" s="3">
        <v>10</v>
      </c>
      <c r="H154" s="72" t="s">
        <v>79</v>
      </c>
      <c r="I154" s="153" t="s">
        <v>80</v>
      </c>
      <c r="J154" s="184" t="s">
        <v>257</v>
      </c>
      <c r="K154" s="185">
        <v>488286113</v>
      </c>
      <c r="L154" s="135">
        <f t="shared" ref="L154" si="867">IFERROR(K154/E145,"-")</f>
        <v>2.3558933874628655E-2</v>
      </c>
      <c r="M154" s="185">
        <v>7989</v>
      </c>
      <c r="N154" s="135">
        <f t="shared" ref="N154" si="868">IFERROR(M154/F145,"-")</f>
        <v>0.36534504047194405</v>
      </c>
      <c r="O154" s="136">
        <f t="shared" si="825"/>
        <v>61119.803855301041</v>
      </c>
      <c r="P154" s="137">
        <f t="shared" si="810"/>
        <v>0.3243341994153946</v>
      </c>
      <c r="Q154" s="184" t="s">
        <v>273</v>
      </c>
      <c r="R154" s="185">
        <v>35362495</v>
      </c>
      <c r="S154" s="135">
        <f t="shared" ref="S154" si="869">IFERROR(R154/E145,"-")</f>
        <v>1.7061772988552848E-3</v>
      </c>
      <c r="T154" s="185">
        <v>184</v>
      </c>
      <c r="U154" s="135">
        <f t="shared" ref="U154" si="870">IFERROR(T154/F145,"-")</f>
        <v>8.4145058764348111E-3</v>
      </c>
      <c r="V154" s="136">
        <f t="shared" si="799"/>
        <v>192187.47282608695</v>
      </c>
      <c r="W154" s="137">
        <f t="shared" si="813"/>
        <v>7.4699577784995124E-3</v>
      </c>
      <c r="X154" s="184" t="s">
        <v>358</v>
      </c>
      <c r="Y154" s="185">
        <v>32658212</v>
      </c>
      <c r="Z154" s="135">
        <f t="shared" ref="Z154" si="871">IFERROR(Y154/E145,"-")</f>
        <v>1.5757004684087831E-3</v>
      </c>
      <c r="AA154" s="185">
        <v>75</v>
      </c>
      <c r="AB154" s="135">
        <f t="shared" ref="AB154" si="872">IFERROR(AA154/F145,"-")</f>
        <v>3.4298257648511456E-3</v>
      </c>
      <c r="AC154" s="136">
        <f t="shared" si="830"/>
        <v>435442.82666666666</v>
      </c>
      <c r="AD154" s="137">
        <f t="shared" si="816"/>
        <v>3.044819746670997E-3</v>
      </c>
    </row>
    <row r="155" spans="2:30">
      <c r="B155" s="214">
        <v>16</v>
      </c>
      <c r="C155" s="214" t="s">
        <v>53</v>
      </c>
      <c r="D155" s="217">
        <f>AJ20</f>
        <v>16597</v>
      </c>
      <c r="E155" s="238">
        <f>市区町村別_医療費順位!H179</f>
        <v>13801901410</v>
      </c>
      <c r="F155" s="239">
        <f>市区町村別_医療費順位!J179</f>
        <v>14384</v>
      </c>
      <c r="G155" s="1">
        <v>1</v>
      </c>
      <c r="H155" s="161" t="s">
        <v>73</v>
      </c>
      <c r="I155" s="175" t="s">
        <v>74</v>
      </c>
      <c r="J155" s="178" t="s">
        <v>256</v>
      </c>
      <c r="K155" s="179">
        <v>481372680</v>
      </c>
      <c r="L155" s="132">
        <f t="shared" ref="L155" si="873">IFERROR(K155/E155,"-")</f>
        <v>3.4877272753971948E-2</v>
      </c>
      <c r="M155" s="179">
        <v>9633</v>
      </c>
      <c r="N155" s="132">
        <f t="shared" ref="N155" si="874">IFERROR(M155/F155,"-")</f>
        <v>0.66970244716351501</v>
      </c>
      <c r="O155" s="131">
        <f t="shared" si="825"/>
        <v>49971.211460604172</v>
      </c>
      <c r="P155" s="53">
        <f t="shared" ref="P155:P164" si="875">IFERROR(M155/$AJ$20,0)</f>
        <v>0.58040609748749772</v>
      </c>
      <c r="Q155" s="178" t="s">
        <v>271</v>
      </c>
      <c r="R155" s="179">
        <v>22983650</v>
      </c>
      <c r="S155" s="132">
        <f t="shared" ref="S155" si="876">IFERROR(R155/E155,"-")</f>
        <v>1.6652524400259429E-3</v>
      </c>
      <c r="T155" s="179">
        <v>528</v>
      </c>
      <c r="U155" s="132">
        <f t="shared" ref="U155" si="877">IFERROR(T155/F155,"-")</f>
        <v>3.6707452725250278E-2</v>
      </c>
      <c r="V155" s="131">
        <f t="shared" si="799"/>
        <v>43529.640151515152</v>
      </c>
      <c r="W155" s="53">
        <f t="shared" ref="W155:W164" si="878">IFERROR(T155/$AJ$20,0)</f>
        <v>3.1812978249081157E-2</v>
      </c>
      <c r="X155" s="178" t="s">
        <v>350</v>
      </c>
      <c r="Y155" s="179">
        <v>2170426</v>
      </c>
      <c r="Z155" s="132">
        <f t="shared" ref="Z155" si="879">IFERROR(Y155/E155,"-")</f>
        <v>1.5725557917892707E-4</v>
      </c>
      <c r="AA155" s="179">
        <v>7</v>
      </c>
      <c r="AB155" s="132">
        <f t="shared" ref="AB155" si="880">IFERROR(AA155/F155,"-")</f>
        <v>4.8665183537263625E-4</v>
      </c>
      <c r="AC155" s="131">
        <f t="shared" si="830"/>
        <v>310060.85714285716</v>
      </c>
      <c r="AD155" s="53">
        <f t="shared" ref="AD155:AD164" si="881">IFERROR(AA155/$AJ$20,0)</f>
        <v>4.2176296921130323E-4</v>
      </c>
    </row>
    <row r="156" spans="2:30">
      <c r="B156" s="215"/>
      <c r="C156" s="215"/>
      <c r="D156" s="218"/>
      <c r="E156" s="233"/>
      <c r="F156" s="236"/>
      <c r="G156" s="2">
        <v>2</v>
      </c>
      <c r="H156" s="71" t="s">
        <v>68</v>
      </c>
      <c r="I156" s="156" t="s">
        <v>69</v>
      </c>
      <c r="J156" s="181" t="s">
        <v>254</v>
      </c>
      <c r="K156" s="182">
        <v>150866794</v>
      </c>
      <c r="L156" s="133">
        <f t="shared" ref="L156" si="882">IFERROR(K156/E155,"-")</f>
        <v>1.0930870285067484E-2</v>
      </c>
      <c r="M156" s="182">
        <v>6214</v>
      </c>
      <c r="N156" s="133">
        <f t="shared" ref="N156" si="883">IFERROR(M156/F155,"-")</f>
        <v>0.43200778642936594</v>
      </c>
      <c r="O156" s="134">
        <f t="shared" si="825"/>
        <v>24278.531380753138</v>
      </c>
      <c r="P156" s="54">
        <f t="shared" si="875"/>
        <v>0.37440501295414835</v>
      </c>
      <c r="Q156" s="181" t="s">
        <v>269</v>
      </c>
      <c r="R156" s="182">
        <v>92961123</v>
      </c>
      <c r="S156" s="133">
        <f t="shared" ref="S156" si="884">IFERROR(R156/E155,"-")</f>
        <v>6.7353852370403214E-3</v>
      </c>
      <c r="T156" s="182">
        <v>3297</v>
      </c>
      <c r="U156" s="133">
        <f t="shared" ref="U156" si="885">IFERROR(T156/F155,"-")</f>
        <v>0.22921301446051168</v>
      </c>
      <c r="V156" s="134">
        <f t="shared" si="799"/>
        <v>28195.669699727023</v>
      </c>
      <c r="W156" s="54">
        <f t="shared" si="878"/>
        <v>0.19865035849852383</v>
      </c>
      <c r="X156" s="181" t="s">
        <v>277</v>
      </c>
      <c r="Y156" s="182">
        <v>70866157</v>
      </c>
      <c r="Z156" s="133">
        <f t="shared" ref="Z156" si="886">IFERROR(Y156/E155,"-")</f>
        <v>5.1345213166538624E-3</v>
      </c>
      <c r="AA156" s="182">
        <v>1538</v>
      </c>
      <c r="AB156" s="133">
        <f t="shared" ref="AB156" si="887">IFERROR(AA156/F155,"-")</f>
        <v>0.10692436040044494</v>
      </c>
      <c r="AC156" s="134">
        <f t="shared" si="830"/>
        <v>46076.825097529261</v>
      </c>
      <c r="AD156" s="54">
        <f t="shared" si="881"/>
        <v>9.2667349520997769E-2</v>
      </c>
    </row>
    <row r="157" spans="2:30">
      <c r="B157" s="215"/>
      <c r="C157" s="215"/>
      <c r="D157" s="218"/>
      <c r="E157" s="233"/>
      <c r="F157" s="236"/>
      <c r="G157" s="2">
        <v>3</v>
      </c>
      <c r="H157" s="71" t="s">
        <v>75</v>
      </c>
      <c r="I157" s="152" t="s">
        <v>76</v>
      </c>
      <c r="J157" s="181" t="s">
        <v>76</v>
      </c>
      <c r="K157" s="182">
        <v>186589796</v>
      </c>
      <c r="L157" s="133">
        <f t="shared" ref="L157" si="888">IFERROR(K157/E155,"-")</f>
        <v>1.35191369983855E-2</v>
      </c>
      <c r="M157" s="182">
        <v>6254</v>
      </c>
      <c r="N157" s="133">
        <f t="shared" ref="N157" si="889">IFERROR(M157/F155,"-")</f>
        <v>0.43478865406006673</v>
      </c>
      <c r="O157" s="134">
        <f t="shared" si="825"/>
        <v>29835.272785417332</v>
      </c>
      <c r="P157" s="54">
        <f t="shared" si="875"/>
        <v>0.37681508706392719</v>
      </c>
      <c r="Q157" s="181" t="s">
        <v>259</v>
      </c>
      <c r="R157" s="182">
        <v>100785723</v>
      </c>
      <c r="S157" s="133">
        <f t="shared" ref="S157" si="890">IFERROR(R157/E155,"-")</f>
        <v>7.302307124652907E-3</v>
      </c>
      <c r="T157" s="182">
        <v>2109</v>
      </c>
      <c r="U157" s="133">
        <f t="shared" ref="U157" si="891">IFERROR(T157/F155,"-")</f>
        <v>0.14662124582869857</v>
      </c>
      <c r="V157" s="134">
        <f t="shared" si="799"/>
        <v>47788.394025604553</v>
      </c>
      <c r="W157" s="54">
        <f t="shared" si="878"/>
        <v>0.12707115743809122</v>
      </c>
      <c r="X157" s="181" t="s">
        <v>345</v>
      </c>
      <c r="Y157" s="182">
        <v>24708030</v>
      </c>
      <c r="Z157" s="133">
        <f t="shared" ref="Z157" si="892">IFERROR(Y157/E155,"-")</f>
        <v>1.790190298135161E-3</v>
      </c>
      <c r="AA157" s="182">
        <v>183</v>
      </c>
      <c r="AB157" s="133">
        <f t="shared" ref="AB157" si="893">IFERROR(AA157/F155,"-")</f>
        <v>1.2722469410456062E-2</v>
      </c>
      <c r="AC157" s="134">
        <f t="shared" si="830"/>
        <v>135016.55737704918</v>
      </c>
      <c r="AD157" s="54">
        <f t="shared" si="881"/>
        <v>1.1026089052238357E-2</v>
      </c>
    </row>
    <row r="158" spans="2:30" ht="36">
      <c r="B158" s="215"/>
      <c r="C158" s="215"/>
      <c r="D158" s="218"/>
      <c r="E158" s="233"/>
      <c r="F158" s="236"/>
      <c r="G158" s="2">
        <v>4</v>
      </c>
      <c r="H158" s="167" t="s">
        <v>84</v>
      </c>
      <c r="I158" s="152" t="s">
        <v>85</v>
      </c>
      <c r="J158" s="181" t="s">
        <v>406</v>
      </c>
      <c r="K158" s="182">
        <v>28631515</v>
      </c>
      <c r="L158" s="133">
        <f t="shared" ref="L158" si="894">IFERROR(K158/E155,"-")</f>
        <v>2.074461637528825E-3</v>
      </c>
      <c r="M158" s="182">
        <v>69</v>
      </c>
      <c r="N158" s="133">
        <f t="shared" ref="N158" si="895">IFERROR(M158/F155,"-")</f>
        <v>4.7969966629588428E-3</v>
      </c>
      <c r="O158" s="134">
        <f t="shared" si="825"/>
        <v>414949.49275362317</v>
      </c>
      <c r="P158" s="54">
        <f t="shared" si="875"/>
        <v>4.1573778393685602E-3</v>
      </c>
      <c r="Q158" s="181" t="s">
        <v>396</v>
      </c>
      <c r="R158" s="182">
        <v>12611595</v>
      </c>
      <c r="S158" s="133">
        <f t="shared" ref="S158" si="896">IFERROR(R158/E155,"-")</f>
        <v>9.1375779505731161E-4</v>
      </c>
      <c r="T158" s="182">
        <v>163</v>
      </c>
      <c r="U158" s="133">
        <f t="shared" ref="U158" si="897">IFERROR(T158/F155,"-")</f>
        <v>1.1332035595105674E-2</v>
      </c>
      <c r="V158" s="134">
        <f t="shared" si="799"/>
        <v>77371.748466257675</v>
      </c>
      <c r="W158" s="54">
        <f t="shared" si="878"/>
        <v>9.8210519973489178E-3</v>
      </c>
      <c r="X158" s="181" t="s">
        <v>421</v>
      </c>
      <c r="Y158" s="182">
        <v>11699316</v>
      </c>
      <c r="Z158" s="133">
        <f t="shared" ref="Z158" si="898">IFERROR(Y158/E155,"-")</f>
        <v>8.4765972835622511E-4</v>
      </c>
      <c r="AA158" s="182">
        <v>206</v>
      </c>
      <c r="AB158" s="133">
        <f t="shared" ref="AB158" si="899">IFERROR(AA158/F155,"-")</f>
        <v>1.432146829810901E-2</v>
      </c>
      <c r="AC158" s="134">
        <f t="shared" si="830"/>
        <v>56792.796116504855</v>
      </c>
      <c r="AD158" s="54">
        <f t="shared" si="881"/>
        <v>1.241188166536121E-2</v>
      </c>
    </row>
    <row r="159" spans="2:30">
      <c r="B159" s="215"/>
      <c r="C159" s="215"/>
      <c r="D159" s="218"/>
      <c r="E159" s="233"/>
      <c r="F159" s="236"/>
      <c r="G159" s="2">
        <v>5</v>
      </c>
      <c r="H159" s="167" t="s">
        <v>64</v>
      </c>
      <c r="I159" s="152" t="s">
        <v>65</v>
      </c>
      <c r="J159" s="181" t="s">
        <v>251</v>
      </c>
      <c r="K159" s="182">
        <v>188454530</v>
      </c>
      <c r="L159" s="133">
        <f t="shared" ref="L159" si="900">IFERROR(K159/E155,"-")</f>
        <v>1.3654244035061543E-2</v>
      </c>
      <c r="M159" s="182">
        <v>1735</v>
      </c>
      <c r="N159" s="133">
        <f t="shared" ref="N159" si="901">IFERROR(M159/F155,"-")</f>
        <v>0.12062013348164627</v>
      </c>
      <c r="O159" s="134">
        <f t="shared" si="825"/>
        <v>108619.32564841499</v>
      </c>
      <c r="P159" s="54">
        <f t="shared" si="875"/>
        <v>0.10453696451165874</v>
      </c>
      <c r="Q159" s="181" t="s">
        <v>263</v>
      </c>
      <c r="R159" s="182">
        <v>174050706</v>
      </c>
      <c r="S159" s="133">
        <f t="shared" ref="S159" si="902">IFERROR(R159/E155,"-")</f>
        <v>1.2610632465023527E-2</v>
      </c>
      <c r="T159" s="182">
        <v>2713</v>
      </c>
      <c r="U159" s="133">
        <f t="shared" ref="U159" si="903">IFERROR(T159/F155,"-")</f>
        <v>0.1886123470522803</v>
      </c>
      <c r="V159" s="134">
        <f t="shared" si="799"/>
        <v>64154.333210468118</v>
      </c>
      <c r="W159" s="54">
        <f t="shared" si="878"/>
        <v>0.16346327649575224</v>
      </c>
      <c r="X159" s="181" t="s">
        <v>281</v>
      </c>
      <c r="Y159" s="182">
        <v>79458746</v>
      </c>
      <c r="Z159" s="133">
        <f t="shared" ref="Z159" si="904">IFERROR(Y159/E155,"-")</f>
        <v>5.7570869143021937E-3</v>
      </c>
      <c r="AA159" s="182">
        <v>866</v>
      </c>
      <c r="AB159" s="133">
        <f t="shared" ref="AB159" si="905">IFERROR(AA159/F155,"-")</f>
        <v>6.0205784204671854E-2</v>
      </c>
      <c r="AC159" s="134">
        <f t="shared" si="830"/>
        <v>91753.74826789838</v>
      </c>
      <c r="AD159" s="54">
        <f t="shared" si="881"/>
        <v>5.2178104476712658E-2</v>
      </c>
    </row>
    <row r="160" spans="2:30">
      <c r="B160" s="215"/>
      <c r="C160" s="215"/>
      <c r="D160" s="218"/>
      <c r="E160" s="233"/>
      <c r="F160" s="236"/>
      <c r="G160" s="2">
        <v>6</v>
      </c>
      <c r="H160" s="167" t="s">
        <v>82</v>
      </c>
      <c r="I160" s="152" t="s">
        <v>83</v>
      </c>
      <c r="J160" s="181" t="s">
        <v>397</v>
      </c>
      <c r="K160" s="182">
        <v>116225422</v>
      </c>
      <c r="L160" s="133">
        <f t="shared" ref="L160" si="906">IFERROR(K160/E155,"-")</f>
        <v>8.4209717594265869E-3</v>
      </c>
      <c r="M160" s="182">
        <v>3068</v>
      </c>
      <c r="N160" s="133">
        <f t="shared" ref="N160" si="907">IFERROR(M160/F155,"-")</f>
        <v>0.21329254727474972</v>
      </c>
      <c r="O160" s="134">
        <f t="shared" si="825"/>
        <v>37883.123207301171</v>
      </c>
      <c r="P160" s="54">
        <f t="shared" si="875"/>
        <v>0.18485268422003975</v>
      </c>
      <c r="Q160" s="181" t="s">
        <v>400</v>
      </c>
      <c r="R160" s="182">
        <v>101125381</v>
      </c>
      <c r="S160" s="133">
        <f t="shared" ref="S160" si="908">IFERROR(R160/E155,"-")</f>
        <v>7.3269166324236188E-3</v>
      </c>
      <c r="T160" s="182">
        <v>3127</v>
      </c>
      <c r="U160" s="133">
        <f t="shared" ref="U160" si="909">IFERROR(T160/F155,"-")</f>
        <v>0.21739432703003336</v>
      </c>
      <c r="V160" s="134">
        <f t="shared" si="799"/>
        <v>32339.424688199553</v>
      </c>
      <c r="W160" s="54">
        <f t="shared" si="878"/>
        <v>0.18840754353196359</v>
      </c>
      <c r="X160" s="181" t="s">
        <v>83</v>
      </c>
      <c r="Y160" s="182">
        <v>71864760</v>
      </c>
      <c r="Z160" s="133">
        <f t="shared" ref="Z160" si="910">IFERROR(Y160/E155,"-")</f>
        <v>5.2068738839078548E-3</v>
      </c>
      <c r="AA160" s="182">
        <v>2146</v>
      </c>
      <c r="AB160" s="133">
        <f t="shared" ref="AB160" si="911">IFERROR(AA160/F155,"-")</f>
        <v>0.14919354838709678</v>
      </c>
      <c r="AC160" s="134">
        <f t="shared" si="830"/>
        <v>33487.772600186392</v>
      </c>
      <c r="AD160" s="54">
        <f t="shared" si="881"/>
        <v>0.12930047598963668</v>
      </c>
    </row>
    <row r="161" spans="2:30" ht="24">
      <c r="B161" s="215"/>
      <c r="C161" s="215"/>
      <c r="D161" s="218"/>
      <c r="E161" s="233"/>
      <c r="F161" s="236"/>
      <c r="G161" s="2">
        <v>7</v>
      </c>
      <c r="H161" s="167" t="s">
        <v>86</v>
      </c>
      <c r="I161" s="152" t="s">
        <v>87</v>
      </c>
      <c r="J161" s="181" t="s">
        <v>299</v>
      </c>
      <c r="K161" s="182">
        <v>49709591</v>
      </c>
      <c r="L161" s="133">
        <f t="shared" ref="L161" si="912">IFERROR(K161/E155,"-")</f>
        <v>3.6016480282914875E-3</v>
      </c>
      <c r="M161" s="182">
        <v>1387</v>
      </c>
      <c r="N161" s="133">
        <f t="shared" ref="N161" si="913">IFERROR(M161/F155,"-")</f>
        <v>9.6426585094549502E-2</v>
      </c>
      <c r="O161" s="134">
        <f t="shared" si="825"/>
        <v>35839.647440519104</v>
      </c>
      <c r="P161" s="54">
        <f t="shared" si="875"/>
        <v>8.3569319756582508E-2</v>
      </c>
      <c r="Q161" s="181" t="s">
        <v>322</v>
      </c>
      <c r="R161" s="182">
        <v>46623293</v>
      </c>
      <c r="S161" s="133">
        <f t="shared" ref="S161" si="914">IFERROR(R161/E155,"-")</f>
        <v>3.3780340559612793E-3</v>
      </c>
      <c r="T161" s="182">
        <v>454</v>
      </c>
      <c r="U161" s="133">
        <f t="shared" ref="U161" si="915">IFERROR(T161/F155,"-")</f>
        <v>3.1562847608453841E-2</v>
      </c>
      <c r="V161" s="134">
        <f t="shared" si="799"/>
        <v>102694.47797356828</v>
      </c>
      <c r="W161" s="54">
        <f t="shared" si="878"/>
        <v>2.7354341145990238E-2</v>
      </c>
      <c r="X161" s="181" t="s">
        <v>427</v>
      </c>
      <c r="Y161" s="182">
        <v>24544599</v>
      </c>
      <c r="Z161" s="133">
        <f t="shared" ref="Z161" si="916">IFERROR(Y161/E155,"-")</f>
        <v>1.7783491035674628E-3</v>
      </c>
      <c r="AA161" s="182">
        <v>779</v>
      </c>
      <c r="AB161" s="133">
        <f t="shared" ref="AB161" si="917">IFERROR(AA161/F155,"-")</f>
        <v>5.4157397107897666E-2</v>
      </c>
      <c r="AC161" s="134">
        <f t="shared" si="830"/>
        <v>31507.829268292684</v>
      </c>
      <c r="AD161" s="54">
        <f t="shared" si="881"/>
        <v>4.6936193287943608E-2</v>
      </c>
    </row>
    <row r="162" spans="2:30">
      <c r="B162" s="215"/>
      <c r="C162" s="215"/>
      <c r="D162" s="218"/>
      <c r="E162" s="233"/>
      <c r="F162" s="236"/>
      <c r="G162" s="2">
        <v>8</v>
      </c>
      <c r="H162" s="71" t="s">
        <v>79</v>
      </c>
      <c r="I162" s="152" t="s">
        <v>80</v>
      </c>
      <c r="J162" s="181" t="s">
        <v>257</v>
      </c>
      <c r="K162" s="182">
        <v>396027726</v>
      </c>
      <c r="L162" s="133">
        <f t="shared" ref="L162" si="918">IFERROR(K162/E155,"-")</f>
        <v>2.8693707789642878E-2</v>
      </c>
      <c r="M162" s="182">
        <v>6006</v>
      </c>
      <c r="N162" s="133">
        <f t="shared" ref="N162" si="919">IFERROR(M162/F155,"-")</f>
        <v>0.41754727474972192</v>
      </c>
      <c r="O162" s="134">
        <f t="shared" si="825"/>
        <v>65938.682317682324</v>
      </c>
      <c r="P162" s="54">
        <f t="shared" si="875"/>
        <v>0.36187262758329819</v>
      </c>
      <c r="Q162" s="181" t="s">
        <v>273</v>
      </c>
      <c r="R162" s="182">
        <v>26244736</v>
      </c>
      <c r="S162" s="133">
        <f t="shared" ref="S162" si="920">IFERROR(R162/E155,"-")</f>
        <v>1.9015304645622736E-3</v>
      </c>
      <c r="T162" s="182">
        <v>131</v>
      </c>
      <c r="U162" s="133">
        <f t="shared" ref="U162" si="921">IFERROR(T162/F155,"-")</f>
        <v>9.1073414905450505E-3</v>
      </c>
      <c r="V162" s="134">
        <f t="shared" si="799"/>
        <v>200341.49618320609</v>
      </c>
      <c r="W162" s="54">
        <f t="shared" si="878"/>
        <v>7.892992709525818E-3</v>
      </c>
      <c r="X162" s="181" t="s">
        <v>287</v>
      </c>
      <c r="Y162" s="182">
        <v>14731627</v>
      </c>
      <c r="Z162" s="133">
        <f t="shared" ref="Z162" si="922">IFERROR(Y162/E155,"-")</f>
        <v>1.0673621381852778E-3</v>
      </c>
      <c r="AA162" s="182">
        <v>276</v>
      </c>
      <c r="AB162" s="133">
        <f t="shared" ref="AB162" si="923">IFERROR(AA162/F155,"-")</f>
        <v>1.9187986651835371E-2</v>
      </c>
      <c r="AC162" s="134">
        <f t="shared" si="830"/>
        <v>53375.460144927536</v>
      </c>
      <c r="AD162" s="54">
        <f t="shared" si="881"/>
        <v>1.6629511357474241E-2</v>
      </c>
    </row>
    <row r="163" spans="2:30">
      <c r="B163" s="215"/>
      <c r="C163" s="215"/>
      <c r="D163" s="218"/>
      <c r="E163" s="233"/>
      <c r="F163" s="236"/>
      <c r="G163" s="2">
        <v>9</v>
      </c>
      <c r="H163" s="71" t="s">
        <v>88</v>
      </c>
      <c r="I163" s="152" t="s">
        <v>89</v>
      </c>
      <c r="J163" s="181" t="s">
        <v>264</v>
      </c>
      <c r="K163" s="182">
        <v>128799398</v>
      </c>
      <c r="L163" s="133">
        <f t="shared" ref="L163" si="924">IFERROR(K163/E155,"-")</f>
        <v>9.3320039155387648E-3</v>
      </c>
      <c r="M163" s="182">
        <v>4082</v>
      </c>
      <c r="N163" s="133">
        <f t="shared" ref="N163" si="925">IFERROR(M163/F155,"-")</f>
        <v>0.28378754171301446</v>
      </c>
      <c r="O163" s="134">
        <f t="shared" si="825"/>
        <v>31553.012738853504</v>
      </c>
      <c r="P163" s="54">
        <f t="shared" si="875"/>
        <v>0.24594806290293428</v>
      </c>
      <c r="Q163" s="181" t="s">
        <v>292</v>
      </c>
      <c r="R163" s="182">
        <v>30304110</v>
      </c>
      <c r="S163" s="133">
        <f t="shared" ref="S163" si="926">IFERROR(R163/E155,"-")</f>
        <v>2.1956474763718805E-3</v>
      </c>
      <c r="T163" s="182">
        <v>1230</v>
      </c>
      <c r="U163" s="133">
        <f t="shared" ref="U163" si="927">IFERROR(T163/F155,"-")</f>
        <v>8.5511679644048946E-2</v>
      </c>
      <c r="V163" s="134">
        <f t="shared" si="799"/>
        <v>24637.487804878048</v>
      </c>
      <c r="W163" s="54">
        <f t="shared" si="878"/>
        <v>7.410977887570043E-2</v>
      </c>
      <c r="X163" s="181" t="s">
        <v>369</v>
      </c>
      <c r="Y163" s="182">
        <v>28850230</v>
      </c>
      <c r="Z163" s="133">
        <f t="shared" ref="Z163" si="928">IFERROR(Y163/E155,"-")</f>
        <v>2.0903083671570729E-3</v>
      </c>
      <c r="AA163" s="182">
        <v>768</v>
      </c>
      <c r="AB163" s="133">
        <f t="shared" ref="AB163" si="929">IFERROR(AA163/F155,"-")</f>
        <v>5.3392658509454953E-2</v>
      </c>
      <c r="AC163" s="134">
        <f t="shared" si="830"/>
        <v>37565.403645833336</v>
      </c>
      <c r="AD163" s="54">
        <f t="shared" si="881"/>
        <v>4.6273422907754415E-2</v>
      </c>
    </row>
    <row r="164" spans="2:30">
      <c r="B164" s="216"/>
      <c r="C164" s="216"/>
      <c r="D164" s="219"/>
      <c r="E164" s="234"/>
      <c r="F164" s="237"/>
      <c r="G164" s="3">
        <v>10</v>
      </c>
      <c r="H164" s="168" t="s">
        <v>91</v>
      </c>
      <c r="I164" s="153" t="s">
        <v>222</v>
      </c>
      <c r="J164" s="184" t="s">
        <v>399</v>
      </c>
      <c r="K164" s="185">
        <v>78510889</v>
      </c>
      <c r="L164" s="135">
        <f t="shared" ref="L164" si="930">IFERROR(K164/E155,"-")</f>
        <v>5.6884110868315498E-3</v>
      </c>
      <c r="M164" s="185">
        <v>4185</v>
      </c>
      <c r="N164" s="135">
        <f t="shared" ref="N164" si="931">IFERROR(M164/F155,"-")</f>
        <v>0.29094827586206895</v>
      </c>
      <c r="O164" s="136">
        <f t="shared" si="825"/>
        <v>18760.069056152926</v>
      </c>
      <c r="P164" s="137">
        <f t="shared" si="875"/>
        <v>0.25215400373561486</v>
      </c>
      <c r="Q164" s="184" t="s">
        <v>404</v>
      </c>
      <c r="R164" s="185">
        <v>21608414</v>
      </c>
      <c r="S164" s="135">
        <f t="shared" ref="S164" si="932">IFERROR(R164/E155,"-")</f>
        <v>1.5656113862937671E-3</v>
      </c>
      <c r="T164" s="185">
        <v>1686</v>
      </c>
      <c r="U164" s="135">
        <f t="shared" ref="U164" si="933">IFERROR(T164/F155,"-")</f>
        <v>0.11721357063403783</v>
      </c>
      <c r="V164" s="136">
        <f t="shared" si="799"/>
        <v>12816.378410438909</v>
      </c>
      <c r="W164" s="137">
        <f t="shared" si="878"/>
        <v>0.10158462372717961</v>
      </c>
      <c r="X164" s="184" t="s">
        <v>433</v>
      </c>
      <c r="Y164" s="185">
        <v>15230043</v>
      </c>
      <c r="Z164" s="135">
        <f t="shared" ref="Z164" si="934">IFERROR(Y164/E155,"-")</f>
        <v>1.1034742639854866E-3</v>
      </c>
      <c r="AA164" s="185">
        <v>930</v>
      </c>
      <c r="AB164" s="135">
        <f t="shared" ref="AB164" si="935">IFERROR(AA164/F155,"-")</f>
        <v>6.4655172413793108E-2</v>
      </c>
      <c r="AC164" s="136">
        <f t="shared" si="830"/>
        <v>16376.390322580644</v>
      </c>
      <c r="AD164" s="137">
        <f t="shared" si="881"/>
        <v>5.6034223052358861E-2</v>
      </c>
    </row>
    <row r="165" spans="2:30">
      <c r="B165" s="214">
        <v>17</v>
      </c>
      <c r="C165" s="214" t="s">
        <v>139</v>
      </c>
      <c r="D165" s="217">
        <f>AJ21</f>
        <v>23535</v>
      </c>
      <c r="E165" s="238">
        <f>市区町村別_医療費順位!H190</f>
        <v>20533730380</v>
      </c>
      <c r="F165" s="239">
        <f>市区町村別_医療費順位!J190</f>
        <v>20754</v>
      </c>
      <c r="G165" s="1">
        <v>1</v>
      </c>
      <c r="H165" s="161" t="s">
        <v>73</v>
      </c>
      <c r="I165" s="175" t="s">
        <v>74</v>
      </c>
      <c r="J165" s="178" t="s">
        <v>256</v>
      </c>
      <c r="K165" s="179">
        <v>680472749</v>
      </c>
      <c r="L165" s="132">
        <f t="shared" ref="L165" si="936">IFERROR(K165/E165,"-")</f>
        <v>3.3139265803489137E-2</v>
      </c>
      <c r="M165" s="179">
        <v>14098</v>
      </c>
      <c r="N165" s="132">
        <f t="shared" ref="N165" si="937">IFERROR(M165/F165,"-")</f>
        <v>0.67929073913462468</v>
      </c>
      <c r="O165" s="131">
        <f t="shared" si="825"/>
        <v>48267.325081571857</v>
      </c>
      <c r="P165" s="53">
        <f t="shared" ref="P165:P174" si="938">IFERROR(M165/$AJ$21,0)</f>
        <v>0.599022732101126</v>
      </c>
      <c r="Q165" s="178" t="s">
        <v>271</v>
      </c>
      <c r="R165" s="179">
        <v>31968405</v>
      </c>
      <c r="S165" s="132">
        <f t="shared" ref="S165" si="939">IFERROR(R165/E165,"-")</f>
        <v>1.5568727361462511E-3</v>
      </c>
      <c r="T165" s="179">
        <v>954</v>
      </c>
      <c r="U165" s="132">
        <f t="shared" ref="U165" si="940">IFERROR(T165/F165,"-")</f>
        <v>4.5967042497831741E-2</v>
      </c>
      <c r="V165" s="131">
        <f t="shared" si="799"/>
        <v>33509.858490566039</v>
      </c>
      <c r="W165" s="53">
        <f t="shared" ref="W165:W174" si="941">IFERROR(T165/$AJ$21,0)</f>
        <v>4.0535372848948377E-2</v>
      </c>
      <c r="X165" s="178" t="s">
        <v>285</v>
      </c>
      <c r="Y165" s="179">
        <v>7080642</v>
      </c>
      <c r="Z165" s="132">
        <f t="shared" ref="Z165" si="942">IFERROR(Y165/E165,"-")</f>
        <v>3.4482979317272986E-4</v>
      </c>
      <c r="AA165" s="179">
        <v>268</v>
      </c>
      <c r="AB165" s="132">
        <f t="shared" ref="AB165" si="943">IFERROR(AA165/F165,"-")</f>
        <v>1.2913173364170763E-2</v>
      </c>
      <c r="AC165" s="131">
        <f t="shared" si="830"/>
        <v>26420.305970149253</v>
      </c>
      <c r="AD165" s="53">
        <f t="shared" ref="AD165:AD174" si="944">IFERROR(AA165/$AJ$21,0)</f>
        <v>1.1387295517314638E-2</v>
      </c>
    </row>
    <row r="166" spans="2:30">
      <c r="B166" s="215"/>
      <c r="C166" s="215"/>
      <c r="D166" s="218"/>
      <c r="E166" s="233"/>
      <c r="F166" s="236"/>
      <c r="G166" s="2">
        <v>2</v>
      </c>
      <c r="H166" s="71" t="s">
        <v>68</v>
      </c>
      <c r="I166" s="156" t="s">
        <v>69</v>
      </c>
      <c r="J166" s="181" t="s">
        <v>254</v>
      </c>
      <c r="K166" s="182">
        <v>230088451</v>
      </c>
      <c r="L166" s="133">
        <f t="shared" ref="L166" si="945">IFERROR(K166/E165,"-")</f>
        <v>1.1205389704741999E-2</v>
      </c>
      <c r="M166" s="182">
        <v>9034</v>
      </c>
      <c r="N166" s="133">
        <f t="shared" ref="N166" si="946">IFERROR(M166/F165,"-")</f>
        <v>0.43528958273103979</v>
      </c>
      <c r="O166" s="134">
        <f t="shared" si="825"/>
        <v>25469.166592871374</v>
      </c>
      <c r="P166" s="54">
        <f t="shared" si="938"/>
        <v>0.38385383471425538</v>
      </c>
      <c r="Q166" s="181" t="s">
        <v>269</v>
      </c>
      <c r="R166" s="182">
        <v>139741990</v>
      </c>
      <c r="S166" s="133">
        <f t="shared" ref="S166" si="947">IFERROR(R166/E165,"-")</f>
        <v>6.8054848005654972E-3</v>
      </c>
      <c r="T166" s="182">
        <v>4454</v>
      </c>
      <c r="U166" s="133">
        <f t="shared" ref="U166" si="948">IFERROR(T166/F165,"-")</f>
        <v>0.21460923195528572</v>
      </c>
      <c r="V166" s="134">
        <f t="shared" si="799"/>
        <v>31374.492590929502</v>
      </c>
      <c r="W166" s="54">
        <f t="shared" si="941"/>
        <v>0.1892500531123858</v>
      </c>
      <c r="X166" s="181" t="s">
        <v>277</v>
      </c>
      <c r="Y166" s="182">
        <v>96949342</v>
      </c>
      <c r="Z166" s="133">
        <f t="shared" ref="Z166" si="949">IFERROR(Y166/E165,"-")</f>
        <v>4.7214675660896648E-3</v>
      </c>
      <c r="AA166" s="182">
        <v>2553</v>
      </c>
      <c r="AB166" s="133">
        <f t="shared" ref="AB166" si="950">IFERROR(AA166/F165,"-")</f>
        <v>0.12301243133853715</v>
      </c>
      <c r="AC166" s="134">
        <f t="shared" si="830"/>
        <v>37974.673717195459</v>
      </c>
      <c r="AD166" s="54">
        <f t="shared" si="944"/>
        <v>0.10847673677501593</v>
      </c>
    </row>
    <row r="167" spans="2:30">
      <c r="B167" s="215"/>
      <c r="C167" s="215"/>
      <c r="D167" s="218"/>
      <c r="E167" s="233"/>
      <c r="F167" s="236"/>
      <c r="G167" s="2">
        <v>3</v>
      </c>
      <c r="H167" s="167" t="s">
        <v>75</v>
      </c>
      <c r="I167" s="152" t="s">
        <v>76</v>
      </c>
      <c r="J167" s="181" t="s">
        <v>76</v>
      </c>
      <c r="K167" s="182">
        <v>245346393</v>
      </c>
      <c r="L167" s="133">
        <f t="shared" ref="L167" si="951">IFERROR(K167/E165,"-")</f>
        <v>1.1948456927191814E-2</v>
      </c>
      <c r="M167" s="182">
        <v>8724</v>
      </c>
      <c r="N167" s="133">
        <f t="shared" ref="N167" si="952">IFERROR(M167/F165,"-")</f>
        <v>0.42035270309337958</v>
      </c>
      <c r="O167" s="134">
        <f t="shared" si="825"/>
        <v>28123.153713892709</v>
      </c>
      <c r="P167" s="54">
        <f t="shared" si="938"/>
        <v>0.37068196303377948</v>
      </c>
      <c r="Q167" s="181" t="s">
        <v>259</v>
      </c>
      <c r="R167" s="182">
        <v>198956302</v>
      </c>
      <c r="S167" s="133">
        <f t="shared" ref="S167" si="953">IFERROR(R167/E165,"-")</f>
        <v>9.6892429343371951E-3</v>
      </c>
      <c r="T167" s="182">
        <v>3618</v>
      </c>
      <c r="U167" s="133">
        <f t="shared" ref="U167" si="954">IFERROR(T167/F165,"-")</f>
        <v>0.17432784041630528</v>
      </c>
      <c r="V167" s="134">
        <f t="shared" si="799"/>
        <v>54990.686014372579</v>
      </c>
      <c r="W167" s="54">
        <f t="shared" si="941"/>
        <v>0.15372848948374762</v>
      </c>
      <c r="X167" s="181" t="s">
        <v>286</v>
      </c>
      <c r="Y167" s="182">
        <v>33941889</v>
      </c>
      <c r="Z167" s="133">
        <f t="shared" ref="Z167" si="955">IFERROR(Y167/E165,"-")</f>
        <v>1.6529821114754503E-3</v>
      </c>
      <c r="AA167" s="182">
        <v>686</v>
      </c>
      <c r="AB167" s="133">
        <f t="shared" ref="AB167" si="956">IFERROR(AA167/F165,"-")</f>
        <v>3.3053869133660978E-2</v>
      </c>
      <c r="AC167" s="134">
        <f t="shared" si="830"/>
        <v>49477.972303206996</v>
      </c>
      <c r="AD167" s="54">
        <f t="shared" si="944"/>
        <v>2.9148077331633736E-2</v>
      </c>
    </row>
    <row r="168" spans="2:30">
      <c r="B168" s="215"/>
      <c r="C168" s="215"/>
      <c r="D168" s="218"/>
      <c r="E168" s="233"/>
      <c r="F168" s="236"/>
      <c r="G168" s="2">
        <v>4</v>
      </c>
      <c r="H168" s="71" t="s">
        <v>64</v>
      </c>
      <c r="I168" s="152" t="s">
        <v>65</v>
      </c>
      <c r="J168" s="181" t="s">
        <v>263</v>
      </c>
      <c r="K168" s="182">
        <v>253295990</v>
      </c>
      <c r="L168" s="133">
        <f t="shared" ref="L168" si="957">IFERROR(K168/E165,"-")</f>
        <v>1.2335605139079459E-2</v>
      </c>
      <c r="M168" s="182">
        <v>4068</v>
      </c>
      <c r="N168" s="133">
        <f t="shared" ref="N168" si="958">IFERROR(M168/F165,"-")</f>
        <v>0.19601040763226366</v>
      </c>
      <c r="O168" s="134">
        <f t="shared" si="825"/>
        <v>62265.484267453292</v>
      </c>
      <c r="P168" s="54">
        <f t="shared" si="938"/>
        <v>0.172848948374761</v>
      </c>
      <c r="Q168" s="181" t="s">
        <v>251</v>
      </c>
      <c r="R168" s="182">
        <v>251665886</v>
      </c>
      <c r="S168" s="133">
        <f t="shared" ref="S168" si="959">IFERROR(R168/E165,"-")</f>
        <v>1.2256218492336121E-2</v>
      </c>
      <c r="T168" s="182">
        <v>2263</v>
      </c>
      <c r="U168" s="133">
        <f t="shared" ref="U168" si="960">IFERROR(T168/F165,"-")</f>
        <v>0.10903922135491953</v>
      </c>
      <c r="V168" s="134">
        <f t="shared" si="799"/>
        <v>111208.96420680513</v>
      </c>
      <c r="W168" s="54">
        <f t="shared" si="941"/>
        <v>9.6154663267473975E-2</v>
      </c>
      <c r="X168" s="181" t="s">
        <v>344</v>
      </c>
      <c r="Y168" s="182">
        <v>117479165</v>
      </c>
      <c r="Z168" s="133">
        <f t="shared" ref="Z168" si="961">IFERROR(Y168/E165,"-")</f>
        <v>5.7212772752887392E-3</v>
      </c>
      <c r="AA168" s="182">
        <v>982</v>
      </c>
      <c r="AB168" s="133">
        <f t="shared" ref="AB168" si="962">IFERROR(AA168/F165,"-")</f>
        <v>4.7316180013491374E-2</v>
      </c>
      <c r="AC168" s="134">
        <f t="shared" si="830"/>
        <v>119632.55091649694</v>
      </c>
      <c r="AD168" s="54">
        <f t="shared" si="944"/>
        <v>4.1725090291055873E-2</v>
      </c>
    </row>
    <row r="169" spans="2:30" ht="36">
      <c r="B169" s="215"/>
      <c r="C169" s="215"/>
      <c r="D169" s="218"/>
      <c r="E169" s="233"/>
      <c r="F169" s="236"/>
      <c r="G169" s="2">
        <v>5</v>
      </c>
      <c r="H169" s="167" t="s">
        <v>84</v>
      </c>
      <c r="I169" s="152" t="s">
        <v>85</v>
      </c>
      <c r="J169" s="181" t="s">
        <v>396</v>
      </c>
      <c r="K169" s="182">
        <v>53141704</v>
      </c>
      <c r="L169" s="133">
        <f t="shared" ref="L169" si="963">IFERROR(K169/E165,"-")</f>
        <v>2.5880199562647614E-3</v>
      </c>
      <c r="M169" s="182">
        <v>286</v>
      </c>
      <c r="N169" s="133">
        <f t="shared" ref="N169" si="964">IFERROR(M169/F165,"-")</f>
        <v>1.3780476052809097E-2</v>
      </c>
      <c r="O169" s="134">
        <f t="shared" si="825"/>
        <v>185810.15384615384</v>
      </c>
      <c r="P169" s="54">
        <f t="shared" si="938"/>
        <v>1.2152113872955173E-2</v>
      </c>
      <c r="Q169" s="181" t="s">
        <v>406</v>
      </c>
      <c r="R169" s="182">
        <v>33604832</v>
      </c>
      <c r="S169" s="133">
        <f t="shared" ref="S169" si="965">IFERROR(R169/E165,"-")</f>
        <v>1.636567315246885E-3</v>
      </c>
      <c r="T169" s="182">
        <v>185</v>
      </c>
      <c r="U169" s="133">
        <f t="shared" ref="U169" si="966">IFERROR(T169/F165,"-")</f>
        <v>8.9139442998939968E-3</v>
      </c>
      <c r="V169" s="134">
        <f t="shared" si="799"/>
        <v>181647.74054054054</v>
      </c>
      <c r="W169" s="54">
        <f t="shared" si="941"/>
        <v>7.8606330996388359E-3</v>
      </c>
      <c r="X169" s="181" t="s">
        <v>413</v>
      </c>
      <c r="Y169" s="182">
        <v>17953785</v>
      </c>
      <c r="Z169" s="133">
        <f t="shared" ref="Z169" si="967">IFERROR(Y169/E165,"-")</f>
        <v>8.7435573895949836E-4</v>
      </c>
      <c r="AA169" s="182">
        <v>785</v>
      </c>
      <c r="AB169" s="133">
        <f t="shared" ref="AB169" si="968">IFERROR(AA169/F165,"-")</f>
        <v>3.7824033921171819E-2</v>
      </c>
      <c r="AC169" s="134">
        <f t="shared" si="830"/>
        <v>22871.063694267516</v>
      </c>
      <c r="AD169" s="54">
        <f t="shared" si="944"/>
        <v>3.3354578287656679E-2</v>
      </c>
    </row>
    <row r="170" spans="2:30">
      <c r="B170" s="215"/>
      <c r="C170" s="215"/>
      <c r="D170" s="218"/>
      <c r="E170" s="233"/>
      <c r="F170" s="236"/>
      <c r="G170" s="2">
        <v>6</v>
      </c>
      <c r="H170" s="167" t="s">
        <v>82</v>
      </c>
      <c r="I170" s="152" t="s">
        <v>83</v>
      </c>
      <c r="J170" s="181" t="s">
        <v>397</v>
      </c>
      <c r="K170" s="182">
        <v>170457578</v>
      </c>
      <c r="L170" s="133">
        <f t="shared" ref="L170" si="969">IFERROR(K170/E165,"-")</f>
        <v>8.3013449015589928E-3</v>
      </c>
      <c r="M170" s="182">
        <v>4719</v>
      </c>
      <c r="N170" s="133">
        <f t="shared" ref="N170" si="970">IFERROR(M170/F165,"-")</f>
        <v>0.22737785487135009</v>
      </c>
      <c r="O170" s="134">
        <f t="shared" si="825"/>
        <v>36121.54651409197</v>
      </c>
      <c r="P170" s="54">
        <f t="shared" si="938"/>
        <v>0.20050987890376035</v>
      </c>
      <c r="Q170" s="181" t="s">
        <v>400</v>
      </c>
      <c r="R170" s="182">
        <v>147850822</v>
      </c>
      <c r="S170" s="133">
        <f t="shared" ref="S170" si="971">IFERROR(R170/E165,"-")</f>
        <v>7.2003878137996665E-3</v>
      </c>
      <c r="T170" s="182">
        <v>4534</v>
      </c>
      <c r="U170" s="133">
        <f t="shared" ref="U170" si="972">IFERROR(T170/F165,"-")</f>
        <v>0.21846391057145612</v>
      </c>
      <c r="V170" s="134">
        <f t="shared" si="799"/>
        <v>32609.356418173797</v>
      </c>
      <c r="W170" s="54">
        <f t="shared" si="941"/>
        <v>0.19264924580412152</v>
      </c>
      <c r="X170" s="181" t="s">
        <v>83</v>
      </c>
      <c r="Y170" s="182">
        <v>87995529</v>
      </c>
      <c r="Z170" s="133">
        <f t="shared" ref="Z170" si="973">IFERROR(Y170/E165,"-")</f>
        <v>4.285413676499243E-3</v>
      </c>
      <c r="AA170" s="182">
        <v>2968</v>
      </c>
      <c r="AB170" s="133">
        <f t="shared" ref="AB170" si="974">IFERROR(AA170/F165,"-")</f>
        <v>0.14300857665992098</v>
      </c>
      <c r="AC170" s="134">
        <f t="shared" si="830"/>
        <v>29648.089285714286</v>
      </c>
      <c r="AD170" s="54">
        <f t="shared" si="944"/>
        <v>0.12611004886339494</v>
      </c>
    </row>
    <row r="171" spans="2:30">
      <c r="B171" s="215"/>
      <c r="C171" s="215"/>
      <c r="D171" s="218"/>
      <c r="E171" s="233"/>
      <c r="F171" s="236"/>
      <c r="G171" s="2">
        <v>7</v>
      </c>
      <c r="H171" s="167" t="s">
        <v>88</v>
      </c>
      <c r="I171" s="152" t="s">
        <v>89</v>
      </c>
      <c r="J171" s="181" t="s">
        <v>264</v>
      </c>
      <c r="K171" s="182">
        <v>176016951</v>
      </c>
      <c r="L171" s="133">
        <f t="shared" ref="L171" si="975">IFERROR(K171/E165,"-")</f>
        <v>8.5720883513422264E-3</v>
      </c>
      <c r="M171" s="182">
        <v>5719</v>
      </c>
      <c r="N171" s="133">
        <f t="shared" ref="N171" si="976">IFERROR(M171/F165,"-")</f>
        <v>0.27556133757347984</v>
      </c>
      <c r="O171" s="134">
        <f t="shared" si="825"/>
        <v>30777.574925686309</v>
      </c>
      <c r="P171" s="54">
        <f t="shared" si="938"/>
        <v>0.24299978755045676</v>
      </c>
      <c r="Q171" s="181" t="s">
        <v>292</v>
      </c>
      <c r="R171" s="182">
        <v>42424676</v>
      </c>
      <c r="S171" s="133">
        <f t="shared" ref="S171" si="977">IFERROR(R171/E165,"-")</f>
        <v>2.0660968667106849E-3</v>
      </c>
      <c r="T171" s="182">
        <v>2107</v>
      </c>
      <c r="U171" s="133">
        <f t="shared" ref="U171" si="978">IFERROR(T171/F165,"-")</f>
        <v>0.1015225980533873</v>
      </c>
      <c r="V171" s="134">
        <f t="shared" si="799"/>
        <v>20135.109634551496</v>
      </c>
      <c r="W171" s="54">
        <f t="shared" si="941"/>
        <v>8.9526237518589333E-2</v>
      </c>
      <c r="X171" s="181" t="s">
        <v>278</v>
      </c>
      <c r="Y171" s="182">
        <v>37854819</v>
      </c>
      <c r="Z171" s="133">
        <f t="shared" ref="Z171" si="979">IFERROR(Y171/E165,"-")</f>
        <v>1.8435431993823618E-3</v>
      </c>
      <c r="AA171" s="182">
        <v>936</v>
      </c>
      <c r="AB171" s="133">
        <f t="shared" ref="AB171" si="980">IFERROR(AA171/F165,"-")</f>
        <v>4.5099739809193407E-2</v>
      </c>
      <c r="AC171" s="134">
        <f t="shared" si="830"/>
        <v>40443.182692307695</v>
      </c>
      <c r="AD171" s="54">
        <f t="shared" si="944"/>
        <v>3.9770554493307839E-2</v>
      </c>
    </row>
    <row r="172" spans="2:30">
      <c r="B172" s="215"/>
      <c r="C172" s="215"/>
      <c r="D172" s="218"/>
      <c r="E172" s="233"/>
      <c r="F172" s="236"/>
      <c r="G172" s="2">
        <v>8</v>
      </c>
      <c r="H172" s="71" t="s">
        <v>91</v>
      </c>
      <c r="I172" s="152" t="s">
        <v>222</v>
      </c>
      <c r="J172" s="181" t="s">
        <v>399</v>
      </c>
      <c r="K172" s="182">
        <v>134234357</v>
      </c>
      <c r="L172" s="133">
        <f t="shared" ref="L172" si="981">IFERROR(K172/E165,"-")</f>
        <v>6.5372611072533234E-3</v>
      </c>
      <c r="M172" s="182">
        <v>6247</v>
      </c>
      <c r="N172" s="133">
        <f t="shared" ref="N172" si="982">IFERROR(M172/F165,"-")</f>
        <v>0.30100221644020431</v>
      </c>
      <c r="O172" s="134">
        <f t="shared" si="825"/>
        <v>21487.811269409318</v>
      </c>
      <c r="P172" s="54">
        <f t="shared" si="938"/>
        <v>0.26543445931591247</v>
      </c>
      <c r="Q172" s="181" t="s">
        <v>404</v>
      </c>
      <c r="R172" s="182">
        <v>42834971</v>
      </c>
      <c r="S172" s="133">
        <f t="shared" ref="S172" si="983">IFERROR(R172/E165,"-")</f>
        <v>2.0860783796850459E-3</v>
      </c>
      <c r="T172" s="182">
        <v>2764</v>
      </c>
      <c r="U172" s="133">
        <f t="shared" ref="U172" si="984">IFERROR(T172/F165,"-")</f>
        <v>0.13317914618868651</v>
      </c>
      <c r="V172" s="134">
        <f t="shared" si="799"/>
        <v>15497.456946454415</v>
      </c>
      <c r="W172" s="54">
        <f t="shared" si="941"/>
        <v>0.11744210749946887</v>
      </c>
      <c r="X172" s="181" t="s">
        <v>409</v>
      </c>
      <c r="Y172" s="182">
        <v>11150263</v>
      </c>
      <c r="Z172" s="133">
        <f t="shared" ref="Z172" si="985">IFERROR(Y172/E165,"-")</f>
        <v>5.4302178871796407E-4</v>
      </c>
      <c r="AA172" s="182">
        <v>798</v>
      </c>
      <c r="AB172" s="133">
        <f t="shared" ref="AB172" si="986">IFERROR(AA172/F165,"-")</f>
        <v>3.8450419196299511E-2</v>
      </c>
      <c r="AC172" s="134">
        <f t="shared" si="830"/>
        <v>13972.760651629073</v>
      </c>
      <c r="AD172" s="54">
        <f t="shared" si="944"/>
        <v>3.3906947100063735E-2</v>
      </c>
    </row>
    <row r="173" spans="2:30">
      <c r="B173" s="215"/>
      <c r="C173" s="215"/>
      <c r="D173" s="218"/>
      <c r="E173" s="233"/>
      <c r="F173" s="236"/>
      <c r="G173" s="2">
        <v>9</v>
      </c>
      <c r="H173" s="167" t="s">
        <v>79</v>
      </c>
      <c r="I173" s="152" t="s">
        <v>80</v>
      </c>
      <c r="J173" s="181" t="s">
        <v>257</v>
      </c>
      <c r="K173" s="182">
        <v>483471140</v>
      </c>
      <c r="L173" s="133">
        <f t="shared" ref="L173" si="987">IFERROR(K173/E165,"-")</f>
        <v>2.3545217116072797E-2</v>
      </c>
      <c r="M173" s="182">
        <v>8128</v>
      </c>
      <c r="N173" s="133">
        <f t="shared" ref="N173" si="988">IFERROR(M173/F165,"-")</f>
        <v>0.39163534740291028</v>
      </c>
      <c r="O173" s="134">
        <f t="shared" si="825"/>
        <v>59482.177657480315</v>
      </c>
      <c r="P173" s="54">
        <f t="shared" si="938"/>
        <v>0.34535797748034841</v>
      </c>
      <c r="Q173" s="181" t="s">
        <v>273</v>
      </c>
      <c r="R173" s="182">
        <v>40532056</v>
      </c>
      <c r="S173" s="133">
        <f t="shared" ref="S173" si="989">IFERROR(R173/E165,"-")</f>
        <v>1.9739255970497457E-3</v>
      </c>
      <c r="T173" s="182">
        <v>223</v>
      </c>
      <c r="U173" s="133">
        <f t="shared" ref="U173" si="990">IFERROR(T173/F165,"-")</f>
        <v>1.0744916642574926E-2</v>
      </c>
      <c r="V173" s="134">
        <f t="shared" si="799"/>
        <v>181758.09865470853</v>
      </c>
      <c r="W173" s="54">
        <f t="shared" si="941"/>
        <v>9.4752496282132989E-3</v>
      </c>
      <c r="X173" s="181" t="s">
        <v>287</v>
      </c>
      <c r="Y173" s="182">
        <v>32867682</v>
      </c>
      <c r="Z173" s="133">
        <f t="shared" ref="Z173" si="991">IFERROR(Y173/E165,"-")</f>
        <v>1.6006678470860492E-3</v>
      </c>
      <c r="AA173" s="182">
        <v>561</v>
      </c>
      <c r="AB173" s="133">
        <f t="shared" ref="AB173" si="992">IFERROR(AA173/F165,"-")</f>
        <v>2.7030933795894767E-2</v>
      </c>
      <c r="AC173" s="134">
        <f t="shared" si="830"/>
        <v>58587.668449197859</v>
      </c>
      <c r="AD173" s="54">
        <f t="shared" si="944"/>
        <v>2.3836838750796684E-2</v>
      </c>
    </row>
    <row r="174" spans="2:30" ht="24">
      <c r="B174" s="216"/>
      <c r="C174" s="216"/>
      <c r="D174" s="219"/>
      <c r="E174" s="234"/>
      <c r="F174" s="237"/>
      <c r="G174" s="3">
        <v>10</v>
      </c>
      <c r="H174" s="72" t="s">
        <v>86</v>
      </c>
      <c r="I174" s="153" t="s">
        <v>87</v>
      </c>
      <c r="J174" s="184" t="s">
        <v>299</v>
      </c>
      <c r="K174" s="185">
        <v>70110946</v>
      </c>
      <c r="L174" s="135">
        <f t="shared" ref="L174" si="993">IFERROR(K174/E165,"-")</f>
        <v>3.414428099644698E-3</v>
      </c>
      <c r="M174" s="185">
        <v>2240</v>
      </c>
      <c r="N174" s="135">
        <f t="shared" ref="N174" si="994">IFERROR(M174/F165,"-")</f>
        <v>0.10793100125277055</v>
      </c>
      <c r="O174" s="136">
        <f t="shared" si="825"/>
        <v>31299.529464285715</v>
      </c>
      <c r="P174" s="137">
        <f t="shared" si="938"/>
        <v>9.5177395368599954E-2</v>
      </c>
      <c r="Q174" s="184" t="s">
        <v>322</v>
      </c>
      <c r="R174" s="185">
        <v>50373216</v>
      </c>
      <c r="S174" s="135">
        <f t="shared" ref="S174" si="995">IFERROR(R174/E165,"-")</f>
        <v>2.4531936023209828E-3</v>
      </c>
      <c r="T174" s="185">
        <v>491</v>
      </c>
      <c r="U174" s="135">
        <f t="shared" ref="U174" si="996">IFERROR(T174/F165,"-")</f>
        <v>2.3658090006745687E-2</v>
      </c>
      <c r="V174" s="136">
        <f t="shared" si="799"/>
        <v>102593.10794297353</v>
      </c>
      <c r="W174" s="137">
        <f t="shared" si="941"/>
        <v>2.0862545145527937E-2</v>
      </c>
      <c r="X174" s="184" t="s">
        <v>371</v>
      </c>
      <c r="Y174" s="185">
        <v>36036406</v>
      </c>
      <c r="Z174" s="135">
        <f t="shared" ref="Z174" si="997">IFERROR(Y174/E165,"-")</f>
        <v>1.7549858371131491E-3</v>
      </c>
      <c r="AA174" s="185">
        <v>3569</v>
      </c>
      <c r="AB174" s="135">
        <f t="shared" ref="AB174" si="998">IFERROR(AA174/F165,"-")</f>
        <v>0.17196684976390095</v>
      </c>
      <c r="AC174" s="136">
        <f t="shared" si="830"/>
        <v>10097.059680582795</v>
      </c>
      <c r="AD174" s="137">
        <f t="shared" si="944"/>
        <v>0.15164648396005947</v>
      </c>
    </row>
    <row r="175" spans="2:30">
      <c r="B175" s="214">
        <v>18</v>
      </c>
      <c r="C175" s="214" t="s">
        <v>54</v>
      </c>
      <c r="D175" s="217">
        <f>AJ22</f>
        <v>21156</v>
      </c>
      <c r="E175" s="238">
        <f>市区町村別_医療費順位!H201</f>
        <v>18318213140</v>
      </c>
      <c r="F175" s="239">
        <f>市区町村別_医療費順位!J201</f>
        <v>18851</v>
      </c>
      <c r="G175" s="1">
        <v>1</v>
      </c>
      <c r="H175" s="161" t="s">
        <v>73</v>
      </c>
      <c r="I175" s="175" t="s">
        <v>74</v>
      </c>
      <c r="J175" s="178" t="s">
        <v>256</v>
      </c>
      <c r="K175" s="179">
        <v>664429189</v>
      </c>
      <c r="L175" s="132">
        <f t="shared" ref="L175" si="999">IFERROR(K175/E175,"-")</f>
        <v>3.6271506610496836E-2</v>
      </c>
      <c r="M175" s="179">
        <v>13098</v>
      </c>
      <c r="N175" s="132">
        <f t="shared" ref="N175" si="1000">IFERROR(M175/F175,"-")</f>
        <v>0.69481725107421355</v>
      </c>
      <c r="O175" s="131">
        <f t="shared" si="825"/>
        <v>50727.530080928387</v>
      </c>
      <c r="P175" s="53">
        <f t="shared" ref="P175:P184" si="1001">IFERROR(M175/$AJ$22,0)</f>
        <v>0.61911514463981854</v>
      </c>
      <c r="Q175" s="178" t="s">
        <v>271</v>
      </c>
      <c r="R175" s="179">
        <v>19450053</v>
      </c>
      <c r="S175" s="132">
        <f t="shared" ref="S175" si="1002">IFERROR(R175/E175,"-")</f>
        <v>1.0617876782713317E-3</v>
      </c>
      <c r="T175" s="179">
        <v>503</v>
      </c>
      <c r="U175" s="132">
        <f t="shared" ref="U175" si="1003">IFERROR(T175/F175,"-")</f>
        <v>2.6682934592329319E-2</v>
      </c>
      <c r="V175" s="131">
        <f t="shared" si="799"/>
        <v>38668.097415506956</v>
      </c>
      <c r="W175" s="53">
        <f t="shared" ref="W175:W184" si="1004">IFERROR(T175/$AJ$22,0)</f>
        <v>2.3775761013424088E-2</v>
      </c>
      <c r="X175" s="178" t="s">
        <v>285</v>
      </c>
      <c r="Y175" s="179">
        <v>3435275</v>
      </c>
      <c r="Z175" s="132">
        <f t="shared" ref="Z175" si="1005">IFERROR(Y175/E175,"-")</f>
        <v>1.8753330217010457E-4</v>
      </c>
      <c r="AA175" s="179">
        <v>192</v>
      </c>
      <c r="AB175" s="132">
        <f t="shared" ref="AB175" si="1006">IFERROR(AA175/F175,"-")</f>
        <v>1.0185136067052146E-2</v>
      </c>
      <c r="AC175" s="131">
        <f t="shared" si="830"/>
        <v>17892.057291666668</v>
      </c>
      <c r="AD175" s="53">
        <f t="shared" ref="AD175:AD184" si="1007">IFERROR(AA175/$AJ$22,0)</f>
        <v>9.0754395916052191E-3</v>
      </c>
    </row>
    <row r="176" spans="2:30">
      <c r="B176" s="215"/>
      <c r="C176" s="215"/>
      <c r="D176" s="218"/>
      <c r="E176" s="233"/>
      <c r="F176" s="236"/>
      <c r="G176" s="2">
        <v>2</v>
      </c>
      <c r="H176" s="71" t="s">
        <v>68</v>
      </c>
      <c r="I176" s="156" t="s">
        <v>69</v>
      </c>
      <c r="J176" s="181" t="s">
        <v>254</v>
      </c>
      <c r="K176" s="182">
        <v>206456029</v>
      </c>
      <c r="L176" s="133">
        <f t="shared" ref="L176" si="1008">IFERROR(K176/E175,"-")</f>
        <v>1.1270533180399493E-2</v>
      </c>
      <c r="M176" s="182">
        <v>8194</v>
      </c>
      <c r="N176" s="133">
        <f t="shared" ref="N176" si="1009">IFERROR(M176/F175,"-")</f>
        <v>0.43467190069492334</v>
      </c>
      <c r="O176" s="134">
        <f t="shared" si="825"/>
        <v>25196.000610202587</v>
      </c>
      <c r="P176" s="54">
        <f t="shared" si="1001"/>
        <v>0.38731329173756857</v>
      </c>
      <c r="Q176" s="181" t="s">
        <v>269</v>
      </c>
      <c r="R176" s="182">
        <v>127163286</v>
      </c>
      <c r="S176" s="133">
        <f t="shared" ref="S176" si="1010">IFERROR(R176/E175,"-")</f>
        <v>6.9419044875247042E-3</v>
      </c>
      <c r="T176" s="182">
        <v>4257</v>
      </c>
      <c r="U176" s="133">
        <f t="shared" ref="U176" si="1011">IFERROR(T176/F175,"-")</f>
        <v>0.22582356373667178</v>
      </c>
      <c r="V176" s="134">
        <f t="shared" si="799"/>
        <v>29871.572938689216</v>
      </c>
      <c r="W176" s="54">
        <f t="shared" si="1004"/>
        <v>0.20121951219512196</v>
      </c>
      <c r="X176" s="181" t="s">
        <v>277</v>
      </c>
      <c r="Y176" s="182">
        <v>85697932</v>
      </c>
      <c r="Z176" s="133">
        <f t="shared" ref="Z176" si="1012">IFERROR(Y176/E175,"-")</f>
        <v>4.6782910180725194E-3</v>
      </c>
      <c r="AA176" s="182">
        <v>2533</v>
      </c>
      <c r="AB176" s="133">
        <f t="shared" ref="AB176" si="1013">IFERROR(AA176/F175,"-")</f>
        <v>0.13436952946793274</v>
      </c>
      <c r="AC176" s="134">
        <f t="shared" si="830"/>
        <v>33832.582708251088</v>
      </c>
      <c r="AD176" s="54">
        <f t="shared" si="1007"/>
        <v>0.11972962752883343</v>
      </c>
    </row>
    <row r="177" spans="2:30">
      <c r="B177" s="215"/>
      <c r="C177" s="215"/>
      <c r="D177" s="218"/>
      <c r="E177" s="233"/>
      <c r="F177" s="236"/>
      <c r="G177" s="2">
        <v>3</v>
      </c>
      <c r="H177" s="71" t="s">
        <v>75</v>
      </c>
      <c r="I177" s="152" t="s">
        <v>76</v>
      </c>
      <c r="J177" s="181" t="s">
        <v>76</v>
      </c>
      <c r="K177" s="182">
        <v>232083905</v>
      </c>
      <c r="L177" s="133">
        <f t="shared" ref="L177" si="1014">IFERROR(K177/E175,"-")</f>
        <v>1.2669571165389333E-2</v>
      </c>
      <c r="M177" s="182">
        <v>7776</v>
      </c>
      <c r="N177" s="133">
        <f t="shared" ref="N177" si="1015">IFERROR(M177/F175,"-")</f>
        <v>0.41249801071561193</v>
      </c>
      <c r="O177" s="134">
        <f t="shared" si="825"/>
        <v>29846.181198559672</v>
      </c>
      <c r="P177" s="54">
        <f t="shared" si="1001"/>
        <v>0.36755530346001136</v>
      </c>
      <c r="Q177" s="181" t="s">
        <v>259</v>
      </c>
      <c r="R177" s="182">
        <v>156752867</v>
      </c>
      <c r="S177" s="133">
        <f t="shared" ref="S177" si="1016">IFERROR(R177/E175,"-")</f>
        <v>8.5572138396900425E-3</v>
      </c>
      <c r="T177" s="182">
        <v>2681</v>
      </c>
      <c r="U177" s="133">
        <f t="shared" ref="U177" si="1017">IFERROR(T177/F175,"-")</f>
        <v>0.14222057185295209</v>
      </c>
      <c r="V177" s="134">
        <f t="shared" si="799"/>
        <v>58468.059306229021</v>
      </c>
      <c r="W177" s="54">
        <f t="shared" si="1004"/>
        <v>0.12672527888069579</v>
      </c>
      <c r="X177" s="181" t="s">
        <v>286</v>
      </c>
      <c r="Y177" s="182">
        <v>23135651</v>
      </c>
      <c r="Z177" s="133">
        <f t="shared" ref="Z177" si="1018">IFERROR(Y177/E175,"-")</f>
        <v>1.2629862325097938E-3</v>
      </c>
      <c r="AA177" s="182">
        <v>558</v>
      </c>
      <c r="AB177" s="133">
        <f t="shared" ref="AB177" si="1019">IFERROR(AA177/F175,"-")</f>
        <v>2.9600551694870299E-2</v>
      </c>
      <c r="AC177" s="134">
        <f t="shared" si="830"/>
        <v>41461.740143369178</v>
      </c>
      <c r="AD177" s="54">
        <f t="shared" si="1007"/>
        <v>2.6375496313102667E-2</v>
      </c>
    </row>
    <row r="178" spans="2:30" ht="36">
      <c r="B178" s="215"/>
      <c r="C178" s="215"/>
      <c r="D178" s="218"/>
      <c r="E178" s="233"/>
      <c r="F178" s="236"/>
      <c r="G178" s="2">
        <v>4</v>
      </c>
      <c r="H178" s="167" t="s">
        <v>84</v>
      </c>
      <c r="I178" s="152" t="s">
        <v>85</v>
      </c>
      <c r="J178" s="181" t="s">
        <v>406</v>
      </c>
      <c r="K178" s="182">
        <v>38350673</v>
      </c>
      <c r="L178" s="133">
        <f t="shared" ref="L178" si="1020">IFERROR(K178/E175,"-")</f>
        <v>2.0935815467861729E-3</v>
      </c>
      <c r="M178" s="182">
        <v>135</v>
      </c>
      <c r="N178" s="133">
        <f t="shared" ref="N178" si="1021">IFERROR(M178/F175,"-")</f>
        <v>7.1614237971460402E-3</v>
      </c>
      <c r="O178" s="134">
        <f t="shared" si="825"/>
        <v>284079.05925925926</v>
      </c>
      <c r="P178" s="54">
        <f t="shared" si="1001"/>
        <v>6.3811684628474188E-3</v>
      </c>
      <c r="Q178" s="181" t="s">
        <v>402</v>
      </c>
      <c r="R178" s="182">
        <v>23505525</v>
      </c>
      <c r="S178" s="133">
        <f t="shared" ref="S178" si="1022">IFERROR(R178/E175,"-")</f>
        <v>1.2831778307390083E-3</v>
      </c>
      <c r="T178" s="182">
        <v>147</v>
      </c>
      <c r="U178" s="133">
        <f t="shared" ref="U178" si="1023">IFERROR(T178/F175,"-")</f>
        <v>7.7979948013367989E-3</v>
      </c>
      <c r="V178" s="134">
        <f t="shared" si="799"/>
        <v>159901.53061224491</v>
      </c>
      <c r="W178" s="54">
        <f t="shared" si="1004"/>
        <v>6.9483834373227455E-3</v>
      </c>
      <c r="X178" s="181" t="s">
        <v>396</v>
      </c>
      <c r="Y178" s="182">
        <v>21116724</v>
      </c>
      <c r="Z178" s="133">
        <f t="shared" ref="Z178" si="1024">IFERROR(Y178/E175,"-")</f>
        <v>1.1527720437911665E-3</v>
      </c>
      <c r="AA178" s="182">
        <v>202</v>
      </c>
      <c r="AB178" s="133">
        <f t="shared" ref="AB178" si="1025">IFERROR(AA178/F175,"-")</f>
        <v>1.0715611903877778E-2</v>
      </c>
      <c r="AC178" s="134">
        <f t="shared" si="830"/>
        <v>104538.23762376238</v>
      </c>
      <c r="AD178" s="54">
        <f t="shared" si="1007"/>
        <v>9.5481187370013241E-3</v>
      </c>
    </row>
    <row r="179" spans="2:30">
      <c r="B179" s="215"/>
      <c r="C179" s="215"/>
      <c r="D179" s="218"/>
      <c r="E179" s="233"/>
      <c r="F179" s="236"/>
      <c r="G179" s="2">
        <v>5</v>
      </c>
      <c r="H179" s="167" t="s">
        <v>64</v>
      </c>
      <c r="I179" s="152" t="s">
        <v>65</v>
      </c>
      <c r="J179" s="181" t="s">
        <v>251</v>
      </c>
      <c r="K179" s="182">
        <v>247819382</v>
      </c>
      <c r="L179" s="133">
        <f t="shared" ref="L179" si="1026">IFERROR(K179/E175,"-")</f>
        <v>1.3528578366568782E-2</v>
      </c>
      <c r="M179" s="182">
        <v>1890</v>
      </c>
      <c r="N179" s="133">
        <f t="shared" ref="N179" si="1027">IFERROR(M179/F175,"-")</f>
        <v>0.10025993316004456</v>
      </c>
      <c r="O179" s="134">
        <f t="shared" si="825"/>
        <v>131121.36613756613</v>
      </c>
      <c r="P179" s="54">
        <f t="shared" si="1001"/>
        <v>8.9336358479863862E-2</v>
      </c>
      <c r="Q179" s="181" t="s">
        <v>263</v>
      </c>
      <c r="R179" s="182">
        <v>199930247</v>
      </c>
      <c r="S179" s="133">
        <f t="shared" ref="S179" si="1028">IFERROR(R179/E175,"-")</f>
        <v>1.0914287625763481E-2</v>
      </c>
      <c r="T179" s="182">
        <v>3342</v>
      </c>
      <c r="U179" s="133">
        <f t="shared" ref="U179" si="1029">IFERROR(T179/F175,"-")</f>
        <v>0.17728502466712642</v>
      </c>
      <c r="V179" s="134">
        <f t="shared" si="799"/>
        <v>59823.532914422503</v>
      </c>
      <c r="W179" s="54">
        <f t="shared" si="1004"/>
        <v>0.15796937039137834</v>
      </c>
      <c r="X179" s="181" t="s">
        <v>281</v>
      </c>
      <c r="Y179" s="182">
        <v>95749849</v>
      </c>
      <c r="Z179" s="133">
        <f t="shared" ref="Z179" si="1030">IFERROR(Y179/E175,"-")</f>
        <v>5.2270299656530803E-3</v>
      </c>
      <c r="AA179" s="182">
        <v>1176</v>
      </c>
      <c r="AB179" s="133">
        <f t="shared" ref="AB179" si="1031">IFERROR(AA179/F175,"-")</f>
        <v>6.2383958410694391E-2</v>
      </c>
      <c r="AC179" s="134">
        <f t="shared" si="830"/>
        <v>81419.93962585034</v>
      </c>
      <c r="AD179" s="54">
        <f t="shared" si="1007"/>
        <v>5.5587067498581964E-2</v>
      </c>
    </row>
    <row r="180" spans="2:30">
      <c r="B180" s="215"/>
      <c r="C180" s="215"/>
      <c r="D180" s="218"/>
      <c r="E180" s="233"/>
      <c r="F180" s="236"/>
      <c r="G180" s="2">
        <v>6</v>
      </c>
      <c r="H180" s="167" t="s">
        <v>82</v>
      </c>
      <c r="I180" s="152" t="s">
        <v>83</v>
      </c>
      <c r="J180" s="181" t="s">
        <v>397</v>
      </c>
      <c r="K180" s="182">
        <v>162321170</v>
      </c>
      <c r="L180" s="133">
        <f t="shared" ref="L180" si="1032">IFERROR(K180/E175,"-")</f>
        <v>8.8611901586379289E-3</v>
      </c>
      <c r="M180" s="182">
        <v>4241</v>
      </c>
      <c r="N180" s="133">
        <f t="shared" ref="N180" si="1033">IFERROR(M180/F175,"-")</f>
        <v>0.22497480239775078</v>
      </c>
      <c r="O180" s="134">
        <f t="shared" si="825"/>
        <v>38274.267861353452</v>
      </c>
      <c r="P180" s="54">
        <f t="shared" si="1001"/>
        <v>0.20046322556248819</v>
      </c>
      <c r="Q180" s="181" t="s">
        <v>83</v>
      </c>
      <c r="R180" s="182">
        <v>117221763</v>
      </c>
      <c r="S180" s="133">
        <f t="shared" ref="S180" si="1034">IFERROR(R180/E175,"-")</f>
        <v>6.399192001103662E-3</v>
      </c>
      <c r="T180" s="182">
        <v>3171</v>
      </c>
      <c r="U180" s="133">
        <f t="shared" ref="U180" si="1035">IFERROR(T180/F175,"-")</f>
        <v>0.1682138878574081</v>
      </c>
      <c r="V180" s="134">
        <f t="shared" si="799"/>
        <v>36966.812677388836</v>
      </c>
      <c r="W180" s="54">
        <f t="shared" si="1004"/>
        <v>0.14988655700510495</v>
      </c>
      <c r="X180" s="181" t="s">
        <v>400</v>
      </c>
      <c r="Y180" s="182">
        <v>114620251</v>
      </c>
      <c r="Z180" s="133">
        <f t="shared" ref="Z180" si="1036">IFERROR(Y180/E175,"-")</f>
        <v>6.2571742191225533E-3</v>
      </c>
      <c r="AA180" s="182">
        <v>3704</v>
      </c>
      <c r="AB180" s="133">
        <f t="shared" ref="AB180" si="1037">IFERROR(AA180/F175,"-")</f>
        <v>0.1964882499602143</v>
      </c>
      <c r="AC180" s="134">
        <f t="shared" si="830"/>
        <v>30944.992170626349</v>
      </c>
      <c r="AD180" s="54">
        <f t="shared" si="1007"/>
        <v>0.17508035545471734</v>
      </c>
    </row>
    <row r="181" spans="2:30">
      <c r="B181" s="215"/>
      <c r="C181" s="215"/>
      <c r="D181" s="218"/>
      <c r="E181" s="233"/>
      <c r="F181" s="236"/>
      <c r="G181" s="2">
        <v>7</v>
      </c>
      <c r="H181" s="167" t="s">
        <v>88</v>
      </c>
      <c r="I181" s="152" t="s">
        <v>89</v>
      </c>
      <c r="J181" s="181" t="s">
        <v>264</v>
      </c>
      <c r="K181" s="182">
        <v>163267262</v>
      </c>
      <c r="L181" s="133">
        <f t="shared" ref="L181" si="1038">IFERROR(K181/E175,"-")</f>
        <v>8.9128377725601685E-3</v>
      </c>
      <c r="M181" s="182">
        <v>5245</v>
      </c>
      <c r="N181" s="133">
        <f t="shared" ref="N181" si="1039">IFERROR(M181/F175,"-")</f>
        <v>0.27823457641504429</v>
      </c>
      <c r="O181" s="134">
        <f t="shared" si="825"/>
        <v>31128.171973307912</v>
      </c>
      <c r="P181" s="54">
        <f t="shared" si="1001"/>
        <v>0.24792021176025714</v>
      </c>
      <c r="Q181" s="181" t="s">
        <v>292</v>
      </c>
      <c r="R181" s="182">
        <v>37612327</v>
      </c>
      <c r="S181" s="133">
        <f t="shared" ref="S181" si="1040">IFERROR(R181/E175,"-")</f>
        <v>2.0532748861770258E-3</v>
      </c>
      <c r="T181" s="182">
        <v>1797</v>
      </c>
      <c r="U181" s="133">
        <f t="shared" ref="U181" si="1041">IFERROR(T181/F175,"-")</f>
        <v>9.5326507877566177E-2</v>
      </c>
      <c r="V181" s="134">
        <f t="shared" si="799"/>
        <v>20930.621591541458</v>
      </c>
      <c r="W181" s="54">
        <f t="shared" si="1004"/>
        <v>8.4940442427680091E-2</v>
      </c>
      <c r="X181" s="181" t="s">
        <v>278</v>
      </c>
      <c r="Y181" s="182">
        <v>37327442</v>
      </c>
      <c r="Z181" s="133">
        <f t="shared" ref="Z181" si="1042">IFERROR(Y181/E175,"-")</f>
        <v>2.0377228780295762E-3</v>
      </c>
      <c r="AA181" s="182">
        <v>868</v>
      </c>
      <c r="AB181" s="133">
        <f t="shared" ref="AB181" si="1043">IFERROR(AA181/F175,"-")</f>
        <v>4.6045302636464912E-2</v>
      </c>
      <c r="AC181" s="134">
        <f t="shared" si="830"/>
        <v>43003.965437788022</v>
      </c>
      <c r="AD181" s="54">
        <f t="shared" si="1007"/>
        <v>4.1028549820381927E-2</v>
      </c>
    </row>
    <row r="182" spans="2:30">
      <c r="B182" s="215"/>
      <c r="C182" s="215"/>
      <c r="D182" s="218"/>
      <c r="E182" s="233"/>
      <c r="F182" s="236"/>
      <c r="G182" s="2">
        <v>8</v>
      </c>
      <c r="H182" s="167" t="s">
        <v>79</v>
      </c>
      <c r="I182" s="152" t="s">
        <v>80</v>
      </c>
      <c r="J182" s="181" t="s">
        <v>257</v>
      </c>
      <c r="K182" s="182">
        <v>542500653</v>
      </c>
      <c r="L182" s="133">
        <f t="shared" ref="L182" si="1044">IFERROR(K182/E175,"-")</f>
        <v>2.9615369624419602E-2</v>
      </c>
      <c r="M182" s="182">
        <v>7708</v>
      </c>
      <c r="N182" s="133">
        <f t="shared" ref="N182" si="1045">IFERROR(M182/F175,"-")</f>
        <v>0.40889077502519761</v>
      </c>
      <c r="O182" s="134">
        <f t="shared" si="825"/>
        <v>70381.506616502331</v>
      </c>
      <c r="P182" s="54">
        <f t="shared" si="1001"/>
        <v>0.36434108527131781</v>
      </c>
      <c r="Q182" s="181" t="s">
        <v>273</v>
      </c>
      <c r="R182" s="182">
        <v>78506185</v>
      </c>
      <c r="S182" s="133">
        <f t="shared" ref="S182" si="1046">IFERROR(R182/E175,"-")</f>
        <v>4.2856901161703589E-3</v>
      </c>
      <c r="T182" s="182">
        <v>343</v>
      </c>
      <c r="U182" s="133">
        <f t="shared" ref="U182" si="1047">IFERROR(T182/F175,"-")</f>
        <v>1.8195321203119199E-2</v>
      </c>
      <c r="V182" s="134">
        <f t="shared" si="799"/>
        <v>228881.0058309038</v>
      </c>
      <c r="W182" s="54">
        <f t="shared" si="1004"/>
        <v>1.6212894687086407E-2</v>
      </c>
      <c r="X182" s="181" t="s">
        <v>287</v>
      </c>
      <c r="Y182" s="182">
        <v>22016998</v>
      </c>
      <c r="Z182" s="133">
        <f t="shared" ref="Z182" si="1048">IFERROR(Y182/E175,"-")</f>
        <v>1.2019184312209612E-3</v>
      </c>
      <c r="AA182" s="182">
        <v>345</v>
      </c>
      <c r="AB182" s="133">
        <f t="shared" ref="AB182" si="1049">IFERROR(AA182/F175,"-")</f>
        <v>1.8301416370484325E-2</v>
      </c>
      <c r="AC182" s="134">
        <f t="shared" si="830"/>
        <v>63817.385507246378</v>
      </c>
      <c r="AD182" s="54">
        <f t="shared" si="1007"/>
        <v>1.6307430516165625E-2</v>
      </c>
    </row>
    <row r="183" spans="2:30" ht="24">
      <c r="B183" s="215"/>
      <c r="C183" s="215"/>
      <c r="D183" s="218"/>
      <c r="E183" s="233"/>
      <c r="F183" s="236"/>
      <c r="G183" s="2">
        <v>9</v>
      </c>
      <c r="H183" s="71" t="s">
        <v>86</v>
      </c>
      <c r="I183" s="152" t="s">
        <v>87</v>
      </c>
      <c r="J183" s="181" t="s">
        <v>322</v>
      </c>
      <c r="K183" s="182">
        <v>65753361</v>
      </c>
      <c r="L183" s="133">
        <f t="shared" ref="L183" si="1050">IFERROR(K183/E175,"-")</f>
        <v>3.5895073661098365E-3</v>
      </c>
      <c r="M183" s="182">
        <v>620</v>
      </c>
      <c r="N183" s="133">
        <f t="shared" ref="N183" si="1051">IFERROR(M183/F175,"-")</f>
        <v>3.2889501883189218E-2</v>
      </c>
      <c r="O183" s="134">
        <f t="shared" si="825"/>
        <v>106053.80806451612</v>
      </c>
      <c r="P183" s="54">
        <f t="shared" si="1001"/>
        <v>2.9306107014558519E-2</v>
      </c>
      <c r="Q183" s="181" t="s">
        <v>299</v>
      </c>
      <c r="R183" s="182">
        <v>54788074</v>
      </c>
      <c r="S183" s="133">
        <f t="shared" ref="S183" si="1052">IFERROR(R183/E175,"-")</f>
        <v>2.9909071142077562E-3</v>
      </c>
      <c r="T183" s="182">
        <v>1386</v>
      </c>
      <c r="U183" s="133">
        <f t="shared" ref="U183" si="1053">IFERROR(T183/F175,"-")</f>
        <v>7.3523950984032679E-2</v>
      </c>
      <c r="V183" s="134">
        <f t="shared" si="799"/>
        <v>39529.634920634919</v>
      </c>
      <c r="W183" s="54">
        <f t="shared" si="1004"/>
        <v>6.5513329551900173E-2</v>
      </c>
      <c r="X183" s="181" t="s">
        <v>371</v>
      </c>
      <c r="Y183" s="182">
        <v>27489130</v>
      </c>
      <c r="Z183" s="133">
        <f t="shared" ref="Z183" si="1054">IFERROR(Y183/E175,"-")</f>
        <v>1.5006447293690569E-3</v>
      </c>
      <c r="AA183" s="182">
        <v>2626</v>
      </c>
      <c r="AB183" s="133">
        <f t="shared" ref="AB183" si="1055">IFERROR(AA183/F175,"-")</f>
        <v>0.13930295475041113</v>
      </c>
      <c r="AC183" s="134">
        <f t="shared" si="830"/>
        <v>10468.061690784463</v>
      </c>
      <c r="AD183" s="54">
        <f t="shared" si="1007"/>
        <v>0.12412554358101721</v>
      </c>
    </row>
    <row r="184" spans="2:30">
      <c r="B184" s="216"/>
      <c r="C184" s="216"/>
      <c r="D184" s="219"/>
      <c r="E184" s="234"/>
      <c r="F184" s="237"/>
      <c r="G184" s="3">
        <v>10</v>
      </c>
      <c r="H184" s="72" t="s">
        <v>91</v>
      </c>
      <c r="I184" s="153" t="s">
        <v>222</v>
      </c>
      <c r="J184" s="184" t="s">
        <v>399</v>
      </c>
      <c r="K184" s="185">
        <v>110810496</v>
      </c>
      <c r="L184" s="135">
        <f t="shared" ref="L184" si="1056">IFERROR(K184/E175,"-")</f>
        <v>6.0491978749844374E-3</v>
      </c>
      <c r="M184" s="185">
        <v>5396</v>
      </c>
      <c r="N184" s="135">
        <f t="shared" ref="N184" si="1057">IFERROR(M184/F175,"-")</f>
        <v>0.28624476155111134</v>
      </c>
      <c r="O184" s="136">
        <f t="shared" si="825"/>
        <v>20535.673832468496</v>
      </c>
      <c r="P184" s="137">
        <f t="shared" si="1001"/>
        <v>0.25505766685573833</v>
      </c>
      <c r="Q184" s="184" t="s">
        <v>404</v>
      </c>
      <c r="R184" s="185">
        <v>33458683</v>
      </c>
      <c r="S184" s="135">
        <f t="shared" ref="S184" si="1058">IFERROR(R184/E175,"-")</f>
        <v>1.8265254773643276E-3</v>
      </c>
      <c r="T184" s="185">
        <v>2382</v>
      </c>
      <c r="U184" s="135">
        <f t="shared" ref="U184" si="1059">IFERROR(T184/F175,"-")</f>
        <v>0.12635934433186569</v>
      </c>
      <c r="V184" s="136">
        <f t="shared" si="799"/>
        <v>14046.466414777498</v>
      </c>
      <c r="W184" s="137">
        <f t="shared" si="1004"/>
        <v>0.11259217243335225</v>
      </c>
      <c r="X184" s="184" t="s">
        <v>409</v>
      </c>
      <c r="Y184" s="185">
        <v>9064567</v>
      </c>
      <c r="Z184" s="135">
        <f t="shared" ref="Z184" si="1060">IFERROR(Y184/E175,"-")</f>
        <v>4.9483903974271591E-4</v>
      </c>
      <c r="AA184" s="185">
        <v>660</v>
      </c>
      <c r="AB184" s="135">
        <f t="shared" ref="AB184" si="1061">IFERROR(AA184/F175,"-")</f>
        <v>3.5011405230491753E-2</v>
      </c>
      <c r="AC184" s="136">
        <f t="shared" si="830"/>
        <v>13734.192424242425</v>
      </c>
      <c r="AD184" s="137">
        <f t="shared" si="1007"/>
        <v>3.1196823596142939E-2</v>
      </c>
    </row>
    <row r="185" spans="2:30">
      <c r="B185" s="214">
        <v>19</v>
      </c>
      <c r="C185" s="214" t="s">
        <v>140</v>
      </c>
      <c r="D185" s="217">
        <f>AJ23</f>
        <v>14723</v>
      </c>
      <c r="E185" s="238">
        <f>市区町村別_医療費順位!H212</f>
        <v>12804168620</v>
      </c>
      <c r="F185" s="239">
        <f>市区町村別_医療費順位!J212</f>
        <v>12490</v>
      </c>
      <c r="G185" s="1">
        <v>1</v>
      </c>
      <c r="H185" s="161" t="s">
        <v>73</v>
      </c>
      <c r="I185" s="175" t="s">
        <v>74</v>
      </c>
      <c r="J185" s="178" t="s">
        <v>256</v>
      </c>
      <c r="K185" s="179">
        <v>494072590</v>
      </c>
      <c r="L185" s="132">
        <f t="shared" ref="L185" si="1062">IFERROR(K185/E185,"-")</f>
        <v>3.8586854380241675E-2</v>
      </c>
      <c r="M185" s="179">
        <v>8960</v>
      </c>
      <c r="N185" s="132">
        <f t="shared" ref="N185" si="1063">IFERROR(M185/F185,"-")</f>
        <v>0.71737389911929539</v>
      </c>
      <c r="O185" s="131">
        <f t="shared" si="825"/>
        <v>55142.030133928572</v>
      </c>
      <c r="P185" s="53">
        <f t="shared" ref="P185:P194" si="1064">IFERROR(M185/$AJ$23,0)</f>
        <v>0.60857162263125719</v>
      </c>
      <c r="Q185" s="178" t="s">
        <v>271</v>
      </c>
      <c r="R185" s="179">
        <v>8575186</v>
      </c>
      <c r="S185" s="132">
        <f t="shared" ref="S185" si="1065">IFERROR(R185/E185,"-")</f>
        <v>6.6971829679012777E-4</v>
      </c>
      <c r="T185" s="179">
        <v>274</v>
      </c>
      <c r="U185" s="132">
        <f t="shared" ref="U185" si="1066">IFERROR(T185/F185,"-")</f>
        <v>2.1937550040032026E-2</v>
      </c>
      <c r="V185" s="131">
        <f t="shared" si="799"/>
        <v>31296.299270072992</v>
      </c>
      <c r="W185" s="53">
        <f t="shared" ref="W185:W194" si="1067">IFERROR(T185/$AJ$23,0)</f>
        <v>1.8610337567071929E-2</v>
      </c>
      <c r="X185" s="178" t="s">
        <v>285</v>
      </c>
      <c r="Y185" s="179">
        <v>3515703</v>
      </c>
      <c r="Z185" s="132">
        <f t="shared" ref="Z185" si="1068">IFERROR(Y185/E185,"-")</f>
        <v>2.7457487513156479E-4</v>
      </c>
      <c r="AA185" s="179">
        <v>222</v>
      </c>
      <c r="AB185" s="132">
        <f t="shared" ref="AB185" si="1069">IFERROR(AA185/F185,"-")</f>
        <v>1.7774219375500399E-2</v>
      </c>
      <c r="AC185" s="131">
        <f t="shared" si="830"/>
        <v>15836.5</v>
      </c>
      <c r="AD185" s="53">
        <f t="shared" ref="AD185:AD194" si="1070">IFERROR(AA185/$AJ$23,0)</f>
        <v>1.5078448685729811E-2</v>
      </c>
    </row>
    <row r="186" spans="2:30">
      <c r="B186" s="215"/>
      <c r="C186" s="215"/>
      <c r="D186" s="218"/>
      <c r="E186" s="233"/>
      <c r="F186" s="236"/>
      <c r="G186" s="2">
        <v>2</v>
      </c>
      <c r="H186" s="71" t="s">
        <v>68</v>
      </c>
      <c r="I186" s="156" t="s">
        <v>69</v>
      </c>
      <c r="J186" s="181" t="s">
        <v>254</v>
      </c>
      <c r="K186" s="182">
        <v>142542291</v>
      </c>
      <c r="L186" s="133">
        <f t="shared" ref="L186" si="1071">IFERROR(K186/E185,"-")</f>
        <v>1.113249092778661E-2</v>
      </c>
      <c r="M186" s="182">
        <v>5406</v>
      </c>
      <c r="N186" s="133">
        <f t="shared" ref="N186" si="1072">IFERROR(M186/F185,"-")</f>
        <v>0.43282626100880706</v>
      </c>
      <c r="O186" s="134">
        <f t="shared" si="825"/>
        <v>26367.423418423972</v>
      </c>
      <c r="P186" s="54">
        <f t="shared" si="1064"/>
        <v>0.3671806017795286</v>
      </c>
      <c r="Q186" s="181" t="s">
        <v>269</v>
      </c>
      <c r="R186" s="182">
        <v>72248614</v>
      </c>
      <c r="S186" s="133">
        <f t="shared" ref="S186" si="1073">IFERROR(R186/E185,"-")</f>
        <v>5.6425853285896515E-3</v>
      </c>
      <c r="T186" s="182">
        <v>2319</v>
      </c>
      <c r="U186" s="133">
        <f t="shared" ref="U186" si="1074">IFERROR(T186/F185,"-")</f>
        <v>0.1856685348278623</v>
      </c>
      <c r="V186" s="134">
        <f t="shared" si="799"/>
        <v>31155.072876239759</v>
      </c>
      <c r="W186" s="54">
        <f t="shared" si="1067"/>
        <v>0.1575086599198533</v>
      </c>
      <c r="X186" s="181" t="s">
        <v>277</v>
      </c>
      <c r="Y186" s="182">
        <v>67202574</v>
      </c>
      <c r="Z186" s="133">
        <f t="shared" ref="Z186" si="1075">IFERROR(Y186/E185,"-")</f>
        <v>5.2484917993840044E-3</v>
      </c>
      <c r="AA186" s="182">
        <v>1984</v>
      </c>
      <c r="AB186" s="133">
        <f t="shared" ref="AB186" si="1076">IFERROR(AA186/F185,"-")</f>
        <v>0.15884707766212972</v>
      </c>
      <c r="AC186" s="134">
        <f t="shared" si="830"/>
        <v>33872.265120967742</v>
      </c>
      <c r="AD186" s="54">
        <f t="shared" si="1070"/>
        <v>0.13475514501120694</v>
      </c>
    </row>
    <row r="187" spans="2:30">
      <c r="B187" s="215"/>
      <c r="C187" s="215"/>
      <c r="D187" s="218"/>
      <c r="E187" s="233"/>
      <c r="F187" s="236"/>
      <c r="G187" s="2">
        <v>3</v>
      </c>
      <c r="H187" s="167" t="s">
        <v>75</v>
      </c>
      <c r="I187" s="152" t="s">
        <v>76</v>
      </c>
      <c r="J187" s="181" t="s">
        <v>76</v>
      </c>
      <c r="K187" s="182">
        <v>155533192</v>
      </c>
      <c r="L187" s="133">
        <f t="shared" ref="L187" si="1077">IFERROR(K187/E185,"-")</f>
        <v>1.2147074645444648E-2</v>
      </c>
      <c r="M187" s="182">
        <v>4718</v>
      </c>
      <c r="N187" s="133">
        <f t="shared" ref="N187" si="1078">IFERROR(M187/F185,"-")</f>
        <v>0.37774219375500401</v>
      </c>
      <c r="O187" s="134">
        <f t="shared" si="825"/>
        <v>32965.916066129714</v>
      </c>
      <c r="P187" s="54">
        <f t="shared" si="1064"/>
        <v>0.32045099504177138</v>
      </c>
      <c r="Q187" s="181" t="s">
        <v>259</v>
      </c>
      <c r="R187" s="182">
        <v>143798046</v>
      </c>
      <c r="S187" s="133">
        <f t="shared" ref="S187" si="1079">IFERROR(R187/E185,"-")</f>
        <v>1.123056484709118E-2</v>
      </c>
      <c r="T187" s="182">
        <v>2285</v>
      </c>
      <c r="U187" s="133">
        <f t="shared" ref="U187" si="1080">IFERROR(T187/F185,"-")</f>
        <v>0.18294635708566853</v>
      </c>
      <c r="V187" s="134">
        <f t="shared" si="799"/>
        <v>62931.311159737415</v>
      </c>
      <c r="W187" s="54">
        <f t="shared" si="1067"/>
        <v>0.15519934795897575</v>
      </c>
      <c r="X187" s="181" t="s">
        <v>289</v>
      </c>
      <c r="Y187" s="182">
        <v>28922735</v>
      </c>
      <c r="Z187" s="133">
        <f t="shared" ref="Z187" si="1081">IFERROR(Y187/E185,"-")</f>
        <v>2.2588530234460471E-3</v>
      </c>
      <c r="AA187" s="182">
        <v>687</v>
      </c>
      <c r="AB187" s="133">
        <f t="shared" ref="AB187" si="1082">IFERROR(AA187/F185,"-")</f>
        <v>5.5004003202562046E-2</v>
      </c>
      <c r="AC187" s="134">
        <f t="shared" si="830"/>
        <v>42100.050946142648</v>
      </c>
      <c r="AD187" s="54">
        <f t="shared" si="1070"/>
        <v>4.6661685797731438E-2</v>
      </c>
    </row>
    <row r="188" spans="2:30" ht="36">
      <c r="B188" s="215"/>
      <c r="C188" s="215"/>
      <c r="D188" s="218"/>
      <c r="E188" s="233"/>
      <c r="F188" s="236"/>
      <c r="G188" s="2">
        <v>4</v>
      </c>
      <c r="H188" s="71" t="s">
        <v>84</v>
      </c>
      <c r="I188" s="152" t="s">
        <v>85</v>
      </c>
      <c r="J188" s="181" t="s">
        <v>396</v>
      </c>
      <c r="K188" s="182">
        <v>32762042</v>
      </c>
      <c r="L188" s="133">
        <f t="shared" ref="L188" si="1083">IFERROR(K188/E185,"-")</f>
        <v>2.5587012302248171E-3</v>
      </c>
      <c r="M188" s="182">
        <v>189</v>
      </c>
      <c r="N188" s="133">
        <f t="shared" ref="N188" si="1084">IFERROR(M188/F185,"-")</f>
        <v>1.5132105684547639E-2</v>
      </c>
      <c r="O188" s="134">
        <f t="shared" si="825"/>
        <v>173344.13756613756</v>
      </c>
      <c r="P188" s="54">
        <f t="shared" si="1064"/>
        <v>1.2837057664878082E-2</v>
      </c>
      <c r="Q188" s="181" t="s">
        <v>406</v>
      </c>
      <c r="R188" s="182">
        <v>17458142</v>
      </c>
      <c r="S188" s="133">
        <f t="shared" ref="S188" si="1085">IFERROR(R188/E185,"-")</f>
        <v>1.3634732967145195E-3</v>
      </c>
      <c r="T188" s="182">
        <v>115</v>
      </c>
      <c r="U188" s="133">
        <f t="shared" ref="U188" si="1086">IFERROR(T188/F185,"-")</f>
        <v>9.207365892714172E-3</v>
      </c>
      <c r="V188" s="134">
        <f t="shared" si="799"/>
        <v>151809.93043478261</v>
      </c>
      <c r="W188" s="54">
        <f t="shared" si="1067"/>
        <v>7.8109081029681454E-3</v>
      </c>
      <c r="X188" s="181" t="s">
        <v>414</v>
      </c>
      <c r="Y188" s="182">
        <v>16145468</v>
      </c>
      <c r="Z188" s="133">
        <f t="shared" ref="Z188" si="1087">IFERROR(Y188/E185,"-")</f>
        <v>1.2609540282670847E-3</v>
      </c>
      <c r="AA188" s="182">
        <v>133</v>
      </c>
      <c r="AB188" s="133">
        <f t="shared" ref="AB188" si="1088">IFERROR(AA188/F185,"-")</f>
        <v>1.0648518815052042E-2</v>
      </c>
      <c r="AC188" s="134">
        <f t="shared" si="830"/>
        <v>121394.4962406015</v>
      </c>
      <c r="AD188" s="54">
        <f t="shared" si="1070"/>
        <v>9.0334850234327236E-3</v>
      </c>
    </row>
    <row r="189" spans="2:30">
      <c r="B189" s="215"/>
      <c r="C189" s="215"/>
      <c r="D189" s="218"/>
      <c r="E189" s="233"/>
      <c r="F189" s="236"/>
      <c r="G189" s="2">
        <v>5</v>
      </c>
      <c r="H189" s="167" t="s">
        <v>64</v>
      </c>
      <c r="I189" s="152" t="s">
        <v>65</v>
      </c>
      <c r="J189" s="181" t="s">
        <v>251</v>
      </c>
      <c r="K189" s="182">
        <v>183777947</v>
      </c>
      <c r="L189" s="133">
        <f t="shared" ref="L189" si="1089">IFERROR(K189/E185,"-")</f>
        <v>1.4352977725780683E-2</v>
      </c>
      <c r="M189" s="182">
        <v>1322</v>
      </c>
      <c r="N189" s="133">
        <f t="shared" ref="N189" si="1090">IFERROR(M189/F185,"-")</f>
        <v>0.10584467574059248</v>
      </c>
      <c r="O189" s="134">
        <f t="shared" si="825"/>
        <v>139015.0885022693</v>
      </c>
      <c r="P189" s="54">
        <f t="shared" si="1064"/>
        <v>8.9791482714120768E-2</v>
      </c>
      <c r="Q189" s="181" t="s">
        <v>263</v>
      </c>
      <c r="R189" s="182">
        <v>173410166</v>
      </c>
      <c r="S189" s="133">
        <f t="shared" ref="S189" si="1091">IFERROR(R189/E185,"-")</f>
        <v>1.3543258539186592E-2</v>
      </c>
      <c r="T189" s="182">
        <v>2200</v>
      </c>
      <c r="U189" s="133">
        <f t="shared" ref="U189" si="1092">IFERROR(T189/F185,"-")</f>
        <v>0.17614091273018415</v>
      </c>
      <c r="V189" s="134">
        <f t="shared" si="799"/>
        <v>78822.802727272734</v>
      </c>
      <c r="W189" s="54">
        <f t="shared" si="1067"/>
        <v>0.14942606805678191</v>
      </c>
      <c r="X189" s="181" t="s">
        <v>302</v>
      </c>
      <c r="Y189" s="182">
        <v>66669844</v>
      </c>
      <c r="Z189" s="133">
        <f t="shared" ref="Z189" si="1093">IFERROR(Y189/E185,"-")</f>
        <v>5.2068858180969501E-3</v>
      </c>
      <c r="AA189" s="182">
        <v>1818</v>
      </c>
      <c r="AB189" s="133">
        <f t="shared" ref="AB189" si="1094">IFERROR(AA189/F185,"-")</f>
        <v>0.1455564451561249</v>
      </c>
      <c r="AC189" s="134">
        <f t="shared" si="830"/>
        <v>36672.081408140817</v>
      </c>
      <c r="AD189" s="54">
        <f t="shared" si="1070"/>
        <v>0.1234802689669225</v>
      </c>
    </row>
    <row r="190" spans="2:30">
      <c r="B190" s="215"/>
      <c r="C190" s="215"/>
      <c r="D190" s="218"/>
      <c r="E190" s="233"/>
      <c r="F190" s="236"/>
      <c r="G190" s="2">
        <v>6</v>
      </c>
      <c r="H190" s="71" t="s">
        <v>91</v>
      </c>
      <c r="I190" s="152" t="s">
        <v>222</v>
      </c>
      <c r="J190" s="181" t="s">
        <v>399</v>
      </c>
      <c r="K190" s="182">
        <v>79408599</v>
      </c>
      <c r="L190" s="133">
        <f t="shared" ref="L190" si="1095">IFERROR(K190/E185,"-")</f>
        <v>6.2017770428268544E-3</v>
      </c>
      <c r="M190" s="182">
        <v>3928</v>
      </c>
      <c r="N190" s="133">
        <f t="shared" ref="N190" si="1096">IFERROR(M190/F185,"-")</f>
        <v>0.31449159327461967</v>
      </c>
      <c r="O190" s="134">
        <f t="shared" si="825"/>
        <v>20216.038441955192</v>
      </c>
      <c r="P190" s="54">
        <f t="shared" si="1064"/>
        <v>0.26679345242138153</v>
      </c>
      <c r="Q190" s="181" t="s">
        <v>404</v>
      </c>
      <c r="R190" s="182">
        <v>21912718</v>
      </c>
      <c r="S190" s="133">
        <f t="shared" ref="S190" si="1097">IFERROR(R190/E185,"-")</f>
        <v>1.7113737447796904E-3</v>
      </c>
      <c r="T190" s="182">
        <v>1372</v>
      </c>
      <c r="U190" s="133">
        <f t="shared" ref="U190" si="1098">IFERROR(T190/F185,"-")</f>
        <v>0.10984787830264212</v>
      </c>
      <c r="V190" s="134">
        <f t="shared" si="799"/>
        <v>15971.368804664724</v>
      </c>
      <c r="W190" s="54">
        <f t="shared" si="1067"/>
        <v>9.3187529715411263E-2</v>
      </c>
      <c r="X190" s="181" t="s">
        <v>409</v>
      </c>
      <c r="Y190" s="182">
        <v>10390680</v>
      </c>
      <c r="Z190" s="133">
        <f t="shared" ref="Z190" si="1099">IFERROR(Y190/E185,"-")</f>
        <v>8.115075885340848E-4</v>
      </c>
      <c r="AA190" s="182">
        <v>763</v>
      </c>
      <c r="AB190" s="133">
        <f t="shared" ref="AB190" si="1100">IFERROR(AA190/F185,"-")</f>
        <v>6.1088871096877502E-2</v>
      </c>
      <c r="AC190" s="134">
        <f t="shared" si="830"/>
        <v>13618.19134993447</v>
      </c>
      <c r="AD190" s="54">
        <f t="shared" si="1070"/>
        <v>5.1823677239693E-2</v>
      </c>
    </row>
    <row r="191" spans="2:30">
      <c r="B191" s="215"/>
      <c r="C191" s="215"/>
      <c r="D191" s="218"/>
      <c r="E191" s="233"/>
      <c r="F191" s="236"/>
      <c r="G191" s="2">
        <v>7</v>
      </c>
      <c r="H191" s="167" t="s">
        <v>82</v>
      </c>
      <c r="I191" s="152" t="s">
        <v>83</v>
      </c>
      <c r="J191" s="181" t="s">
        <v>397</v>
      </c>
      <c r="K191" s="182">
        <v>87238797</v>
      </c>
      <c r="L191" s="133">
        <f t="shared" ref="L191" si="1101">IFERROR(K191/E185,"-")</f>
        <v>6.8133121008523553E-3</v>
      </c>
      <c r="M191" s="182">
        <v>2454</v>
      </c>
      <c r="N191" s="133">
        <f t="shared" ref="N191" si="1102">IFERROR(M191/F185,"-")</f>
        <v>0.19647718174539633</v>
      </c>
      <c r="O191" s="134">
        <f t="shared" si="825"/>
        <v>35549.632029339853</v>
      </c>
      <c r="P191" s="54">
        <f t="shared" si="1064"/>
        <v>0.16667798682333765</v>
      </c>
      <c r="Q191" s="181" t="s">
        <v>400</v>
      </c>
      <c r="R191" s="182">
        <v>77737820</v>
      </c>
      <c r="S191" s="133">
        <f t="shared" ref="S191" si="1103">IFERROR(R191/E185,"-")</f>
        <v>6.0712899296385551E-3</v>
      </c>
      <c r="T191" s="182">
        <v>2628</v>
      </c>
      <c r="U191" s="133">
        <f t="shared" ref="U191" si="1104">IFERROR(T191/F185,"-")</f>
        <v>0.21040832666132905</v>
      </c>
      <c r="V191" s="134">
        <f t="shared" si="799"/>
        <v>29580.601217656011</v>
      </c>
      <c r="W191" s="54">
        <f t="shared" si="1067"/>
        <v>0.17849623038782858</v>
      </c>
      <c r="X191" s="181" t="s">
        <v>83</v>
      </c>
      <c r="Y191" s="182">
        <v>51006284</v>
      </c>
      <c r="Z191" s="133">
        <f t="shared" ref="Z191" si="1105">IFERROR(Y191/E185,"-")</f>
        <v>3.9835685950221425E-3</v>
      </c>
      <c r="AA191" s="182">
        <v>1583</v>
      </c>
      <c r="AB191" s="133">
        <f t="shared" ref="AB191" si="1106">IFERROR(AA191/F185,"-")</f>
        <v>0.12674139311449159</v>
      </c>
      <c r="AC191" s="134">
        <f t="shared" si="830"/>
        <v>32221.278584965257</v>
      </c>
      <c r="AD191" s="54">
        <f t="shared" si="1070"/>
        <v>0.10751884806085717</v>
      </c>
    </row>
    <row r="192" spans="2:30">
      <c r="B192" s="215"/>
      <c r="C192" s="215"/>
      <c r="D192" s="218"/>
      <c r="E192" s="233"/>
      <c r="F192" s="236"/>
      <c r="G192" s="2">
        <v>8</v>
      </c>
      <c r="H192" s="167" t="s">
        <v>88</v>
      </c>
      <c r="I192" s="152" t="s">
        <v>89</v>
      </c>
      <c r="J192" s="181" t="s">
        <v>264</v>
      </c>
      <c r="K192" s="182">
        <v>106951758</v>
      </c>
      <c r="L192" s="133">
        <f t="shared" ref="L192" si="1107">IFERROR(K192/E185,"-")</f>
        <v>8.3528857807247461E-3</v>
      </c>
      <c r="M192" s="182">
        <v>3373</v>
      </c>
      <c r="N192" s="133">
        <f t="shared" ref="N192" si="1108">IFERROR(M192/F185,"-")</f>
        <v>0.2700560448358687</v>
      </c>
      <c r="O192" s="134">
        <f t="shared" si="825"/>
        <v>31708.199822116811</v>
      </c>
      <c r="P192" s="54">
        <f t="shared" si="1064"/>
        <v>0.22909733070705698</v>
      </c>
      <c r="Q192" s="181" t="s">
        <v>369</v>
      </c>
      <c r="R192" s="182">
        <v>28077195</v>
      </c>
      <c r="S192" s="133">
        <f t="shared" ref="S192" si="1109">IFERROR(R192/E185,"-")</f>
        <v>2.1928167172168963E-3</v>
      </c>
      <c r="T192" s="182">
        <v>577</v>
      </c>
      <c r="U192" s="133">
        <f t="shared" ref="U192" si="1110">IFERROR(T192/F185,"-")</f>
        <v>4.619695756605284E-2</v>
      </c>
      <c r="V192" s="134">
        <f t="shared" si="799"/>
        <v>48660.649913344889</v>
      </c>
      <c r="W192" s="54">
        <f t="shared" si="1067"/>
        <v>3.9190382394892344E-2</v>
      </c>
      <c r="X192" s="181" t="s">
        <v>292</v>
      </c>
      <c r="Y192" s="182">
        <v>27459012</v>
      </c>
      <c r="Z192" s="133">
        <f t="shared" ref="Z192" si="1111">IFERROR(Y192/E185,"-")</f>
        <v>2.1445368937979513E-3</v>
      </c>
      <c r="AA192" s="182">
        <v>1277</v>
      </c>
      <c r="AB192" s="133">
        <f t="shared" ref="AB192" si="1112">IFERROR(AA192/F185,"-")</f>
        <v>0.1022417934347478</v>
      </c>
      <c r="AC192" s="134">
        <f t="shared" si="830"/>
        <v>21502.750195771339</v>
      </c>
      <c r="AD192" s="54">
        <f t="shared" si="1070"/>
        <v>8.6735040412959319E-2</v>
      </c>
    </row>
    <row r="193" spans="2:30">
      <c r="B193" s="215"/>
      <c r="C193" s="215"/>
      <c r="D193" s="218"/>
      <c r="E193" s="233"/>
      <c r="F193" s="236"/>
      <c r="G193" s="2">
        <v>9</v>
      </c>
      <c r="H193" s="167" t="s">
        <v>79</v>
      </c>
      <c r="I193" s="152" t="s">
        <v>80</v>
      </c>
      <c r="J193" s="181" t="s">
        <v>257</v>
      </c>
      <c r="K193" s="182">
        <v>289694746</v>
      </c>
      <c r="L193" s="133">
        <f t="shared" ref="L193" si="1113">IFERROR(K193/E185,"-")</f>
        <v>2.2625033658764795E-2</v>
      </c>
      <c r="M193" s="182">
        <v>4671</v>
      </c>
      <c r="N193" s="133">
        <f t="shared" ref="N193" si="1114">IFERROR(M193/F185,"-")</f>
        <v>0.37397918334667735</v>
      </c>
      <c r="O193" s="134">
        <f t="shared" si="825"/>
        <v>62019.855705416398</v>
      </c>
      <c r="P193" s="54">
        <f t="shared" si="1064"/>
        <v>0.31725871086055829</v>
      </c>
      <c r="Q193" s="181" t="s">
        <v>273</v>
      </c>
      <c r="R193" s="182">
        <v>27418344</v>
      </c>
      <c r="S193" s="133">
        <f t="shared" ref="S193" si="1115">IFERROR(R193/E185,"-")</f>
        <v>2.1413607406866532E-3</v>
      </c>
      <c r="T193" s="182">
        <v>144</v>
      </c>
      <c r="U193" s="133">
        <f t="shared" ref="U193" si="1116">IFERROR(T193/F185,"-")</f>
        <v>1.1529223378702963E-2</v>
      </c>
      <c r="V193" s="134">
        <f t="shared" si="799"/>
        <v>190405.16666666666</v>
      </c>
      <c r="W193" s="54">
        <f t="shared" si="1067"/>
        <v>9.7806153637166344E-3</v>
      </c>
      <c r="X193" s="181" t="s">
        <v>287</v>
      </c>
      <c r="Y193" s="182">
        <v>17614174</v>
      </c>
      <c r="Z193" s="133">
        <f t="shared" ref="Z193" si="1117">IFERROR(Y193/E185,"-")</f>
        <v>1.3756593280478057E-3</v>
      </c>
      <c r="AA193" s="182">
        <v>238</v>
      </c>
      <c r="AB193" s="133">
        <f t="shared" ref="AB193" si="1118">IFERROR(AA193/F185,"-")</f>
        <v>1.9055244195356286E-2</v>
      </c>
      <c r="AC193" s="134">
        <f t="shared" si="830"/>
        <v>74009.134453781517</v>
      </c>
      <c r="AD193" s="54">
        <f t="shared" si="1070"/>
        <v>1.6165183726142771E-2</v>
      </c>
    </row>
    <row r="194" spans="2:30" ht="24">
      <c r="B194" s="216"/>
      <c r="C194" s="216"/>
      <c r="D194" s="219"/>
      <c r="E194" s="234"/>
      <c r="F194" s="237"/>
      <c r="G194" s="3">
        <v>10</v>
      </c>
      <c r="H194" s="72" t="s">
        <v>86</v>
      </c>
      <c r="I194" s="153" t="s">
        <v>87</v>
      </c>
      <c r="J194" s="184" t="s">
        <v>299</v>
      </c>
      <c r="K194" s="185">
        <v>44231667</v>
      </c>
      <c r="L194" s="135">
        <f t="shared" ref="L194" si="1119">IFERROR(K194/E185,"-")</f>
        <v>3.454473953967657E-3</v>
      </c>
      <c r="M194" s="185">
        <v>1234</v>
      </c>
      <c r="N194" s="135">
        <f t="shared" ref="N194" si="1120">IFERROR(M194/F185,"-")</f>
        <v>9.8799039231385111E-2</v>
      </c>
      <c r="O194" s="136">
        <f t="shared" si="825"/>
        <v>35844.13857374392</v>
      </c>
      <c r="P194" s="137">
        <f t="shared" si="1064"/>
        <v>8.3814439991849482E-2</v>
      </c>
      <c r="Q194" s="184" t="s">
        <v>322</v>
      </c>
      <c r="R194" s="185">
        <v>28114370</v>
      </c>
      <c r="S194" s="135">
        <f t="shared" ref="S194" si="1121">IFERROR(R194/E185,"-")</f>
        <v>2.1957200685474884E-3</v>
      </c>
      <c r="T194" s="185">
        <v>524</v>
      </c>
      <c r="U194" s="135">
        <f t="shared" ref="U194" si="1122">IFERROR(T194/F185,"-")</f>
        <v>4.1953562850280221E-2</v>
      </c>
      <c r="V194" s="136">
        <f t="shared" si="799"/>
        <v>53653.377862595422</v>
      </c>
      <c r="W194" s="137">
        <f t="shared" si="1067"/>
        <v>3.5590572573524416E-2</v>
      </c>
      <c r="X194" s="184" t="s">
        <v>371</v>
      </c>
      <c r="Y194" s="185">
        <v>27726832</v>
      </c>
      <c r="Z194" s="135">
        <f t="shared" ref="Z194" si="1123">IFERROR(Y194/E185,"-")</f>
        <v>2.1654535193086203E-3</v>
      </c>
      <c r="AA194" s="185">
        <v>2139</v>
      </c>
      <c r="AB194" s="135">
        <f t="shared" ref="AB194" si="1124">IFERROR(AA194/F185,"-")</f>
        <v>0.17125700560448359</v>
      </c>
      <c r="AC194" s="136">
        <f t="shared" si="830"/>
        <v>12962.520804114072</v>
      </c>
      <c r="AD194" s="137">
        <f t="shared" si="1070"/>
        <v>0.1452828907152075</v>
      </c>
    </row>
    <row r="195" spans="2:30">
      <c r="B195" s="214">
        <v>20</v>
      </c>
      <c r="C195" s="214" t="s">
        <v>141</v>
      </c>
      <c r="D195" s="217">
        <f>AJ24</f>
        <v>21972</v>
      </c>
      <c r="E195" s="238">
        <f>市区町村別_医療費順位!H223</f>
        <v>18619537020</v>
      </c>
      <c r="F195" s="239">
        <f>市区町村別_医療費順位!J223</f>
        <v>19725</v>
      </c>
      <c r="G195" s="1">
        <v>1</v>
      </c>
      <c r="H195" s="161" t="s">
        <v>73</v>
      </c>
      <c r="I195" s="175" t="s">
        <v>74</v>
      </c>
      <c r="J195" s="178" t="s">
        <v>256</v>
      </c>
      <c r="K195" s="179">
        <v>604856061</v>
      </c>
      <c r="L195" s="132">
        <f t="shared" ref="L195" si="1125">IFERROR(K195/E195,"-")</f>
        <v>3.2485021531432255E-2</v>
      </c>
      <c r="M195" s="179">
        <v>13574</v>
      </c>
      <c r="N195" s="132">
        <f t="shared" ref="N195" si="1126">IFERROR(M195/F195,"-")</f>
        <v>0.68816223067173643</v>
      </c>
      <c r="O195" s="131">
        <f t="shared" si="825"/>
        <v>44559.898408722554</v>
      </c>
      <c r="P195" s="53">
        <f t="shared" ref="P195:P204" si="1127">IFERROR(M195/$AJ$24,0)</f>
        <v>0.61778627343892223</v>
      </c>
      <c r="Q195" s="178" t="s">
        <v>271</v>
      </c>
      <c r="R195" s="179">
        <v>37240818</v>
      </c>
      <c r="S195" s="132">
        <f t="shared" ref="S195" si="1128">IFERROR(R195/E195,"-")</f>
        <v>2.000093662908918E-3</v>
      </c>
      <c r="T195" s="179">
        <v>952</v>
      </c>
      <c r="U195" s="132">
        <f t="shared" ref="U195" si="1129">IFERROR(T195/F195,"-")</f>
        <v>4.8263624841571609E-2</v>
      </c>
      <c r="V195" s="131">
        <f t="shared" si="799"/>
        <v>39118.506302521011</v>
      </c>
      <c r="W195" s="53">
        <f t="shared" ref="W195:W204" si="1130">IFERROR(T195/$AJ$24,0)</f>
        <v>4.3327871836883303E-2</v>
      </c>
      <c r="X195" s="178" t="s">
        <v>361</v>
      </c>
      <c r="Y195" s="179">
        <v>3089649</v>
      </c>
      <c r="Z195" s="132">
        <f t="shared" ref="Z195" si="1131">IFERROR(Y195/E195,"-")</f>
        <v>1.659358660036113E-4</v>
      </c>
      <c r="AA195" s="179">
        <v>179</v>
      </c>
      <c r="AB195" s="132">
        <f t="shared" ref="AB195" si="1132">IFERROR(AA195/F195,"-")</f>
        <v>9.074778200253486E-3</v>
      </c>
      <c r="AC195" s="131">
        <f t="shared" si="830"/>
        <v>17260.608938547484</v>
      </c>
      <c r="AD195" s="53">
        <f t="shared" ref="AD195:AD204" si="1133">IFERROR(AA195/$AJ$24,0)</f>
        <v>8.1467322046240662E-3</v>
      </c>
    </row>
    <row r="196" spans="2:30">
      <c r="B196" s="215"/>
      <c r="C196" s="215"/>
      <c r="D196" s="218"/>
      <c r="E196" s="233"/>
      <c r="F196" s="236"/>
      <c r="G196" s="2">
        <v>2</v>
      </c>
      <c r="H196" s="71" t="s">
        <v>68</v>
      </c>
      <c r="I196" s="156" t="s">
        <v>69</v>
      </c>
      <c r="J196" s="181" t="s">
        <v>254</v>
      </c>
      <c r="K196" s="182">
        <v>204097331</v>
      </c>
      <c r="L196" s="133">
        <f t="shared" ref="L196" si="1134">IFERROR(K196/E195,"-")</f>
        <v>1.0961461113709259E-2</v>
      </c>
      <c r="M196" s="182">
        <v>8142</v>
      </c>
      <c r="N196" s="133">
        <f t="shared" ref="N196" si="1135">IFERROR(M196/F195,"-")</f>
        <v>0.41277566539923954</v>
      </c>
      <c r="O196" s="134">
        <f t="shared" si="825"/>
        <v>25067.223163841809</v>
      </c>
      <c r="P196" s="54">
        <f t="shared" si="1127"/>
        <v>0.37056253413435281</v>
      </c>
      <c r="Q196" s="181" t="s">
        <v>269</v>
      </c>
      <c r="R196" s="182">
        <v>103299019</v>
      </c>
      <c r="S196" s="133">
        <f t="shared" ref="S196" si="1136">IFERROR(R196/E195,"-")</f>
        <v>5.5478833275522553E-3</v>
      </c>
      <c r="T196" s="182">
        <v>4220</v>
      </c>
      <c r="U196" s="133">
        <f t="shared" ref="U196" si="1137">IFERROR(T196/F195,"-")</f>
        <v>0.21394169835234475</v>
      </c>
      <c r="V196" s="134">
        <f t="shared" si="799"/>
        <v>24478.440521327015</v>
      </c>
      <c r="W196" s="54">
        <f t="shared" si="1130"/>
        <v>0.19206262515929365</v>
      </c>
      <c r="X196" s="181" t="s">
        <v>277</v>
      </c>
      <c r="Y196" s="182">
        <v>87510212</v>
      </c>
      <c r="Z196" s="133">
        <f t="shared" ref="Z196" si="1138">IFERROR(Y196/E195,"-")</f>
        <v>4.6999134245927672E-3</v>
      </c>
      <c r="AA196" s="182">
        <v>2609</v>
      </c>
      <c r="AB196" s="133">
        <f t="shared" ref="AB196" si="1139">IFERROR(AA196/F195,"-")</f>
        <v>0.13226869455006338</v>
      </c>
      <c r="AC196" s="134">
        <f t="shared" si="830"/>
        <v>33541.668072058259</v>
      </c>
      <c r="AD196" s="54">
        <f t="shared" si="1133"/>
        <v>0.11874203531767705</v>
      </c>
    </row>
    <row r="197" spans="2:30">
      <c r="B197" s="215"/>
      <c r="C197" s="215"/>
      <c r="D197" s="218"/>
      <c r="E197" s="233"/>
      <c r="F197" s="236"/>
      <c r="G197" s="2">
        <v>3</v>
      </c>
      <c r="H197" s="167" t="s">
        <v>75</v>
      </c>
      <c r="I197" s="152" t="s">
        <v>76</v>
      </c>
      <c r="J197" s="181" t="s">
        <v>76</v>
      </c>
      <c r="K197" s="182">
        <v>269587772</v>
      </c>
      <c r="L197" s="133">
        <f t="shared" ref="L197" si="1140">IFERROR(K197/E195,"-")</f>
        <v>1.447875807601579E-2</v>
      </c>
      <c r="M197" s="182">
        <v>9736</v>
      </c>
      <c r="N197" s="133">
        <f t="shared" ref="N197" si="1141">IFERROR(M197/F195,"-")</f>
        <v>0.49358681875792143</v>
      </c>
      <c r="O197" s="134">
        <f t="shared" si="825"/>
        <v>27689.787592440429</v>
      </c>
      <c r="P197" s="54">
        <f t="shared" si="1127"/>
        <v>0.44310941197888221</v>
      </c>
      <c r="Q197" s="181" t="s">
        <v>259</v>
      </c>
      <c r="R197" s="182">
        <v>161717186</v>
      </c>
      <c r="S197" s="133">
        <f t="shared" ref="S197" si="1142">IFERROR(R197/E195,"-")</f>
        <v>8.6853494706282449E-3</v>
      </c>
      <c r="T197" s="182">
        <v>2728</v>
      </c>
      <c r="U197" s="133">
        <f t="shared" ref="U197" si="1143">IFERROR(T197/F195,"-")</f>
        <v>0.13830164765525982</v>
      </c>
      <c r="V197" s="134">
        <f t="shared" si="799"/>
        <v>59280.49340175953</v>
      </c>
      <c r="W197" s="54">
        <f t="shared" si="1130"/>
        <v>0.12415801929728745</v>
      </c>
      <c r="X197" s="181" t="s">
        <v>286</v>
      </c>
      <c r="Y197" s="182">
        <v>33550604</v>
      </c>
      <c r="Z197" s="133">
        <f t="shared" ref="Z197" si="1144">IFERROR(Y197/E195,"-")</f>
        <v>1.8019032355080546E-3</v>
      </c>
      <c r="AA197" s="182">
        <v>837</v>
      </c>
      <c r="AB197" s="133">
        <f t="shared" ref="AB197" si="1145">IFERROR(AA197/F195,"-")</f>
        <v>4.2433460076045627E-2</v>
      </c>
      <c r="AC197" s="134">
        <f t="shared" si="830"/>
        <v>40084.353643966548</v>
      </c>
      <c r="AD197" s="54">
        <f t="shared" si="1133"/>
        <v>3.8093937738940473E-2</v>
      </c>
    </row>
    <row r="198" spans="2:30">
      <c r="B198" s="215"/>
      <c r="C198" s="215"/>
      <c r="D198" s="218"/>
      <c r="E198" s="233"/>
      <c r="F198" s="236"/>
      <c r="G198" s="2">
        <v>4</v>
      </c>
      <c r="H198" s="71" t="s">
        <v>64</v>
      </c>
      <c r="I198" s="152" t="s">
        <v>65</v>
      </c>
      <c r="J198" s="181" t="s">
        <v>263</v>
      </c>
      <c r="K198" s="182">
        <v>245412273</v>
      </c>
      <c r="L198" s="133">
        <f t="shared" ref="L198" si="1146">IFERROR(K198/E195,"-")</f>
        <v>1.3180363869219343E-2</v>
      </c>
      <c r="M198" s="182">
        <v>3849</v>
      </c>
      <c r="N198" s="133">
        <f t="shared" ref="N198" si="1147">IFERROR(M198/F195,"-")</f>
        <v>0.19513307984790876</v>
      </c>
      <c r="O198" s="134">
        <f t="shared" si="825"/>
        <v>63760.008573655497</v>
      </c>
      <c r="P198" s="54">
        <f t="shared" si="1127"/>
        <v>0.17517749863462589</v>
      </c>
      <c r="Q198" s="181" t="s">
        <v>251</v>
      </c>
      <c r="R198" s="182">
        <v>196771800</v>
      </c>
      <c r="S198" s="133">
        <f t="shared" ref="S198" si="1148">IFERROR(R198/E195,"-")</f>
        <v>1.0568028613635207E-2</v>
      </c>
      <c r="T198" s="182">
        <v>1838</v>
      </c>
      <c r="U198" s="133">
        <f t="shared" ref="U198" si="1149">IFERROR(T198/F195,"-")</f>
        <v>9.3181242078580487E-2</v>
      </c>
      <c r="V198" s="134">
        <f t="shared" si="799"/>
        <v>107057.56256800871</v>
      </c>
      <c r="W198" s="54">
        <f t="shared" si="1130"/>
        <v>8.3651920626251597E-2</v>
      </c>
      <c r="X198" s="181" t="s">
        <v>281</v>
      </c>
      <c r="Y198" s="182">
        <v>118583542</v>
      </c>
      <c r="Z198" s="133">
        <f t="shared" ref="Z198" si="1150">IFERROR(Y198/E195,"-")</f>
        <v>6.3687696354976283E-3</v>
      </c>
      <c r="AA198" s="182">
        <v>1375</v>
      </c>
      <c r="AB198" s="133">
        <f t="shared" ref="AB198" si="1151">IFERROR(AA198/F195,"-")</f>
        <v>6.9708491761723695E-2</v>
      </c>
      <c r="AC198" s="134">
        <f t="shared" si="830"/>
        <v>86242.576000000001</v>
      </c>
      <c r="AD198" s="54">
        <f t="shared" si="1133"/>
        <v>6.2579646823229571E-2</v>
      </c>
    </row>
    <row r="199" spans="2:30" ht="36">
      <c r="B199" s="215"/>
      <c r="C199" s="215"/>
      <c r="D199" s="218"/>
      <c r="E199" s="233"/>
      <c r="F199" s="236"/>
      <c r="G199" s="2">
        <v>5</v>
      </c>
      <c r="H199" s="167" t="s">
        <v>84</v>
      </c>
      <c r="I199" s="152" t="s">
        <v>85</v>
      </c>
      <c r="J199" s="181" t="s">
        <v>396</v>
      </c>
      <c r="K199" s="182">
        <v>43703749</v>
      </c>
      <c r="L199" s="133">
        <f t="shared" ref="L199" si="1152">IFERROR(K199/E195,"-")</f>
        <v>2.3471984804485754E-3</v>
      </c>
      <c r="M199" s="182">
        <v>299</v>
      </c>
      <c r="N199" s="133">
        <f t="shared" ref="N199" si="1153">IFERROR(M199/F195,"-")</f>
        <v>1.5158428390367554E-2</v>
      </c>
      <c r="O199" s="134">
        <f t="shared" si="825"/>
        <v>146166.38461538462</v>
      </c>
      <c r="P199" s="54">
        <f t="shared" si="1127"/>
        <v>1.3608228654651375E-2</v>
      </c>
      <c r="Q199" s="181" t="s">
        <v>402</v>
      </c>
      <c r="R199" s="182">
        <v>20456114</v>
      </c>
      <c r="S199" s="133">
        <f t="shared" ref="S199" si="1154">IFERROR(R199/E195,"-")</f>
        <v>1.0986370916756555E-3</v>
      </c>
      <c r="T199" s="182">
        <v>139</v>
      </c>
      <c r="U199" s="133">
        <f t="shared" ref="U199" si="1155">IFERROR(T199/F195,"-")</f>
        <v>7.0468948035487958E-3</v>
      </c>
      <c r="V199" s="134">
        <f t="shared" si="799"/>
        <v>147166.28776978416</v>
      </c>
      <c r="W199" s="54">
        <f t="shared" si="1130"/>
        <v>6.3262333879482982E-3</v>
      </c>
      <c r="X199" s="181" t="s">
        <v>414</v>
      </c>
      <c r="Y199" s="182">
        <v>18622096</v>
      </c>
      <c r="Z199" s="133">
        <f t="shared" ref="Z199" si="1156">IFERROR(Y199/E195,"-")</f>
        <v>1.0001374352110503E-3</v>
      </c>
      <c r="AA199" s="182">
        <v>216</v>
      </c>
      <c r="AB199" s="133">
        <f t="shared" ref="AB199" si="1157">IFERROR(AA199/F195,"-")</f>
        <v>1.0950570342205323E-2</v>
      </c>
      <c r="AC199" s="134">
        <f t="shared" si="830"/>
        <v>86213.407407407401</v>
      </c>
      <c r="AD199" s="54">
        <f t="shared" si="1133"/>
        <v>9.8306936100491533E-3</v>
      </c>
    </row>
    <row r="200" spans="2:30">
      <c r="B200" s="215"/>
      <c r="C200" s="215"/>
      <c r="D200" s="218"/>
      <c r="E200" s="233"/>
      <c r="F200" s="236"/>
      <c r="G200" s="2">
        <v>6</v>
      </c>
      <c r="H200" s="167" t="s">
        <v>82</v>
      </c>
      <c r="I200" s="152" t="s">
        <v>83</v>
      </c>
      <c r="J200" s="181" t="s">
        <v>400</v>
      </c>
      <c r="K200" s="182">
        <v>143750252</v>
      </c>
      <c r="L200" s="133">
        <f t="shared" ref="L200" si="1158">IFERROR(K200/E195,"-")</f>
        <v>7.7203988394336561E-3</v>
      </c>
      <c r="M200" s="182">
        <v>4641</v>
      </c>
      <c r="N200" s="133">
        <f t="shared" ref="N200" si="1159">IFERROR(M200/F195,"-")</f>
        <v>0.23528517110266159</v>
      </c>
      <c r="O200" s="134">
        <f t="shared" si="825"/>
        <v>30973.982331394098</v>
      </c>
      <c r="P200" s="54">
        <f t="shared" si="1127"/>
        <v>0.21122337520480611</v>
      </c>
      <c r="Q200" s="181" t="s">
        <v>397</v>
      </c>
      <c r="R200" s="182">
        <v>120921659</v>
      </c>
      <c r="S200" s="133">
        <f t="shared" ref="S200" si="1160">IFERROR(R200/E195,"-")</f>
        <v>6.4943429511761293E-3</v>
      </c>
      <c r="T200" s="182">
        <v>3883</v>
      </c>
      <c r="U200" s="133">
        <f t="shared" ref="U200" si="1161">IFERROR(T200/F195,"-")</f>
        <v>0.19685678073510773</v>
      </c>
      <c r="V200" s="134">
        <f t="shared" si="799"/>
        <v>31141.297707957765</v>
      </c>
      <c r="W200" s="54">
        <f t="shared" si="1130"/>
        <v>0.1767249226288003</v>
      </c>
      <c r="X200" s="181" t="s">
        <v>83</v>
      </c>
      <c r="Y200" s="182">
        <v>112799201</v>
      </c>
      <c r="Z200" s="133">
        <f t="shared" ref="Z200" si="1162">IFERROR(Y200/E195,"-")</f>
        <v>6.0581098702313487E-3</v>
      </c>
      <c r="AA200" s="182">
        <v>3668</v>
      </c>
      <c r="AB200" s="133">
        <f t="shared" ref="AB200" si="1163">IFERROR(AA200/F195,"-")</f>
        <v>0.18595690747782004</v>
      </c>
      <c r="AC200" s="134">
        <f t="shared" si="830"/>
        <v>30752.235823336967</v>
      </c>
      <c r="AD200" s="54">
        <f t="shared" si="1133"/>
        <v>0.16693974148916804</v>
      </c>
    </row>
    <row r="201" spans="2:30">
      <c r="B201" s="215"/>
      <c r="C201" s="215"/>
      <c r="D201" s="218"/>
      <c r="E201" s="233"/>
      <c r="F201" s="236"/>
      <c r="G201" s="2">
        <v>7</v>
      </c>
      <c r="H201" s="71" t="s">
        <v>88</v>
      </c>
      <c r="I201" s="152" t="s">
        <v>89</v>
      </c>
      <c r="J201" s="181" t="s">
        <v>264</v>
      </c>
      <c r="K201" s="182">
        <v>167751514</v>
      </c>
      <c r="L201" s="133">
        <f t="shared" ref="L201" si="1164">IFERROR(K201/E195,"-")</f>
        <v>9.0094352947557872E-3</v>
      </c>
      <c r="M201" s="182">
        <v>5462</v>
      </c>
      <c r="N201" s="133">
        <f t="shared" ref="N201" si="1165">IFERROR(M201/F195,"-")</f>
        <v>0.27690747782002534</v>
      </c>
      <c r="O201" s="134">
        <f t="shared" si="825"/>
        <v>30712.470523617721</v>
      </c>
      <c r="P201" s="54">
        <f t="shared" si="1127"/>
        <v>0.24858911341707629</v>
      </c>
      <c r="Q201" s="181" t="s">
        <v>292</v>
      </c>
      <c r="R201" s="182">
        <v>35230211</v>
      </c>
      <c r="S201" s="133">
        <f t="shared" ref="S201" si="1166">IFERROR(R201/E195,"-")</f>
        <v>1.8921099360396448E-3</v>
      </c>
      <c r="T201" s="182">
        <v>1806</v>
      </c>
      <c r="U201" s="133">
        <f t="shared" ref="U201" si="1167">IFERROR(T201/F195,"-")</f>
        <v>9.1558935361216731E-2</v>
      </c>
      <c r="V201" s="134">
        <f t="shared" si="799"/>
        <v>19507.315060908084</v>
      </c>
      <c r="W201" s="54">
        <f t="shared" si="1130"/>
        <v>8.2195521572910976E-2</v>
      </c>
      <c r="X201" s="181" t="s">
        <v>278</v>
      </c>
      <c r="Y201" s="182">
        <v>33529069</v>
      </c>
      <c r="Z201" s="133">
        <f t="shared" ref="Z201" si="1168">IFERROR(Y201/E195,"-")</f>
        <v>1.8007466546555409E-3</v>
      </c>
      <c r="AA201" s="182">
        <v>818</v>
      </c>
      <c r="AB201" s="133">
        <f t="shared" ref="AB201" si="1169">IFERROR(AA201/F195,"-")</f>
        <v>4.1470215462610899E-2</v>
      </c>
      <c r="AC201" s="134">
        <f t="shared" si="830"/>
        <v>40989.081907090462</v>
      </c>
      <c r="AD201" s="54">
        <f t="shared" si="1133"/>
        <v>3.7229200801019477E-2</v>
      </c>
    </row>
    <row r="202" spans="2:30">
      <c r="B202" s="215"/>
      <c r="C202" s="215"/>
      <c r="D202" s="218"/>
      <c r="E202" s="233"/>
      <c r="F202" s="236"/>
      <c r="G202" s="2">
        <v>8</v>
      </c>
      <c r="H202" s="167" t="s">
        <v>91</v>
      </c>
      <c r="I202" s="152" t="s">
        <v>222</v>
      </c>
      <c r="J202" s="181" t="s">
        <v>399</v>
      </c>
      <c r="K202" s="182">
        <v>97253790</v>
      </c>
      <c r="L202" s="133">
        <f t="shared" ref="L202" si="1170">IFERROR(K202/E195,"-")</f>
        <v>5.2232120431101887E-3</v>
      </c>
      <c r="M202" s="182">
        <v>5301</v>
      </c>
      <c r="N202" s="133">
        <f t="shared" ref="N202" si="1171">IFERROR(M202/F195,"-")</f>
        <v>0.26874524714828896</v>
      </c>
      <c r="O202" s="134">
        <f t="shared" si="825"/>
        <v>18346.310130164118</v>
      </c>
      <c r="P202" s="54">
        <f t="shared" si="1127"/>
        <v>0.2412616056799563</v>
      </c>
      <c r="Q202" s="181" t="s">
        <v>404</v>
      </c>
      <c r="R202" s="182">
        <v>38089215</v>
      </c>
      <c r="S202" s="133">
        <f t="shared" ref="S202" si="1172">IFERROR(R202/E195,"-")</f>
        <v>2.0456585445216401E-3</v>
      </c>
      <c r="T202" s="182">
        <v>2888</v>
      </c>
      <c r="U202" s="133">
        <f t="shared" ref="U202" si="1173">IFERROR(T202/F195,"-")</f>
        <v>0.14641318124207858</v>
      </c>
      <c r="V202" s="134">
        <f t="shared" si="799"/>
        <v>13188.786357340719</v>
      </c>
      <c r="W202" s="54">
        <f t="shared" si="1130"/>
        <v>0.13144001456399054</v>
      </c>
      <c r="X202" s="181" t="s">
        <v>409</v>
      </c>
      <c r="Y202" s="182">
        <v>10365105</v>
      </c>
      <c r="Z202" s="133">
        <f t="shared" ref="Z202" si="1174">IFERROR(Y202/E195,"-")</f>
        <v>5.5667898664002338E-4</v>
      </c>
      <c r="AA202" s="182">
        <v>973</v>
      </c>
      <c r="AB202" s="133">
        <f t="shared" ref="AB202" si="1175">IFERROR(AA202/F195,"-")</f>
        <v>4.9328263624841572E-2</v>
      </c>
      <c r="AC202" s="134">
        <f t="shared" si="830"/>
        <v>10652.728674203494</v>
      </c>
      <c r="AD202" s="54">
        <f t="shared" si="1133"/>
        <v>4.4283633715638086E-2</v>
      </c>
    </row>
    <row r="203" spans="2:30">
      <c r="B203" s="215"/>
      <c r="C203" s="215"/>
      <c r="D203" s="218"/>
      <c r="E203" s="233"/>
      <c r="F203" s="236"/>
      <c r="G203" s="2">
        <v>9</v>
      </c>
      <c r="H203" s="71" t="s">
        <v>79</v>
      </c>
      <c r="I203" s="152" t="s">
        <v>80</v>
      </c>
      <c r="J203" s="181" t="s">
        <v>257</v>
      </c>
      <c r="K203" s="182">
        <v>615923861</v>
      </c>
      <c r="L203" s="133">
        <f t="shared" ref="L203" si="1176">IFERROR(K203/E195,"-")</f>
        <v>3.3079440178260672E-2</v>
      </c>
      <c r="M203" s="182">
        <v>8005</v>
      </c>
      <c r="N203" s="133">
        <f t="shared" ref="N203" si="1177">IFERROR(M203/F195,"-")</f>
        <v>0.40583016476552597</v>
      </c>
      <c r="O203" s="134">
        <f t="shared" si="825"/>
        <v>76942.393628981881</v>
      </c>
      <c r="P203" s="54">
        <f t="shared" si="1127"/>
        <v>0.3643273256872383</v>
      </c>
      <c r="Q203" s="181" t="s">
        <v>273</v>
      </c>
      <c r="R203" s="182">
        <v>16418055</v>
      </c>
      <c r="S203" s="133">
        <f t="shared" ref="S203" si="1178">IFERROR(R203/E195,"-")</f>
        <v>8.8176494304690288E-4</v>
      </c>
      <c r="T203" s="182">
        <v>106</v>
      </c>
      <c r="U203" s="133">
        <f t="shared" ref="U203" si="1179">IFERROR(T203/F195,"-")</f>
        <v>5.3738910012674267E-3</v>
      </c>
      <c r="V203" s="134">
        <f t="shared" si="799"/>
        <v>154887.31132075473</v>
      </c>
      <c r="W203" s="54">
        <f t="shared" si="1130"/>
        <v>4.8243218641907878E-3</v>
      </c>
      <c r="X203" s="181" t="s">
        <v>287</v>
      </c>
      <c r="Y203" s="182">
        <v>12555309</v>
      </c>
      <c r="Z203" s="133">
        <f t="shared" ref="Z203" si="1180">IFERROR(Y203/E195,"-")</f>
        <v>6.7430833465482163E-4</v>
      </c>
      <c r="AA203" s="182">
        <v>284</v>
      </c>
      <c r="AB203" s="133">
        <f t="shared" ref="AB203" si="1181">IFERROR(AA203/F195,"-")</f>
        <v>1.4397972116603295E-2</v>
      </c>
      <c r="AC203" s="134">
        <f t="shared" si="830"/>
        <v>44208.834507042251</v>
      </c>
      <c r="AD203" s="54">
        <f t="shared" si="1133"/>
        <v>1.2925541598397962E-2</v>
      </c>
    </row>
    <row r="204" spans="2:30" ht="24">
      <c r="B204" s="216"/>
      <c r="C204" s="216"/>
      <c r="D204" s="219"/>
      <c r="E204" s="234"/>
      <c r="F204" s="237"/>
      <c r="G204" s="3">
        <v>10</v>
      </c>
      <c r="H204" s="168" t="s">
        <v>86</v>
      </c>
      <c r="I204" s="153" t="s">
        <v>87</v>
      </c>
      <c r="J204" s="184" t="s">
        <v>299</v>
      </c>
      <c r="K204" s="185">
        <v>45293930</v>
      </c>
      <c r="L204" s="135">
        <f t="shared" ref="L204" si="1182">IFERROR(K204/E195,"-")</f>
        <v>2.4326023762754117E-3</v>
      </c>
      <c r="M204" s="185">
        <v>1185</v>
      </c>
      <c r="N204" s="135">
        <f t="shared" ref="N204" si="1183">IFERROR(M204/F195,"-")</f>
        <v>6.0076045627376423E-2</v>
      </c>
      <c r="O204" s="136">
        <f t="shared" si="825"/>
        <v>38222.725738396628</v>
      </c>
      <c r="P204" s="137">
        <f t="shared" si="1127"/>
        <v>5.3932277444019662E-2</v>
      </c>
      <c r="Q204" s="184" t="s">
        <v>371</v>
      </c>
      <c r="R204" s="185">
        <v>41197101</v>
      </c>
      <c r="S204" s="135">
        <f t="shared" ref="S204" si="1184">IFERROR(R204/E195,"-")</f>
        <v>2.212573865598727E-3</v>
      </c>
      <c r="T204" s="185">
        <v>3267</v>
      </c>
      <c r="U204" s="135">
        <f t="shared" ref="U204" si="1185">IFERROR(T204/F195,"-")</f>
        <v>0.16562737642585551</v>
      </c>
      <c r="V204" s="136">
        <f t="shared" si="799"/>
        <v>12610.070707070707</v>
      </c>
      <c r="W204" s="137">
        <f t="shared" si="1130"/>
        <v>0.14868924085199345</v>
      </c>
      <c r="X204" s="184" t="s">
        <v>322</v>
      </c>
      <c r="Y204" s="185">
        <v>28489922</v>
      </c>
      <c r="Z204" s="135">
        <f t="shared" ref="Z204" si="1186">IFERROR(Y204/E195,"-")</f>
        <v>1.5301090445695733E-3</v>
      </c>
      <c r="AA204" s="185">
        <v>522</v>
      </c>
      <c r="AB204" s="135">
        <f t="shared" ref="AB204" si="1187">IFERROR(AA204/F195,"-")</f>
        <v>2.6463878326996197E-2</v>
      </c>
      <c r="AC204" s="136">
        <f t="shared" si="830"/>
        <v>54578.394636015328</v>
      </c>
      <c r="AD204" s="137">
        <f t="shared" si="1133"/>
        <v>2.3757509557618788E-2</v>
      </c>
    </row>
    <row r="205" spans="2:30">
      <c r="B205" s="214">
        <v>21</v>
      </c>
      <c r="C205" s="214" t="s">
        <v>142</v>
      </c>
      <c r="D205" s="217">
        <f>AJ25</f>
        <v>14633</v>
      </c>
      <c r="E205" s="238">
        <f>市区町村別_医療費順位!H234</f>
        <v>12648247320</v>
      </c>
      <c r="F205" s="239">
        <f>市区町村別_医療費順位!J234</f>
        <v>13318</v>
      </c>
      <c r="G205" s="1">
        <v>1</v>
      </c>
      <c r="H205" s="161" t="s">
        <v>73</v>
      </c>
      <c r="I205" s="175" t="s">
        <v>74</v>
      </c>
      <c r="J205" s="178" t="s">
        <v>256</v>
      </c>
      <c r="K205" s="179">
        <v>451595383</v>
      </c>
      <c r="L205" s="132">
        <f t="shared" ref="L205" si="1188">IFERROR(K205/E205,"-")</f>
        <v>3.5704186641410486E-2</v>
      </c>
      <c r="M205" s="179">
        <v>9458</v>
      </c>
      <c r="N205" s="132">
        <f t="shared" ref="N205" si="1189">IFERROR(M205/F205,"-")</f>
        <v>0.71016669169544977</v>
      </c>
      <c r="O205" s="131">
        <f t="shared" si="825"/>
        <v>47747.450095157539</v>
      </c>
      <c r="P205" s="53">
        <f t="shared" ref="P205:P214" si="1190">IFERROR(M205/$AJ$25,0)</f>
        <v>0.64634729720494777</v>
      </c>
      <c r="Q205" s="178" t="s">
        <v>285</v>
      </c>
      <c r="R205" s="179">
        <v>9298212</v>
      </c>
      <c r="S205" s="132">
        <f t="shared" ref="S205" si="1191">IFERROR(R205/E205,"-")</f>
        <v>7.3513837646874852E-4</v>
      </c>
      <c r="T205" s="179">
        <v>409</v>
      </c>
      <c r="U205" s="132">
        <f t="shared" ref="U205" si="1192">IFERROR(T205/F205,"-")</f>
        <v>3.0710316864394054E-2</v>
      </c>
      <c r="V205" s="131">
        <f t="shared" si="799"/>
        <v>22734.014669926652</v>
      </c>
      <c r="W205" s="53">
        <f t="shared" ref="W205:W214" si="1193">IFERROR(T205/$AJ$25,0)</f>
        <v>2.7950522790951959E-2</v>
      </c>
      <c r="X205" s="178" t="s">
        <v>271</v>
      </c>
      <c r="Y205" s="179">
        <v>7314171</v>
      </c>
      <c r="Z205" s="132">
        <f t="shared" ref="Z205" si="1194">IFERROR(Y205/E205,"-")</f>
        <v>5.7827545706150849E-4</v>
      </c>
      <c r="AA205" s="179">
        <v>222</v>
      </c>
      <c r="AB205" s="132">
        <f t="shared" ref="AB205" si="1195">IFERROR(AA205/F205,"-")</f>
        <v>1.6669169544976725E-2</v>
      </c>
      <c r="AC205" s="131">
        <f t="shared" si="830"/>
        <v>32946.716216216213</v>
      </c>
      <c r="AD205" s="53">
        <f t="shared" ref="AD205:AD214" si="1196">IFERROR(AA205/$AJ$25,0)</f>
        <v>1.5171188409758764E-2</v>
      </c>
    </row>
    <row r="206" spans="2:30">
      <c r="B206" s="215"/>
      <c r="C206" s="215"/>
      <c r="D206" s="218"/>
      <c r="E206" s="233"/>
      <c r="F206" s="236"/>
      <c r="G206" s="2">
        <v>2</v>
      </c>
      <c r="H206" s="71" t="s">
        <v>68</v>
      </c>
      <c r="I206" s="156" t="s">
        <v>69</v>
      </c>
      <c r="J206" s="181" t="s">
        <v>254</v>
      </c>
      <c r="K206" s="182">
        <v>148043844</v>
      </c>
      <c r="L206" s="133">
        <f t="shared" ref="L206" si="1197">IFERROR(K206/E205,"-")</f>
        <v>1.1704692377884338E-2</v>
      </c>
      <c r="M206" s="182">
        <v>5833</v>
      </c>
      <c r="N206" s="133">
        <f t="shared" ref="N206" si="1198">IFERROR(M206/F205,"-")</f>
        <v>0.43797867547679831</v>
      </c>
      <c r="O206" s="134">
        <f t="shared" si="825"/>
        <v>25380.394993999656</v>
      </c>
      <c r="P206" s="54">
        <f t="shared" si="1190"/>
        <v>0.39861955853208503</v>
      </c>
      <c r="Q206" s="181" t="s">
        <v>269</v>
      </c>
      <c r="R206" s="182">
        <v>77207063</v>
      </c>
      <c r="S206" s="133">
        <f t="shared" ref="S206" si="1199">IFERROR(R206/E205,"-")</f>
        <v>6.104170882072853E-3</v>
      </c>
      <c r="T206" s="182">
        <v>2727</v>
      </c>
      <c r="U206" s="133">
        <f t="shared" ref="U206" si="1200">IFERROR(T206/F205,"-")</f>
        <v>0.2047604745457276</v>
      </c>
      <c r="V206" s="134">
        <f t="shared" si="799"/>
        <v>28312.087642097544</v>
      </c>
      <c r="W206" s="54">
        <f t="shared" si="1193"/>
        <v>0.18635959816852321</v>
      </c>
      <c r="X206" s="181" t="s">
        <v>277</v>
      </c>
      <c r="Y206" s="182">
        <v>69795933</v>
      </c>
      <c r="Z206" s="133">
        <f t="shared" ref="Z206" si="1201">IFERROR(Y206/E205,"-")</f>
        <v>5.5182296198173966E-3</v>
      </c>
      <c r="AA206" s="182">
        <v>2118</v>
      </c>
      <c r="AB206" s="133">
        <f t="shared" ref="AB206" si="1202">IFERROR(AA206/F205,"-")</f>
        <v>0.15903288782099415</v>
      </c>
      <c r="AC206" s="134">
        <f t="shared" si="830"/>
        <v>32953.698300283286</v>
      </c>
      <c r="AD206" s="54">
        <f t="shared" si="1196"/>
        <v>0.14474133807148226</v>
      </c>
    </row>
    <row r="207" spans="2:30">
      <c r="B207" s="215"/>
      <c r="C207" s="215"/>
      <c r="D207" s="218"/>
      <c r="E207" s="233"/>
      <c r="F207" s="236"/>
      <c r="G207" s="2">
        <v>3</v>
      </c>
      <c r="H207" s="167" t="s">
        <v>75</v>
      </c>
      <c r="I207" s="152" t="s">
        <v>76</v>
      </c>
      <c r="J207" s="181" t="s">
        <v>76</v>
      </c>
      <c r="K207" s="182">
        <v>204135885</v>
      </c>
      <c r="L207" s="133">
        <f t="shared" ref="L207" si="1203">IFERROR(K207/E205,"-")</f>
        <v>1.6139460261597731E-2</v>
      </c>
      <c r="M207" s="182">
        <v>6564</v>
      </c>
      <c r="N207" s="133">
        <f t="shared" ref="N207" si="1204">IFERROR(M207/F205,"-")</f>
        <v>0.49286679681633877</v>
      </c>
      <c r="O207" s="134">
        <f t="shared" si="825"/>
        <v>31099.312157221208</v>
      </c>
      <c r="P207" s="54">
        <f t="shared" si="1190"/>
        <v>0.44857513838584023</v>
      </c>
      <c r="Q207" s="181" t="s">
        <v>259</v>
      </c>
      <c r="R207" s="182">
        <v>101588768</v>
      </c>
      <c r="S207" s="133">
        <f t="shared" ref="S207" si="1205">IFERROR(R207/E205,"-")</f>
        <v>8.0318454746977543E-3</v>
      </c>
      <c r="T207" s="182">
        <v>1865</v>
      </c>
      <c r="U207" s="133">
        <f t="shared" ref="U207" si="1206">IFERROR(T207/F205,"-")</f>
        <v>0.14003604144766482</v>
      </c>
      <c r="V207" s="134">
        <f t="shared" ref="V207:V270" si="1207">IFERROR(R207/T207,"-")</f>
        <v>54471.189276139412</v>
      </c>
      <c r="W207" s="54">
        <f t="shared" si="1193"/>
        <v>0.12745165037927972</v>
      </c>
      <c r="X207" s="181" t="s">
        <v>286</v>
      </c>
      <c r="Y207" s="182">
        <v>28483501</v>
      </c>
      <c r="Z207" s="133">
        <f t="shared" ref="Z207" si="1208">IFERROR(Y207/E205,"-")</f>
        <v>2.2519721728527999E-3</v>
      </c>
      <c r="AA207" s="182">
        <v>673</v>
      </c>
      <c r="AB207" s="133">
        <f t="shared" ref="AB207" si="1209">IFERROR(AA207/F205,"-")</f>
        <v>5.0533113080042047E-2</v>
      </c>
      <c r="AC207" s="134">
        <f t="shared" si="830"/>
        <v>42323.181277860327</v>
      </c>
      <c r="AD207" s="54">
        <f t="shared" si="1196"/>
        <v>4.5991936034989404E-2</v>
      </c>
    </row>
    <row r="208" spans="2:30">
      <c r="B208" s="215"/>
      <c r="C208" s="215"/>
      <c r="D208" s="218"/>
      <c r="E208" s="233"/>
      <c r="F208" s="236"/>
      <c r="G208" s="2">
        <v>4</v>
      </c>
      <c r="H208" s="167" t="s">
        <v>64</v>
      </c>
      <c r="I208" s="152" t="s">
        <v>65</v>
      </c>
      <c r="J208" s="181" t="s">
        <v>251</v>
      </c>
      <c r="K208" s="182">
        <v>185774206</v>
      </c>
      <c r="L208" s="133">
        <f t="shared" ref="L208" si="1210">IFERROR(K208/E205,"-")</f>
        <v>1.4687742997106417E-2</v>
      </c>
      <c r="M208" s="182">
        <v>2381</v>
      </c>
      <c r="N208" s="133">
        <f t="shared" ref="N208" si="1211">IFERROR(M208/F205,"-")</f>
        <v>0.17878059768734045</v>
      </c>
      <c r="O208" s="134">
        <f t="shared" si="825"/>
        <v>78023.606047879046</v>
      </c>
      <c r="P208" s="54">
        <f t="shared" si="1190"/>
        <v>0.16271441262898928</v>
      </c>
      <c r="Q208" s="181" t="s">
        <v>263</v>
      </c>
      <c r="R208" s="182">
        <v>152039609</v>
      </c>
      <c r="S208" s="133">
        <f t="shared" ref="S208" si="1212">IFERROR(R208/E205,"-")</f>
        <v>1.2020606899391337E-2</v>
      </c>
      <c r="T208" s="182">
        <v>2321</v>
      </c>
      <c r="U208" s="133">
        <f t="shared" ref="U208" si="1213">IFERROR(T208/F205,"-")</f>
        <v>0.17427541672923863</v>
      </c>
      <c r="V208" s="134">
        <f t="shared" si="1207"/>
        <v>65506.07884532529</v>
      </c>
      <c r="W208" s="54">
        <f t="shared" si="1193"/>
        <v>0.15861409143716257</v>
      </c>
      <c r="X208" s="181" t="s">
        <v>344</v>
      </c>
      <c r="Y208" s="182">
        <v>90124536</v>
      </c>
      <c r="Z208" s="133">
        <f t="shared" ref="Z208" si="1214">IFERROR(Y208/E205,"-")</f>
        <v>7.1254564936827939E-3</v>
      </c>
      <c r="AA208" s="182">
        <v>672</v>
      </c>
      <c r="AB208" s="133">
        <f t="shared" ref="AB208" si="1215">IFERROR(AA208/F205,"-")</f>
        <v>5.0458026730740353E-2</v>
      </c>
      <c r="AC208" s="134">
        <f t="shared" si="830"/>
        <v>134113.89285714287</v>
      </c>
      <c r="AD208" s="54">
        <f t="shared" si="1196"/>
        <v>4.592359734845896E-2</v>
      </c>
    </row>
    <row r="209" spans="2:30">
      <c r="B209" s="215"/>
      <c r="C209" s="215"/>
      <c r="D209" s="218"/>
      <c r="E209" s="233"/>
      <c r="F209" s="236"/>
      <c r="G209" s="2">
        <v>5</v>
      </c>
      <c r="H209" s="71" t="s">
        <v>82</v>
      </c>
      <c r="I209" s="152" t="s">
        <v>83</v>
      </c>
      <c r="J209" s="181" t="s">
        <v>397</v>
      </c>
      <c r="K209" s="182">
        <v>103605854</v>
      </c>
      <c r="L209" s="133">
        <f t="shared" ref="L209" si="1216">IFERROR(K209/E205,"-")</f>
        <v>8.19132100905187E-3</v>
      </c>
      <c r="M209" s="182">
        <v>2892</v>
      </c>
      <c r="N209" s="133">
        <f t="shared" ref="N209" si="1217">IFERROR(M209/F205,"-")</f>
        <v>0.21714972218050757</v>
      </c>
      <c r="O209" s="134">
        <f t="shared" si="825"/>
        <v>35824.984094052561</v>
      </c>
      <c r="P209" s="54">
        <f t="shared" si="1190"/>
        <v>0.19763548144604662</v>
      </c>
      <c r="Q209" s="181" t="s">
        <v>83</v>
      </c>
      <c r="R209" s="182">
        <v>86199526</v>
      </c>
      <c r="S209" s="133">
        <f t="shared" ref="S209" si="1218">IFERROR(R209/E205,"-")</f>
        <v>6.8151360278745719E-3</v>
      </c>
      <c r="T209" s="182">
        <v>2772</v>
      </c>
      <c r="U209" s="133">
        <f t="shared" ref="U209" si="1219">IFERROR(T209/F205,"-")</f>
        <v>0.20813936026430396</v>
      </c>
      <c r="V209" s="134">
        <f t="shared" si="1207"/>
        <v>31096.510101010103</v>
      </c>
      <c r="W209" s="54">
        <f t="shared" si="1193"/>
        <v>0.18943483906239322</v>
      </c>
      <c r="X209" s="181" t="s">
        <v>400</v>
      </c>
      <c r="Y209" s="182">
        <v>74556272</v>
      </c>
      <c r="Z209" s="133">
        <f t="shared" ref="Z209" si="1220">IFERROR(Y209/E205,"-")</f>
        <v>5.8945931490530026E-3</v>
      </c>
      <c r="AA209" s="182">
        <v>2455</v>
      </c>
      <c r="AB209" s="133">
        <f t="shared" ref="AB209" si="1221">IFERROR(AA209/F205,"-")</f>
        <v>0.18433698753566602</v>
      </c>
      <c r="AC209" s="134">
        <f t="shared" si="830"/>
        <v>30369.153564154785</v>
      </c>
      <c r="AD209" s="54">
        <f t="shared" si="1196"/>
        <v>0.16777147543224219</v>
      </c>
    </row>
    <row r="210" spans="2:30" ht="36">
      <c r="B210" s="215"/>
      <c r="C210" s="215"/>
      <c r="D210" s="218"/>
      <c r="E210" s="233"/>
      <c r="F210" s="236"/>
      <c r="G210" s="2">
        <v>6</v>
      </c>
      <c r="H210" s="167" t="s">
        <v>84</v>
      </c>
      <c r="I210" s="152" t="s">
        <v>85</v>
      </c>
      <c r="J210" s="181" t="s">
        <v>396</v>
      </c>
      <c r="K210" s="182">
        <v>25600327</v>
      </c>
      <c r="L210" s="133">
        <f t="shared" ref="L210" si="1222">IFERROR(K210/E205,"-")</f>
        <v>2.0240216966282407E-3</v>
      </c>
      <c r="M210" s="182">
        <v>215</v>
      </c>
      <c r="N210" s="133">
        <f t="shared" ref="N210" si="1223">IFERROR(M210/F205,"-")</f>
        <v>1.6143565099864844E-2</v>
      </c>
      <c r="O210" s="134">
        <f t="shared" si="825"/>
        <v>119071.28837209303</v>
      </c>
      <c r="P210" s="54">
        <f t="shared" si="1190"/>
        <v>1.4692817604045651E-2</v>
      </c>
      <c r="Q210" s="181" t="s">
        <v>414</v>
      </c>
      <c r="R210" s="182">
        <v>10589029</v>
      </c>
      <c r="S210" s="133">
        <f t="shared" ref="S210" si="1224">IFERROR(R210/E205,"-")</f>
        <v>8.3719338593704856E-4</v>
      </c>
      <c r="T210" s="182">
        <v>196</v>
      </c>
      <c r="U210" s="133">
        <f t="shared" ref="U210" si="1225">IFERROR(T210/F205,"-")</f>
        <v>1.4716924463132603E-2</v>
      </c>
      <c r="V210" s="134">
        <f t="shared" si="1207"/>
        <v>54025.658163265303</v>
      </c>
      <c r="W210" s="54">
        <f t="shared" si="1193"/>
        <v>1.3394382559967197E-2</v>
      </c>
      <c r="X210" s="181" t="s">
        <v>406</v>
      </c>
      <c r="Y210" s="182">
        <v>10551007</v>
      </c>
      <c r="Z210" s="133">
        <f t="shared" ref="Z210" si="1226">IFERROR(Y210/E205,"-")</f>
        <v>8.3418727773580572E-4</v>
      </c>
      <c r="AA210" s="182">
        <v>135</v>
      </c>
      <c r="AB210" s="133">
        <f t="shared" ref="AB210" si="1227">IFERROR(AA210/F205,"-")</f>
        <v>1.0136657155729088E-2</v>
      </c>
      <c r="AC210" s="134">
        <f t="shared" si="830"/>
        <v>78155.607407407413</v>
      </c>
      <c r="AD210" s="54">
        <f t="shared" si="1196"/>
        <v>9.2257226816100588E-3</v>
      </c>
    </row>
    <row r="211" spans="2:30" ht="24">
      <c r="B211" s="215"/>
      <c r="C211" s="215"/>
      <c r="D211" s="218"/>
      <c r="E211" s="233"/>
      <c r="F211" s="236"/>
      <c r="G211" s="2">
        <v>7</v>
      </c>
      <c r="H211" s="167" t="s">
        <v>86</v>
      </c>
      <c r="I211" s="152" t="s">
        <v>87</v>
      </c>
      <c r="J211" s="181" t="s">
        <v>371</v>
      </c>
      <c r="K211" s="182">
        <v>34918315</v>
      </c>
      <c r="L211" s="133">
        <f t="shared" ref="L211" si="1228">IFERROR(K211/E205,"-")</f>
        <v>2.7607236098858953E-3</v>
      </c>
      <c r="M211" s="182">
        <v>2781</v>
      </c>
      <c r="N211" s="133">
        <f t="shared" ref="N211" si="1229">IFERROR(M211/F205,"-")</f>
        <v>0.20881513740801921</v>
      </c>
      <c r="O211" s="134">
        <f t="shared" ref="O211:O274" si="1230">IFERROR(K211/M211,"-")</f>
        <v>12556.028407047825</v>
      </c>
      <c r="P211" s="54">
        <f t="shared" si="1190"/>
        <v>0.19004988724116723</v>
      </c>
      <c r="Q211" s="181" t="s">
        <v>299</v>
      </c>
      <c r="R211" s="182">
        <v>32092899</v>
      </c>
      <c r="S211" s="133">
        <f t="shared" ref="S211" si="1231">IFERROR(R211/E205,"-")</f>
        <v>2.5373396161579801E-3</v>
      </c>
      <c r="T211" s="182">
        <v>1006</v>
      </c>
      <c r="U211" s="133">
        <f t="shared" ref="U211" si="1232">IFERROR(T211/F205,"-")</f>
        <v>7.5536867397507132E-2</v>
      </c>
      <c r="V211" s="134">
        <f t="shared" si="1207"/>
        <v>31901.490059642147</v>
      </c>
      <c r="W211" s="54">
        <f t="shared" si="1193"/>
        <v>6.874871864962756E-2</v>
      </c>
      <c r="X211" s="181" t="s">
        <v>322</v>
      </c>
      <c r="Y211" s="182">
        <v>29711884</v>
      </c>
      <c r="Z211" s="133">
        <f t="shared" ref="Z211" si="1233">IFERROR(Y211/E205,"-")</f>
        <v>2.3490910043337133E-3</v>
      </c>
      <c r="AA211" s="182">
        <v>356</v>
      </c>
      <c r="AB211" s="133">
        <f t="shared" ref="AB211" si="1234">IFERROR(AA211/F205,"-")</f>
        <v>2.6730740351404114E-2</v>
      </c>
      <c r="AC211" s="134">
        <f t="shared" ref="AC211:AC274" si="1235">IFERROR(Y211/AA211,"-")</f>
        <v>83460.348314606745</v>
      </c>
      <c r="AD211" s="54">
        <f t="shared" si="1196"/>
        <v>2.4328572404838378E-2</v>
      </c>
    </row>
    <row r="212" spans="2:30">
      <c r="B212" s="215"/>
      <c r="C212" s="215"/>
      <c r="D212" s="218"/>
      <c r="E212" s="233"/>
      <c r="F212" s="236"/>
      <c r="G212" s="2">
        <v>8</v>
      </c>
      <c r="H212" s="71" t="s">
        <v>88</v>
      </c>
      <c r="I212" s="152" t="s">
        <v>89</v>
      </c>
      <c r="J212" s="181" t="s">
        <v>264</v>
      </c>
      <c r="K212" s="182">
        <v>111684273</v>
      </c>
      <c r="L212" s="133">
        <f t="shared" ref="L212" si="1236">IFERROR(K212/E205,"-")</f>
        <v>8.8300196995199174E-3</v>
      </c>
      <c r="M212" s="182">
        <v>3889</v>
      </c>
      <c r="N212" s="133">
        <f t="shared" ref="N212" si="1237">IFERROR(M212/F205,"-")</f>
        <v>0.29201081243429944</v>
      </c>
      <c r="O212" s="134">
        <f t="shared" si="1230"/>
        <v>28717.992543070199</v>
      </c>
      <c r="P212" s="54">
        <f t="shared" si="1190"/>
        <v>0.26576915191690015</v>
      </c>
      <c r="Q212" s="181" t="s">
        <v>278</v>
      </c>
      <c r="R212" s="182">
        <v>25832554</v>
      </c>
      <c r="S212" s="133">
        <f t="shared" ref="S212" si="1238">IFERROR(R212/E205,"-")</f>
        <v>2.0423821061082794E-3</v>
      </c>
      <c r="T212" s="182">
        <v>530</v>
      </c>
      <c r="U212" s="133">
        <f t="shared" ref="U212" si="1239">IFERROR(T212/F205,"-")</f>
        <v>3.9795765129899387E-2</v>
      </c>
      <c r="V212" s="134">
        <f t="shared" si="1207"/>
        <v>48740.667924528301</v>
      </c>
      <c r="W212" s="54">
        <f t="shared" si="1193"/>
        <v>3.6219503861135788E-2</v>
      </c>
      <c r="X212" s="181" t="s">
        <v>292</v>
      </c>
      <c r="Y212" s="182">
        <v>22218193</v>
      </c>
      <c r="Z212" s="133">
        <f t="shared" ref="Z212" si="1240">IFERROR(Y212/E205,"-")</f>
        <v>1.7566222764214576E-3</v>
      </c>
      <c r="AA212" s="182">
        <v>1262</v>
      </c>
      <c r="AB212" s="133">
        <f t="shared" ref="AB212" si="1241">IFERROR(AA212/F205,"-")</f>
        <v>9.4758972818741558E-2</v>
      </c>
      <c r="AC212" s="134">
        <f t="shared" si="1235"/>
        <v>17605.541204437402</v>
      </c>
      <c r="AD212" s="54">
        <f t="shared" si="1196"/>
        <v>8.6243422401421438E-2</v>
      </c>
    </row>
    <row r="213" spans="2:30">
      <c r="B213" s="215"/>
      <c r="C213" s="215"/>
      <c r="D213" s="218"/>
      <c r="E213" s="233"/>
      <c r="F213" s="236"/>
      <c r="G213" s="2">
        <v>9</v>
      </c>
      <c r="H213" s="167" t="s">
        <v>91</v>
      </c>
      <c r="I213" s="152" t="s">
        <v>222</v>
      </c>
      <c r="J213" s="181" t="s">
        <v>399</v>
      </c>
      <c r="K213" s="182">
        <v>85794738</v>
      </c>
      <c r="L213" s="133">
        <f t="shared" ref="L213" si="1242">IFERROR(K213/E205,"-")</f>
        <v>6.7831325423513304E-3</v>
      </c>
      <c r="M213" s="182">
        <v>3960</v>
      </c>
      <c r="N213" s="133">
        <f t="shared" ref="N213" si="1243">IFERROR(M213/F205,"-")</f>
        <v>0.29734194323471991</v>
      </c>
      <c r="O213" s="134">
        <f t="shared" si="1230"/>
        <v>21665.337878787879</v>
      </c>
      <c r="P213" s="54">
        <f t="shared" si="1190"/>
        <v>0.27062119866056172</v>
      </c>
      <c r="Q213" s="181" t="s">
        <v>404</v>
      </c>
      <c r="R213" s="182">
        <v>26424176</v>
      </c>
      <c r="S213" s="133">
        <f t="shared" ref="S213" si="1244">IFERROR(R213/E205,"-")</f>
        <v>2.0891571244196702E-3</v>
      </c>
      <c r="T213" s="182">
        <v>1737</v>
      </c>
      <c r="U213" s="133">
        <f t="shared" ref="U213" si="1245">IFERROR(T213/F205,"-")</f>
        <v>0.13042498873704761</v>
      </c>
      <c r="V213" s="134">
        <f t="shared" si="1207"/>
        <v>15212.53655728267</v>
      </c>
      <c r="W213" s="54">
        <f t="shared" si="1193"/>
        <v>0.11870429850338277</v>
      </c>
      <c r="X213" s="181" t="s">
        <v>409</v>
      </c>
      <c r="Y213" s="182">
        <v>6887629</v>
      </c>
      <c r="Z213" s="133">
        <f t="shared" ref="Z213" si="1246">IFERROR(Y213/E205,"-")</f>
        <v>5.4455204944553535E-4</v>
      </c>
      <c r="AA213" s="182">
        <v>528</v>
      </c>
      <c r="AB213" s="133">
        <f t="shared" ref="AB213" si="1247">IFERROR(AA213/F205,"-")</f>
        <v>3.9645592431295992E-2</v>
      </c>
      <c r="AC213" s="134">
        <f t="shared" si="1235"/>
        <v>13044.751893939394</v>
      </c>
      <c r="AD213" s="54">
        <f t="shared" si="1196"/>
        <v>3.6082826488074898E-2</v>
      </c>
    </row>
    <row r="214" spans="2:30">
      <c r="B214" s="216"/>
      <c r="C214" s="216"/>
      <c r="D214" s="219"/>
      <c r="E214" s="234"/>
      <c r="F214" s="237"/>
      <c r="G214" s="3">
        <v>10</v>
      </c>
      <c r="H214" s="168" t="s">
        <v>90</v>
      </c>
      <c r="I214" s="153" t="s">
        <v>221</v>
      </c>
      <c r="J214" s="184" t="s">
        <v>398</v>
      </c>
      <c r="K214" s="185">
        <v>8051516</v>
      </c>
      <c r="L214" s="135">
        <f t="shared" ref="L214" si="1248">IFERROR(K214/E205,"-")</f>
        <v>6.3657167639887674E-4</v>
      </c>
      <c r="M214" s="185">
        <v>2933</v>
      </c>
      <c r="N214" s="135">
        <f t="shared" ref="N214" si="1249">IFERROR(M214/F205,"-")</f>
        <v>0.22022826250187716</v>
      </c>
      <c r="O214" s="136">
        <f t="shared" si="1230"/>
        <v>2745.1469485168768</v>
      </c>
      <c r="P214" s="137">
        <f t="shared" si="1190"/>
        <v>0.20043736759379485</v>
      </c>
      <c r="Q214" s="184" t="s">
        <v>403</v>
      </c>
      <c r="R214" s="185">
        <v>6159022</v>
      </c>
      <c r="S214" s="135">
        <f t="shared" ref="S214" si="1250">IFERROR(R214/E205,"-")</f>
        <v>4.8694667681434934E-4</v>
      </c>
      <c r="T214" s="185">
        <v>2048</v>
      </c>
      <c r="U214" s="135">
        <f t="shared" ref="U214" si="1251">IFERROR(T214/F205,"-")</f>
        <v>0.15377684336987535</v>
      </c>
      <c r="V214" s="136">
        <f t="shared" si="1207"/>
        <v>3007.3349609375</v>
      </c>
      <c r="W214" s="137">
        <f t="shared" si="1193"/>
        <v>0.13995763001435113</v>
      </c>
      <c r="X214" s="184" t="s">
        <v>408</v>
      </c>
      <c r="Y214" s="185">
        <v>3534040</v>
      </c>
      <c r="Z214" s="135">
        <f t="shared" ref="Z214" si="1252">IFERROR(Y214/E205,"-")</f>
        <v>2.7940946366630662E-4</v>
      </c>
      <c r="AA214" s="185">
        <v>1141</v>
      </c>
      <c r="AB214" s="135">
        <f t="shared" ref="AB214" si="1253">IFERROR(AA214/F205,"-")</f>
        <v>8.5673524553236222E-2</v>
      </c>
      <c r="AC214" s="136">
        <f t="shared" si="1235"/>
        <v>3097.3181419807188</v>
      </c>
      <c r="AD214" s="137">
        <f t="shared" si="1196"/>
        <v>7.7974441331237612E-2</v>
      </c>
    </row>
    <row r="215" spans="2:30">
      <c r="B215" s="214">
        <v>22</v>
      </c>
      <c r="C215" s="214" t="s">
        <v>55</v>
      </c>
      <c r="D215" s="217">
        <f>AJ26</f>
        <v>18751</v>
      </c>
      <c r="E215" s="238">
        <f>市区町村別_医療費順位!H245</f>
        <v>16660811680</v>
      </c>
      <c r="F215" s="239">
        <f>市区町村別_医療費順位!J245</f>
        <v>17003</v>
      </c>
      <c r="G215" s="1">
        <v>1</v>
      </c>
      <c r="H215" s="161" t="s">
        <v>73</v>
      </c>
      <c r="I215" s="175" t="s">
        <v>74</v>
      </c>
      <c r="J215" s="178" t="s">
        <v>256</v>
      </c>
      <c r="K215" s="179">
        <v>523421340</v>
      </c>
      <c r="L215" s="132">
        <f t="shared" ref="L215" si="1254">IFERROR(K215/E215,"-")</f>
        <v>3.1416316927003404E-2</v>
      </c>
      <c r="M215" s="179">
        <v>11715</v>
      </c>
      <c r="N215" s="132">
        <f t="shared" ref="N215" si="1255">IFERROR(M215/F215,"-")</f>
        <v>0.68899605951890841</v>
      </c>
      <c r="O215" s="131">
        <f t="shared" si="1230"/>
        <v>44679.585147247119</v>
      </c>
      <c r="P215" s="53">
        <f t="shared" ref="P215:P224" si="1256">IFERROR(M215/$AJ$26,0)</f>
        <v>0.62476667911044748</v>
      </c>
      <c r="Q215" s="178" t="s">
        <v>271</v>
      </c>
      <c r="R215" s="179">
        <v>22403075</v>
      </c>
      <c r="S215" s="132">
        <f t="shared" ref="S215" si="1257">IFERROR(R215/E215,"-")</f>
        <v>1.3446568768851243E-3</v>
      </c>
      <c r="T215" s="179">
        <v>655</v>
      </c>
      <c r="U215" s="132">
        <f t="shared" ref="U215" si="1258">IFERROR(T215/F215,"-")</f>
        <v>3.8522613656413573E-2</v>
      </c>
      <c r="V215" s="131">
        <f t="shared" si="1207"/>
        <v>34203.167938931299</v>
      </c>
      <c r="W215" s="53">
        <f t="shared" ref="W215:W224" si="1259">IFERROR(T215/$AJ$26,0)</f>
        <v>3.493147032158285E-2</v>
      </c>
      <c r="X215" s="178" t="s">
        <v>350</v>
      </c>
      <c r="Y215" s="179">
        <v>2863715</v>
      </c>
      <c r="Z215" s="132">
        <f t="shared" ref="Z215" si="1260">IFERROR(Y215/E215,"-")</f>
        <v>1.7188328245962143E-4</v>
      </c>
      <c r="AA215" s="179">
        <v>17</v>
      </c>
      <c r="AB215" s="132">
        <f t="shared" ref="AB215" si="1261">IFERROR(AA215/F215,"-")</f>
        <v>9.9982356054813867E-4</v>
      </c>
      <c r="AC215" s="131">
        <f t="shared" si="1235"/>
        <v>168453.82352941178</v>
      </c>
      <c r="AD215" s="53">
        <f t="shared" ref="AD215:AD224" si="1262">IFERROR(AA215/$AJ$26,0)</f>
        <v>9.0661831368993653E-4</v>
      </c>
    </row>
    <row r="216" spans="2:30">
      <c r="B216" s="215"/>
      <c r="C216" s="215"/>
      <c r="D216" s="218"/>
      <c r="E216" s="233"/>
      <c r="F216" s="236"/>
      <c r="G216" s="2">
        <v>2</v>
      </c>
      <c r="H216" s="71" t="s">
        <v>68</v>
      </c>
      <c r="I216" s="156" t="s">
        <v>69</v>
      </c>
      <c r="J216" s="181" t="s">
        <v>254</v>
      </c>
      <c r="K216" s="182">
        <v>154332377</v>
      </c>
      <c r="L216" s="133">
        <f t="shared" ref="L216" si="1263">IFERROR(K216/E215,"-")</f>
        <v>9.2631967736160146E-3</v>
      </c>
      <c r="M216" s="182">
        <v>7149</v>
      </c>
      <c r="N216" s="133">
        <f t="shared" ref="N216" si="1264">IFERROR(M216/F215,"-")</f>
        <v>0.42045521378580253</v>
      </c>
      <c r="O216" s="134">
        <f t="shared" si="1230"/>
        <v>21587.967128269687</v>
      </c>
      <c r="P216" s="54">
        <f t="shared" si="1256"/>
        <v>0.3812596661511386</v>
      </c>
      <c r="Q216" s="181" t="s">
        <v>269</v>
      </c>
      <c r="R216" s="182">
        <v>89998711</v>
      </c>
      <c r="S216" s="133">
        <f t="shared" ref="S216" si="1265">IFERROR(R216/E215,"-")</f>
        <v>5.4018203151552577E-3</v>
      </c>
      <c r="T216" s="182">
        <v>3174</v>
      </c>
      <c r="U216" s="133">
        <f t="shared" ref="U216" si="1266">IFERROR(T216/F215,"-")</f>
        <v>0.18667294006939952</v>
      </c>
      <c r="V216" s="134">
        <f t="shared" si="1207"/>
        <v>28354.981411468179</v>
      </c>
      <c r="W216" s="54">
        <f t="shared" si="1259"/>
        <v>0.16927097221481521</v>
      </c>
      <c r="X216" s="181" t="s">
        <v>277</v>
      </c>
      <c r="Y216" s="182">
        <v>88687617</v>
      </c>
      <c r="Z216" s="133">
        <f t="shared" ref="Z216" si="1267">IFERROR(Y216/E215,"-")</f>
        <v>5.323127030267231E-3</v>
      </c>
      <c r="AA216" s="182">
        <v>2764</v>
      </c>
      <c r="AB216" s="133">
        <f t="shared" ref="AB216" si="1268">IFERROR(AA216/F215,"-")</f>
        <v>0.16255954831500324</v>
      </c>
      <c r="AC216" s="134">
        <f t="shared" si="1235"/>
        <v>32086.692112879886</v>
      </c>
      <c r="AD216" s="54">
        <f t="shared" si="1262"/>
        <v>0.14740547170817556</v>
      </c>
    </row>
    <row r="217" spans="2:30">
      <c r="B217" s="215"/>
      <c r="C217" s="215"/>
      <c r="D217" s="218"/>
      <c r="E217" s="233"/>
      <c r="F217" s="236"/>
      <c r="G217" s="2">
        <v>3</v>
      </c>
      <c r="H217" s="167" t="s">
        <v>75</v>
      </c>
      <c r="I217" s="152" t="s">
        <v>76</v>
      </c>
      <c r="J217" s="181" t="s">
        <v>76</v>
      </c>
      <c r="K217" s="182">
        <v>207301333</v>
      </c>
      <c r="L217" s="133">
        <f t="shared" ref="L217" si="1269">IFERROR(K217/E215,"-")</f>
        <v>1.2442451003083423E-2</v>
      </c>
      <c r="M217" s="182">
        <v>7550</v>
      </c>
      <c r="N217" s="133">
        <f t="shared" ref="N217" si="1270">IFERROR(M217/F215,"-")</f>
        <v>0.4440392871846145</v>
      </c>
      <c r="O217" s="134">
        <f t="shared" si="1230"/>
        <v>27457.130198675495</v>
      </c>
      <c r="P217" s="54">
        <f t="shared" si="1256"/>
        <v>0.40264519225641299</v>
      </c>
      <c r="Q217" s="181" t="s">
        <v>259</v>
      </c>
      <c r="R217" s="182">
        <v>134881266</v>
      </c>
      <c r="S217" s="133">
        <f t="shared" ref="S217" si="1271">IFERROR(R217/E215,"-")</f>
        <v>8.0957199799523809E-3</v>
      </c>
      <c r="T217" s="182">
        <v>2556</v>
      </c>
      <c r="U217" s="133">
        <f t="shared" ref="U217" si="1272">IFERROR(T217/F215,"-")</f>
        <v>0.15032641298594365</v>
      </c>
      <c r="V217" s="134">
        <f t="shared" si="1207"/>
        <v>52770.448356807508</v>
      </c>
      <c r="W217" s="54">
        <f t="shared" si="1259"/>
        <v>0.136312729987734</v>
      </c>
      <c r="X217" s="181" t="s">
        <v>289</v>
      </c>
      <c r="Y217" s="182">
        <v>45303386</v>
      </c>
      <c r="Z217" s="133">
        <f t="shared" ref="Z217" si="1273">IFERROR(Y217/E215,"-")</f>
        <v>2.7191583981699503E-3</v>
      </c>
      <c r="AA217" s="182">
        <v>906</v>
      </c>
      <c r="AB217" s="133">
        <f t="shared" ref="AB217" si="1274">IFERROR(AA217/F215,"-")</f>
        <v>5.3284714462153736E-2</v>
      </c>
      <c r="AC217" s="134">
        <f t="shared" si="1235"/>
        <v>50003.737306843264</v>
      </c>
      <c r="AD217" s="54">
        <f t="shared" si="1262"/>
        <v>4.8317423070769562E-2</v>
      </c>
    </row>
    <row r="218" spans="2:30">
      <c r="B218" s="215"/>
      <c r="C218" s="215"/>
      <c r="D218" s="218"/>
      <c r="E218" s="233"/>
      <c r="F218" s="236"/>
      <c r="G218" s="2">
        <v>4</v>
      </c>
      <c r="H218" s="167" t="s">
        <v>64</v>
      </c>
      <c r="I218" s="152" t="s">
        <v>65</v>
      </c>
      <c r="J218" s="181" t="s">
        <v>251</v>
      </c>
      <c r="K218" s="182">
        <v>202071388</v>
      </c>
      <c r="L218" s="133">
        <f t="shared" ref="L218" si="1275">IFERROR(K218/E215,"-")</f>
        <v>1.2128544027814136E-2</v>
      </c>
      <c r="M218" s="182">
        <v>1812</v>
      </c>
      <c r="N218" s="133">
        <f t="shared" ref="N218" si="1276">IFERROR(M218/F215,"-")</f>
        <v>0.10656942892430747</v>
      </c>
      <c r="O218" s="134">
        <f t="shared" si="1230"/>
        <v>111518.42604856512</v>
      </c>
      <c r="P218" s="54">
        <f t="shared" si="1256"/>
        <v>9.6634846141539124E-2</v>
      </c>
      <c r="Q218" s="181" t="s">
        <v>263</v>
      </c>
      <c r="R218" s="182">
        <v>191013789</v>
      </c>
      <c r="S218" s="133">
        <f t="shared" ref="S218" si="1277">IFERROR(R218/E215,"-")</f>
        <v>1.146485493436656E-2</v>
      </c>
      <c r="T218" s="182">
        <v>3273</v>
      </c>
      <c r="U218" s="133">
        <f t="shared" ref="U218" si="1278">IFERROR(T218/F215,"-")</f>
        <v>0.19249544198082691</v>
      </c>
      <c r="V218" s="134">
        <f t="shared" si="1207"/>
        <v>58360.461044912925</v>
      </c>
      <c r="W218" s="54">
        <f t="shared" si="1259"/>
        <v>0.17455069062983308</v>
      </c>
      <c r="X218" s="181" t="s">
        <v>344</v>
      </c>
      <c r="Y218" s="182">
        <v>90501420</v>
      </c>
      <c r="Z218" s="133">
        <f t="shared" ref="Z218" si="1279">IFERROR(Y218/E215,"-")</f>
        <v>5.4319934549551313E-3</v>
      </c>
      <c r="AA218" s="182">
        <v>771</v>
      </c>
      <c r="AB218" s="133">
        <f t="shared" ref="AB218" si="1280">IFERROR(AA218/F215,"-")</f>
        <v>4.5344939128389106E-2</v>
      </c>
      <c r="AC218" s="134">
        <f t="shared" si="1235"/>
        <v>117381.86770428016</v>
      </c>
      <c r="AD218" s="54">
        <f t="shared" si="1262"/>
        <v>4.1117807050290653E-2</v>
      </c>
    </row>
    <row r="219" spans="2:30" ht="36">
      <c r="B219" s="215"/>
      <c r="C219" s="215"/>
      <c r="D219" s="218"/>
      <c r="E219" s="233"/>
      <c r="F219" s="236"/>
      <c r="G219" s="2">
        <v>5</v>
      </c>
      <c r="H219" s="71" t="s">
        <v>84</v>
      </c>
      <c r="I219" s="152" t="s">
        <v>85</v>
      </c>
      <c r="J219" s="181" t="s">
        <v>396</v>
      </c>
      <c r="K219" s="182">
        <v>35327480</v>
      </c>
      <c r="L219" s="133">
        <f t="shared" ref="L219" si="1281">IFERROR(K219/E215,"-")</f>
        <v>2.120393692607898E-3</v>
      </c>
      <c r="M219" s="182">
        <v>236</v>
      </c>
      <c r="N219" s="133">
        <f t="shared" ref="N219" si="1282">IFERROR(M219/F215,"-")</f>
        <v>1.3879903546432983E-2</v>
      </c>
      <c r="O219" s="134">
        <f t="shared" si="1230"/>
        <v>149692.71186440677</v>
      </c>
      <c r="P219" s="54">
        <f t="shared" si="1256"/>
        <v>1.2585995413577942E-2</v>
      </c>
      <c r="Q219" s="181" t="s">
        <v>407</v>
      </c>
      <c r="R219" s="182">
        <v>25041129</v>
      </c>
      <c r="S219" s="133">
        <f t="shared" ref="S219" si="1283">IFERROR(R219/E215,"-")</f>
        <v>1.5029957412014876E-3</v>
      </c>
      <c r="T219" s="182">
        <v>152</v>
      </c>
      <c r="U219" s="133">
        <f t="shared" ref="U219" si="1284">IFERROR(T219/F215,"-")</f>
        <v>8.9395988943127679E-3</v>
      </c>
      <c r="V219" s="134">
        <f t="shared" si="1207"/>
        <v>164744.26973684211</v>
      </c>
      <c r="W219" s="54">
        <f t="shared" si="1259"/>
        <v>8.106234334168844E-3</v>
      </c>
      <c r="X219" s="181" t="s">
        <v>406</v>
      </c>
      <c r="Y219" s="182">
        <v>18694392</v>
      </c>
      <c r="Z219" s="133">
        <f t="shared" ref="Z219" si="1285">IFERROR(Y219/E215,"-")</f>
        <v>1.1220576979716513E-3</v>
      </c>
      <c r="AA219" s="182">
        <v>162</v>
      </c>
      <c r="AB219" s="133">
        <f t="shared" ref="AB219" si="1286">IFERROR(AA219/F215,"-")</f>
        <v>9.5277304005175565E-3</v>
      </c>
      <c r="AC219" s="134">
        <f t="shared" si="1235"/>
        <v>115397.48148148147</v>
      </c>
      <c r="AD219" s="54">
        <f t="shared" si="1262"/>
        <v>8.6395392245746886E-3</v>
      </c>
    </row>
    <row r="220" spans="2:30">
      <c r="B220" s="215"/>
      <c r="C220" s="215"/>
      <c r="D220" s="218"/>
      <c r="E220" s="233"/>
      <c r="F220" s="236"/>
      <c r="G220" s="2">
        <v>6</v>
      </c>
      <c r="H220" s="167" t="s">
        <v>82</v>
      </c>
      <c r="I220" s="152" t="s">
        <v>83</v>
      </c>
      <c r="J220" s="181" t="s">
        <v>397</v>
      </c>
      <c r="K220" s="182">
        <v>119299721</v>
      </c>
      <c r="L220" s="133">
        <f t="shared" ref="L220" si="1287">IFERROR(K220/E215,"-")</f>
        <v>7.1604987374780773E-3</v>
      </c>
      <c r="M220" s="182">
        <v>3820</v>
      </c>
      <c r="N220" s="133">
        <f t="shared" ref="N220" si="1288">IFERROR(M220/F215,"-")</f>
        <v>0.22466623537022878</v>
      </c>
      <c r="O220" s="134">
        <f t="shared" si="1230"/>
        <v>31230.293455497384</v>
      </c>
      <c r="P220" s="54">
        <f t="shared" si="1256"/>
        <v>0.20372246813503281</v>
      </c>
      <c r="Q220" s="181" t="s">
        <v>400</v>
      </c>
      <c r="R220" s="182">
        <v>101730101</v>
      </c>
      <c r="S220" s="133">
        <f t="shared" ref="S220" si="1289">IFERROR(R220/E215,"-")</f>
        <v>6.1059510757281426E-3</v>
      </c>
      <c r="T220" s="182">
        <v>3463</v>
      </c>
      <c r="U220" s="133">
        <f t="shared" ref="U220" si="1290">IFERROR(T220/F215,"-")</f>
        <v>0.20366994059871787</v>
      </c>
      <c r="V220" s="134">
        <f t="shared" si="1207"/>
        <v>29376.292520935604</v>
      </c>
      <c r="W220" s="54">
        <f t="shared" si="1259"/>
        <v>0.18468348354754413</v>
      </c>
      <c r="X220" s="181" t="s">
        <v>83</v>
      </c>
      <c r="Y220" s="182">
        <v>80032511</v>
      </c>
      <c r="Z220" s="133">
        <f t="shared" ref="Z220" si="1291">IFERROR(Y220/E215,"-")</f>
        <v>4.8036381742477029E-3</v>
      </c>
      <c r="AA220" s="182">
        <v>2746</v>
      </c>
      <c r="AB220" s="133">
        <f t="shared" ref="AB220" si="1292">IFERROR(AA220/F215,"-")</f>
        <v>0.16150091160383462</v>
      </c>
      <c r="AC220" s="134">
        <f t="shared" si="1235"/>
        <v>29145.124180626364</v>
      </c>
      <c r="AD220" s="54">
        <f t="shared" si="1262"/>
        <v>0.14644552290544505</v>
      </c>
    </row>
    <row r="221" spans="2:30">
      <c r="B221" s="215"/>
      <c r="C221" s="215"/>
      <c r="D221" s="218"/>
      <c r="E221" s="233"/>
      <c r="F221" s="236"/>
      <c r="G221" s="2">
        <v>7</v>
      </c>
      <c r="H221" s="167" t="s">
        <v>88</v>
      </c>
      <c r="I221" s="152" t="s">
        <v>89</v>
      </c>
      <c r="J221" s="181" t="s">
        <v>264</v>
      </c>
      <c r="K221" s="182">
        <v>135058334</v>
      </c>
      <c r="L221" s="133">
        <f t="shared" ref="L221" si="1293">IFERROR(K221/E215,"-")</f>
        <v>8.1063477934947767E-3</v>
      </c>
      <c r="M221" s="182">
        <v>4419</v>
      </c>
      <c r="N221" s="133">
        <f t="shared" ref="N221" si="1294">IFERROR(M221/F215,"-")</f>
        <v>0.25989531259189552</v>
      </c>
      <c r="O221" s="134">
        <f t="shared" si="1230"/>
        <v>30563.098891151843</v>
      </c>
      <c r="P221" s="54">
        <f t="shared" si="1256"/>
        <v>0.23566743107034291</v>
      </c>
      <c r="Q221" s="181" t="s">
        <v>292</v>
      </c>
      <c r="R221" s="182">
        <v>41151664</v>
      </c>
      <c r="S221" s="133">
        <f t="shared" ref="S221" si="1295">IFERROR(R221/E215,"-")</f>
        <v>2.4699675376199919E-3</v>
      </c>
      <c r="T221" s="182">
        <v>1949</v>
      </c>
      <c r="U221" s="133">
        <f t="shared" ref="U221" si="1296">IFERROR(T221/F215,"-")</f>
        <v>0.11462683055931307</v>
      </c>
      <c r="V221" s="134">
        <f t="shared" si="1207"/>
        <v>21114.245253976398</v>
      </c>
      <c r="W221" s="54">
        <f t="shared" si="1259"/>
        <v>0.10394112314009919</v>
      </c>
      <c r="X221" s="181" t="s">
        <v>278</v>
      </c>
      <c r="Y221" s="182">
        <v>34673606</v>
      </c>
      <c r="Z221" s="133">
        <f t="shared" ref="Z221" si="1297">IFERROR(Y221/E215,"-")</f>
        <v>2.0811474654396909E-3</v>
      </c>
      <c r="AA221" s="182">
        <v>870</v>
      </c>
      <c r="AB221" s="133">
        <f t="shared" ref="AB221" si="1298">IFERROR(AA221/F215,"-")</f>
        <v>5.1167441039816505E-2</v>
      </c>
      <c r="AC221" s="134">
        <f t="shared" si="1235"/>
        <v>39854.719540229882</v>
      </c>
      <c r="AD221" s="54">
        <f t="shared" si="1262"/>
        <v>4.6397525465308516E-2</v>
      </c>
    </row>
    <row r="222" spans="2:30">
      <c r="B222" s="215"/>
      <c r="C222" s="215"/>
      <c r="D222" s="218"/>
      <c r="E222" s="233"/>
      <c r="F222" s="236"/>
      <c r="G222" s="2">
        <v>8</v>
      </c>
      <c r="H222" s="71" t="s">
        <v>90</v>
      </c>
      <c r="I222" s="152" t="s">
        <v>221</v>
      </c>
      <c r="J222" s="181" t="s">
        <v>398</v>
      </c>
      <c r="K222" s="182">
        <v>9990620</v>
      </c>
      <c r="L222" s="133">
        <f t="shared" ref="L222" si="1299">IFERROR(K222/E215,"-")</f>
        <v>5.9964785581202848E-4</v>
      </c>
      <c r="M222" s="182">
        <v>3683</v>
      </c>
      <c r="N222" s="133">
        <f t="shared" ref="N222" si="1300">IFERROR(M222/F215,"-")</f>
        <v>0.21660883373522319</v>
      </c>
      <c r="O222" s="134">
        <f t="shared" si="1230"/>
        <v>2712.6310073309801</v>
      </c>
      <c r="P222" s="54">
        <f t="shared" si="1256"/>
        <v>0.19641619113647271</v>
      </c>
      <c r="Q222" s="181" t="s">
        <v>403</v>
      </c>
      <c r="R222" s="182">
        <v>6617266</v>
      </c>
      <c r="S222" s="133">
        <f t="shared" ref="S222" si="1301">IFERROR(R222/E215,"-")</f>
        <v>3.971754874309941E-4</v>
      </c>
      <c r="T222" s="182">
        <v>2337</v>
      </c>
      <c r="U222" s="133">
        <f t="shared" ref="U222" si="1302">IFERROR(T222/F215,"-")</f>
        <v>0.13744633300005882</v>
      </c>
      <c r="V222" s="134">
        <f t="shared" si="1207"/>
        <v>2831.5216089002997</v>
      </c>
      <c r="W222" s="54">
        <f t="shared" si="1259"/>
        <v>0.12463335288784598</v>
      </c>
      <c r="X222" s="181" t="s">
        <v>408</v>
      </c>
      <c r="Y222" s="182">
        <v>3689543</v>
      </c>
      <c r="Z222" s="133">
        <f t="shared" ref="Z222" si="1303">IFERROR(Y222/E215,"-")</f>
        <v>2.2145037533969654E-4</v>
      </c>
      <c r="AA222" s="182">
        <v>1300</v>
      </c>
      <c r="AB222" s="133">
        <f t="shared" ref="AB222" si="1304">IFERROR(AA222/F215,"-")</f>
        <v>7.6457095806622355E-2</v>
      </c>
      <c r="AC222" s="134">
        <f t="shared" si="1235"/>
        <v>2838.11</v>
      </c>
      <c r="AD222" s="54">
        <f t="shared" si="1262"/>
        <v>6.9329635752759855E-2</v>
      </c>
    </row>
    <row r="223" spans="2:30" ht="24">
      <c r="B223" s="215"/>
      <c r="C223" s="215"/>
      <c r="D223" s="218"/>
      <c r="E223" s="233"/>
      <c r="F223" s="236"/>
      <c r="G223" s="2">
        <v>9</v>
      </c>
      <c r="H223" s="167" t="s">
        <v>86</v>
      </c>
      <c r="I223" s="152" t="s">
        <v>87</v>
      </c>
      <c r="J223" s="181" t="s">
        <v>299</v>
      </c>
      <c r="K223" s="182">
        <v>47998951</v>
      </c>
      <c r="L223" s="133">
        <f t="shared" ref="L223" si="1305">IFERROR(K223/E215,"-")</f>
        <v>2.8809491351264108E-3</v>
      </c>
      <c r="M223" s="182">
        <v>1452</v>
      </c>
      <c r="N223" s="133">
        <f t="shared" ref="N223" si="1306">IFERROR(M223/F215,"-")</f>
        <v>8.5396694700935125E-2</v>
      </c>
      <c r="O223" s="134">
        <f t="shared" si="1230"/>
        <v>33057.128787878784</v>
      </c>
      <c r="P223" s="54">
        <f t="shared" si="1256"/>
        <v>7.743587008692869E-2</v>
      </c>
      <c r="Q223" s="181" t="s">
        <v>322</v>
      </c>
      <c r="R223" s="182">
        <v>44079139</v>
      </c>
      <c r="S223" s="133">
        <f t="shared" ref="S223" si="1307">IFERROR(R223/E215,"-")</f>
        <v>2.6456777644821203E-3</v>
      </c>
      <c r="T223" s="182">
        <v>500</v>
      </c>
      <c r="U223" s="133">
        <f t="shared" ref="U223" si="1308">IFERROR(T223/F215,"-")</f>
        <v>2.940657531023937E-2</v>
      </c>
      <c r="V223" s="134">
        <f t="shared" si="1207"/>
        <v>88158.278000000006</v>
      </c>
      <c r="W223" s="54">
        <f t="shared" si="1259"/>
        <v>2.6665244520292251E-2</v>
      </c>
      <c r="X223" s="181" t="s">
        <v>371</v>
      </c>
      <c r="Y223" s="182">
        <v>23873933</v>
      </c>
      <c r="Z223" s="133">
        <f t="shared" ref="Z223" si="1309">IFERROR(Y223/E215,"-")</f>
        <v>1.4329393704544892E-3</v>
      </c>
      <c r="AA223" s="182">
        <v>2490</v>
      </c>
      <c r="AB223" s="133">
        <f t="shared" ref="AB223" si="1310">IFERROR(AA223/F215,"-")</f>
        <v>0.14644474504499205</v>
      </c>
      <c r="AC223" s="134">
        <f t="shared" si="1235"/>
        <v>9587.9248995983944</v>
      </c>
      <c r="AD223" s="54">
        <f t="shared" si="1262"/>
        <v>0.13279291771105542</v>
      </c>
    </row>
    <row r="224" spans="2:30">
      <c r="B224" s="216"/>
      <c r="C224" s="216"/>
      <c r="D224" s="219"/>
      <c r="E224" s="234"/>
      <c r="F224" s="237"/>
      <c r="G224" s="3">
        <v>10</v>
      </c>
      <c r="H224" s="168" t="s">
        <v>91</v>
      </c>
      <c r="I224" s="153" t="s">
        <v>222</v>
      </c>
      <c r="J224" s="184" t="s">
        <v>399</v>
      </c>
      <c r="K224" s="185">
        <v>89755971</v>
      </c>
      <c r="L224" s="135">
        <f t="shared" ref="L224" si="1311">IFERROR(K224/E215,"-")</f>
        <v>5.3872507968951485E-3</v>
      </c>
      <c r="M224" s="185">
        <v>4490</v>
      </c>
      <c r="N224" s="135">
        <f t="shared" ref="N224" si="1312">IFERROR(M224/F215,"-")</f>
        <v>0.26407104628594952</v>
      </c>
      <c r="O224" s="136">
        <f t="shared" si="1230"/>
        <v>19990.193986636972</v>
      </c>
      <c r="P224" s="137">
        <f t="shared" si="1256"/>
        <v>0.23945389579222442</v>
      </c>
      <c r="Q224" s="184" t="s">
        <v>404</v>
      </c>
      <c r="R224" s="185">
        <v>27644676</v>
      </c>
      <c r="S224" s="135">
        <f t="shared" ref="S224" si="1313">IFERROR(R224/E215,"-")</f>
        <v>1.6592634579253585E-3</v>
      </c>
      <c r="T224" s="185">
        <v>1951</v>
      </c>
      <c r="U224" s="135">
        <f t="shared" ref="U224" si="1314">IFERROR(T224/F215,"-")</f>
        <v>0.11474445686055403</v>
      </c>
      <c r="V224" s="136">
        <f t="shared" si="1207"/>
        <v>14169.49051768324</v>
      </c>
      <c r="W224" s="137">
        <f t="shared" si="1259"/>
        <v>0.10404778411818036</v>
      </c>
      <c r="X224" s="184" t="s">
        <v>409</v>
      </c>
      <c r="Y224" s="185">
        <v>21717877</v>
      </c>
      <c r="Z224" s="135">
        <f t="shared" ref="Z224" si="1315">IFERROR(Y224/E215,"-")</f>
        <v>1.3035305492391232E-3</v>
      </c>
      <c r="AA224" s="185">
        <v>1487</v>
      </c>
      <c r="AB224" s="135">
        <f t="shared" ref="AB224" si="1316">IFERROR(AA224/F215,"-")</f>
        <v>8.7455154972651883E-2</v>
      </c>
      <c r="AC224" s="136">
        <f t="shared" si="1235"/>
        <v>14605.162743779421</v>
      </c>
      <c r="AD224" s="137">
        <f t="shared" si="1262"/>
        <v>7.930243720334916E-2</v>
      </c>
    </row>
    <row r="225" spans="2:30">
      <c r="B225" s="214">
        <v>23</v>
      </c>
      <c r="C225" s="214" t="s">
        <v>143</v>
      </c>
      <c r="D225" s="217">
        <f>AJ27</f>
        <v>30883</v>
      </c>
      <c r="E225" s="238">
        <f>市区町村別_医療費順位!H256</f>
        <v>26572011310</v>
      </c>
      <c r="F225" s="239">
        <f>市区町村別_医療費順位!J256</f>
        <v>28070</v>
      </c>
      <c r="G225" s="1">
        <v>1</v>
      </c>
      <c r="H225" s="161" t="s">
        <v>73</v>
      </c>
      <c r="I225" s="175" t="s">
        <v>74</v>
      </c>
      <c r="J225" s="178" t="s">
        <v>256</v>
      </c>
      <c r="K225" s="179">
        <v>970066467</v>
      </c>
      <c r="L225" s="132">
        <f t="shared" ref="L225" si="1317">IFERROR(K225/E225,"-")</f>
        <v>3.6507077152828443E-2</v>
      </c>
      <c r="M225" s="179">
        <v>20071</v>
      </c>
      <c r="N225" s="132">
        <f t="shared" ref="N225" si="1318">IFERROR(M225/F225,"-")</f>
        <v>0.71503384396152481</v>
      </c>
      <c r="O225" s="131">
        <f t="shared" si="1230"/>
        <v>48331.745652932092</v>
      </c>
      <c r="P225" s="53">
        <f t="shared" ref="P225:P234" si="1319">IFERROR(M225/$AJ$27,0)</f>
        <v>0.64990447819188546</v>
      </c>
      <c r="Q225" s="178" t="s">
        <v>271</v>
      </c>
      <c r="R225" s="179">
        <v>22388695</v>
      </c>
      <c r="S225" s="132">
        <f t="shared" ref="S225" si="1320">IFERROR(R225/E225,"-")</f>
        <v>8.425668173479338E-4</v>
      </c>
      <c r="T225" s="179">
        <v>637</v>
      </c>
      <c r="U225" s="132">
        <f t="shared" ref="U225" si="1321">IFERROR(T225/F225,"-")</f>
        <v>2.2693266832917707E-2</v>
      </c>
      <c r="V225" s="131">
        <f t="shared" si="1207"/>
        <v>35147.087912087911</v>
      </c>
      <c r="W225" s="53">
        <f t="shared" ref="W225:W234" si="1322">IFERROR(T225/$AJ$27,0)</f>
        <v>2.0626234497943853E-2</v>
      </c>
      <c r="X225" s="178" t="s">
        <v>285</v>
      </c>
      <c r="Y225" s="179">
        <v>3575369</v>
      </c>
      <c r="Z225" s="132">
        <f t="shared" ref="Z225" si="1323">IFERROR(Y225/E225,"-")</f>
        <v>1.3455394694395832E-4</v>
      </c>
      <c r="AA225" s="179">
        <v>211</v>
      </c>
      <c r="AB225" s="132">
        <f t="shared" ref="AB225" si="1324">IFERROR(AA225/F225,"-")</f>
        <v>7.5169219807623795E-3</v>
      </c>
      <c r="AC225" s="131">
        <f t="shared" si="1235"/>
        <v>16944.876777251186</v>
      </c>
      <c r="AD225" s="53">
        <f t="shared" ref="AD225:AD234" si="1325">IFERROR(AA225/$AJ$27,0)</f>
        <v>6.8322378007317939E-3</v>
      </c>
    </row>
    <row r="226" spans="2:30">
      <c r="B226" s="215"/>
      <c r="C226" s="215"/>
      <c r="D226" s="218"/>
      <c r="E226" s="233"/>
      <c r="F226" s="236"/>
      <c r="G226" s="2">
        <v>2</v>
      </c>
      <c r="H226" s="71" t="s">
        <v>68</v>
      </c>
      <c r="I226" s="156" t="s">
        <v>69</v>
      </c>
      <c r="J226" s="181" t="s">
        <v>254</v>
      </c>
      <c r="K226" s="182">
        <v>325670940</v>
      </c>
      <c r="L226" s="133">
        <f t="shared" ref="L226" si="1326">IFERROR(K226/E225,"-")</f>
        <v>1.2256164435600641E-2</v>
      </c>
      <c r="M226" s="182">
        <v>12615</v>
      </c>
      <c r="N226" s="133">
        <f t="shared" ref="N226" si="1327">IFERROR(M226/F225,"-")</f>
        <v>0.44941218382614889</v>
      </c>
      <c r="O226" s="134">
        <f t="shared" si="1230"/>
        <v>25816.166468489893</v>
      </c>
      <c r="P226" s="54">
        <f t="shared" si="1319"/>
        <v>0.40847715571673737</v>
      </c>
      <c r="Q226" s="181" t="s">
        <v>277</v>
      </c>
      <c r="R226" s="182">
        <v>167321169</v>
      </c>
      <c r="S226" s="133">
        <f t="shared" ref="S226" si="1328">IFERROR(R226/E225,"-")</f>
        <v>6.2968951445926506E-3</v>
      </c>
      <c r="T226" s="182">
        <v>4667</v>
      </c>
      <c r="U226" s="133">
        <f t="shared" ref="U226" si="1329">IFERROR(T226/F225,"-")</f>
        <v>0.1662629141432134</v>
      </c>
      <c r="V226" s="134">
        <f t="shared" si="1207"/>
        <v>35851.975358902935</v>
      </c>
      <c r="W226" s="54">
        <f t="shared" si="1322"/>
        <v>0.15111873846452742</v>
      </c>
      <c r="X226" s="181" t="s">
        <v>269</v>
      </c>
      <c r="Y226" s="182">
        <v>160834850</v>
      </c>
      <c r="Z226" s="133">
        <f t="shared" ref="Z226" si="1330">IFERROR(Y226/E225,"-")</f>
        <v>6.0527917184602462E-3</v>
      </c>
      <c r="AA226" s="182">
        <v>5894</v>
      </c>
      <c r="AB226" s="133">
        <f t="shared" ref="AB226" si="1331">IFERROR(AA226/F225,"-")</f>
        <v>0.20997506234413965</v>
      </c>
      <c r="AC226" s="134">
        <f t="shared" si="1235"/>
        <v>27287.894468951476</v>
      </c>
      <c r="AD226" s="54">
        <f t="shared" si="1325"/>
        <v>0.19084933458537059</v>
      </c>
    </row>
    <row r="227" spans="2:30">
      <c r="B227" s="215"/>
      <c r="C227" s="215"/>
      <c r="D227" s="218"/>
      <c r="E227" s="233"/>
      <c r="F227" s="236"/>
      <c r="G227" s="2">
        <v>3</v>
      </c>
      <c r="H227" s="167" t="s">
        <v>64</v>
      </c>
      <c r="I227" s="152" t="s">
        <v>65</v>
      </c>
      <c r="J227" s="181" t="s">
        <v>263</v>
      </c>
      <c r="K227" s="182">
        <v>354167930</v>
      </c>
      <c r="L227" s="133">
        <f t="shared" ref="L227" si="1332">IFERROR(K227/E225,"-")</f>
        <v>1.3328608281402993E-2</v>
      </c>
      <c r="M227" s="182">
        <v>5544</v>
      </c>
      <c r="N227" s="133">
        <f t="shared" ref="N227" si="1333">IFERROR(M227/F225,"-")</f>
        <v>0.19750623441396509</v>
      </c>
      <c r="O227" s="134">
        <f t="shared" si="1230"/>
        <v>63883.104256854254</v>
      </c>
      <c r="P227" s="54">
        <f t="shared" si="1319"/>
        <v>0.17951623870737946</v>
      </c>
      <c r="Q227" s="181" t="s">
        <v>251</v>
      </c>
      <c r="R227" s="182">
        <v>351807507</v>
      </c>
      <c r="S227" s="133">
        <f t="shared" ref="S227" si="1334">IFERROR(R227/E225,"-")</f>
        <v>1.3239777105905499E-2</v>
      </c>
      <c r="T227" s="182">
        <v>3626</v>
      </c>
      <c r="U227" s="133">
        <f t="shared" ref="U227" si="1335">IFERROR(T227/F225,"-")</f>
        <v>0.12917705735660848</v>
      </c>
      <c r="V227" s="134">
        <f t="shared" si="1207"/>
        <v>97023.581632653062</v>
      </c>
      <c r="W227" s="54">
        <f t="shared" si="1322"/>
        <v>0.11741087329598808</v>
      </c>
      <c r="X227" s="181" t="s">
        <v>341</v>
      </c>
      <c r="Y227" s="182">
        <v>166585891</v>
      </c>
      <c r="Z227" s="133">
        <f t="shared" ref="Z227" si="1336">IFERROR(Y227/E225,"-")</f>
        <v>6.2692239987609732E-3</v>
      </c>
      <c r="AA227" s="182">
        <v>453</v>
      </c>
      <c r="AB227" s="133">
        <f t="shared" ref="AB227" si="1337">IFERROR(AA227/F225,"-")</f>
        <v>1.613822586391165E-2</v>
      </c>
      <c r="AC227" s="134">
        <f t="shared" si="1235"/>
        <v>367739.2737306843</v>
      </c>
      <c r="AD227" s="54">
        <f t="shared" si="1325"/>
        <v>1.4668264093514231E-2</v>
      </c>
    </row>
    <row r="228" spans="2:30">
      <c r="B228" s="215"/>
      <c r="C228" s="215"/>
      <c r="D228" s="218"/>
      <c r="E228" s="233"/>
      <c r="F228" s="236"/>
      <c r="G228" s="2">
        <v>4</v>
      </c>
      <c r="H228" s="167" t="s">
        <v>75</v>
      </c>
      <c r="I228" s="152" t="s">
        <v>76</v>
      </c>
      <c r="J228" s="181" t="s">
        <v>76</v>
      </c>
      <c r="K228" s="182">
        <v>408860583</v>
      </c>
      <c r="L228" s="133">
        <f t="shared" ref="L228" si="1338">IFERROR(K228/E225,"-")</f>
        <v>1.5386888791746491E-2</v>
      </c>
      <c r="M228" s="182">
        <v>12479</v>
      </c>
      <c r="N228" s="133">
        <f t="shared" ref="N228" si="1339">IFERROR(M228/F225,"-")</f>
        <v>0.44456715354470966</v>
      </c>
      <c r="O228" s="134">
        <f t="shared" si="1230"/>
        <v>32763.889975158265</v>
      </c>
      <c r="P228" s="54">
        <f t="shared" si="1319"/>
        <v>0.4040734384612894</v>
      </c>
      <c r="Q228" s="181" t="s">
        <v>259</v>
      </c>
      <c r="R228" s="182">
        <v>244328119</v>
      </c>
      <c r="S228" s="133">
        <f t="shared" ref="S228" si="1340">IFERROR(R228/E225,"-")</f>
        <v>9.1949426089567628E-3</v>
      </c>
      <c r="T228" s="182">
        <v>4166</v>
      </c>
      <c r="U228" s="133">
        <f t="shared" ref="U228" si="1341">IFERROR(T228/F225,"-")</f>
        <v>0.14841467759173496</v>
      </c>
      <c r="V228" s="134">
        <f t="shared" si="1207"/>
        <v>58648.132261161787</v>
      </c>
      <c r="W228" s="54">
        <f t="shared" si="1322"/>
        <v>0.13489622122203154</v>
      </c>
      <c r="X228" s="181" t="s">
        <v>286</v>
      </c>
      <c r="Y228" s="182">
        <v>49607544</v>
      </c>
      <c r="Z228" s="133">
        <f t="shared" ref="Z228" si="1342">IFERROR(Y228/E225,"-")</f>
        <v>1.8669096374097547E-3</v>
      </c>
      <c r="AA228" s="182">
        <v>1134</v>
      </c>
      <c r="AB228" s="133">
        <f t="shared" ref="AB228" si="1343">IFERROR(AA228/F225,"-")</f>
        <v>4.0399002493765587E-2</v>
      </c>
      <c r="AC228" s="134">
        <f t="shared" si="1235"/>
        <v>43745.629629629628</v>
      </c>
      <c r="AD228" s="54">
        <f t="shared" si="1325"/>
        <v>3.6719230644691257E-2</v>
      </c>
    </row>
    <row r="229" spans="2:30" ht="36">
      <c r="B229" s="215"/>
      <c r="C229" s="215"/>
      <c r="D229" s="218"/>
      <c r="E229" s="233"/>
      <c r="F229" s="236"/>
      <c r="G229" s="2">
        <v>5</v>
      </c>
      <c r="H229" s="71" t="s">
        <v>84</v>
      </c>
      <c r="I229" s="152" t="s">
        <v>85</v>
      </c>
      <c r="J229" s="181" t="s">
        <v>406</v>
      </c>
      <c r="K229" s="182">
        <v>39832476</v>
      </c>
      <c r="L229" s="133">
        <f t="shared" ref="L229" si="1344">IFERROR(K229/E225,"-")</f>
        <v>1.4990388019671516E-3</v>
      </c>
      <c r="M229" s="182">
        <v>250</v>
      </c>
      <c r="N229" s="133">
        <f t="shared" ref="N229" si="1345">IFERROR(M229/F225,"-")</f>
        <v>8.9063056644104032E-3</v>
      </c>
      <c r="O229" s="134">
        <f t="shared" si="1230"/>
        <v>159329.90400000001</v>
      </c>
      <c r="P229" s="54">
        <f t="shared" si="1319"/>
        <v>8.0950684842793774E-3</v>
      </c>
      <c r="Q229" s="181" t="s">
        <v>396</v>
      </c>
      <c r="R229" s="182">
        <v>33836092</v>
      </c>
      <c r="S229" s="133">
        <f t="shared" ref="S229" si="1346">IFERROR(R229/E225,"-")</f>
        <v>1.2733733854488564E-3</v>
      </c>
      <c r="T229" s="182">
        <v>223</v>
      </c>
      <c r="U229" s="133">
        <f t="shared" ref="U229" si="1347">IFERROR(T229/F225,"-")</f>
        <v>7.9444246526540786E-3</v>
      </c>
      <c r="V229" s="134">
        <f t="shared" si="1207"/>
        <v>151731.35426008969</v>
      </c>
      <c r="W229" s="54">
        <f t="shared" si="1322"/>
        <v>7.2208010879772043E-3</v>
      </c>
      <c r="X229" s="181" t="s">
        <v>410</v>
      </c>
      <c r="Y229" s="182">
        <v>31486933</v>
      </c>
      <c r="Z229" s="133">
        <f t="shared" ref="Z229" si="1348">IFERROR(Y229/E225,"-")</f>
        <v>1.1849661146331944E-3</v>
      </c>
      <c r="AA229" s="182">
        <v>25</v>
      </c>
      <c r="AB229" s="133">
        <f t="shared" ref="AB229" si="1349">IFERROR(AA229/F225,"-")</f>
        <v>8.9063056644104023E-4</v>
      </c>
      <c r="AC229" s="134">
        <f t="shared" si="1235"/>
        <v>1259477.32</v>
      </c>
      <c r="AD229" s="54">
        <f t="shared" si="1325"/>
        <v>8.095068484279377E-4</v>
      </c>
    </row>
    <row r="230" spans="2:30">
      <c r="B230" s="215"/>
      <c r="C230" s="215"/>
      <c r="D230" s="218"/>
      <c r="E230" s="233"/>
      <c r="F230" s="236"/>
      <c r="G230" s="2">
        <v>6</v>
      </c>
      <c r="H230" s="167" t="s">
        <v>82</v>
      </c>
      <c r="I230" s="152" t="s">
        <v>83</v>
      </c>
      <c r="J230" s="181" t="s">
        <v>397</v>
      </c>
      <c r="K230" s="182">
        <v>244267234</v>
      </c>
      <c r="L230" s="133">
        <f t="shared" ref="L230" si="1350">IFERROR(K230/E225,"-")</f>
        <v>9.1926512882400252E-3</v>
      </c>
      <c r="M230" s="182">
        <v>6473</v>
      </c>
      <c r="N230" s="133">
        <f t="shared" ref="N230" si="1351">IFERROR(M230/F225,"-")</f>
        <v>0.23060206626291413</v>
      </c>
      <c r="O230" s="134">
        <f t="shared" si="1230"/>
        <v>37736.325351459913</v>
      </c>
      <c r="P230" s="54">
        <f t="shared" si="1319"/>
        <v>0.20959751319496164</v>
      </c>
      <c r="Q230" s="181" t="s">
        <v>400</v>
      </c>
      <c r="R230" s="182">
        <v>206240374</v>
      </c>
      <c r="S230" s="133">
        <f t="shared" ref="S230" si="1352">IFERROR(R230/E225,"-")</f>
        <v>7.761564286343065E-3</v>
      </c>
      <c r="T230" s="182">
        <v>6492</v>
      </c>
      <c r="U230" s="133">
        <f t="shared" ref="U230" si="1353">IFERROR(T230/F225,"-")</f>
        <v>0.23127894549340933</v>
      </c>
      <c r="V230" s="134">
        <f t="shared" si="1207"/>
        <v>31768.387861983982</v>
      </c>
      <c r="W230" s="54">
        <f t="shared" si="1322"/>
        <v>0.21021273839976687</v>
      </c>
      <c r="X230" s="181" t="s">
        <v>83</v>
      </c>
      <c r="Y230" s="182">
        <v>120145604</v>
      </c>
      <c r="Z230" s="133">
        <f t="shared" ref="Z230" si="1354">IFERROR(Y230/E225,"-")</f>
        <v>4.521509591364087E-3</v>
      </c>
      <c r="AA230" s="182">
        <v>3915</v>
      </c>
      <c r="AB230" s="133">
        <f t="shared" ref="AB230" si="1355">IFERROR(AA230/F225,"-")</f>
        <v>0.13947274670466692</v>
      </c>
      <c r="AC230" s="134">
        <f t="shared" si="1235"/>
        <v>30688.532311621966</v>
      </c>
      <c r="AD230" s="54">
        <f t="shared" si="1325"/>
        <v>0.12676877246381504</v>
      </c>
    </row>
    <row r="231" spans="2:30">
      <c r="B231" s="215"/>
      <c r="C231" s="215"/>
      <c r="D231" s="218"/>
      <c r="E231" s="233"/>
      <c r="F231" s="236"/>
      <c r="G231" s="2">
        <v>7</v>
      </c>
      <c r="H231" s="167" t="s">
        <v>88</v>
      </c>
      <c r="I231" s="152" t="s">
        <v>89</v>
      </c>
      <c r="J231" s="181" t="s">
        <v>264</v>
      </c>
      <c r="K231" s="182">
        <v>245281632</v>
      </c>
      <c r="L231" s="133">
        <f t="shared" ref="L231" si="1356">IFERROR(K231/E225,"-")</f>
        <v>9.230826719831017E-3</v>
      </c>
      <c r="M231" s="182">
        <v>7998</v>
      </c>
      <c r="N231" s="133">
        <f t="shared" ref="N231" si="1357">IFERROR(M231/F225,"-")</f>
        <v>0.2849305308158176</v>
      </c>
      <c r="O231" s="134">
        <f t="shared" si="1230"/>
        <v>30667.870967741936</v>
      </c>
      <c r="P231" s="54">
        <f t="shared" si="1319"/>
        <v>0.25897743094906583</v>
      </c>
      <c r="Q231" s="181" t="s">
        <v>278</v>
      </c>
      <c r="R231" s="182">
        <v>50210111</v>
      </c>
      <c r="S231" s="133">
        <f t="shared" ref="S231" si="1358">IFERROR(R231/E225,"-")</f>
        <v>1.8895863927735172E-3</v>
      </c>
      <c r="T231" s="182">
        <v>1090</v>
      </c>
      <c r="U231" s="133">
        <f t="shared" ref="U231" si="1359">IFERROR(T231/F225,"-")</f>
        <v>3.8831492696829353E-2</v>
      </c>
      <c r="V231" s="134">
        <f t="shared" si="1207"/>
        <v>46064.322018348626</v>
      </c>
      <c r="W231" s="54">
        <f t="shared" si="1322"/>
        <v>3.5294498591458084E-2</v>
      </c>
      <c r="X231" s="181" t="s">
        <v>292</v>
      </c>
      <c r="Y231" s="182">
        <v>49130980</v>
      </c>
      <c r="Z231" s="133">
        <f t="shared" ref="Z231" si="1360">IFERROR(Y231/E225,"-")</f>
        <v>1.8489748264374046E-3</v>
      </c>
      <c r="AA231" s="182">
        <v>2442</v>
      </c>
      <c r="AB231" s="133">
        <f t="shared" ref="AB231" si="1361">IFERROR(AA231/F225,"-")</f>
        <v>8.6996793729960817E-2</v>
      </c>
      <c r="AC231" s="134">
        <f t="shared" si="1235"/>
        <v>20119.156429156428</v>
      </c>
      <c r="AD231" s="54">
        <f t="shared" si="1325"/>
        <v>7.9072628954440949E-2</v>
      </c>
    </row>
    <row r="232" spans="2:30">
      <c r="B232" s="215"/>
      <c r="C232" s="215"/>
      <c r="D232" s="218"/>
      <c r="E232" s="233"/>
      <c r="F232" s="236"/>
      <c r="G232" s="2">
        <v>8</v>
      </c>
      <c r="H232" s="71" t="s">
        <v>91</v>
      </c>
      <c r="I232" s="152" t="s">
        <v>222</v>
      </c>
      <c r="J232" s="181" t="s">
        <v>399</v>
      </c>
      <c r="K232" s="182">
        <v>178451292</v>
      </c>
      <c r="L232" s="133">
        <f t="shared" ref="L232" si="1362">IFERROR(K232/E225,"-")</f>
        <v>6.7157615551985857E-3</v>
      </c>
      <c r="M232" s="182">
        <v>8635</v>
      </c>
      <c r="N232" s="133">
        <f t="shared" ref="N232" si="1363">IFERROR(M232/F225,"-")</f>
        <v>0.30762379764873532</v>
      </c>
      <c r="O232" s="134">
        <f t="shared" si="1230"/>
        <v>20666.044238563984</v>
      </c>
      <c r="P232" s="54">
        <f t="shared" si="1319"/>
        <v>0.27960366544700971</v>
      </c>
      <c r="Q232" s="181" t="s">
        <v>404</v>
      </c>
      <c r="R232" s="182">
        <v>46938050</v>
      </c>
      <c r="S232" s="133">
        <f t="shared" ref="S232" si="1364">IFERROR(R232/E225,"-")</f>
        <v>1.7664470127007484E-3</v>
      </c>
      <c r="T232" s="182">
        <v>3276</v>
      </c>
      <c r="U232" s="133">
        <f t="shared" ref="U232" si="1365">IFERROR(T232/F225,"-")</f>
        <v>0.11670822942643391</v>
      </c>
      <c r="V232" s="134">
        <f t="shared" si="1207"/>
        <v>14327.854090354091</v>
      </c>
      <c r="W232" s="54">
        <f t="shared" si="1322"/>
        <v>0.10607777741799695</v>
      </c>
      <c r="X232" s="181" t="s">
        <v>409</v>
      </c>
      <c r="Y232" s="182">
        <v>14401446</v>
      </c>
      <c r="Z232" s="133">
        <f t="shared" ref="Z232" si="1366">IFERROR(Y232/E225,"-")</f>
        <v>5.4197801709425812E-4</v>
      </c>
      <c r="AA232" s="182">
        <v>1143</v>
      </c>
      <c r="AB232" s="133">
        <f t="shared" ref="AB232" si="1367">IFERROR(AA232/F225,"-")</f>
        <v>4.0719629497684359E-2</v>
      </c>
      <c r="AC232" s="134">
        <f t="shared" si="1235"/>
        <v>12599.690288713911</v>
      </c>
      <c r="AD232" s="54">
        <f t="shared" si="1325"/>
        <v>3.7010653110125309E-2</v>
      </c>
    </row>
    <row r="233" spans="2:30">
      <c r="B233" s="215"/>
      <c r="C233" s="215"/>
      <c r="D233" s="218"/>
      <c r="E233" s="233"/>
      <c r="F233" s="236"/>
      <c r="G233" s="2">
        <v>9</v>
      </c>
      <c r="H233" s="167" t="s">
        <v>79</v>
      </c>
      <c r="I233" s="152" t="s">
        <v>80</v>
      </c>
      <c r="J233" s="181" t="s">
        <v>257</v>
      </c>
      <c r="K233" s="182">
        <v>709816019</v>
      </c>
      <c r="L233" s="133">
        <f t="shared" ref="L233" si="1368">IFERROR(K233/E225,"-")</f>
        <v>2.671292024976938E-2</v>
      </c>
      <c r="M233" s="182">
        <v>11203</v>
      </c>
      <c r="N233" s="133">
        <f t="shared" ref="N233" si="1369">IFERROR(M233/F225,"-")</f>
        <v>0.39910936943355896</v>
      </c>
      <c r="O233" s="134">
        <f t="shared" si="1230"/>
        <v>63359.458984200661</v>
      </c>
      <c r="P233" s="54">
        <f t="shared" si="1319"/>
        <v>0.36275620891752747</v>
      </c>
      <c r="Q233" s="181" t="s">
        <v>273</v>
      </c>
      <c r="R233" s="182">
        <v>195724006</v>
      </c>
      <c r="S233" s="133">
        <f t="shared" ref="S233" si="1370">IFERROR(R233/E225,"-")</f>
        <v>7.3657956756303967E-3</v>
      </c>
      <c r="T233" s="182">
        <v>931</v>
      </c>
      <c r="U233" s="133">
        <f t="shared" ref="U233" si="1371">IFERROR(T233/F225,"-")</f>
        <v>3.3167082294264343E-2</v>
      </c>
      <c r="V233" s="134">
        <f t="shared" si="1207"/>
        <v>210229.86680988185</v>
      </c>
      <c r="W233" s="54">
        <f t="shared" si="1322"/>
        <v>3.01460350354564E-2</v>
      </c>
      <c r="X233" s="181" t="s">
        <v>287</v>
      </c>
      <c r="Y233" s="182">
        <v>69335316</v>
      </c>
      <c r="Z233" s="133">
        <f t="shared" ref="Z233" si="1372">IFERROR(Y233/E225,"-")</f>
        <v>2.6093363874907971E-3</v>
      </c>
      <c r="AA233" s="182">
        <v>801</v>
      </c>
      <c r="AB233" s="133">
        <f t="shared" ref="AB233" si="1373">IFERROR(AA233/F225,"-")</f>
        <v>2.8535803348770931E-2</v>
      </c>
      <c r="AC233" s="134">
        <f t="shared" si="1235"/>
        <v>86560.943820224726</v>
      </c>
      <c r="AD233" s="54">
        <f t="shared" si="1325"/>
        <v>2.5936599423631124E-2</v>
      </c>
    </row>
    <row r="234" spans="2:30" ht="24">
      <c r="B234" s="216"/>
      <c r="C234" s="216"/>
      <c r="D234" s="219"/>
      <c r="E234" s="234"/>
      <c r="F234" s="237"/>
      <c r="G234" s="3">
        <v>10</v>
      </c>
      <c r="H234" s="72" t="s">
        <v>86</v>
      </c>
      <c r="I234" s="153" t="s">
        <v>87</v>
      </c>
      <c r="J234" s="184" t="s">
        <v>299</v>
      </c>
      <c r="K234" s="185">
        <v>94836897</v>
      </c>
      <c r="L234" s="135">
        <f t="shared" ref="L234" si="1374">IFERROR(K234/E225,"-")</f>
        <v>3.5690522592962122E-3</v>
      </c>
      <c r="M234" s="185">
        <v>2465</v>
      </c>
      <c r="N234" s="135">
        <f t="shared" ref="N234" si="1375">IFERROR(M234/F225,"-")</f>
        <v>8.7816173851086574E-2</v>
      </c>
      <c r="O234" s="136">
        <f t="shared" si="1230"/>
        <v>38473.386206896554</v>
      </c>
      <c r="P234" s="137">
        <f t="shared" si="1319"/>
        <v>7.981737525499466E-2</v>
      </c>
      <c r="Q234" s="184" t="s">
        <v>322</v>
      </c>
      <c r="R234" s="185">
        <v>75846598</v>
      </c>
      <c r="S234" s="135">
        <f t="shared" ref="S234" si="1376">IFERROR(R234/E225,"-")</f>
        <v>2.8543792607621014E-3</v>
      </c>
      <c r="T234" s="185">
        <v>668</v>
      </c>
      <c r="U234" s="135">
        <f t="shared" ref="U234" si="1377">IFERROR(T234/F225,"-")</f>
        <v>2.3797648735304596E-2</v>
      </c>
      <c r="V234" s="136">
        <f t="shared" si="1207"/>
        <v>113542.81137724551</v>
      </c>
      <c r="W234" s="137">
        <f t="shared" si="1322"/>
        <v>2.1630022989994495E-2</v>
      </c>
      <c r="X234" s="184" t="s">
        <v>371</v>
      </c>
      <c r="Y234" s="185">
        <v>50311244</v>
      </c>
      <c r="Z234" s="135">
        <f t="shared" ref="Z234" si="1378">IFERROR(Y234/E225,"-")</f>
        <v>1.8933923899492726E-3</v>
      </c>
      <c r="AA234" s="185">
        <v>4544</v>
      </c>
      <c r="AB234" s="135">
        <f t="shared" ref="AB234" si="1379">IFERROR(AA234/F225,"-")</f>
        <v>0.16188101175632347</v>
      </c>
      <c r="AC234" s="136">
        <f t="shared" si="1235"/>
        <v>11072.016725352112</v>
      </c>
      <c r="AD234" s="137">
        <f t="shared" si="1325"/>
        <v>0.14713596477026195</v>
      </c>
    </row>
    <row r="235" spans="2:30">
      <c r="B235" s="214">
        <v>24</v>
      </c>
      <c r="C235" s="214" t="s">
        <v>144</v>
      </c>
      <c r="D235" s="217">
        <f>AJ28</f>
        <v>13361</v>
      </c>
      <c r="E235" s="238">
        <f>市区町村別_医療費順位!H267</f>
        <v>11579472270</v>
      </c>
      <c r="F235" s="239">
        <f>市区町村別_医療費順位!J267</f>
        <v>11822</v>
      </c>
      <c r="G235" s="1">
        <v>1</v>
      </c>
      <c r="H235" s="161" t="s">
        <v>73</v>
      </c>
      <c r="I235" s="175" t="s">
        <v>74</v>
      </c>
      <c r="J235" s="178" t="s">
        <v>256</v>
      </c>
      <c r="K235" s="179">
        <v>337161677</v>
      </c>
      <c r="L235" s="132">
        <f t="shared" ref="L235" si="1380">IFERROR(K235/E235,"-")</f>
        <v>2.9117188515880438E-2</v>
      </c>
      <c r="M235" s="179">
        <v>7848</v>
      </c>
      <c r="N235" s="132">
        <f t="shared" ref="N235" si="1381">IFERROR(M235/F235,"-")</f>
        <v>0.66384706479445099</v>
      </c>
      <c r="O235" s="131">
        <f t="shared" si="1230"/>
        <v>42961.477701325181</v>
      </c>
      <c r="P235" s="53">
        <f t="shared" ref="P235:P244" si="1382">IFERROR(M235/$AJ$28,0)</f>
        <v>0.58738118404311057</v>
      </c>
      <c r="Q235" s="178" t="s">
        <v>271</v>
      </c>
      <c r="R235" s="179">
        <v>24624621</v>
      </c>
      <c r="S235" s="132">
        <f t="shared" ref="S235" si="1383">IFERROR(R235/E235,"-")</f>
        <v>2.1265754108498762E-3</v>
      </c>
      <c r="T235" s="179">
        <v>641</v>
      </c>
      <c r="U235" s="132">
        <f t="shared" ref="U235" si="1384">IFERROR(T235/F235,"-")</f>
        <v>5.4220944002706821E-2</v>
      </c>
      <c r="V235" s="131">
        <f t="shared" si="1207"/>
        <v>38415.945397815914</v>
      </c>
      <c r="W235" s="53">
        <f t="shared" ref="W235:W244" si="1385">IFERROR(T235/$AJ$28,0)</f>
        <v>4.7975450939300952E-2</v>
      </c>
      <c r="X235" s="178" t="s">
        <v>340</v>
      </c>
      <c r="Y235" s="179">
        <v>3134986</v>
      </c>
      <c r="Z235" s="132">
        <f t="shared" ref="Z235" si="1386">IFERROR(Y235/E235,"-")</f>
        <v>2.7073651777051152E-4</v>
      </c>
      <c r="AA235" s="179">
        <v>55</v>
      </c>
      <c r="AB235" s="132">
        <f t="shared" ref="AB235" si="1387">IFERROR(AA235/F235,"-")</f>
        <v>4.652343089155811E-3</v>
      </c>
      <c r="AC235" s="131">
        <f t="shared" si="1235"/>
        <v>56999.745454545453</v>
      </c>
      <c r="AD235" s="53">
        <f t="shared" ref="AD235:AD244" si="1388">IFERROR(AA235/$AJ$28,0)</f>
        <v>4.1164583489259783E-3</v>
      </c>
    </row>
    <row r="236" spans="2:30">
      <c r="B236" s="215"/>
      <c r="C236" s="215"/>
      <c r="D236" s="218"/>
      <c r="E236" s="233"/>
      <c r="F236" s="236"/>
      <c r="G236" s="2">
        <v>2</v>
      </c>
      <c r="H236" s="71" t="s">
        <v>68</v>
      </c>
      <c r="I236" s="156" t="s">
        <v>69</v>
      </c>
      <c r="J236" s="181" t="s">
        <v>254</v>
      </c>
      <c r="K236" s="182">
        <v>121217868</v>
      </c>
      <c r="L236" s="133">
        <f t="shared" ref="L236" si="1389">IFERROR(K236/E235,"-")</f>
        <v>1.046834131759616E-2</v>
      </c>
      <c r="M236" s="182">
        <v>4799</v>
      </c>
      <c r="N236" s="133">
        <f t="shared" ref="N236" si="1390">IFERROR(M236/F235,"-")</f>
        <v>0.40593808154288613</v>
      </c>
      <c r="O236" s="134">
        <f t="shared" si="1230"/>
        <v>25258.984788497604</v>
      </c>
      <c r="P236" s="54">
        <f t="shared" si="1382"/>
        <v>0.35917970211810496</v>
      </c>
      <c r="Q236" s="181" t="s">
        <v>277</v>
      </c>
      <c r="R236" s="182">
        <v>63835842</v>
      </c>
      <c r="S236" s="133">
        <f t="shared" ref="S236" si="1391">IFERROR(R236/E235,"-")</f>
        <v>5.5128455348855028E-3</v>
      </c>
      <c r="T236" s="182">
        <v>1894</v>
      </c>
      <c r="U236" s="133">
        <f t="shared" ref="U236" si="1392">IFERROR(T236/F235,"-")</f>
        <v>0.16020977837929284</v>
      </c>
      <c r="V236" s="134">
        <f t="shared" si="1207"/>
        <v>33704.246040126716</v>
      </c>
      <c r="W236" s="54">
        <f t="shared" si="1385"/>
        <v>0.14175585659756007</v>
      </c>
      <c r="X236" s="181" t="s">
        <v>269</v>
      </c>
      <c r="Y236" s="182">
        <v>55355673</v>
      </c>
      <c r="Z236" s="133">
        <f t="shared" ref="Z236" si="1393">IFERROR(Y236/E235,"-")</f>
        <v>4.7805005020319464E-3</v>
      </c>
      <c r="AA236" s="182">
        <v>2185</v>
      </c>
      <c r="AB236" s="133">
        <f t="shared" ref="AB236" si="1394">IFERROR(AA236/F235,"-")</f>
        <v>0.18482490272373542</v>
      </c>
      <c r="AC236" s="134">
        <f t="shared" si="1235"/>
        <v>25334.404118993134</v>
      </c>
      <c r="AD236" s="54">
        <f t="shared" si="1388"/>
        <v>0.16353566349824114</v>
      </c>
    </row>
    <row r="237" spans="2:30">
      <c r="B237" s="215"/>
      <c r="C237" s="215"/>
      <c r="D237" s="218"/>
      <c r="E237" s="233"/>
      <c r="F237" s="236"/>
      <c r="G237" s="2">
        <v>3</v>
      </c>
      <c r="H237" s="167" t="s">
        <v>75</v>
      </c>
      <c r="I237" s="152" t="s">
        <v>76</v>
      </c>
      <c r="J237" s="181" t="s">
        <v>259</v>
      </c>
      <c r="K237" s="182">
        <v>118383562</v>
      </c>
      <c r="L237" s="133">
        <f t="shared" ref="L237" si="1395">IFERROR(K237/E235,"-")</f>
        <v>1.0223571440877072E-2</v>
      </c>
      <c r="M237" s="182">
        <v>2108</v>
      </c>
      <c r="N237" s="133">
        <f t="shared" ref="N237" si="1396">IFERROR(M237/F235,"-")</f>
        <v>0.17831162239891726</v>
      </c>
      <c r="O237" s="134">
        <f t="shared" si="1230"/>
        <v>56159.185009487665</v>
      </c>
      <c r="P237" s="54">
        <f t="shared" si="1382"/>
        <v>0.15777262180974477</v>
      </c>
      <c r="Q237" s="181" t="s">
        <v>76</v>
      </c>
      <c r="R237" s="182">
        <v>118190190</v>
      </c>
      <c r="S237" s="133">
        <f t="shared" ref="S237" si="1397">IFERROR(R237/E235,"-")</f>
        <v>1.0206871888817089E-2</v>
      </c>
      <c r="T237" s="182">
        <v>5074</v>
      </c>
      <c r="U237" s="133">
        <f t="shared" ref="U237" si="1398">IFERROR(T237/F235,"-")</f>
        <v>0.42919979698866523</v>
      </c>
      <c r="V237" s="134">
        <f t="shared" si="1207"/>
        <v>23293.297201418998</v>
      </c>
      <c r="W237" s="54">
        <f t="shared" si="1385"/>
        <v>0.37976199386273485</v>
      </c>
      <c r="X237" s="181" t="s">
        <v>289</v>
      </c>
      <c r="Y237" s="182">
        <v>20789284</v>
      </c>
      <c r="Z237" s="133">
        <f t="shared" ref="Z237" si="1399">IFERROR(Y237/E235,"-")</f>
        <v>1.7953567757885394E-3</v>
      </c>
      <c r="AA237" s="182">
        <v>492</v>
      </c>
      <c r="AB237" s="133">
        <f t="shared" ref="AB237" si="1400">IFERROR(AA237/F235,"-")</f>
        <v>4.1617323633902893E-2</v>
      </c>
      <c r="AC237" s="134">
        <f t="shared" si="1235"/>
        <v>42254.642276422761</v>
      </c>
      <c r="AD237" s="54">
        <f t="shared" si="1388"/>
        <v>3.682359104857421E-2</v>
      </c>
    </row>
    <row r="238" spans="2:30">
      <c r="B238" s="215"/>
      <c r="C238" s="215"/>
      <c r="D238" s="218"/>
      <c r="E238" s="233"/>
      <c r="F238" s="236"/>
      <c r="G238" s="2">
        <v>4</v>
      </c>
      <c r="H238" s="167" t="s">
        <v>64</v>
      </c>
      <c r="I238" s="152" t="s">
        <v>65</v>
      </c>
      <c r="J238" s="181" t="s">
        <v>251</v>
      </c>
      <c r="K238" s="182">
        <v>139040274</v>
      </c>
      <c r="L238" s="133">
        <f t="shared" ref="L238" si="1401">IFERROR(K238/E235,"-")</f>
        <v>1.2007479335670968E-2</v>
      </c>
      <c r="M238" s="182">
        <v>1310</v>
      </c>
      <c r="N238" s="133">
        <f t="shared" ref="N238" si="1402">IFERROR(M238/F235,"-")</f>
        <v>0.11081035357807477</v>
      </c>
      <c r="O238" s="134">
        <f t="shared" si="1230"/>
        <v>106137.61374045802</v>
      </c>
      <c r="P238" s="54">
        <f t="shared" si="1382"/>
        <v>9.8046553401691494E-2</v>
      </c>
      <c r="Q238" s="181" t="s">
        <v>263</v>
      </c>
      <c r="R238" s="182">
        <v>125985865</v>
      </c>
      <c r="S238" s="133">
        <f t="shared" ref="S238" si="1403">IFERROR(R238/E235,"-")</f>
        <v>1.088010421048316E-2</v>
      </c>
      <c r="T238" s="182">
        <v>2182</v>
      </c>
      <c r="U238" s="133">
        <f t="shared" ref="U238" si="1404">IFERROR(T238/F235,"-")</f>
        <v>0.18457113855523599</v>
      </c>
      <c r="V238" s="134">
        <f t="shared" si="1207"/>
        <v>57738.709899175068</v>
      </c>
      <c r="W238" s="54">
        <f t="shared" si="1385"/>
        <v>0.16331112940648154</v>
      </c>
      <c r="X238" s="181" t="s">
        <v>344</v>
      </c>
      <c r="Y238" s="182">
        <v>72441855</v>
      </c>
      <c r="Z238" s="133">
        <f t="shared" ref="Z238" si="1405">IFERROR(Y238/E235,"-")</f>
        <v>6.2560584205276571E-3</v>
      </c>
      <c r="AA238" s="182">
        <v>521</v>
      </c>
      <c r="AB238" s="133">
        <f t="shared" ref="AB238" si="1406">IFERROR(AA238/F235,"-")</f>
        <v>4.4070377262730505E-2</v>
      </c>
      <c r="AC238" s="134">
        <f t="shared" si="1235"/>
        <v>139043.86756238004</v>
      </c>
      <c r="AD238" s="54">
        <f t="shared" si="1388"/>
        <v>3.8994087268916997E-2</v>
      </c>
    </row>
    <row r="239" spans="2:30">
      <c r="B239" s="215"/>
      <c r="C239" s="215"/>
      <c r="D239" s="218"/>
      <c r="E239" s="233"/>
      <c r="F239" s="236"/>
      <c r="G239" s="2">
        <v>5</v>
      </c>
      <c r="H239" s="71" t="s">
        <v>82</v>
      </c>
      <c r="I239" s="152" t="s">
        <v>83</v>
      </c>
      <c r="J239" s="181" t="s">
        <v>397</v>
      </c>
      <c r="K239" s="182">
        <v>95657522</v>
      </c>
      <c r="L239" s="133">
        <f t="shared" ref="L239" si="1407">IFERROR(K239/E235,"-")</f>
        <v>8.2609569563743164E-3</v>
      </c>
      <c r="M239" s="182">
        <v>2766</v>
      </c>
      <c r="N239" s="133">
        <f t="shared" ref="N239" si="1408">IFERROR(M239/F235,"-")</f>
        <v>0.23397056335645408</v>
      </c>
      <c r="O239" s="134">
        <f t="shared" si="1230"/>
        <v>34583.341287057119</v>
      </c>
      <c r="P239" s="54">
        <f t="shared" si="1382"/>
        <v>0.20702043260235012</v>
      </c>
      <c r="Q239" s="181" t="s">
        <v>400</v>
      </c>
      <c r="R239" s="182">
        <v>68067709</v>
      </c>
      <c r="S239" s="133">
        <f t="shared" ref="S239" si="1409">IFERROR(R239/E235,"-")</f>
        <v>5.8783083903011062E-3</v>
      </c>
      <c r="T239" s="182">
        <v>2432</v>
      </c>
      <c r="U239" s="133">
        <f t="shared" ref="U239" si="1410">IFERROR(T239/F235,"-")</f>
        <v>0.20571815259685333</v>
      </c>
      <c r="V239" s="134">
        <f t="shared" si="1207"/>
        <v>27988.3671875</v>
      </c>
      <c r="W239" s="54">
        <f t="shared" si="1385"/>
        <v>0.18202230371978145</v>
      </c>
      <c r="X239" s="181" t="s">
        <v>83</v>
      </c>
      <c r="Y239" s="182">
        <v>63019894</v>
      </c>
      <c r="Z239" s="133">
        <f t="shared" ref="Z239" si="1411">IFERROR(Y239/E235,"-")</f>
        <v>5.4423804928719777E-3</v>
      </c>
      <c r="AA239" s="182">
        <v>2097</v>
      </c>
      <c r="AB239" s="133">
        <f t="shared" ref="AB239" si="1412">IFERROR(AA239/F235,"-")</f>
        <v>0.1773811537810861</v>
      </c>
      <c r="AC239" s="134">
        <f t="shared" si="1235"/>
        <v>30052.40534096328</v>
      </c>
      <c r="AD239" s="54">
        <f t="shared" si="1388"/>
        <v>0.1569493301399596</v>
      </c>
    </row>
    <row r="240" spans="2:30" ht="36">
      <c r="B240" s="215"/>
      <c r="C240" s="215"/>
      <c r="D240" s="218"/>
      <c r="E240" s="233"/>
      <c r="F240" s="236"/>
      <c r="G240" s="2">
        <v>6</v>
      </c>
      <c r="H240" s="167" t="s">
        <v>84</v>
      </c>
      <c r="I240" s="152" t="s">
        <v>85</v>
      </c>
      <c r="J240" s="181" t="s">
        <v>396</v>
      </c>
      <c r="K240" s="182">
        <v>34215192</v>
      </c>
      <c r="L240" s="133">
        <f t="shared" ref="L240" si="1413">IFERROR(K240/E235,"-")</f>
        <v>2.9548144511425132E-3</v>
      </c>
      <c r="M240" s="182">
        <v>246</v>
      </c>
      <c r="N240" s="133">
        <f t="shared" ref="N240" si="1414">IFERROR(M240/F235,"-")</f>
        <v>2.0808661816951447E-2</v>
      </c>
      <c r="O240" s="134">
        <f t="shared" si="1230"/>
        <v>139086.14634146341</v>
      </c>
      <c r="P240" s="54">
        <f t="shared" si="1382"/>
        <v>1.8411795524287105E-2</v>
      </c>
      <c r="Q240" s="181" t="s">
        <v>405</v>
      </c>
      <c r="R240" s="182">
        <v>15074207</v>
      </c>
      <c r="S240" s="133">
        <f t="shared" ref="S240" si="1415">IFERROR(R240/E235,"-")</f>
        <v>1.3018043178922869E-3</v>
      </c>
      <c r="T240" s="182">
        <v>29</v>
      </c>
      <c r="U240" s="133">
        <f t="shared" ref="U240" si="1416">IFERROR(T240/F235,"-")</f>
        <v>2.4530536288276095E-3</v>
      </c>
      <c r="V240" s="134">
        <f t="shared" si="1207"/>
        <v>519800.24137931032</v>
      </c>
      <c r="W240" s="54">
        <f t="shared" si="1385"/>
        <v>2.1704962203427888E-3</v>
      </c>
      <c r="X240" s="181" t="s">
        <v>428</v>
      </c>
      <c r="Y240" s="182">
        <v>11466031</v>
      </c>
      <c r="Z240" s="133">
        <f t="shared" ref="Z240" si="1417">IFERROR(Y240/E235,"-")</f>
        <v>9.9020324351966347E-4</v>
      </c>
      <c r="AA240" s="182">
        <v>451</v>
      </c>
      <c r="AB240" s="133">
        <f t="shared" ref="AB240" si="1418">IFERROR(AA240/F235,"-")</f>
        <v>3.8149213331077653E-2</v>
      </c>
      <c r="AC240" s="134">
        <f t="shared" si="1235"/>
        <v>25423.572062084259</v>
      </c>
      <c r="AD240" s="54">
        <f t="shared" si="1388"/>
        <v>3.3754958461193023E-2</v>
      </c>
    </row>
    <row r="241" spans="2:30" ht="24">
      <c r="B241" s="215"/>
      <c r="C241" s="215"/>
      <c r="D241" s="218"/>
      <c r="E241" s="233"/>
      <c r="F241" s="236"/>
      <c r="G241" s="2">
        <v>7</v>
      </c>
      <c r="H241" s="167" t="s">
        <v>86</v>
      </c>
      <c r="I241" s="152" t="s">
        <v>87</v>
      </c>
      <c r="J241" s="181" t="s">
        <v>299</v>
      </c>
      <c r="K241" s="182">
        <v>31143526</v>
      </c>
      <c r="L241" s="133">
        <f t="shared" ref="L241" si="1419">IFERROR(K241/E235,"-")</f>
        <v>2.6895462309354449E-3</v>
      </c>
      <c r="M241" s="182">
        <v>1045</v>
      </c>
      <c r="N241" s="133">
        <f t="shared" ref="N241" si="1420">IFERROR(M241/F235,"-")</f>
        <v>8.8394518693960408E-2</v>
      </c>
      <c r="O241" s="134">
        <f t="shared" si="1230"/>
        <v>29802.417224880384</v>
      </c>
      <c r="P241" s="54">
        <f t="shared" si="1382"/>
        <v>7.8212708629593591E-2</v>
      </c>
      <c r="Q241" s="181" t="s">
        <v>322</v>
      </c>
      <c r="R241" s="182">
        <v>24268717</v>
      </c>
      <c r="S241" s="133">
        <f t="shared" ref="S241" si="1421">IFERROR(R241/E235,"-")</f>
        <v>2.0958396405400259E-3</v>
      </c>
      <c r="T241" s="182">
        <v>461</v>
      </c>
      <c r="U241" s="133">
        <f t="shared" ref="U241" si="1422">IFERROR(T241/F235,"-")</f>
        <v>3.8995093892742347E-2</v>
      </c>
      <c r="V241" s="134">
        <f t="shared" si="1207"/>
        <v>52643.637744034706</v>
      </c>
      <c r="W241" s="54">
        <f t="shared" si="1385"/>
        <v>3.4503405433725022E-2</v>
      </c>
      <c r="X241" s="181" t="s">
        <v>371</v>
      </c>
      <c r="Y241" s="182">
        <v>21919067</v>
      </c>
      <c r="Z241" s="133">
        <f t="shared" ref="Z241" si="1423">IFERROR(Y241/E235,"-")</f>
        <v>1.8929245209894181E-3</v>
      </c>
      <c r="AA241" s="182">
        <v>2105</v>
      </c>
      <c r="AB241" s="133">
        <f t="shared" ref="AB241" si="1424">IFERROR(AA241/F235,"-")</f>
        <v>0.17805785823041786</v>
      </c>
      <c r="AC241" s="134">
        <f t="shared" si="1235"/>
        <v>10412.858432304038</v>
      </c>
      <c r="AD241" s="54">
        <f t="shared" si="1388"/>
        <v>0.15754808771798517</v>
      </c>
    </row>
    <row r="242" spans="2:30">
      <c r="B242" s="215"/>
      <c r="C242" s="215"/>
      <c r="D242" s="218"/>
      <c r="E242" s="233"/>
      <c r="F242" s="236"/>
      <c r="G242" s="2">
        <v>8</v>
      </c>
      <c r="H242" s="167" t="s">
        <v>88</v>
      </c>
      <c r="I242" s="152" t="s">
        <v>89</v>
      </c>
      <c r="J242" s="181" t="s">
        <v>264</v>
      </c>
      <c r="K242" s="182">
        <v>99993728</v>
      </c>
      <c r="L242" s="133">
        <f t="shared" ref="L242" si="1425">IFERROR(K242/E235,"-")</f>
        <v>8.6354304987683178E-3</v>
      </c>
      <c r="M242" s="182">
        <v>3256</v>
      </c>
      <c r="N242" s="133">
        <f t="shared" ref="N242" si="1426">IFERROR(M242/F235,"-")</f>
        <v>0.275418710878024</v>
      </c>
      <c r="O242" s="134">
        <f t="shared" si="1230"/>
        <v>30710.604422604421</v>
      </c>
      <c r="P242" s="54">
        <f t="shared" si="1382"/>
        <v>0.24369433425641793</v>
      </c>
      <c r="Q242" s="181" t="s">
        <v>278</v>
      </c>
      <c r="R242" s="182">
        <v>21428817</v>
      </c>
      <c r="S242" s="133">
        <f t="shared" ref="S242" si="1427">IFERROR(R242/E235,"-")</f>
        <v>1.8505866675390381E-3</v>
      </c>
      <c r="T242" s="182">
        <v>620</v>
      </c>
      <c r="U242" s="133">
        <f t="shared" ref="U242" si="1428">IFERROR(T242/F235,"-")</f>
        <v>5.2444594823210962E-2</v>
      </c>
      <c r="V242" s="134">
        <f t="shared" si="1207"/>
        <v>34562.608064516127</v>
      </c>
      <c r="W242" s="54">
        <f t="shared" si="1385"/>
        <v>4.6403712296983757E-2</v>
      </c>
      <c r="X242" s="181" t="s">
        <v>292</v>
      </c>
      <c r="Y242" s="182">
        <v>18868149</v>
      </c>
      <c r="Z242" s="133">
        <f t="shared" ref="Z242" si="1429">IFERROR(Y242/E235,"-")</f>
        <v>1.6294480922833972E-3</v>
      </c>
      <c r="AA242" s="182">
        <v>1126</v>
      </c>
      <c r="AB242" s="133">
        <f t="shared" ref="AB242" si="1430">IFERROR(AA242/F235,"-")</f>
        <v>9.5246151243444432E-2</v>
      </c>
      <c r="AC242" s="134">
        <f t="shared" si="1235"/>
        <v>16756.793072824155</v>
      </c>
      <c r="AD242" s="54">
        <f t="shared" si="1388"/>
        <v>8.4275129107102761E-2</v>
      </c>
    </row>
    <row r="243" spans="2:30">
      <c r="B243" s="215"/>
      <c r="C243" s="215"/>
      <c r="D243" s="218"/>
      <c r="E243" s="233"/>
      <c r="F243" s="236"/>
      <c r="G243" s="2">
        <v>9</v>
      </c>
      <c r="H243" s="167" t="s">
        <v>90</v>
      </c>
      <c r="I243" s="152" t="s">
        <v>221</v>
      </c>
      <c r="J243" s="181" t="s">
        <v>398</v>
      </c>
      <c r="K243" s="182">
        <v>6313853</v>
      </c>
      <c r="L243" s="133">
        <f t="shared" ref="L243" si="1431">IFERROR(K243/E235,"-")</f>
        <v>5.4526258647882235E-4</v>
      </c>
      <c r="M243" s="182">
        <v>2148</v>
      </c>
      <c r="N243" s="133">
        <f t="shared" ref="N243" si="1432">IFERROR(M243/F235,"-")</f>
        <v>0.18169514464557604</v>
      </c>
      <c r="O243" s="134">
        <f t="shared" si="1230"/>
        <v>2939.4101489757913</v>
      </c>
      <c r="P243" s="54">
        <f t="shared" si="1382"/>
        <v>0.16076640969987277</v>
      </c>
      <c r="Q243" s="181" t="s">
        <v>403</v>
      </c>
      <c r="R243" s="182">
        <v>5184913</v>
      </c>
      <c r="S243" s="133">
        <f t="shared" ref="S243" si="1433">IFERROR(R243/E235,"-")</f>
        <v>4.477676425231424E-4</v>
      </c>
      <c r="T243" s="182">
        <v>1700</v>
      </c>
      <c r="U243" s="133">
        <f t="shared" ref="U243" si="1434">IFERROR(T243/F235,"-")</f>
        <v>0.14379969548299781</v>
      </c>
      <c r="V243" s="134">
        <f t="shared" si="1207"/>
        <v>3049.9488235294116</v>
      </c>
      <c r="W243" s="54">
        <f t="shared" si="1385"/>
        <v>0.12723598533043934</v>
      </c>
      <c r="X243" s="181" t="s">
        <v>434</v>
      </c>
      <c r="Y243" s="182">
        <v>2777852</v>
      </c>
      <c r="Z243" s="133">
        <f t="shared" ref="Z243" si="1435">IFERROR(Y243/E235,"-")</f>
        <v>2.3989452500325389E-4</v>
      </c>
      <c r="AA243" s="182">
        <v>602</v>
      </c>
      <c r="AB243" s="133">
        <f t="shared" ref="AB243" si="1436">IFERROR(AA243/F235,"-")</f>
        <v>5.0922009812214515E-2</v>
      </c>
      <c r="AC243" s="134">
        <f t="shared" si="1235"/>
        <v>4614.3720930232557</v>
      </c>
      <c r="AD243" s="54">
        <f t="shared" si="1388"/>
        <v>4.5056507746426167E-2</v>
      </c>
    </row>
    <row r="244" spans="2:30">
      <c r="B244" s="216"/>
      <c r="C244" s="216"/>
      <c r="D244" s="219"/>
      <c r="E244" s="234"/>
      <c r="F244" s="237"/>
      <c r="G244" s="3">
        <v>10</v>
      </c>
      <c r="H244" s="72" t="s">
        <v>91</v>
      </c>
      <c r="I244" s="153" t="s">
        <v>222</v>
      </c>
      <c r="J244" s="184" t="s">
        <v>399</v>
      </c>
      <c r="K244" s="185">
        <v>59000138</v>
      </c>
      <c r="L244" s="135">
        <f t="shared" ref="L244" si="1437">IFERROR(K244/E235,"-")</f>
        <v>5.0952354843369733E-3</v>
      </c>
      <c r="M244" s="185">
        <v>3135</v>
      </c>
      <c r="N244" s="135">
        <f t="shared" ref="N244" si="1438">IFERROR(M244/F235,"-")</f>
        <v>0.26518355608188121</v>
      </c>
      <c r="O244" s="136">
        <f t="shared" si="1230"/>
        <v>18819.820733652312</v>
      </c>
      <c r="P244" s="137">
        <f t="shared" si="1382"/>
        <v>0.23463812588878077</v>
      </c>
      <c r="Q244" s="184" t="s">
        <v>404</v>
      </c>
      <c r="R244" s="185">
        <v>14390792</v>
      </c>
      <c r="S244" s="135">
        <f t="shared" ref="S244" si="1439">IFERROR(R244/E235,"-")</f>
        <v>1.2427847888442675E-3</v>
      </c>
      <c r="T244" s="185">
        <v>973</v>
      </c>
      <c r="U244" s="135">
        <f t="shared" ref="U244" si="1440">IFERROR(T244/F235,"-")</f>
        <v>8.2304178649974621E-2</v>
      </c>
      <c r="V244" s="136">
        <f t="shared" si="1207"/>
        <v>14790.125385405961</v>
      </c>
      <c r="W244" s="137">
        <f t="shared" si="1385"/>
        <v>7.2823890427363216E-2</v>
      </c>
      <c r="X244" s="184" t="s">
        <v>409</v>
      </c>
      <c r="Y244" s="185">
        <v>8464851</v>
      </c>
      <c r="Z244" s="135">
        <f t="shared" ref="Z244" si="1441">IFERROR(Y244/E235,"-")</f>
        <v>7.3102217464008832E-4</v>
      </c>
      <c r="AA244" s="185">
        <v>642</v>
      </c>
      <c r="AB244" s="135">
        <f t="shared" ref="AB244" si="1442">IFERROR(AA244/F235,"-")</f>
        <v>5.4305532058873285E-2</v>
      </c>
      <c r="AC244" s="136">
        <f t="shared" si="1235"/>
        <v>13185.126168224298</v>
      </c>
      <c r="AD244" s="137">
        <f t="shared" si="1388"/>
        <v>4.8050295636554149E-2</v>
      </c>
    </row>
    <row r="245" spans="2:30">
      <c r="B245" s="214">
        <v>25</v>
      </c>
      <c r="C245" s="214" t="s">
        <v>145</v>
      </c>
      <c r="D245" s="217">
        <f>AJ29</f>
        <v>9235</v>
      </c>
      <c r="E245" s="238">
        <f>市区町村別_医療費順位!H278</f>
        <v>7496662830</v>
      </c>
      <c r="F245" s="239">
        <f>市区町村別_医療費順位!J278</f>
        <v>8050</v>
      </c>
      <c r="G245" s="1">
        <v>1</v>
      </c>
      <c r="H245" s="161" t="s">
        <v>73</v>
      </c>
      <c r="I245" s="175" t="s">
        <v>74</v>
      </c>
      <c r="J245" s="178" t="s">
        <v>256</v>
      </c>
      <c r="K245" s="179">
        <v>232961895</v>
      </c>
      <c r="L245" s="132">
        <f t="shared" ref="L245" si="1443">IFERROR(K245/E245,"-")</f>
        <v>3.1075413191552059E-2</v>
      </c>
      <c r="M245" s="179">
        <v>5332</v>
      </c>
      <c r="N245" s="132">
        <f t="shared" ref="N245" si="1444">IFERROR(M245/F245,"-")</f>
        <v>0.66236024844720498</v>
      </c>
      <c r="O245" s="131">
        <f t="shared" si="1230"/>
        <v>43691.27813203301</v>
      </c>
      <c r="P245" s="53">
        <f t="shared" ref="P245:P254" si="1445">IFERROR(M245/$AJ$29,0)</f>
        <v>0.57736870600974555</v>
      </c>
      <c r="Q245" s="178" t="s">
        <v>271</v>
      </c>
      <c r="R245" s="179">
        <v>16652715</v>
      </c>
      <c r="S245" s="132">
        <f t="shared" ref="S245" si="1446">IFERROR(R245/E245,"-")</f>
        <v>2.2213504031900018E-3</v>
      </c>
      <c r="T245" s="179">
        <v>445</v>
      </c>
      <c r="U245" s="132">
        <f t="shared" ref="U245" si="1447">IFERROR(T245/F245,"-")</f>
        <v>5.5279503105590065E-2</v>
      </c>
      <c r="V245" s="131">
        <f t="shared" si="1207"/>
        <v>37421.831460674155</v>
      </c>
      <c r="W245" s="53">
        <f t="shared" ref="W245:W254" si="1448">IFERROR(T245/$AJ$29,0)</f>
        <v>4.8186247969680567E-2</v>
      </c>
      <c r="X245" s="178" t="s">
        <v>285</v>
      </c>
      <c r="Y245" s="179">
        <v>1601367</v>
      </c>
      <c r="Z245" s="132">
        <f t="shared" ref="Z245" si="1449">IFERROR(Y245/E245,"-")</f>
        <v>2.1361064733919745E-4</v>
      </c>
      <c r="AA245" s="179">
        <v>101</v>
      </c>
      <c r="AB245" s="132">
        <f t="shared" ref="AB245" si="1450">IFERROR(AA245/F245,"-")</f>
        <v>1.2546583850931678E-2</v>
      </c>
      <c r="AC245" s="131">
        <f t="shared" si="1235"/>
        <v>15855.118811881188</v>
      </c>
      <c r="AD245" s="53">
        <f t="shared" ref="AD245:AD254" si="1451">IFERROR(AA245/$AJ$29,0)</f>
        <v>1.0936654033567948E-2</v>
      </c>
    </row>
    <row r="246" spans="2:30">
      <c r="B246" s="215"/>
      <c r="C246" s="215"/>
      <c r="D246" s="218"/>
      <c r="E246" s="233"/>
      <c r="F246" s="236"/>
      <c r="G246" s="2">
        <v>2</v>
      </c>
      <c r="H246" s="71" t="s">
        <v>68</v>
      </c>
      <c r="I246" s="156" t="s">
        <v>69</v>
      </c>
      <c r="J246" s="181" t="s">
        <v>254</v>
      </c>
      <c r="K246" s="182">
        <v>82898630</v>
      </c>
      <c r="L246" s="133">
        <f t="shared" ref="L246" si="1452">IFERROR(K246/E245,"-")</f>
        <v>1.1058071021716206E-2</v>
      </c>
      <c r="M246" s="182">
        <v>3395</v>
      </c>
      <c r="N246" s="133">
        <f t="shared" ref="N246" si="1453">IFERROR(M246/F245,"-")</f>
        <v>0.42173913043478262</v>
      </c>
      <c r="O246" s="134">
        <f t="shared" si="1230"/>
        <v>24417.858615611192</v>
      </c>
      <c r="P246" s="54">
        <f t="shared" si="1445"/>
        <v>0.36762317271250677</v>
      </c>
      <c r="Q246" s="181" t="s">
        <v>269</v>
      </c>
      <c r="R246" s="182">
        <v>38764283</v>
      </c>
      <c r="S246" s="133">
        <f t="shared" ref="S246" si="1454">IFERROR(R246/E245,"-")</f>
        <v>5.1708718771336284E-3</v>
      </c>
      <c r="T246" s="182">
        <v>1595</v>
      </c>
      <c r="U246" s="133">
        <f t="shared" ref="U246" si="1455">IFERROR(T246/F245,"-")</f>
        <v>0.19813664596273292</v>
      </c>
      <c r="V246" s="134">
        <f t="shared" si="1207"/>
        <v>24303.625705329152</v>
      </c>
      <c r="W246" s="54">
        <f t="shared" si="1448"/>
        <v>0.17271250676773145</v>
      </c>
      <c r="X246" s="181" t="s">
        <v>277</v>
      </c>
      <c r="Y246" s="182">
        <v>34823705</v>
      </c>
      <c r="Z246" s="133">
        <f t="shared" ref="Z246" si="1456">IFERROR(Y246/E245,"-")</f>
        <v>4.6452275885535592E-3</v>
      </c>
      <c r="AA246" s="182">
        <v>1086</v>
      </c>
      <c r="AB246" s="133">
        <f t="shared" ref="AB246" si="1457">IFERROR(AA246/F245,"-")</f>
        <v>0.13490683229813666</v>
      </c>
      <c r="AC246" s="134">
        <f t="shared" si="1235"/>
        <v>32066.026703499079</v>
      </c>
      <c r="AD246" s="54">
        <f t="shared" si="1451"/>
        <v>0.1175961017866811</v>
      </c>
    </row>
    <row r="247" spans="2:30">
      <c r="B247" s="215"/>
      <c r="C247" s="215"/>
      <c r="D247" s="218"/>
      <c r="E247" s="233"/>
      <c r="F247" s="236"/>
      <c r="G247" s="2">
        <v>3</v>
      </c>
      <c r="H247" s="167" t="s">
        <v>64</v>
      </c>
      <c r="I247" s="152" t="s">
        <v>65</v>
      </c>
      <c r="J247" s="181" t="s">
        <v>251</v>
      </c>
      <c r="K247" s="182">
        <v>96581812</v>
      </c>
      <c r="L247" s="133">
        <f t="shared" ref="L247" si="1458">IFERROR(K247/E245,"-")</f>
        <v>1.2883307438277839E-2</v>
      </c>
      <c r="M247" s="182">
        <v>915</v>
      </c>
      <c r="N247" s="133">
        <f t="shared" ref="N247" si="1459">IFERROR(M247/F245,"-")</f>
        <v>0.11366459627329192</v>
      </c>
      <c r="O247" s="134">
        <f t="shared" si="1230"/>
        <v>105553.89289617486</v>
      </c>
      <c r="P247" s="54">
        <f t="shared" si="1445"/>
        <v>9.9079588521927456E-2</v>
      </c>
      <c r="Q247" s="181" t="s">
        <v>263</v>
      </c>
      <c r="R247" s="182">
        <v>85669008</v>
      </c>
      <c r="S247" s="133">
        <f t="shared" ref="S247" si="1460">IFERROR(R247/E245,"-")</f>
        <v>1.1427619187723292E-2</v>
      </c>
      <c r="T247" s="182">
        <v>1545</v>
      </c>
      <c r="U247" s="133">
        <f t="shared" ref="U247" si="1461">IFERROR(T247/F245,"-")</f>
        <v>0.19192546583850931</v>
      </c>
      <c r="V247" s="134">
        <f t="shared" si="1207"/>
        <v>55449.196116504856</v>
      </c>
      <c r="W247" s="54">
        <f t="shared" si="1448"/>
        <v>0.1672983216025988</v>
      </c>
      <c r="X247" s="181" t="s">
        <v>344</v>
      </c>
      <c r="Y247" s="182">
        <v>54971900</v>
      </c>
      <c r="Z247" s="133">
        <f t="shared" ref="Z247" si="1462">IFERROR(Y247/E245,"-")</f>
        <v>7.3328494620318943E-3</v>
      </c>
      <c r="AA247" s="182">
        <v>384</v>
      </c>
      <c r="AB247" s="133">
        <f t="shared" ref="AB247" si="1463">IFERROR(AA247/F245,"-")</f>
        <v>4.7701863354037269E-2</v>
      </c>
      <c r="AC247" s="134">
        <f t="shared" si="1235"/>
        <v>143155.98958333334</v>
      </c>
      <c r="AD247" s="54">
        <f t="shared" si="1451"/>
        <v>4.1580942068218732E-2</v>
      </c>
    </row>
    <row r="248" spans="2:30">
      <c r="B248" s="215"/>
      <c r="C248" s="215"/>
      <c r="D248" s="218"/>
      <c r="E248" s="233"/>
      <c r="F248" s="236"/>
      <c r="G248" s="2">
        <v>4</v>
      </c>
      <c r="H248" s="71" t="s">
        <v>75</v>
      </c>
      <c r="I248" s="152" t="s">
        <v>76</v>
      </c>
      <c r="J248" s="181" t="s">
        <v>76</v>
      </c>
      <c r="K248" s="182">
        <v>95513692</v>
      </c>
      <c r="L248" s="133">
        <f t="shared" ref="L248" si="1464">IFERROR(K248/E245,"-")</f>
        <v>1.274082804121524E-2</v>
      </c>
      <c r="M248" s="182">
        <v>3264</v>
      </c>
      <c r="N248" s="133">
        <f t="shared" ref="N248" si="1465">IFERROR(M248/F245,"-")</f>
        <v>0.40546583850931678</v>
      </c>
      <c r="O248" s="134">
        <f t="shared" si="1230"/>
        <v>29262.773284313724</v>
      </c>
      <c r="P248" s="54">
        <f t="shared" si="1445"/>
        <v>0.35343800757985921</v>
      </c>
      <c r="Q248" s="181" t="s">
        <v>259</v>
      </c>
      <c r="R248" s="182">
        <v>75215128</v>
      </c>
      <c r="S248" s="133">
        <f t="shared" ref="S248" si="1466">IFERROR(R248/E245,"-")</f>
        <v>1.0033148042753844E-2</v>
      </c>
      <c r="T248" s="182">
        <v>1204</v>
      </c>
      <c r="U248" s="133">
        <f t="shared" ref="U248" si="1467">IFERROR(T248/F245,"-")</f>
        <v>0.14956521739130435</v>
      </c>
      <c r="V248" s="134">
        <f t="shared" si="1207"/>
        <v>62471.036544850496</v>
      </c>
      <c r="W248" s="54">
        <f t="shared" si="1448"/>
        <v>0.13037357877639416</v>
      </c>
      <c r="X248" s="181" t="s">
        <v>286</v>
      </c>
      <c r="Y248" s="182">
        <v>10936856</v>
      </c>
      <c r="Z248" s="133">
        <f t="shared" ref="Z248" si="1468">IFERROR(Y248/E245,"-")</f>
        <v>1.4588966114673187E-3</v>
      </c>
      <c r="AA248" s="182">
        <v>223</v>
      </c>
      <c r="AB248" s="133">
        <f t="shared" ref="AB248" si="1469">IFERROR(AA248/F245,"-")</f>
        <v>2.7701863354037268E-2</v>
      </c>
      <c r="AC248" s="134">
        <f t="shared" si="1235"/>
        <v>49044.197309417039</v>
      </c>
      <c r="AD248" s="54">
        <f t="shared" si="1451"/>
        <v>2.414726583649161E-2</v>
      </c>
    </row>
    <row r="249" spans="2:30" ht="36">
      <c r="B249" s="215"/>
      <c r="C249" s="215"/>
      <c r="D249" s="218"/>
      <c r="E249" s="233"/>
      <c r="F249" s="236"/>
      <c r="G249" s="2">
        <v>5</v>
      </c>
      <c r="H249" s="167" t="s">
        <v>84</v>
      </c>
      <c r="I249" s="152" t="s">
        <v>85</v>
      </c>
      <c r="J249" s="181" t="s">
        <v>406</v>
      </c>
      <c r="K249" s="182">
        <v>19219378</v>
      </c>
      <c r="L249" s="133">
        <f t="shared" ref="L249" si="1470">IFERROR(K249/E245,"-")</f>
        <v>2.5637244779221319E-3</v>
      </c>
      <c r="M249" s="182">
        <v>81</v>
      </c>
      <c r="N249" s="133">
        <f t="shared" ref="N249" si="1471">IFERROR(M249/F245,"-")</f>
        <v>1.0062111801242236E-2</v>
      </c>
      <c r="O249" s="134">
        <f t="shared" si="1230"/>
        <v>237276.27160493826</v>
      </c>
      <c r="P249" s="54">
        <f t="shared" si="1445"/>
        <v>8.7709799675148893E-3</v>
      </c>
      <c r="Q249" s="181" t="s">
        <v>407</v>
      </c>
      <c r="R249" s="182">
        <v>16665324</v>
      </c>
      <c r="S249" s="133">
        <f t="shared" ref="S249" si="1472">IFERROR(R249/E245,"-")</f>
        <v>2.2230323515830311E-3</v>
      </c>
      <c r="T249" s="182">
        <v>65</v>
      </c>
      <c r="U249" s="133">
        <f t="shared" ref="U249" si="1473">IFERROR(T249/F245,"-")</f>
        <v>8.0745341614906832E-3</v>
      </c>
      <c r="V249" s="134">
        <f t="shared" si="1207"/>
        <v>256389.6</v>
      </c>
      <c r="W249" s="54">
        <f t="shared" si="1448"/>
        <v>7.0384407146724419E-3</v>
      </c>
      <c r="X249" s="181" t="s">
        <v>402</v>
      </c>
      <c r="Y249" s="182">
        <v>14821358</v>
      </c>
      <c r="Z249" s="133">
        <f t="shared" ref="Z249" si="1474">IFERROR(Y249/E245,"-")</f>
        <v>1.9770607717194077E-3</v>
      </c>
      <c r="AA249" s="182">
        <v>76</v>
      </c>
      <c r="AB249" s="133">
        <f t="shared" ref="AB249" si="1475">IFERROR(AA249/F245,"-")</f>
        <v>9.4409937888198757E-3</v>
      </c>
      <c r="AC249" s="134">
        <f t="shared" si="1235"/>
        <v>195017.86842105264</v>
      </c>
      <c r="AD249" s="54">
        <f t="shared" si="1451"/>
        <v>8.2295614510016248E-3</v>
      </c>
    </row>
    <row r="250" spans="2:30">
      <c r="B250" s="215"/>
      <c r="C250" s="215"/>
      <c r="D250" s="218"/>
      <c r="E250" s="233"/>
      <c r="F250" s="236"/>
      <c r="G250" s="2">
        <v>6</v>
      </c>
      <c r="H250" s="167" t="s">
        <v>82</v>
      </c>
      <c r="I250" s="152" t="s">
        <v>83</v>
      </c>
      <c r="J250" s="181" t="s">
        <v>400</v>
      </c>
      <c r="K250" s="182">
        <v>54743091</v>
      </c>
      <c r="L250" s="133">
        <f t="shared" ref="L250" si="1476">IFERROR(K250/E245,"-")</f>
        <v>7.3023280146640931E-3</v>
      </c>
      <c r="M250" s="182">
        <v>1857</v>
      </c>
      <c r="N250" s="133">
        <f t="shared" ref="N250" si="1477">IFERROR(M250/F245,"-")</f>
        <v>0.2306832298136646</v>
      </c>
      <c r="O250" s="134">
        <f t="shared" si="1230"/>
        <v>29479.316639741519</v>
      </c>
      <c r="P250" s="54">
        <f t="shared" si="1445"/>
        <v>0.20108283703302654</v>
      </c>
      <c r="Q250" s="181" t="s">
        <v>397</v>
      </c>
      <c r="R250" s="182">
        <v>54066045</v>
      </c>
      <c r="S250" s="133">
        <f t="shared" ref="S250" si="1478">IFERROR(R250/E245,"-")</f>
        <v>7.2120150293594034E-3</v>
      </c>
      <c r="T250" s="182">
        <v>1695</v>
      </c>
      <c r="U250" s="133">
        <f t="shared" ref="U250" si="1479">IFERROR(T250/F245,"-")</f>
        <v>0.21055900621118012</v>
      </c>
      <c r="V250" s="134">
        <f t="shared" si="1207"/>
        <v>31897.371681415931</v>
      </c>
      <c r="W250" s="54">
        <f t="shared" si="1448"/>
        <v>0.18354087709799674</v>
      </c>
      <c r="X250" s="181" t="s">
        <v>83</v>
      </c>
      <c r="Y250" s="182">
        <v>36253129</v>
      </c>
      <c r="Z250" s="133">
        <f t="shared" ref="Z250" si="1480">IFERROR(Y250/E245,"-")</f>
        <v>4.8359022970758314E-3</v>
      </c>
      <c r="AA250" s="182">
        <v>1192</v>
      </c>
      <c r="AB250" s="133">
        <f t="shared" ref="AB250" si="1481">IFERROR(AA250/F245,"-")</f>
        <v>0.14807453416149069</v>
      </c>
      <c r="AC250" s="134">
        <f t="shared" si="1235"/>
        <v>30413.698825503358</v>
      </c>
      <c r="AD250" s="54">
        <f t="shared" si="1451"/>
        <v>0.12907417433676233</v>
      </c>
    </row>
    <row r="251" spans="2:30" ht="24">
      <c r="B251" s="215"/>
      <c r="C251" s="215"/>
      <c r="D251" s="218"/>
      <c r="E251" s="233"/>
      <c r="F251" s="236"/>
      <c r="G251" s="2">
        <v>7</v>
      </c>
      <c r="H251" s="167" t="s">
        <v>86</v>
      </c>
      <c r="I251" s="152" t="s">
        <v>87</v>
      </c>
      <c r="J251" s="181" t="s">
        <v>322</v>
      </c>
      <c r="K251" s="182">
        <v>19987143</v>
      </c>
      <c r="L251" s="133">
        <f t="shared" ref="L251" si="1482">IFERROR(K251/E245,"-")</f>
        <v>2.6661387144178124E-3</v>
      </c>
      <c r="M251" s="182">
        <v>368</v>
      </c>
      <c r="N251" s="133">
        <f t="shared" ref="N251" si="1483">IFERROR(M251/F245,"-")</f>
        <v>4.5714285714285714E-2</v>
      </c>
      <c r="O251" s="134">
        <f t="shared" si="1230"/>
        <v>54312.88858695652</v>
      </c>
      <c r="P251" s="54">
        <f t="shared" si="1445"/>
        <v>3.9848402815376285E-2</v>
      </c>
      <c r="Q251" s="181" t="s">
        <v>299</v>
      </c>
      <c r="R251" s="182">
        <v>16290626</v>
      </c>
      <c r="S251" s="133">
        <f t="shared" ref="S251" si="1484">IFERROR(R251/E245,"-")</f>
        <v>2.1730503784708694E-3</v>
      </c>
      <c r="T251" s="182">
        <v>642</v>
      </c>
      <c r="U251" s="133">
        <f t="shared" ref="U251" si="1485">IFERROR(T251/F245,"-")</f>
        <v>7.9751552795031058E-2</v>
      </c>
      <c r="V251" s="134">
        <f t="shared" si="1207"/>
        <v>25374.806853582555</v>
      </c>
      <c r="W251" s="54">
        <f t="shared" si="1448"/>
        <v>6.9518137520303197E-2</v>
      </c>
      <c r="X251" s="181" t="s">
        <v>371</v>
      </c>
      <c r="Y251" s="182">
        <v>14757259</v>
      </c>
      <c r="Z251" s="133">
        <f t="shared" ref="Z251" si="1486">IFERROR(Y251/E245,"-")</f>
        <v>1.9685104338619426E-3</v>
      </c>
      <c r="AA251" s="182">
        <v>1386</v>
      </c>
      <c r="AB251" s="133">
        <f t="shared" ref="AB251" si="1487">IFERROR(AA251/F245,"-")</f>
        <v>0.17217391304347826</v>
      </c>
      <c r="AC251" s="134">
        <f t="shared" si="1235"/>
        <v>10647.373015873016</v>
      </c>
      <c r="AD251" s="54">
        <f t="shared" si="1451"/>
        <v>0.15008121277747699</v>
      </c>
    </row>
    <row r="252" spans="2:30">
      <c r="B252" s="215"/>
      <c r="C252" s="215"/>
      <c r="D252" s="218"/>
      <c r="E252" s="233"/>
      <c r="F252" s="236"/>
      <c r="G252" s="2">
        <v>8</v>
      </c>
      <c r="H252" s="167" t="s">
        <v>88</v>
      </c>
      <c r="I252" s="152" t="s">
        <v>89</v>
      </c>
      <c r="J252" s="181" t="s">
        <v>264</v>
      </c>
      <c r="K252" s="182">
        <v>58252517</v>
      </c>
      <c r="L252" s="133">
        <f t="shared" ref="L252" si="1488">IFERROR(K252/E245,"-")</f>
        <v>7.7704597793682552E-3</v>
      </c>
      <c r="M252" s="182">
        <v>2228</v>
      </c>
      <c r="N252" s="133">
        <f t="shared" ref="N252" si="1489">IFERROR(M252/F245,"-")</f>
        <v>0.27677018633540373</v>
      </c>
      <c r="O252" s="134">
        <f t="shared" si="1230"/>
        <v>26145.653949730699</v>
      </c>
      <c r="P252" s="54">
        <f t="shared" si="1445"/>
        <v>0.24125609095831077</v>
      </c>
      <c r="Q252" s="181" t="s">
        <v>292</v>
      </c>
      <c r="R252" s="182">
        <v>20097249</v>
      </c>
      <c r="S252" s="133">
        <f t="shared" ref="S252" si="1490">IFERROR(R252/E245,"-")</f>
        <v>2.6808260496357416E-3</v>
      </c>
      <c r="T252" s="182">
        <v>732</v>
      </c>
      <c r="U252" s="133">
        <f t="shared" ref="U252" si="1491">IFERROR(T252/F245,"-")</f>
        <v>9.0931677018633542E-2</v>
      </c>
      <c r="V252" s="134">
        <f t="shared" si="1207"/>
        <v>27455.258196721312</v>
      </c>
      <c r="W252" s="54">
        <f t="shared" si="1448"/>
        <v>7.9263670817541959E-2</v>
      </c>
      <c r="X252" s="181" t="s">
        <v>369</v>
      </c>
      <c r="Y252" s="182">
        <v>16619410</v>
      </c>
      <c r="Z252" s="133">
        <f t="shared" ref="Z252" si="1492">IFERROR(Y252/E245,"-")</f>
        <v>2.2169077597424774E-3</v>
      </c>
      <c r="AA252" s="182">
        <v>361</v>
      </c>
      <c r="AB252" s="133">
        <f t="shared" ref="AB252" si="1493">IFERROR(AA252/F245,"-")</f>
        <v>4.4844720496894412E-2</v>
      </c>
      <c r="AC252" s="134">
        <f t="shared" si="1235"/>
        <v>46037.146814404434</v>
      </c>
      <c r="AD252" s="54">
        <f t="shared" si="1451"/>
        <v>3.9090416892257715E-2</v>
      </c>
    </row>
    <row r="253" spans="2:30">
      <c r="B253" s="215"/>
      <c r="C253" s="215"/>
      <c r="D253" s="218"/>
      <c r="E253" s="233"/>
      <c r="F253" s="236"/>
      <c r="G253" s="2">
        <v>9</v>
      </c>
      <c r="H253" s="167" t="s">
        <v>90</v>
      </c>
      <c r="I253" s="152" t="s">
        <v>221</v>
      </c>
      <c r="J253" s="181" t="s">
        <v>398</v>
      </c>
      <c r="K253" s="182">
        <v>3796860</v>
      </c>
      <c r="L253" s="133">
        <f t="shared" ref="L253" si="1494">IFERROR(K253/E245,"-")</f>
        <v>5.0647335835964232E-4</v>
      </c>
      <c r="M253" s="182">
        <v>1468</v>
      </c>
      <c r="N253" s="133">
        <f t="shared" ref="N253" si="1495">IFERROR(M253/F245,"-")</f>
        <v>0.18236024844720497</v>
      </c>
      <c r="O253" s="134">
        <f t="shared" si="1230"/>
        <v>2586.41689373297</v>
      </c>
      <c r="P253" s="54">
        <f t="shared" si="1445"/>
        <v>0.15896047644829453</v>
      </c>
      <c r="Q253" s="181" t="s">
        <v>403</v>
      </c>
      <c r="R253" s="182">
        <v>3499906</v>
      </c>
      <c r="S253" s="133">
        <f t="shared" ref="S253" si="1496">IFERROR(R253/E245,"-")</f>
        <v>4.6686186632192446E-4</v>
      </c>
      <c r="T253" s="182">
        <v>1219</v>
      </c>
      <c r="U253" s="133">
        <f t="shared" ref="U253" si="1497">IFERROR(T253/F245,"-")</f>
        <v>0.15142857142857144</v>
      </c>
      <c r="V253" s="134">
        <f t="shared" si="1207"/>
        <v>2871.1287940935194</v>
      </c>
      <c r="W253" s="54">
        <f t="shared" si="1448"/>
        <v>0.13199783432593395</v>
      </c>
      <c r="X253" s="181" t="s">
        <v>412</v>
      </c>
      <c r="Y253" s="182">
        <v>1254496</v>
      </c>
      <c r="Z253" s="133">
        <f t="shared" ref="Z253" si="1498">IFERROR(Y253/E245,"-")</f>
        <v>1.6734059253402489E-4</v>
      </c>
      <c r="AA253" s="182">
        <v>858</v>
      </c>
      <c r="AB253" s="133">
        <f t="shared" ref="AB253" si="1499">IFERROR(AA253/F245,"-")</f>
        <v>0.10658385093167702</v>
      </c>
      <c r="AC253" s="134">
        <f t="shared" si="1235"/>
        <v>1462.1165501165501</v>
      </c>
      <c r="AD253" s="54">
        <f t="shared" si="1451"/>
        <v>9.2907417433676226E-2</v>
      </c>
    </row>
    <row r="254" spans="2:30">
      <c r="B254" s="216"/>
      <c r="C254" s="216"/>
      <c r="D254" s="219"/>
      <c r="E254" s="234"/>
      <c r="F254" s="237"/>
      <c r="G254" s="3">
        <v>10</v>
      </c>
      <c r="H254" s="72" t="s">
        <v>91</v>
      </c>
      <c r="I254" s="153" t="s">
        <v>222</v>
      </c>
      <c r="J254" s="184" t="s">
        <v>399</v>
      </c>
      <c r="K254" s="185">
        <v>37632871</v>
      </c>
      <c r="L254" s="135">
        <f t="shared" ref="L254" si="1500">IFERROR(K254/E245,"-")</f>
        <v>5.0199497901121425E-3</v>
      </c>
      <c r="M254" s="185">
        <v>2106</v>
      </c>
      <c r="N254" s="135">
        <f t="shared" ref="N254" si="1501">IFERROR(M254/F245,"-")</f>
        <v>0.26161490683229816</v>
      </c>
      <c r="O254" s="136">
        <f t="shared" si="1230"/>
        <v>17869.359449192783</v>
      </c>
      <c r="P254" s="137">
        <f t="shared" si="1445"/>
        <v>0.22804547915538712</v>
      </c>
      <c r="Q254" s="184" t="s">
        <v>404</v>
      </c>
      <c r="R254" s="185">
        <v>14731558</v>
      </c>
      <c r="S254" s="135">
        <f t="shared" ref="S254" si="1502">IFERROR(R254/E245,"-")</f>
        <v>1.9650821084079622E-3</v>
      </c>
      <c r="T254" s="185">
        <v>1068</v>
      </c>
      <c r="U254" s="135">
        <f t="shared" ref="U254" si="1503">IFERROR(T254/F245,"-")</f>
        <v>0.13267080745341614</v>
      </c>
      <c r="V254" s="136">
        <f t="shared" si="1207"/>
        <v>13793.593632958802</v>
      </c>
      <c r="W254" s="137">
        <f t="shared" si="1448"/>
        <v>0.11564699512723335</v>
      </c>
      <c r="X254" s="184" t="s">
        <v>409</v>
      </c>
      <c r="Y254" s="185">
        <v>3448578</v>
      </c>
      <c r="Z254" s="135">
        <f t="shared" ref="Z254" si="1504">IFERROR(Y254/E245,"-")</f>
        <v>4.6001508647281662E-4</v>
      </c>
      <c r="AA254" s="185">
        <v>310</v>
      </c>
      <c r="AB254" s="135">
        <f t="shared" ref="AB254" si="1505">IFERROR(AA254/F245,"-")</f>
        <v>3.8509316770186333E-2</v>
      </c>
      <c r="AC254" s="136">
        <f t="shared" si="1235"/>
        <v>11124.445161290323</v>
      </c>
      <c r="AD254" s="137">
        <f t="shared" si="1451"/>
        <v>3.3567948023822416E-2</v>
      </c>
    </row>
    <row r="255" spans="2:30">
      <c r="B255" s="214">
        <v>26</v>
      </c>
      <c r="C255" s="214" t="s">
        <v>29</v>
      </c>
      <c r="D255" s="217">
        <f>AJ30</f>
        <v>128043</v>
      </c>
      <c r="E255" s="238">
        <f>市区町村別_医療費順位!H289</f>
        <v>108736224800</v>
      </c>
      <c r="F255" s="239">
        <f>市区町村別_医療費順位!J289</f>
        <v>117275</v>
      </c>
      <c r="G255" s="1">
        <v>1</v>
      </c>
      <c r="H255" s="161" t="s">
        <v>73</v>
      </c>
      <c r="I255" s="175" t="s">
        <v>74</v>
      </c>
      <c r="J255" s="178" t="s">
        <v>256</v>
      </c>
      <c r="K255" s="179">
        <v>3637544066</v>
      </c>
      <c r="L255" s="132">
        <f t="shared" ref="L255" si="1506">IFERROR(K255/E255,"-")</f>
        <v>3.345291849786567E-2</v>
      </c>
      <c r="M255" s="179">
        <v>79705</v>
      </c>
      <c r="N255" s="132">
        <f t="shared" ref="N255" si="1507">IFERROR(M255/F255,"-")</f>
        <v>0.67964186740567045</v>
      </c>
      <c r="O255" s="131">
        <f t="shared" si="1230"/>
        <v>45637.589436045419</v>
      </c>
      <c r="P255" s="53">
        <f t="shared" ref="P255:P264" si="1508">IFERROR(M255/$AJ$30,0)</f>
        <v>0.62248619604351663</v>
      </c>
      <c r="Q255" s="178" t="s">
        <v>271</v>
      </c>
      <c r="R255" s="179">
        <v>85110652</v>
      </c>
      <c r="S255" s="132">
        <f t="shared" ref="S255" si="1509">IFERROR(R255/E255,"-")</f>
        <v>7.827258317689911E-4</v>
      </c>
      <c r="T255" s="179">
        <v>2934</v>
      </c>
      <c r="U255" s="132">
        <f t="shared" ref="U255" si="1510">IFERROR(T255/F255,"-")</f>
        <v>2.501811980387977E-2</v>
      </c>
      <c r="V255" s="131">
        <f t="shared" si="1207"/>
        <v>29008.402181322428</v>
      </c>
      <c r="W255" s="53">
        <f t="shared" ref="W255:W264" si="1511">IFERROR(T255/$AJ$30,0)</f>
        <v>2.2914177268573838E-2</v>
      </c>
      <c r="X255" s="178" t="s">
        <v>285</v>
      </c>
      <c r="Y255" s="179">
        <v>18427205</v>
      </c>
      <c r="Z255" s="132">
        <f t="shared" ref="Z255" si="1512">IFERROR(Y255/E255,"-")</f>
        <v>1.6946702935377245E-4</v>
      </c>
      <c r="AA255" s="179">
        <v>840</v>
      </c>
      <c r="AB255" s="132">
        <f t="shared" ref="AB255" si="1513">IFERROR(AA255/F255,"-")</f>
        <v>7.1626518865913454E-3</v>
      </c>
      <c r="AC255" s="131">
        <f t="shared" si="1235"/>
        <v>21937.148809523809</v>
      </c>
      <c r="AD255" s="53">
        <f t="shared" ref="AD255:AD264" si="1514">IFERROR(AA255/$AJ$30,0)</f>
        <v>6.5602961505119373E-3</v>
      </c>
    </row>
    <row r="256" spans="2:30">
      <c r="B256" s="215"/>
      <c r="C256" s="215"/>
      <c r="D256" s="218"/>
      <c r="E256" s="233"/>
      <c r="F256" s="236"/>
      <c r="G256" s="2">
        <v>2</v>
      </c>
      <c r="H256" s="71" t="s">
        <v>68</v>
      </c>
      <c r="I256" s="156" t="s">
        <v>69</v>
      </c>
      <c r="J256" s="181" t="s">
        <v>254</v>
      </c>
      <c r="K256" s="182">
        <v>1131945496</v>
      </c>
      <c r="L256" s="133">
        <f t="shared" ref="L256" si="1515">IFERROR(K256/E255,"-")</f>
        <v>1.0410012836862808E-2</v>
      </c>
      <c r="M256" s="182">
        <v>47268</v>
      </c>
      <c r="N256" s="133">
        <f t="shared" ref="N256" si="1516">IFERROR(M256/F255,"-")</f>
        <v>0.40305265401833296</v>
      </c>
      <c r="O256" s="134">
        <f t="shared" si="1230"/>
        <v>23947.395616484726</v>
      </c>
      <c r="P256" s="54">
        <f t="shared" si="1508"/>
        <v>0.36915723624095031</v>
      </c>
      <c r="Q256" s="181" t="s">
        <v>269</v>
      </c>
      <c r="R256" s="182">
        <v>613961203</v>
      </c>
      <c r="S256" s="133">
        <f t="shared" ref="S256" si="1517">IFERROR(R256/E255,"-")</f>
        <v>5.6463354703482401E-3</v>
      </c>
      <c r="T256" s="182">
        <v>22842</v>
      </c>
      <c r="U256" s="133">
        <f t="shared" ref="U256" si="1518">IFERROR(T256/F255,"-")</f>
        <v>0.19477296951609466</v>
      </c>
      <c r="V256" s="134">
        <f t="shared" si="1207"/>
        <v>26878.609710182995</v>
      </c>
      <c r="W256" s="54">
        <f t="shared" si="1511"/>
        <v>0.17839319603570675</v>
      </c>
      <c r="X256" s="181" t="s">
        <v>277</v>
      </c>
      <c r="Y256" s="182">
        <v>563539825</v>
      </c>
      <c r="Z256" s="133">
        <f t="shared" ref="Z256" si="1519">IFERROR(Y256/E255,"-")</f>
        <v>5.1826318785347424E-3</v>
      </c>
      <c r="AA256" s="182">
        <v>18205</v>
      </c>
      <c r="AB256" s="133">
        <f t="shared" ref="AB256" si="1520">IFERROR(AA256/F255,"-")</f>
        <v>0.15523342570880408</v>
      </c>
      <c r="AC256" s="134">
        <f t="shared" si="1235"/>
        <v>30955.222466355397</v>
      </c>
      <c r="AD256" s="54">
        <f t="shared" si="1514"/>
        <v>0.14217879930960692</v>
      </c>
    </row>
    <row r="257" spans="2:30">
      <c r="B257" s="215"/>
      <c r="C257" s="215"/>
      <c r="D257" s="218"/>
      <c r="E257" s="233"/>
      <c r="F257" s="236"/>
      <c r="G257" s="2">
        <v>3</v>
      </c>
      <c r="H257" s="167" t="s">
        <v>75</v>
      </c>
      <c r="I257" s="152" t="s">
        <v>76</v>
      </c>
      <c r="J257" s="181" t="s">
        <v>76</v>
      </c>
      <c r="K257" s="182">
        <v>1541968841</v>
      </c>
      <c r="L257" s="133">
        <f t="shared" ref="L257" si="1521">IFERROR(K257/E255,"-")</f>
        <v>1.4180820088578246E-2</v>
      </c>
      <c r="M257" s="182">
        <v>50805</v>
      </c>
      <c r="N257" s="133">
        <f t="shared" ref="N257" si="1522">IFERROR(M257/F255,"-")</f>
        <v>0.43321253464080156</v>
      </c>
      <c r="O257" s="134">
        <f t="shared" si="1230"/>
        <v>30350.730065938391</v>
      </c>
      <c r="P257" s="54">
        <f t="shared" si="1508"/>
        <v>0.39678076896042735</v>
      </c>
      <c r="Q257" s="181" t="s">
        <v>259</v>
      </c>
      <c r="R257" s="182">
        <v>953499138</v>
      </c>
      <c r="S257" s="133">
        <f t="shared" ref="S257" si="1523">IFERROR(R257/E255,"-")</f>
        <v>8.7689189113727625E-3</v>
      </c>
      <c r="T257" s="182">
        <v>14403</v>
      </c>
      <c r="U257" s="133">
        <f t="shared" ref="U257" si="1524">IFERROR(T257/F255,"-")</f>
        <v>0.1228138989554466</v>
      </c>
      <c r="V257" s="134">
        <f t="shared" si="1207"/>
        <v>66201.425952926467</v>
      </c>
      <c r="W257" s="54">
        <f t="shared" si="1511"/>
        <v>0.11248564935217076</v>
      </c>
      <c r="X257" s="181" t="s">
        <v>286</v>
      </c>
      <c r="Y257" s="182">
        <v>157751076</v>
      </c>
      <c r="Z257" s="133">
        <f t="shared" ref="Z257" si="1525">IFERROR(Y257/E255,"-")</f>
        <v>1.4507683735586155E-3</v>
      </c>
      <c r="AA257" s="182">
        <v>5011</v>
      </c>
      <c r="AB257" s="133">
        <f t="shared" ref="AB257" si="1526">IFERROR(AA257/F255,"-")</f>
        <v>4.2728629290130035E-2</v>
      </c>
      <c r="AC257" s="134">
        <f t="shared" si="1235"/>
        <v>31480.957094392335</v>
      </c>
      <c r="AD257" s="54">
        <f t="shared" si="1514"/>
        <v>3.9135290488351571E-2</v>
      </c>
    </row>
    <row r="258" spans="2:30">
      <c r="B258" s="215"/>
      <c r="C258" s="215"/>
      <c r="D258" s="218"/>
      <c r="E258" s="233"/>
      <c r="F258" s="236"/>
      <c r="G258" s="2">
        <v>4</v>
      </c>
      <c r="H258" s="71" t="s">
        <v>64</v>
      </c>
      <c r="I258" s="152" t="s">
        <v>65</v>
      </c>
      <c r="J258" s="181" t="s">
        <v>251</v>
      </c>
      <c r="K258" s="182">
        <v>1251914960</v>
      </c>
      <c r="L258" s="133">
        <f t="shared" ref="L258" si="1527">IFERROR(K258/E255,"-")</f>
        <v>1.1513320076199665E-2</v>
      </c>
      <c r="M258" s="182">
        <v>11566</v>
      </c>
      <c r="N258" s="133">
        <f t="shared" ref="N258" si="1528">IFERROR(M258/F255,"-")</f>
        <v>9.8622894905137495E-2</v>
      </c>
      <c r="O258" s="134">
        <f t="shared" si="1230"/>
        <v>108240.96143869964</v>
      </c>
      <c r="P258" s="54">
        <f t="shared" si="1508"/>
        <v>9.0329030091453655E-2</v>
      </c>
      <c r="Q258" s="181" t="s">
        <v>263</v>
      </c>
      <c r="R258" s="182">
        <v>1058897778</v>
      </c>
      <c r="S258" s="133">
        <f t="shared" ref="S258" si="1529">IFERROR(R258/E255,"-")</f>
        <v>9.7382245884262107E-3</v>
      </c>
      <c r="T258" s="182">
        <v>16589</v>
      </c>
      <c r="U258" s="133">
        <f t="shared" ref="U258" si="1530">IFERROR(T258/F255,"-")</f>
        <v>0.14145384779364742</v>
      </c>
      <c r="V258" s="134">
        <f t="shared" si="1207"/>
        <v>63831.320634155163</v>
      </c>
      <c r="W258" s="54">
        <f t="shared" si="1511"/>
        <v>0.12955803909624111</v>
      </c>
      <c r="X258" s="181" t="s">
        <v>281</v>
      </c>
      <c r="Y258" s="182">
        <v>732373095</v>
      </c>
      <c r="Z258" s="133">
        <f t="shared" ref="Z258" si="1531">IFERROR(Y258/E255,"-")</f>
        <v>6.735318394096022E-3</v>
      </c>
      <c r="AA258" s="182">
        <v>7372</v>
      </c>
      <c r="AB258" s="133">
        <f t="shared" ref="AB258" si="1532">IFERROR(AA258/F255,"-")</f>
        <v>6.2860797271370714E-2</v>
      </c>
      <c r="AC258" s="134">
        <f t="shared" si="1235"/>
        <v>99345.238062940858</v>
      </c>
      <c r="AD258" s="54">
        <f t="shared" si="1514"/>
        <v>5.7574408597111909E-2</v>
      </c>
    </row>
    <row r="259" spans="2:30" ht="36">
      <c r="B259" s="215"/>
      <c r="C259" s="215"/>
      <c r="D259" s="218"/>
      <c r="E259" s="233"/>
      <c r="F259" s="236"/>
      <c r="G259" s="2">
        <v>5</v>
      </c>
      <c r="H259" s="167" t="s">
        <v>84</v>
      </c>
      <c r="I259" s="152" t="s">
        <v>85</v>
      </c>
      <c r="J259" s="181" t="s">
        <v>396</v>
      </c>
      <c r="K259" s="182">
        <v>291837230</v>
      </c>
      <c r="L259" s="133">
        <f t="shared" ref="L259" si="1533">IFERROR(K259/E255,"-")</f>
        <v>2.6839007013235942E-3</v>
      </c>
      <c r="M259" s="182">
        <v>1717</v>
      </c>
      <c r="N259" s="133">
        <f t="shared" ref="N259" si="1534">IFERROR(M259/F255,"-")</f>
        <v>1.4640801534853976E-2</v>
      </c>
      <c r="O259" s="134">
        <f t="shared" si="1230"/>
        <v>169969.26616191032</v>
      </c>
      <c r="P259" s="54">
        <f t="shared" si="1508"/>
        <v>1.3409557726701186E-2</v>
      </c>
      <c r="Q259" s="181" t="s">
        <v>406</v>
      </c>
      <c r="R259" s="182">
        <v>192958903</v>
      </c>
      <c r="S259" s="133">
        <f t="shared" ref="S259" si="1535">IFERROR(R259/E255,"-")</f>
        <v>1.7745595210327736E-3</v>
      </c>
      <c r="T259" s="182">
        <v>858</v>
      </c>
      <c r="U259" s="133">
        <f t="shared" ref="U259" si="1536">IFERROR(T259/F255,"-")</f>
        <v>7.3161372841611593E-3</v>
      </c>
      <c r="V259" s="134">
        <f t="shared" si="1207"/>
        <v>224893.82634032634</v>
      </c>
      <c r="W259" s="54">
        <f t="shared" si="1511"/>
        <v>6.7008739251657647E-3</v>
      </c>
      <c r="X259" s="181" t="s">
        <v>413</v>
      </c>
      <c r="Y259" s="182">
        <v>77187758</v>
      </c>
      <c r="Z259" s="133">
        <f t="shared" ref="Z259" si="1537">IFERROR(Y259/E255,"-")</f>
        <v>7.0986240456639429E-4</v>
      </c>
      <c r="AA259" s="182">
        <v>4146</v>
      </c>
      <c r="AB259" s="133">
        <f t="shared" ref="AB259" si="1538">IFERROR(AA259/F255,"-")</f>
        <v>3.5352803240247282E-2</v>
      </c>
      <c r="AC259" s="134">
        <f t="shared" si="1235"/>
        <v>18617.404245055473</v>
      </c>
      <c r="AD259" s="54">
        <f t="shared" si="1514"/>
        <v>3.2379747428598206E-2</v>
      </c>
    </row>
    <row r="260" spans="2:30">
      <c r="B260" s="215"/>
      <c r="C260" s="215"/>
      <c r="D260" s="218"/>
      <c r="E260" s="233"/>
      <c r="F260" s="236"/>
      <c r="G260" s="2">
        <v>6</v>
      </c>
      <c r="H260" s="167" t="s">
        <v>82</v>
      </c>
      <c r="I260" s="152" t="s">
        <v>83</v>
      </c>
      <c r="J260" s="181" t="s">
        <v>397</v>
      </c>
      <c r="K260" s="182">
        <v>767517247</v>
      </c>
      <c r="L260" s="133">
        <f t="shared" ref="L260" si="1539">IFERROR(K260/E255,"-")</f>
        <v>7.0585239501528103E-3</v>
      </c>
      <c r="M260" s="182">
        <v>24003</v>
      </c>
      <c r="N260" s="133">
        <f t="shared" ref="N260" si="1540">IFERROR(M260/F255,"-")</f>
        <v>0.20467277765934769</v>
      </c>
      <c r="O260" s="134">
        <f t="shared" si="1230"/>
        <v>31975.888305628465</v>
      </c>
      <c r="P260" s="54">
        <f t="shared" si="1508"/>
        <v>0.18746046250087861</v>
      </c>
      <c r="Q260" s="181" t="s">
        <v>400</v>
      </c>
      <c r="R260" s="182">
        <v>685515967</v>
      </c>
      <c r="S260" s="133">
        <f t="shared" ref="S260" si="1541">IFERROR(R260/E255,"-")</f>
        <v>6.3043936669760119E-3</v>
      </c>
      <c r="T260" s="182">
        <v>23007</v>
      </c>
      <c r="U260" s="133">
        <f t="shared" ref="U260" si="1542">IFERROR(T260/F255,"-")</f>
        <v>0.19617991899381795</v>
      </c>
      <c r="V260" s="134">
        <f t="shared" si="1207"/>
        <v>29795.973703655411</v>
      </c>
      <c r="W260" s="54">
        <f t="shared" si="1511"/>
        <v>0.17968182563670018</v>
      </c>
      <c r="X260" s="181" t="s">
        <v>83</v>
      </c>
      <c r="Y260" s="182">
        <v>483694483</v>
      </c>
      <c r="Z260" s="133">
        <f t="shared" ref="Z260" si="1543">IFERROR(Y260/E255,"-")</f>
        <v>4.4483288240847593E-3</v>
      </c>
      <c r="AA260" s="182">
        <v>17047</v>
      </c>
      <c r="AB260" s="133">
        <f t="shared" ref="AB260" si="1544">IFERROR(AA260/F255,"-")</f>
        <v>0.14535919846514603</v>
      </c>
      <c r="AC260" s="134">
        <f t="shared" si="1235"/>
        <v>28374.170411216051</v>
      </c>
      <c r="AD260" s="54">
        <f t="shared" si="1514"/>
        <v>0.13313496247354403</v>
      </c>
    </row>
    <row r="261" spans="2:30" ht="24">
      <c r="B261" s="215"/>
      <c r="C261" s="215"/>
      <c r="D261" s="218"/>
      <c r="E261" s="233"/>
      <c r="F261" s="236"/>
      <c r="G261" s="2">
        <v>7</v>
      </c>
      <c r="H261" s="167" t="s">
        <v>86</v>
      </c>
      <c r="I261" s="152" t="s">
        <v>87</v>
      </c>
      <c r="J261" s="181" t="s">
        <v>299</v>
      </c>
      <c r="K261" s="182">
        <v>400998069</v>
      </c>
      <c r="L261" s="133">
        <f t="shared" ref="L261" si="1545">IFERROR(K261/E255,"-")</f>
        <v>3.687805694354031E-3</v>
      </c>
      <c r="M261" s="182">
        <v>12020</v>
      </c>
      <c r="N261" s="133">
        <f t="shared" ref="N261" si="1546">IFERROR(M261/F255,"-")</f>
        <v>0.10249413771050948</v>
      </c>
      <c r="O261" s="134">
        <f t="shared" si="1230"/>
        <v>33360.904242928453</v>
      </c>
      <c r="P261" s="54">
        <f t="shared" si="1508"/>
        <v>9.3874713963277956E-2</v>
      </c>
      <c r="Q261" s="181" t="s">
        <v>322</v>
      </c>
      <c r="R261" s="182">
        <v>279505030</v>
      </c>
      <c r="S261" s="133">
        <f t="shared" ref="S261" si="1547">IFERROR(R261/E255,"-")</f>
        <v>2.5704867951236799E-3</v>
      </c>
      <c r="T261" s="182">
        <v>3180</v>
      </c>
      <c r="U261" s="133">
        <f t="shared" ref="U261" si="1548">IFERROR(T261/F255,"-")</f>
        <v>2.7115753570667235E-2</v>
      </c>
      <c r="V261" s="134">
        <f t="shared" si="1207"/>
        <v>87894.663522012575</v>
      </c>
      <c r="W261" s="54">
        <f t="shared" si="1511"/>
        <v>2.4835406855509477E-2</v>
      </c>
      <c r="X261" s="181" t="s">
        <v>371</v>
      </c>
      <c r="Y261" s="182">
        <v>175144034</v>
      </c>
      <c r="Z261" s="133">
        <f t="shared" ref="Z261" si="1549">IFERROR(Y261/E255,"-")</f>
        <v>1.610723880860723E-3</v>
      </c>
      <c r="AA261" s="182">
        <v>17841</v>
      </c>
      <c r="AB261" s="133">
        <f t="shared" ref="AB261" si="1550">IFERROR(AA261/F255,"-")</f>
        <v>0.15212960989128119</v>
      </c>
      <c r="AC261" s="134">
        <f t="shared" si="1235"/>
        <v>9816.9404181379959</v>
      </c>
      <c r="AD261" s="54">
        <f t="shared" si="1514"/>
        <v>0.13933600431105175</v>
      </c>
    </row>
    <row r="262" spans="2:30">
      <c r="B262" s="215"/>
      <c r="C262" s="215"/>
      <c r="D262" s="218"/>
      <c r="E262" s="233"/>
      <c r="F262" s="236"/>
      <c r="G262" s="2">
        <v>8</v>
      </c>
      <c r="H262" s="167" t="s">
        <v>88</v>
      </c>
      <c r="I262" s="152" t="s">
        <v>89</v>
      </c>
      <c r="J262" s="181" t="s">
        <v>264</v>
      </c>
      <c r="K262" s="182">
        <v>1017330502</v>
      </c>
      <c r="L262" s="133">
        <f t="shared" ref="L262" si="1551">IFERROR(K262/E255,"-")</f>
        <v>9.3559483407777821E-3</v>
      </c>
      <c r="M262" s="182">
        <v>31721</v>
      </c>
      <c r="N262" s="133">
        <f t="shared" ref="N262" si="1552">IFERROR(M262/F255,"-")</f>
        <v>0.27048390535067152</v>
      </c>
      <c r="O262" s="134">
        <f t="shared" si="1230"/>
        <v>32071.198953374736</v>
      </c>
      <c r="P262" s="54">
        <f t="shared" si="1508"/>
        <v>0.24773708832189187</v>
      </c>
      <c r="Q262" s="181" t="s">
        <v>292</v>
      </c>
      <c r="R262" s="182">
        <v>246695767</v>
      </c>
      <c r="S262" s="133">
        <f t="shared" ref="S262" si="1553">IFERROR(R262/E255,"-")</f>
        <v>2.2687542026932684E-3</v>
      </c>
      <c r="T262" s="182">
        <v>10999</v>
      </c>
      <c r="U262" s="133">
        <f t="shared" ref="U262" si="1554">IFERROR(T262/F255,"-")</f>
        <v>9.3788104881688344E-2</v>
      </c>
      <c r="V262" s="134">
        <f t="shared" si="1207"/>
        <v>22428.926902445677</v>
      </c>
      <c r="W262" s="54">
        <f t="shared" si="1511"/>
        <v>8.5900830189858099E-2</v>
      </c>
      <c r="X262" s="181" t="s">
        <v>369</v>
      </c>
      <c r="Y262" s="182">
        <v>213001101</v>
      </c>
      <c r="Z262" s="133">
        <f t="shared" ref="Z262" si="1555">IFERROR(Y262/E255,"-")</f>
        <v>1.9588789420616338E-3</v>
      </c>
      <c r="AA262" s="182">
        <v>5126</v>
      </c>
      <c r="AB262" s="133">
        <f t="shared" ref="AB262" si="1556">IFERROR(AA262/F255,"-")</f>
        <v>4.3709230441270515E-2</v>
      </c>
      <c r="AC262" s="134">
        <f t="shared" si="1235"/>
        <v>41553.082520483811</v>
      </c>
      <c r="AD262" s="54">
        <f t="shared" si="1514"/>
        <v>4.0033426270862135E-2</v>
      </c>
    </row>
    <row r="263" spans="2:30">
      <c r="B263" s="215"/>
      <c r="C263" s="215"/>
      <c r="D263" s="218"/>
      <c r="E263" s="233"/>
      <c r="F263" s="236"/>
      <c r="G263" s="2">
        <v>9</v>
      </c>
      <c r="H263" s="71" t="s">
        <v>91</v>
      </c>
      <c r="I263" s="152" t="s">
        <v>222</v>
      </c>
      <c r="J263" s="181" t="s">
        <v>399</v>
      </c>
      <c r="K263" s="182">
        <v>583052940</v>
      </c>
      <c r="L263" s="133">
        <f t="shared" ref="L263" si="1557">IFERROR(K263/E255,"-")</f>
        <v>5.3620855521921704E-3</v>
      </c>
      <c r="M263" s="182">
        <v>29422</v>
      </c>
      <c r="N263" s="133">
        <f t="shared" ref="N263" si="1558">IFERROR(M263/F255,"-")</f>
        <v>0.25088040929439354</v>
      </c>
      <c r="O263" s="134">
        <f t="shared" si="1230"/>
        <v>19816.903677520222</v>
      </c>
      <c r="P263" s="54">
        <f t="shared" si="1508"/>
        <v>0.22978218254805027</v>
      </c>
      <c r="Q263" s="181" t="s">
        <v>404</v>
      </c>
      <c r="R263" s="182">
        <v>229631709</v>
      </c>
      <c r="S263" s="133">
        <f t="shared" ref="S263" si="1559">IFERROR(R263/E255,"-")</f>
        <v>2.111823446347937E-3</v>
      </c>
      <c r="T263" s="182">
        <v>15732</v>
      </c>
      <c r="U263" s="133">
        <f t="shared" ref="U263" si="1560">IFERROR(T263/F255,"-")</f>
        <v>0.13414623747601789</v>
      </c>
      <c r="V263" s="134">
        <f t="shared" si="1207"/>
        <v>14596.472730739893</v>
      </c>
      <c r="W263" s="54">
        <f t="shared" si="1511"/>
        <v>0.12286497504744499</v>
      </c>
      <c r="X263" s="181" t="s">
        <v>409</v>
      </c>
      <c r="Y263" s="182">
        <v>51151522</v>
      </c>
      <c r="Z263" s="133">
        <f t="shared" ref="Z263" si="1561">IFERROR(Y263/E255,"-")</f>
        <v>4.704184101855999E-4</v>
      </c>
      <c r="AA263" s="182">
        <v>4495</v>
      </c>
      <c r="AB263" s="133">
        <f t="shared" ref="AB263" si="1562">IFERROR(AA263/F255,"-")</f>
        <v>3.8328714559795356E-2</v>
      </c>
      <c r="AC263" s="134">
        <f t="shared" si="1235"/>
        <v>11379.6489432703</v>
      </c>
      <c r="AD263" s="54">
        <f t="shared" si="1514"/>
        <v>3.5105394281608519E-2</v>
      </c>
    </row>
    <row r="264" spans="2:30">
      <c r="B264" s="216"/>
      <c r="C264" s="216"/>
      <c r="D264" s="219"/>
      <c r="E264" s="234"/>
      <c r="F264" s="237"/>
      <c r="G264" s="3">
        <v>10</v>
      </c>
      <c r="H264" s="168" t="s">
        <v>90</v>
      </c>
      <c r="I264" s="153" t="s">
        <v>221</v>
      </c>
      <c r="J264" s="184" t="s">
        <v>398</v>
      </c>
      <c r="K264" s="185">
        <v>64216974</v>
      </c>
      <c r="L264" s="135">
        <f t="shared" ref="L264" si="1563">IFERROR(K264/E255,"-")</f>
        <v>5.9057571768851775E-4</v>
      </c>
      <c r="M264" s="185">
        <v>20693</v>
      </c>
      <c r="N264" s="135">
        <f t="shared" ref="N264" si="1564">IFERROR(M264/F255,"-")</f>
        <v>0.17644851843956513</v>
      </c>
      <c r="O264" s="136">
        <f t="shared" si="1230"/>
        <v>3103.318706809066</v>
      </c>
      <c r="P264" s="137">
        <f t="shared" si="1508"/>
        <v>0.16160977171731372</v>
      </c>
      <c r="Q264" s="184" t="s">
        <v>403</v>
      </c>
      <c r="R264" s="185">
        <v>51927644</v>
      </c>
      <c r="S264" s="135">
        <f t="shared" ref="S264" si="1565">IFERROR(R264/E255,"-")</f>
        <v>4.7755606832507945E-4</v>
      </c>
      <c r="T264" s="185">
        <v>16692</v>
      </c>
      <c r="U264" s="135">
        <f t="shared" ref="U264" si="1566">IFERROR(T264/F255,"-")</f>
        <v>0.14233212534640802</v>
      </c>
      <c r="V264" s="136">
        <f t="shared" si="1207"/>
        <v>3110.930026359933</v>
      </c>
      <c r="W264" s="137">
        <f t="shared" si="1511"/>
        <v>0.13036245636231578</v>
      </c>
      <c r="X264" s="184" t="s">
        <v>408</v>
      </c>
      <c r="Y264" s="185">
        <v>22052570</v>
      </c>
      <c r="Z264" s="135">
        <f t="shared" ref="Z264" si="1567">IFERROR(Y264/E255,"-")</f>
        <v>2.02807942252562E-4</v>
      </c>
      <c r="AA264" s="185">
        <v>8359</v>
      </c>
      <c r="AB264" s="135">
        <f t="shared" ref="AB264" si="1568">IFERROR(AA264/F255,"-")</f>
        <v>7.1276913238115538E-2</v>
      </c>
      <c r="AC264" s="136">
        <f t="shared" si="1235"/>
        <v>2638.1827969852852</v>
      </c>
      <c r="AD264" s="137">
        <f t="shared" si="1514"/>
        <v>6.528275657396343E-2</v>
      </c>
    </row>
    <row r="265" spans="2:30">
      <c r="B265" s="214">
        <v>27</v>
      </c>
      <c r="C265" s="214" t="s">
        <v>30</v>
      </c>
      <c r="D265" s="217">
        <f>AJ31</f>
        <v>21977</v>
      </c>
      <c r="E265" s="238">
        <f>市区町村別_医療費順位!H300</f>
        <v>18282885870</v>
      </c>
      <c r="F265" s="239">
        <f>市区町村別_医療費順位!J300</f>
        <v>19220</v>
      </c>
      <c r="G265" s="1">
        <v>1</v>
      </c>
      <c r="H265" s="161" t="s">
        <v>73</v>
      </c>
      <c r="I265" s="175" t="s">
        <v>74</v>
      </c>
      <c r="J265" s="178" t="s">
        <v>256</v>
      </c>
      <c r="K265" s="179">
        <v>608756701</v>
      </c>
      <c r="L265" s="132">
        <f t="shared" ref="L265" si="1569">IFERROR(K265/E265,"-")</f>
        <v>3.3296532359746112E-2</v>
      </c>
      <c r="M265" s="179">
        <v>13511</v>
      </c>
      <c r="N265" s="132">
        <f t="shared" ref="N265" si="1570">IFERROR(M265/F265,"-")</f>
        <v>0.7029656607700312</v>
      </c>
      <c r="O265" s="131">
        <f t="shared" si="1230"/>
        <v>45056.376360002963</v>
      </c>
      <c r="P265" s="53">
        <f t="shared" ref="P265:P274" si="1571">IFERROR(M265/$AJ$31,0)</f>
        <v>0.61477908722755603</v>
      </c>
      <c r="Q265" s="178" t="s">
        <v>285</v>
      </c>
      <c r="R265" s="179">
        <v>7020084</v>
      </c>
      <c r="S265" s="132">
        <f t="shared" ref="S265" si="1572">IFERROR(R265/E265,"-")</f>
        <v>3.8397023587611554E-4</v>
      </c>
      <c r="T265" s="179">
        <v>220</v>
      </c>
      <c r="U265" s="132">
        <f t="shared" ref="U265" si="1573">IFERROR(T265/F265,"-")</f>
        <v>1.1446409989594173E-2</v>
      </c>
      <c r="V265" s="131">
        <f t="shared" si="1207"/>
        <v>31909.472727272729</v>
      </c>
      <c r="W265" s="53">
        <f t="shared" ref="W265:W274" si="1574">IFERROR(T265/$AJ$31,0)</f>
        <v>1.0010465486645128E-2</v>
      </c>
      <c r="X265" s="178" t="s">
        <v>271</v>
      </c>
      <c r="Y265" s="179">
        <v>6234012</v>
      </c>
      <c r="Z265" s="132">
        <f t="shared" ref="Z265" si="1575">IFERROR(Y265/E265,"-")</f>
        <v>3.4097527295891825E-4</v>
      </c>
      <c r="AA265" s="179">
        <v>311</v>
      </c>
      <c r="AB265" s="132">
        <f t="shared" ref="AB265" si="1576">IFERROR(AA265/F265,"-")</f>
        <v>1.6181061394380854E-2</v>
      </c>
      <c r="AC265" s="131">
        <f t="shared" si="1235"/>
        <v>20045.054662379422</v>
      </c>
      <c r="AD265" s="53">
        <f t="shared" ref="AD265:AD274" si="1577">IFERROR(AA265/$AJ$31,0)</f>
        <v>1.4151158028848341E-2</v>
      </c>
    </row>
    <row r="266" spans="2:30">
      <c r="B266" s="215"/>
      <c r="C266" s="215"/>
      <c r="D266" s="218"/>
      <c r="E266" s="233"/>
      <c r="F266" s="236"/>
      <c r="G266" s="2">
        <v>2</v>
      </c>
      <c r="H266" s="71" t="s">
        <v>68</v>
      </c>
      <c r="I266" s="156" t="s">
        <v>69</v>
      </c>
      <c r="J266" s="181" t="s">
        <v>254</v>
      </c>
      <c r="K266" s="182">
        <v>195334627</v>
      </c>
      <c r="L266" s="133">
        <f t="shared" ref="L266" si="1578">IFERROR(K266/E265,"-")</f>
        <v>1.0684015006652777E-2</v>
      </c>
      <c r="M266" s="182">
        <v>8230</v>
      </c>
      <c r="N266" s="133">
        <f t="shared" ref="N266" si="1579">IFERROR(M266/F265,"-")</f>
        <v>0.42819979188345475</v>
      </c>
      <c r="O266" s="134">
        <f t="shared" si="1230"/>
        <v>23734.462575941678</v>
      </c>
      <c r="P266" s="54">
        <f t="shared" si="1571"/>
        <v>0.3744824134322246</v>
      </c>
      <c r="Q266" s="181" t="s">
        <v>269</v>
      </c>
      <c r="R266" s="182">
        <v>114090233</v>
      </c>
      <c r="S266" s="133">
        <f t="shared" ref="S266" si="1580">IFERROR(R266/E265,"-")</f>
        <v>6.2402748565645342E-3</v>
      </c>
      <c r="T266" s="182">
        <v>3863</v>
      </c>
      <c r="U266" s="133">
        <f t="shared" ref="U266" si="1581">IFERROR(T266/F265,"-")</f>
        <v>0.20098855359001042</v>
      </c>
      <c r="V266" s="134">
        <f t="shared" si="1207"/>
        <v>29534.101216670981</v>
      </c>
      <c r="W266" s="54">
        <f t="shared" si="1574"/>
        <v>0.17577467352231879</v>
      </c>
      <c r="X266" s="181" t="s">
        <v>277</v>
      </c>
      <c r="Y266" s="182">
        <v>90862903</v>
      </c>
      <c r="Z266" s="133">
        <f t="shared" ref="Z266" si="1582">IFERROR(Y266/E265,"-")</f>
        <v>4.9698337366473975E-3</v>
      </c>
      <c r="AA266" s="182">
        <v>3077</v>
      </c>
      <c r="AB266" s="133">
        <f t="shared" ref="AB266" si="1583">IFERROR(AA266/F265,"-")</f>
        <v>0.16009365244536941</v>
      </c>
      <c r="AC266" s="134">
        <f t="shared" si="1235"/>
        <v>29529.70523236919</v>
      </c>
      <c r="AD266" s="54">
        <f t="shared" si="1577"/>
        <v>0.14001001046548664</v>
      </c>
    </row>
    <row r="267" spans="2:30">
      <c r="B267" s="215"/>
      <c r="C267" s="215"/>
      <c r="D267" s="218"/>
      <c r="E267" s="233"/>
      <c r="F267" s="236"/>
      <c r="G267" s="2">
        <v>3</v>
      </c>
      <c r="H267" s="167" t="s">
        <v>75</v>
      </c>
      <c r="I267" s="152" t="s">
        <v>76</v>
      </c>
      <c r="J267" s="181" t="s">
        <v>76</v>
      </c>
      <c r="K267" s="182">
        <v>260801136</v>
      </c>
      <c r="L267" s="133">
        <f t="shared" ref="L267" si="1584">IFERROR(K267/E265,"-")</f>
        <v>1.426476858491706E-2</v>
      </c>
      <c r="M267" s="182">
        <v>8744</v>
      </c>
      <c r="N267" s="133">
        <f t="shared" ref="N267" si="1585">IFERROR(M267/F265,"-")</f>
        <v>0.45494276795005201</v>
      </c>
      <c r="O267" s="134">
        <f t="shared" si="1230"/>
        <v>29826.296431838975</v>
      </c>
      <c r="P267" s="54">
        <f t="shared" si="1571"/>
        <v>0.39787050097829552</v>
      </c>
      <c r="Q267" s="181" t="s">
        <v>259</v>
      </c>
      <c r="R267" s="182">
        <v>134827936</v>
      </c>
      <c r="S267" s="133">
        <f t="shared" ref="S267" si="1586">IFERROR(R267/E265,"-")</f>
        <v>7.3745434368890474E-3</v>
      </c>
      <c r="T267" s="182">
        <v>2207</v>
      </c>
      <c r="U267" s="133">
        <f t="shared" ref="U267" si="1587">IFERROR(T267/F265,"-")</f>
        <v>0.11482830385015609</v>
      </c>
      <c r="V267" s="134">
        <f t="shared" si="1207"/>
        <v>61091.044857272318</v>
      </c>
      <c r="W267" s="54">
        <f t="shared" si="1574"/>
        <v>0.10042316967739</v>
      </c>
      <c r="X267" s="181" t="s">
        <v>286</v>
      </c>
      <c r="Y267" s="182">
        <v>34241910</v>
      </c>
      <c r="Z267" s="133">
        <f t="shared" ref="Z267" si="1588">IFERROR(Y267/E265,"-")</f>
        <v>1.8728941504900396E-3</v>
      </c>
      <c r="AA267" s="182">
        <v>970</v>
      </c>
      <c r="AB267" s="133">
        <f t="shared" ref="AB267" si="1589">IFERROR(AA267/F265,"-")</f>
        <v>5.0468262226847034E-2</v>
      </c>
      <c r="AC267" s="134">
        <f t="shared" si="1235"/>
        <v>35300.938144329899</v>
      </c>
      <c r="AD267" s="54">
        <f t="shared" si="1577"/>
        <v>4.4137052372935338E-2</v>
      </c>
    </row>
    <row r="268" spans="2:30">
      <c r="B268" s="215"/>
      <c r="C268" s="215"/>
      <c r="D268" s="218"/>
      <c r="E268" s="233"/>
      <c r="F268" s="236"/>
      <c r="G268" s="2">
        <v>4</v>
      </c>
      <c r="H268" s="71" t="s">
        <v>64</v>
      </c>
      <c r="I268" s="152" t="s">
        <v>65</v>
      </c>
      <c r="J268" s="181" t="s">
        <v>263</v>
      </c>
      <c r="K268" s="182">
        <v>196140706</v>
      </c>
      <c r="L268" s="133">
        <f t="shared" ref="L268" si="1590">IFERROR(K268/E265,"-")</f>
        <v>1.0728104271648008E-2</v>
      </c>
      <c r="M268" s="182">
        <v>2883</v>
      </c>
      <c r="N268" s="133">
        <f t="shared" ref="N268" si="1591">IFERROR(M268/F265,"-")</f>
        <v>0.15</v>
      </c>
      <c r="O268" s="134">
        <f t="shared" si="1230"/>
        <v>68033.543531044052</v>
      </c>
      <c r="P268" s="54">
        <f t="shared" si="1571"/>
        <v>0.13118259999089957</v>
      </c>
      <c r="Q268" s="181" t="s">
        <v>251</v>
      </c>
      <c r="R268" s="182">
        <v>185776640</v>
      </c>
      <c r="S268" s="133">
        <f t="shared" ref="S268" si="1592">IFERROR(R268/E265,"-")</f>
        <v>1.0161231729003841E-2</v>
      </c>
      <c r="T268" s="182">
        <v>1648</v>
      </c>
      <c r="U268" s="133">
        <f t="shared" ref="U268" si="1593">IFERROR(T268/F265,"-")</f>
        <v>8.5744016649323615E-2</v>
      </c>
      <c r="V268" s="134">
        <f t="shared" si="1207"/>
        <v>112728.54368932039</v>
      </c>
      <c r="W268" s="54">
        <f t="shared" si="1574"/>
        <v>7.4987486918141694E-2</v>
      </c>
      <c r="X268" s="181" t="s">
        <v>317</v>
      </c>
      <c r="Y268" s="182">
        <v>114874914</v>
      </c>
      <c r="Z268" s="133">
        <f t="shared" ref="Z268" si="1594">IFERROR(Y268/E265,"-")</f>
        <v>6.2831937374009323E-3</v>
      </c>
      <c r="AA268" s="182">
        <v>274</v>
      </c>
      <c r="AB268" s="133">
        <f t="shared" ref="AB268" si="1595">IFERROR(AA268/F265,"-")</f>
        <v>1.4255983350676378E-2</v>
      </c>
      <c r="AC268" s="134">
        <f t="shared" si="1235"/>
        <v>419251.51094890508</v>
      </c>
      <c r="AD268" s="54">
        <f t="shared" si="1577"/>
        <v>1.2467579742458025E-2</v>
      </c>
    </row>
    <row r="269" spans="2:30" ht="36">
      <c r="B269" s="215"/>
      <c r="C269" s="215"/>
      <c r="D269" s="218"/>
      <c r="E269" s="233"/>
      <c r="F269" s="236"/>
      <c r="G269" s="2">
        <v>5</v>
      </c>
      <c r="H269" s="167" t="s">
        <v>84</v>
      </c>
      <c r="I269" s="152" t="s">
        <v>85</v>
      </c>
      <c r="J269" s="181" t="s">
        <v>396</v>
      </c>
      <c r="K269" s="182">
        <v>72359772</v>
      </c>
      <c r="L269" s="133">
        <f t="shared" ref="L269" si="1596">IFERROR(K269/E265,"-")</f>
        <v>3.957787217757215E-3</v>
      </c>
      <c r="M269" s="182">
        <v>307</v>
      </c>
      <c r="N269" s="133">
        <f t="shared" ref="N269" si="1597">IFERROR(M269/F265,"-")</f>
        <v>1.5972944849115506E-2</v>
      </c>
      <c r="O269" s="134">
        <f t="shared" si="1230"/>
        <v>235699.58306188925</v>
      </c>
      <c r="P269" s="54">
        <f t="shared" si="1571"/>
        <v>1.3969149565454794E-2</v>
      </c>
      <c r="Q269" s="181" t="s">
        <v>406</v>
      </c>
      <c r="R269" s="182">
        <v>48069527</v>
      </c>
      <c r="S269" s="133">
        <f t="shared" ref="S269" si="1598">IFERROR(R269/E265,"-")</f>
        <v>2.6292089411812315E-3</v>
      </c>
      <c r="T269" s="182">
        <v>117</v>
      </c>
      <c r="U269" s="133">
        <f t="shared" ref="U269" si="1599">IFERROR(T269/F265,"-")</f>
        <v>6.0874089490114466E-3</v>
      </c>
      <c r="V269" s="134">
        <f t="shared" si="1207"/>
        <v>410850.65811965812</v>
      </c>
      <c r="W269" s="54">
        <f t="shared" si="1574"/>
        <v>5.3237475542612734E-3</v>
      </c>
      <c r="X269" s="181" t="s">
        <v>414</v>
      </c>
      <c r="Y269" s="182">
        <v>23440159</v>
      </c>
      <c r="Z269" s="133">
        <f t="shared" ref="Z269" si="1600">IFERROR(Y269/E265,"-")</f>
        <v>1.2820820064551439E-3</v>
      </c>
      <c r="AA269" s="182">
        <v>312</v>
      </c>
      <c r="AB269" s="133">
        <f t="shared" ref="AB269" si="1601">IFERROR(AA269/F265,"-")</f>
        <v>1.623309053069719E-2</v>
      </c>
      <c r="AC269" s="134">
        <f t="shared" si="1235"/>
        <v>75128.71474358975</v>
      </c>
      <c r="AD269" s="54">
        <f t="shared" si="1577"/>
        <v>1.4196660144696728E-2</v>
      </c>
    </row>
    <row r="270" spans="2:30">
      <c r="B270" s="215"/>
      <c r="C270" s="215"/>
      <c r="D270" s="218"/>
      <c r="E270" s="233"/>
      <c r="F270" s="236"/>
      <c r="G270" s="2">
        <v>6</v>
      </c>
      <c r="H270" s="167" t="s">
        <v>82</v>
      </c>
      <c r="I270" s="152" t="s">
        <v>83</v>
      </c>
      <c r="J270" s="181" t="s">
        <v>397</v>
      </c>
      <c r="K270" s="182">
        <v>131851791</v>
      </c>
      <c r="L270" s="133">
        <f t="shared" ref="L270" si="1602">IFERROR(K270/E265,"-")</f>
        <v>7.2117603280756025E-3</v>
      </c>
      <c r="M270" s="182">
        <v>3961</v>
      </c>
      <c r="N270" s="133">
        <f t="shared" ref="N270" si="1603">IFERROR(M270/F265,"-")</f>
        <v>0.20608740894901145</v>
      </c>
      <c r="O270" s="134">
        <f t="shared" si="1230"/>
        <v>33287.500883615248</v>
      </c>
      <c r="P270" s="54">
        <f t="shared" si="1571"/>
        <v>0.18023388087546072</v>
      </c>
      <c r="Q270" s="181" t="s">
        <v>400</v>
      </c>
      <c r="R270" s="182">
        <v>109795678</v>
      </c>
      <c r="S270" s="133">
        <f t="shared" ref="S270" si="1604">IFERROR(R270/E265,"-")</f>
        <v>6.005380046711411E-3</v>
      </c>
      <c r="T270" s="182">
        <v>3688</v>
      </c>
      <c r="U270" s="133">
        <f t="shared" ref="U270" si="1605">IFERROR(T270/F265,"-")</f>
        <v>0.1918834547346514</v>
      </c>
      <c r="V270" s="134">
        <f t="shared" si="1207"/>
        <v>29771.062364425161</v>
      </c>
      <c r="W270" s="54">
        <f t="shared" si="1574"/>
        <v>0.16781180324885106</v>
      </c>
      <c r="X270" s="181" t="s">
        <v>83</v>
      </c>
      <c r="Y270" s="182">
        <v>90960725</v>
      </c>
      <c r="Z270" s="133">
        <f t="shared" ref="Z270" si="1606">IFERROR(Y270/E265,"-")</f>
        <v>4.975184204877389E-3</v>
      </c>
      <c r="AA270" s="182">
        <v>3258</v>
      </c>
      <c r="AB270" s="133">
        <f t="shared" ref="AB270" si="1607">IFERROR(AA270/F265,"-")</f>
        <v>0.16951092611862642</v>
      </c>
      <c r="AC270" s="134">
        <f t="shared" si="1235"/>
        <v>27919.191221608347</v>
      </c>
      <c r="AD270" s="54">
        <f t="shared" si="1577"/>
        <v>0.14824589343404468</v>
      </c>
    </row>
    <row r="271" spans="2:30" ht="24">
      <c r="B271" s="215"/>
      <c r="C271" s="215"/>
      <c r="D271" s="218"/>
      <c r="E271" s="233"/>
      <c r="F271" s="236"/>
      <c r="G271" s="2">
        <v>7</v>
      </c>
      <c r="H271" s="167" t="s">
        <v>86</v>
      </c>
      <c r="I271" s="152" t="s">
        <v>87</v>
      </c>
      <c r="J271" s="181" t="s">
        <v>299</v>
      </c>
      <c r="K271" s="182">
        <v>72283390</v>
      </c>
      <c r="L271" s="133">
        <f t="shared" ref="L271" si="1608">IFERROR(K271/E265,"-")</f>
        <v>3.9536094309163897E-3</v>
      </c>
      <c r="M271" s="182">
        <v>1777</v>
      </c>
      <c r="N271" s="133">
        <f t="shared" ref="N271" si="1609">IFERROR(M271/F265,"-")</f>
        <v>9.2455775234131107E-2</v>
      </c>
      <c r="O271" s="134">
        <f t="shared" si="1230"/>
        <v>40677.20315137873</v>
      </c>
      <c r="P271" s="54">
        <f t="shared" si="1571"/>
        <v>8.0857259862583616E-2</v>
      </c>
      <c r="Q271" s="181" t="s">
        <v>322</v>
      </c>
      <c r="R271" s="182">
        <v>42713210</v>
      </c>
      <c r="S271" s="133">
        <f t="shared" ref="S271" si="1610">IFERROR(R271/E265,"-")</f>
        <v>2.336240039111506E-3</v>
      </c>
      <c r="T271" s="182">
        <v>629</v>
      </c>
      <c r="U271" s="133">
        <f t="shared" ref="U271" si="1611">IFERROR(T271/F265,"-")</f>
        <v>3.272632674297607E-2</v>
      </c>
      <c r="V271" s="134">
        <f t="shared" ref="V271:V334" si="1612">IFERROR(R271/T271,"-")</f>
        <v>67906.534181240058</v>
      </c>
      <c r="W271" s="54">
        <f t="shared" si="1574"/>
        <v>2.8620830868635393E-2</v>
      </c>
      <c r="X271" s="181" t="s">
        <v>371</v>
      </c>
      <c r="Y271" s="182">
        <v>30940272</v>
      </c>
      <c r="Z271" s="133">
        <f t="shared" ref="Z271" si="1613">IFERROR(Y271/E265,"-")</f>
        <v>1.6923078894655924E-3</v>
      </c>
      <c r="AA271" s="182">
        <v>2966</v>
      </c>
      <c r="AB271" s="133">
        <f t="shared" ref="AB271" si="1614">IFERROR(AA271/F265,"-")</f>
        <v>0.154318418314256</v>
      </c>
      <c r="AC271" s="134">
        <f t="shared" si="1235"/>
        <v>10431.649359406609</v>
      </c>
      <c r="AD271" s="54">
        <f t="shared" si="1577"/>
        <v>0.13495927560631568</v>
      </c>
    </row>
    <row r="272" spans="2:30">
      <c r="B272" s="215"/>
      <c r="C272" s="215"/>
      <c r="D272" s="218"/>
      <c r="E272" s="233"/>
      <c r="F272" s="236"/>
      <c r="G272" s="2">
        <v>8</v>
      </c>
      <c r="H272" s="167" t="s">
        <v>88</v>
      </c>
      <c r="I272" s="152" t="s">
        <v>89</v>
      </c>
      <c r="J272" s="181" t="s">
        <v>264</v>
      </c>
      <c r="K272" s="182">
        <v>204642252</v>
      </c>
      <c r="L272" s="133">
        <f t="shared" ref="L272" si="1615">IFERROR(K272/E265,"-")</f>
        <v>1.1193104494285179E-2</v>
      </c>
      <c r="M272" s="182">
        <v>5485</v>
      </c>
      <c r="N272" s="133">
        <f t="shared" ref="N272" si="1616">IFERROR(M272/F265,"-")</f>
        <v>0.28537981269510926</v>
      </c>
      <c r="O272" s="134">
        <f t="shared" si="1230"/>
        <v>37309.435186873292</v>
      </c>
      <c r="P272" s="54">
        <f t="shared" si="1571"/>
        <v>0.24957910542840242</v>
      </c>
      <c r="Q272" s="181" t="s">
        <v>369</v>
      </c>
      <c r="R272" s="182">
        <v>42381014</v>
      </c>
      <c r="S272" s="133">
        <f t="shared" ref="S272" si="1617">IFERROR(R272/E265,"-")</f>
        <v>2.3180702598785078E-3</v>
      </c>
      <c r="T272" s="182">
        <v>967</v>
      </c>
      <c r="U272" s="133">
        <f t="shared" ref="U272" si="1618">IFERROR(T272/F265,"-")</f>
        <v>5.0312174817898021E-2</v>
      </c>
      <c r="V272" s="134">
        <f t="shared" si="1612"/>
        <v>43827.315408479837</v>
      </c>
      <c r="W272" s="54">
        <f t="shared" si="1574"/>
        <v>4.4000546025390178E-2</v>
      </c>
      <c r="X272" s="181" t="s">
        <v>292</v>
      </c>
      <c r="Y272" s="182">
        <v>41164752</v>
      </c>
      <c r="Z272" s="133">
        <f t="shared" ref="Z272" si="1619">IFERROR(Y272/E265,"-")</f>
        <v>2.2515456417931466E-3</v>
      </c>
      <c r="AA272" s="182">
        <v>1718</v>
      </c>
      <c r="AB272" s="133">
        <f t="shared" ref="AB272" si="1620">IFERROR(AA272/F265,"-")</f>
        <v>8.9386056191467222E-2</v>
      </c>
      <c r="AC272" s="134">
        <f t="shared" si="1235"/>
        <v>23960.85681024447</v>
      </c>
      <c r="AD272" s="54">
        <f t="shared" si="1577"/>
        <v>7.8172635027528775E-2</v>
      </c>
    </row>
    <row r="273" spans="2:30">
      <c r="B273" s="215"/>
      <c r="C273" s="215"/>
      <c r="D273" s="218"/>
      <c r="E273" s="233"/>
      <c r="F273" s="236"/>
      <c r="G273" s="2">
        <v>9</v>
      </c>
      <c r="H273" s="71" t="s">
        <v>91</v>
      </c>
      <c r="I273" s="152" t="s">
        <v>222</v>
      </c>
      <c r="J273" s="181" t="s">
        <v>399</v>
      </c>
      <c r="K273" s="182">
        <v>84403317</v>
      </c>
      <c r="L273" s="133">
        <f t="shared" ref="L273" si="1621">IFERROR(K273/E265,"-")</f>
        <v>4.6165204771362496E-3</v>
      </c>
      <c r="M273" s="182">
        <v>4630</v>
      </c>
      <c r="N273" s="133">
        <f t="shared" ref="N273" si="1622">IFERROR(M273/F265,"-")</f>
        <v>0.24089490114464099</v>
      </c>
      <c r="O273" s="134">
        <f t="shared" si="1230"/>
        <v>18229.658099352051</v>
      </c>
      <c r="P273" s="54">
        <f t="shared" si="1571"/>
        <v>0.21067479637803158</v>
      </c>
      <c r="Q273" s="181" t="s">
        <v>404</v>
      </c>
      <c r="R273" s="182">
        <v>48421240</v>
      </c>
      <c r="S273" s="133">
        <f t="shared" ref="S273" si="1623">IFERROR(R273/E265,"-")</f>
        <v>2.6484462214717091E-3</v>
      </c>
      <c r="T273" s="182">
        <v>3030</v>
      </c>
      <c r="U273" s="133">
        <f t="shared" ref="U273" si="1624">IFERROR(T273/F265,"-")</f>
        <v>0.15764828303850156</v>
      </c>
      <c r="V273" s="134">
        <f t="shared" si="1612"/>
        <v>15980.607260726072</v>
      </c>
      <c r="W273" s="54">
        <f t="shared" si="1574"/>
        <v>0.13787141102061246</v>
      </c>
      <c r="X273" s="181" t="s">
        <v>409</v>
      </c>
      <c r="Y273" s="182">
        <v>12623175</v>
      </c>
      <c r="Z273" s="133">
        <f t="shared" ref="Z273" si="1625">IFERROR(Y273/E265,"-")</f>
        <v>6.9043667885676085E-4</v>
      </c>
      <c r="AA273" s="182">
        <v>1076</v>
      </c>
      <c r="AB273" s="133">
        <f t="shared" ref="AB273" si="1626">IFERROR(AA273/F265,"-")</f>
        <v>5.5983350676378774E-2</v>
      </c>
      <c r="AC273" s="134">
        <f t="shared" si="1235"/>
        <v>11731.575278810409</v>
      </c>
      <c r="AD273" s="54">
        <f t="shared" si="1577"/>
        <v>4.8960276652864357E-2</v>
      </c>
    </row>
    <row r="274" spans="2:30">
      <c r="B274" s="216"/>
      <c r="C274" s="216"/>
      <c r="D274" s="219"/>
      <c r="E274" s="234"/>
      <c r="F274" s="237"/>
      <c r="G274" s="3">
        <v>10</v>
      </c>
      <c r="H274" s="168" t="s">
        <v>90</v>
      </c>
      <c r="I274" s="153" t="s">
        <v>221</v>
      </c>
      <c r="J274" s="184" t="s">
        <v>398</v>
      </c>
      <c r="K274" s="185">
        <v>10939434</v>
      </c>
      <c r="L274" s="135">
        <f t="shared" ref="L274" si="1627">IFERROR(K274/E265,"-")</f>
        <v>5.9834284793902723E-4</v>
      </c>
      <c r="M274" s="185">
        <v>3371</v>
      </c>
      <c r="N274" s="135">
        <f t="shared" ref="N274" si="1628">IFERROR(M274/F265,"-")</f>
        <v>0.17539021852237252</v>
      </c>
      <c r="O274" s="136">
        <f t="shared" si="1230"/>
        <v>3245.1598932067636</v>
      </c>
      <c r="P274" s="137">
        <f t="shared" si="1571"/>
        <v>0.15338763252491242</v>
      </c>
      <c r="Q274" s="184" t="s">
        <v>403</v>
      </c>
      <c r="R274" s="185">
        <v>9535945</v>
      </c>
      <c r="S274" s="135">
        <f t="shared" ref="S274" si="1629">IFERROR(R274/E265,"-")</f>
        <v>5.2157766929165873E-4</v>
      </c>
      <c r="T274" s="185">
        <v>2862</v>
      </c>
      <c r="U274" s="135">
        <f t="shared" ref="U274" si="1630">IFERROR(T274/F265,"-")</f>
        <v>0.14890738813735693</v>
      </c>
      <c r="V274" s="136">
        <f t="shared" si="1612"/>
        <v>3331.9164919636619</v>
      </c>
      <c r="W274" s="137">
        <f t="shared" si="1574"/>
        <v>0.13022705555808345</v>
      </c>
      <c r="X274" s="184" t="s">
        <v>408</v>
      </c>
      <c r="Y274" s="185">
        <v>5807023</v>
      </c>
      <c r="Z274" s="135">
        <f t="shared" ref="Z274" si="1631">IFERROR(Y274/E265,"-")</f>
        <v>3.176206995597244E-4</v>
      </c>
      <c r="AA274" s="185">
        <v>1836</v>
      </c>
      <c r="AB274" s="135">
        <f t="shared" ref="AB274" si="1632">IFERROR(AA274/F265,"-")</f>
        <v>9.5525494276795006E-2</v>
      </c>
      <c r="AC274" s="136">
        <f t="shared" si="1235"/>
        <v>3162.8665577342049</v>
      </c>
      <c r="AD274" s="137">
        <f t="shared" si="1577"/>
        <v>8.3541884697638444E-2</v>
      </c>
    </row>
    <row r="275" spans="2:30">
      <c r="B275" s="214">
        <v>28</v>
      </c>
      <c r="C275" s="214" t="s">
        <v>31</v>
      </c>
      <c r="D275" s="217">
        <f>AJ32</f>
        <v>17806</v>
      </c>
      <c r="E275" s="238">
        <f>市区町村別_医療費順位!H311</f>
        <v>14679392200</v>
      </c>
      <c r="F275" s="239">
        <f>市区町村別_医療費順位!J311</f>
        <v>15809</v>
      </c>
      <c r="G275" s="1">
        <v>1</v>
      </c>
      <c r="H275" s="161" t="s">
        <v>73</v>
      </c>
      <c r="I275" s="175" t="s">
        <v>74</v>
      </c>
      <c r="J275" s="178" t="s">
        <v>256</v>
      </c>
      <c r="K275" s="179">
        <v>493476923</v>
      </c>
      <c r="L275" s="132">
        <f t="shared" ref="L275" si="1633">IFERROR(K275/E275,"-")</f>
        <v>3.3616986062951569E-2</v>
      </c>
      <c r="M275" s="179">
        <v>10907</v>
      </c>
      <c r="N275" s="132">
        <f t="shared" ref="N275" si="1634">IFERROR(M275/F275,"-")</f>
        <v>0.68992346131950155</v>
      </c>
      <c r="O275" s="131">
        <f t="shared" ref="O275:O338" si="1635">IFERROR(K275/M275,"-")</f>
        <v>45244.056385807278</v>
      </c>
      <c r="P275" s="53">
        <f t="shared" ref="P275:P284" si="1636">IFERROR(M275/$AJ$32,0)</f>
        <v>0.61254633269684378</v>
      </c>
      <c r="Q275" s="178" t="s">
        <v>271</v>
      </c>
      <c r="R275" s="179">
        <v>17066217</v>
      </c>
      <c r="S275" s="132">
        <f t="shared" ref="S275" si="1637">IFERROR(R275/E275,"-")</f>
        <v>1.1625969772781192E-3</v>
      </c>
      <c r="T275" s="179">
        <v>496</v>
      </c>
      <c r="U275" s="132">
        <f t="shared" ref="U275" si="1638">IFERROR(T275/F275,"-")</f>
        <v>3.1374533493579604E-2</v>
      </c>
      <c r="V275" s="131">
        <f t="shared" si="1612"/>
        <v>34407.695564516129</v>
      </c>
      <c r="W275" s="53">
        <f t="shared" ref="W275:W284" si="1639">IFERROR(T275/$AJ$32,0)</f>
        <v>2.785577895091542E-2</v>
      </c>
      <c r="X275" s="178" t="s">
        <v>350</v>
      </c>
      <c r="Y275" s="179">
        <v>2904226</v>
      </c>
      <c r="Z275" s="132">
        <f t="shared" ref="Z275" si="1640">IFERROR(Y275/E275,"-")</f>
        <v>1.9784374996125522E-4</v>
      </c>
      <c r="AA275" s="179">
        <v>36</v>
      </c>
      <c r="AB275" s="132">
        <f t="shared" ref="AB275" si="1641">IFERROR(AA275/F275,"-")</f>
        <v>2.2771838825985198E-3</v>
      </c>
      <c r="AC275" s="131">
        <f t="shared" ref="AC275:AC338" si="1642">IFERROR(Y275/AA275,"-")</f>
        <v>80672.944444444438</v>
      </c>
      <c r="AD275" s="53">
        <f t="shared" ref="AD275:AD284" si="1643">IFERROR(AA275/$AJ$32,0)</f>
        <v>2.0217904077277321E-3</v>
      </c>
    </row>
    <row r="276" spans="2:30">
      <c r="B276" s="215"/>
      <c r="C276" s="215"/>
      <c r="D276" s="218"/>
      <c r="E276" s="233"/>
      <c r="F276" s="236"/>
      <c r="G276" s="2">
        <v>2</v>
      </c>
      <c r="H276" s="71" t="s">
        <v>68</v>
      </c>
      <c r="I276" s="156" t="s">
        <v>69</v>
      </c>
      <c r="J276" s="181" t="s">
        <v>254</v>
      </c>
      <c r="K276" s="182">
        <v>144020520</v>
      </c>
      <c r="L276" s="133">
        <f t="shared" ref="L276" si="1644">IFERROR(K276/E275,"-")</f>
        <v>9.8110683356494831E-3</v>
      </c>
      <c r="M276" s="182">
        <v>6386</v>
      </c>
      <c r="N276" s="133">
        <f t="shared" ref="N276" si="1645">IFERROR(M276/F275,"-")</f>
        <v>0.40394711872983741</v>
      </c>
      <c r="O276" s="134">
        <f t="shared" si="1635"/>
        <v>22552.53993109928</v>
      </c>
      <c r="P276" s="54">
        <f t="shared" si="1636"/>
        <v>0.35864315399303603</v>
      </c>
      <c r="Q276" s="181" t="s">
        <v>269</v>
      </c>
      <c r="R276" s="182">
        <v>96519927</v>
      </c>
      <c r="S276" s="133">
        <f t="shared" ref="S276" si="1646">IFERROR(R276/E275,"-")</f>
        <v>6.5751991421007195E-3</v>
      </c>
      <c r="T276" s="182">
        <v>3444</v>
      </c>
      <c r="U276" s="133">
        <f t="shared" ref="U276" si="1647">IFERROR(T276/F275,"-")</f>
        <v>0.21785059143525839</v>
      </c>
      <c r="V276" s="134">
        <f t="shared" si="1612"/>
        <v>28025.530487804877</v>
      </c>
      <c r="W276" s="54">
        <f t="shared" si="1639"/>
        <v>0.19341794900595305</v>
      </c>
      <c r="X276" s="181" t="s">
        <v>277</v>
      </c>
      <c r="Y276" s="182">
        <v>57261939</v>
      </c>
      <c r="Z276" s="133">
        <f t="shared" ref="Z276" si="1648">IFERROR(Y276/E275,"-")</f>
        <v>3.9008385510675299E-3</v>
      </c>
      <c r="AA276" s="182">
        <v>2001</v>
      </c>
      <c r="AB276" s="133">
        <f t="shared" ref="AB276" si="1649">IFERROR(AA276/F275,"-")</f>
        <v>0.12657347080776774</v>
      </c>
      <c r="AC276" s="134">
        <f t="shared" si="1642"/>
        <v>28616.661169415293</v>
      </c>
      <c r="AD276" s="54">
        <f t="shared" si="1643"/>
        <v>0.11237785016286644</v>
      </c>
    </row>
    <row r="277" spans="2:30" ht="36">
      <c r="B277" s="215"/>
      <c r="C277" s="215"/>
      <c r="D277" s="218"/>
      <c r="E277" s="233"/>
      <c r="F277" s="236"/>
      <c r="G277" s="2">
        <v>3</v>
      </c>
      <c r="H277" s="71" t="s">
        <v>84</v>
      </c>
      <c r="I277" s="152" t="s">
        <v>85</v>
      </c>
      <c r="J277" s="181" t="s">
        <v>396</v>
      </c>
      <c r="K277" s="182">
        <v>35266700</v>
      </c>
      <c r="L277" s="133">
        <f t="shared" ref="L277" si="1650">IFERROR(K277/E275,"-")</f>
        <v>2.4024632300511735E-3</v>
      </c>
      <c r="M277" s="182">
        <v>222</v>
      </c>
      <c r="N277" s="133">
        <f t="shared" ref="N277" si="1651">IFERROR(M277/F275,"-")</f>
        <v>1.4042633942690872E-2</v>
      </c>
      <c r="O277" s="134">
        <f t="shared" si="1635"/>
        <v>158859.00900900902</v>
      </c>
      <c r="P277" s="54">
        <f t="shared" si="1636"/>
        <v>1.2467707514321016E-2</v>
      </c>
      <c r="Q277" s="181" t="s">
        <v>422</v>
      </c>
      <c r="R277" s="182">
        <v>12664446</v>
      </c>
      <c r="S277" s="133">
        <f t="shared" ref="S277" si="1652">IFERROR(R277/E275,"-")</f>
        <v>8.627364013068607E-4</v>
      </c>
      <c r="T277" s="182">
        <v>368</v>
      </c>
      <c r="U277" s="133">
        <f t="shared" ref="U277" si="1653">IFERROR(T277/F275,"-")</f>
        <v>2.3277879688784871E-2</v>
      </c>
      <c r="V277" s="134">
        <f t="shared" si="1612"/>
        <v>34414.255434782608</v>
      </c>
      <c r="W277" s="54">
        <f t="shared" si="1639"/>
        <v>2.0667190834550153E-2</v>
      </c>
      <c r="X277" s="181" t="s">
        <v>406</v>
      </c>
      <c r="Y277" s="182">
        <v>11724867</v>
      </c>
      <c r="Z277" s="133">
        <f t="shared" ref="Z277" si="1654">IFERROR(Y277/E275,"-")</f>
        <v>7.9872973214790185E-4</v>
      </c>
      <c r="AA277" s="182">
        <v>82</v>
      </c>
      <c r="AB277" s="133">
        <f t="shared" ref="AB277" si="1655">IFERROR(AA277/F275,"-")</f>
        <v>5.1869188436966286E-3</v>
      </c>
      <c r="AC277" s="134">
        <f t="shared" si="1642"/>
        <v>142986.18292682926</v>
      </c>
      <c r="AD277" s="54">
        <f t="shared" si="1643"/>
        <v>4.6051892620465008E-3</v>
      </c>
    </row>
    <row r="278" spans="2:30">
      <c r="B278" s="215"/>
      <c r="C278" s="215"/>
      <c r="D278" s="218"/>
      <c r="E278" s="233"/>
      <c r="F278" s="236"/>
      <c r="G278" s="2">
        <v>4</v>
      </c>
      <c r="H278" s="167" t="s">
        <v>75</v>
      </c>
      <c r="I278" s="152" t="s">
        <v>76</v>
      </c>
      <c r="J278" s="181" t="s">
        <v>76</v>
      </c>
      <c r="K278" s="182">
        <v>205073289</v>
      </c>
      <c r="L278" s="133">
        <f t="shared" ref="L278" si="1656">IFERROR(K278/E275,"-")</f>
        <v>1.3970148505194922E-2</v>
      </c>
      <c r="M278" s="182">
        <v>6476</v>
      </c>
      <c r="N278" s="133">
        <f t="shared" ref="N278" si="1657">IFERROR(M278/F275,"-")</f>
        <v>0.40964007843633371</v>
      </c>
      <c r="O278" s="134">
        <f t="shared" si="1635"/>
        <v>31666.659820877085</v>
      </c>
      <c r="P278" s="54">
        <f t="shared" si="1636"/>
        <v>0.36369763001235539</v>
      </c>
      <c r="Q278" s="181" t="s">
        <v>259</v>
      </c>
      <c r="R278" s="182">
        <v>150954130</v>
      </c>
      <c r="S278" s="133">
        <f t="shared" ref="S278" si="1658">IFERROR(R278/E275,"-")</f>
        <v>1.0283404649410485E-2</v>
      </c>
      <c r="T278" s="182">
        <v>1985</v>
      </c>
      <c r="U278" s="133">
        <f t="shared" ref="U278" si="1659">IFERROR(T278/F275,"-")</f>
        <v>0.12556138908216838</v>
      </c>
      <c r="V278" s="134">
        <f t="shared" si="1612"/>
        <v>76047.420654911839</v>
      </c>
      <c r="W278" s="54">
        <f t="shared" si="1639"/>
        <v>0.11147927664832079</v>
      </c>
      <c r="X278" s="181" t="s">
        <v>289</v>
      </c>
      <c r="Y278" s="182">
        <v>26046854</v>
      </c>
      <c r="Z278" s="133">
        <f t="shared" ref="Z278" si="1660">IFERROR(Y278/E275,"-")</f>
        <v>1.7743823208157079E-3</v>
      </c>
      <c r="AA278" s="182">
        <v>546</v>
      </c>
      <c r="AB278" s="133">
        <f t="shared" ref="AB278" si="1661">IFERROR(AA278/F275,"-")</f>
        <v>3.4537288886077551E-2</v>
      </c>
      <c r="AC278" s="134">
        <f t="shared" si="1642"/>
        <v>47704.860805860808</v>
      </c>
      <c r="AD278" s="54">
        <f t="shared" si="1643"/>
        <v>3.0663821183870607E-2</v>
      </c>
    </row>
    <row r="279" spans="2:30">
      <c r="B279" s="215"/>
      <c r="C279" s="215"/>
      <c r="D279" s="218"/>
      <c r="E279" s="233"/>
      <c r="F279" s="236"/>
      <c r="G279" s="2">
        <v>5</v>
      </c>
      <c r="H279" s="167" t="s">
        <v>64</v>
      </c>
      <c r="I279" s="152" t="s">
        <v>65</v>
      </c>
      <c r="J279" s="181" t="s">
        <v>251</v>
      </c>
      <c r="K279" s="182">
        <v>174358041</v>
      </c>
      <c r="L279" s="133">
        <f t="shared" ref="L279" si="1662">IFERROR(K279/E275,"-")</f>
        <v>1.1877742526696712E-2</v>
      </c>
      <c r="M279" s="182">
        <v>1525</v>
      </c>
      <c r="N279" s="133">
        <f t="shared" ref="N279" si="1663">IFERROR(M279/F275,"-")</f>
        <v>9.6464039471187299E-2</v>
      </c>
      <c r="O279" s="134">
        <f t="shared" si="1635"/>
        <v>114333.14163934426</v>
      </c>
      <c r="P279" s="54">
        <f t="shared" si="1636"/>
        <v>8.5645288105133097E-2</v>
      </c>
      <c r="Q279" s="181" t="s">
        <v>263</v>
      </c>
      <c r="R279" s="182">
        <v>132197919</v>
      </c>
      <c r="S279" s="133">
        <f t="shared" ref="S279" si="1664">IFERROR(R279/E275,"-")</f>
        <v>9.0056806984147482E-3</v>
      </c>
      <c r="T279" s="182">
        <v>1935</v>
      </c>
      <c r="U279" s="133">
        <f t="shared" ref="U279" si="1665">IFERROR(T279/F275,"-")</f>
        <v>0.12239863368967044</v>
      </c>
      <c r="V279" s="134">
        <f t="shared" si="1612"/>
        <v>68319.337984496131</v>
      </c>
      <c r="W279" s="54">
        <f t="shared" si="1639"/>
        <v>0.10867123441536561</v>
      </c>
      <c r="X279" s="181" t="s">
        <v>281</v>
      </c>
      <c r="Y279" s="182">
        <v>92002517</v>
      </c>
      <c r="Z279" s="133">
        <f t="shared" ref="Z279" si="1666">IFERROR(Y279/E275,"-")</f>
        <v>6.267460923893021E-3</v>
      </c>
      <c r="AA279" s="182">
        <v>973</v>
      </c>
      <c r="AB279" s="133">
        <f t="shared" ref="AB279" si="1667">IFERROR(AA279/F275,"-")</f>
        <v>6.1547219938009996E-2</v>
      </c>
      <c r="AC279" s="134">
        <f t="shared" si="1642"/>
        <v>94555.515930113048</v>
      </c>
      <c r="AD279" s="54">
        <f t="shared" si="1643"/>
        <v>5.4644501853307874E-2</v>
      </c>
    </row>
    <row r="280" spans="2:30">
      <c r="B280" s="215"/>
      <c r="C280" s="215"/>
      <c r="D280" s="218"/>
      <c r="E280" s="233"/>
      <c r="F280" s="236"/>
      <c r="G280" s="2">
        <v>6</v>
      </c>
      <c r="H280" s="167" t="s">
        <v>88</v>
      </c>
      <c r="I280" s="152" t="s">
        <v>89</v>
      </c>
      <c r="J280" s="181" t="s">
        <v>264</v>
      </c>
      <c r="K280" s="182">
        <v>129823758</v>
      </c>
      <c r="L280" s="133">
        <f t="shared" ref="L280" si="1668">IFERROR(K280/E275,"-")</f>
        <v>8.8439464135306629E-3</v>
      </c>
      <c r="M280" s="182">
        <v>4368</v>
      </c>
      <c r="N280" s="133">
        <f t="shared" ref="N280" si="1669">IFERROR(M280/F275,"-")</f>
        <v>0.27629831108862041</v>
      </c>
      <c r="O280" s="134">
        <f t="shared" si="1635"/>
        <v>29721.55631868132</v>
      </c>
      <c r="P280" s="54">
        <f t="shared" si="1636"/>
        <v>0.24531056947096486</v>
      </c>
      <c r="Q280" s="181" t="s">
        <v>292</v>
      </c>
      <c r="R280" s="182">
        <v>40010587</v>
      </c>
      <c r="S280" s="133">
        <f t="shared" ref="S280" si="1670">IFERROR(R280/E275,"-")</f>
        <v>2.7256296755937891E-3</v>
      </c>
      <c r="T280" s="182">
        <v>1839</v>
      </c>
      <c r="U280" s="133">
        <f t="shared" ref="U280" si="1671">IFERROR(T280/F275,"-")</f>
        <v>0.11632614333607438</v>
      </c>
      <c r="V280" s="134">
        <f t="shared" si="1612"/>
        <v>21756.708537248505</v>
      </c>
      <c r="W280" s="54">
        <f t="shared" si="1639"/>
        <v>0.10327979332809166</v>
      </c>
      <c r="X280" s="181" t="s">
        <v>278</v>
      </c>
      <c r="Y280" s="182">
        <v>34660645</v>
      </c>
      <c r="Z280" s="133">
        <f t="shared" ref="Z280" si="1672">IFERROR(Y280/E275,"-")</f>
        <v>2.3611771201262678E-3</v>
      </c>
      <c r="AA280" s="182">
        <v>800</v>
      </c>
      <c r="AB280" s="133">
        <f t="shared" ref="AB280" si="1673">IFERROR(AA280/F275,"-")</f>
        <v>5.0604086279967105E-2</v>
      </c>
      <c r="AC280" s="134">
        <f t="shared" si="1642"/>
        <v>43325.806250000001</v>
      </c>
      <c r="AD280" s="54">
        <f t="shared" si="1643"/>
        <v>4.4928675727282937E-2</v>
      </c>
    </row>
    <row r="281" spans="2:30">
      <c r="B281" s="215"/>
      <c r="C281" s="215"/>
      <c r="D281" s="218"/>
      <c r="E281" s="233"/>
      <c r="F281" s="236"/>
      <c r="G281" s="2">
        <v>7</v>
      </c>
      <c r="H281" s="167" t="s">
        <v>82</v>
      </c>
      <c r="I281" s="152" t="s">
        <v>83</v>
      </c>
      <c r="J281" s="181" t="s">
        <v>397</v>
      </c>
      <c r="K281" s="182">
        <v>107579238</v>
      </c>
      <c r="L281" s="133">
        <f t="shared" ref="L281" si="1674">IFERROR(K281/E275,"-")</f>
        <v>7.3285893948660903E-3</v>
      </c>
      <c r="M281" s="182">
        <v>3320</v>
      </c>
      <c r="N281" s="133">
        <f t="shared" ref="N281" si="1675">IFERROR(M281/F275,"-")</f>
        <v>0.21000695806186351</v>
      </c>
      <c r="O281" s="134">
        <f t="shared" si="1635"/>
        <v>32403.384939759035</v>
      </c>
      <c r="P281" s="54">
        <f t="shared" si="1636"/>
        <v>0.1864540042682242</v>
      </c>
      <c r="Q281" s="181" t="s">
        <v>400</v>
      </c>
      <c r="R281" s="182">
        <v>94945494</v>
      </c>
      <c r="S281" s="133">
        <f t="shared" ref="S281" si="1676">IFERROR(R281/E275,"-")</f>
        <v>6.4679444970480457E-3</v>
      </c>
      <c r="T281" s="182">
        <v>3314</v>
      </c>
      <c r="U281" s="133">
        <f t="shared" ref="U281" si="1677">IFERROR(T281/F275,"-")</f>
        <v>0.20962742741476373</v>
      </c>
      <c r="V281" s="134">
        <f t="shared" si="1612"/>
        <v>28649.817139408569</v>
      </c>
      <c r="W281" s="54">
        <f t="shared" si="1639"/>
        <v>0.18611703920026956</v>
      </c>
      <c r="X281" s="181" t="s">
        <v>83</v>
      </c>
      <c r="Y281" s="182">
        <v>57370440</v>
      </c>
      <c r="Z281" s="133">
        <f t="shared" ref="Z281" si="1678">IFERROR(Y281/E275,"-")</f>
        <v>3.9082299333892036E-3</v>
      </c>
      <c r="AA281" s="182">
        <v>2163</v>
      </c>
      <c r="AB281" s="133">
        <f t="shared" ref="AB281" si="1679">IFERROR(AA281/F275,"-")</f>
        <v>0.13682079827946106</v>
      </c>
      <c r="AC281" s="134">
        <f t="shared" si="1642"/>
        <v>26523.55062413315</v>
      </c>
      <c r="AD281" s="54">
        <f t="shared" si="1643"/>
        <v>0.12147590699764124</v>
      </c>
    </row>
    <row r="282" spans="2:30" ht="24">
      <c r="B282" s="215"/>
      <c r="C282" s="215"/>
      <c r="D282" s="218"/>
      <c r="E282" s="233"/>
      <c r="F282" s="236"/>
      <c r="G282" s="2">
        <v>8</v>
      </c>
      <c r="H282" s="167" t="s">
        <v>86</v>
      </c>
      <c r="I282" s="152" t="s">
        <v>87</v>
      </c>
      <c r="J282" s="181" t="s">
        <v>299</v>
      </c>
      <c r="K282" s="182">
        <v>61040933</v>
      </c>
      <c r="L282" s="133">
        <f t="shared" ref="L282" si="1680">IFERROR(K282/E275,"-")</f>
        <v>4.1582738691319935E-3</v>
      </c>
      <c r="M282" s="182">
        <v>2093</v>
      </c>
      <c r="N282" s="133">
        <f t="shared" ref="N282" si="1681">IFERROR(M282/F275,"-")</f>
        <v>0.13239294072996394</v>
      </c>
      <c r="O282" s="134">
        <f t="shared" si="1635"/>
        <v>29164.325370281891</v>
      </c>
      <c r="P282" s="54">
        <f t="shared" si="1636"/>
        <v>0.11754464787150398</v>
      </c>
      <c r="Q282" s="181" t="s">
        <v>322</v>
      </c>
      <c r="R282" s="182">
        <v>29246489</v>
      </c>
      <c r="S282" s="133">
        <f t="shared" ref="S282" si="1682">IFERROR(R282/E275,"-")</f>
        <v>1.992350132861768E-3</v>
      </c>
      <c r="T282" s="182">
        <v>362</v>
      </c>
      <c r="U282" s="133">
        <f t="shared" ref="U282" si="1683">IFERROR(T282/F275,"-")</f>
        <v>2.2898349041685116E-2</v>
      </c>
      <c r="V282" s="134">
        <f t="shared" si="1612"/>
        <v>80791.40607734806</v>
      </c>
      <c r="W282" s="54">
        <f t="shared" si="1639"/>
        <v>2.033022576659553E-2</v>
      </c>
      <c r="X282" s="181" t="s">
        <v>371</v>
      </c>
      <c r="Y282" s="182">
        <v>25702610</v>
      </c>
      <c r="Z282" s="133">
        <f t="shared" ref="Z282" si="1684">IFERROR(Y282/E275,"-")</f>
        <v>1.7509314861142548E-3</v>
      </c>
      <c r="AA282" s="182">
        <v>2562</v>
      </c>
      <c r="AB282" s="133">
        <f t="shared" ref="AB282" si="1685">IFERROR(AA282/F275,"-")</f>
        <v>0.16205958631159467</v>
      </c>
      <c r="AC282" s="134">
        <f t="shared" si="1642"/>
        <v>10032.244340359095</v>
      </c>
      <c r="AD282" s="54">
        <f t="shared" si="1643"/>
        <v>0.14388408401662361</v>
      </c>
    </row>
    <row r="283" spans="2:30">
      <c r="B283" s="215"/>
      <c r="C283" s="215"/>
      <c r="D283" s="218"/>
      <c r="E283" s="233"/>
      <c r="F283" s="236"/>
      <c r="G283" s="2">
        <v>9</v>
      </c>
      <c r="H283" s="71" t="s">
        <v>91</v>
      </c>
      <c r="I283" s="152" t="s">
        <v>222</v>
      </c>
      <c r="J283" s="181" t="s">
        <v>399</v>
      </c>
      <c r="K283" s="182">
        <v>76819789</v>
      </c>
      <c r="L283" s="133">
        <f t="shared" ref="L283" si="1686">IFERROR(K283/E275,"-")</f>
        <v>5.2331723243963738E-3</v>
      </c>
      <c r="M283" s="182">
        <v>3923</v>
      </c>
      <c r="N283" s="133">
        <f t="shared" ref="N283" si="1687">IFERROR(M283/F275,"-")</f>
        <v>0.24814978809538871</v>
      </c>
      <c r="O283" s="134">
        <f t="shared" si="1635"/>
        <v>19581.898801937292</v>
      </c>
      <c r="P283" s="54">
        <f t="shared" si="1636"/>
        <v>0.22031899359766371</v>
      </c>
      <c r="Q283" s="181" t="s">
        <v>404</v>
      </c>
      <c r="R283" s="182">
        <v>28465800</v>
      </c>
      <c r="S283" s="133">
        <f t="shared" ref="S283" si="1688">IFERROR(R283/E275,"-")</f>
        <v>1.9391674813348198E-3</v>
      </c>
      <c r="T283" s="182">
        <v>2182</v>
      </c>
      <c r="U283" s="133">
        <f t="shared" ref="U283" si="1689">IFERROR(T283/F275,"-")</f>
        <v>0.13802264532861028</v>
      </c>
      <c r="V283" s="134">
        <f t="shared" si="1612"/>
        <v>13045.737855178735</v>
      </c>
      <c r="W283" s="54">
        <f t="shared" si="1639"/>
        <v>0.12254296304616422</v>
      </c>
      <c r="X283" s="181" t="s">
        <v>409</v>
      </c>
      <c r="Y283" s="182">
        <v>4666077</v>
      </c>
      <c r="Z283" s="133">
        <f t="shared" ref="Z283" si="1690">IFERROR(Y283/E275,"-")</f>
        <v>3.1786581735993128E-4</v>
      </c>
      <c r="AA283" s="182">
        <v>476</v>
      </c>
      <c r="AB283" s="133">
        <f t="shared" ref="AB283" si="1691">IFERROR(AA283/F275,"-")</f>
        <v>3.0109431336580429E-2</v>
      </c>
      <c r="AC283" s="134">
        <f t="shared" si="1642"/>
        <v>9802.6827731092435</v>
      </c>
      <c r="AD283" s="54">
        <f t="shared" si="1643"/>
        <v>2.6732562057733347E-2</v>
      </c>
    </row>
    <row r="284" spans="2:30">
      <c r="B284" s="216"/>
      <c r="C284" s="216"/>
      <c r="D284" s="219"/>
      <c r="E284" s="234"/>
      <c r="F284" s="237"/>
      <c r="G284" s="3">
        <v>10</v>
      </c>
      <c r="H284" s="168" t="s">
        <v>90</v>
      </c>
      <c r="I284" s="153" t="s">
        <v>221</v>
      </c>
      <c r="J284" s="184" t="s">
        <v>398</v>
      </c>
      <c r="K284" s="185">
        <v>9820931</v>
      </c>
      <c r="L284" s="135">
        <f t="shared" ref="L284" si="1692">IFERROR(K284/E275,"-")</f>
        <v>6.6902844928416045E-4</v>
      </c>
      <c r="M284" s="185">
        <v>3159</v>
      </c>
      <c r="N284" s="135">
        <f t="shared" ref="N284" si="1693">IFERROR(M284/F275,"-")</f>
        <v>0.19982288569802012</v>
      </c>
      <c r="O284" s="136">
        <f t="shared" si="1635"/>
        <v>3108.8733776511554</v>
      </c>
      <c r="P284" s="137">
        <f t="shared" si="1636"/>
        <v>0.17741210827810849</v>
      </c>
      <c r="Q284" s="184" t="s">
        <v>403</v>
      </c>
      <c r="R284" s="185">
        <v>5721478</v>
      </c>
      <c r="S284" s="135">
        <f t="shared" ref="S284" si="1694">IFERROR(R284/E275,"-")</f>
        <v>3.8976259521153743E-4</v>
      </c>
      <c r="T284" s="185">
        <v>1872</v>
      </c>
      <c r="U284" s="135">
        <f t="shared" ref="U284" si="1695">IFERROR(T284/F275,"-")</f>
        <v>0.11841356189512303</v>
      </c>
      <c r="V284" s="136">
        <f t="shared" si="1612"/>
        <v>3056.3450854700855</v>
      </c>
      <c r="W284" s="137">
        <f t="shared" si="1639"/>
        <v>0.10513310120184208</v>
      </c>
      <c r="X284" s="184" t="s">
        <v>408</v>
      </c>
      <c r="Y284" s="185">
        <v>2778696</v>
      </c>
      <c r="Z284" s="135">
        <f t="shared" ref="Z284" si="1696">IFERROR(Y284/E275,"-")</f>
        <v>1.8929230598525734E-4</v>
      </c>
      <c r="AA284" s="185">
        <v>1043</v>
      </c>
      <c r="AB284" s="135">
        <f t="shared" ref="AB284" si="1697">IFERROR(AA284/F275,"-")</f>
        <v>6.5975077487507111E-2</v>
      </c>
      <c r="AC284" s="136">
        <f t="shared" si="1642"/>
        <v>2664.1380632790028</v>
      </c>
      <c r="AD284" s="137">
        <f t="shared" si="1643"/>
        <v>5.8575760979445134E-2</v>
      </c>
    </row>
    <row r="285" spans="2:30">
      <c r="B285" s="214">
        <v>29</v>
      </c>
      <c r="C285" s="214" t="s">
        <v>32</v>
      </c>
      <c r="D285" s="217">
        <f>AJ33</f>
        <v>15172</v>
      </c>
      <c r="E285" s="238">
        <f>市区町村別_医療費順位!H322</f>
        <v>12751977760</v>
      </c>
      <c r="F285" s="239">
        <f>市区町村別_医療費順位!J322</f>
        <v>13685</v>
      </c>
      <c r="G285" s="1">
        <v>1</v>
      </c>
      <c r="H285" s="161" t="s">
        <v>73</v>
      </c>
      <c r="I285" s="175" t="s">
        <v>74</v>
      </c>
      <c r="J285" s="178" t="s">
        <v>256</v>
      </c>
      <c r="K285" s="179">
        <v>429292896</v>
      </c>
      <c r="L285" s="132">
        <f t="shared" ref="L285" si="1698">IFERROR(K285/E285,"-")</f>
        <v>3.3664809026454891E-2</v>
      </c>
      <c r="M285" s="179">
        <v>9462</v>
      </c>
      <c r="N285" s="132">
        <f t="shared" ref="N285" si="1699">IFERROR(M285/F285,"-")</f>
        <v>0.69141395688710272</v>
      </c>
      <c r="O285" s="131">
        <f t="shared" si="1635"/>
        <v>45370.206721623334</v>
      </c>
      <c r="P285" s="53">
        <f t="shared" ref="P285:P294" si="1700">IFERROR(M285/$AJ$33,0)</f>
        <v>0.62364882678618505</v>
      </c>
      <c r="Q285" s="178" t="s">
        <v>271</v>
      </c>
      <c r="R285" s="179">
        <v>12055883</v>
      </c>
      <c r="S285" s="132">
        <f t="shared" ref="S285" si="1701">IFERROR(R285/E285,"-")</f>
        <v>9.4541280002985201E-4</v>
      </c>
      <c r="T285" s="179">
        <v>372</v>
      </c>
      <c r="U285" s="132">
        <f t="shared" ref="U285" si="1702">IFERROR(T285/F285,"-")</f>
        <v>2.7183047131896235E-2</v>
      </c>
      <c r="V285" s="131">
        <f t="shared" si="1612"/>
        <v>32408.287634408603</v>
      </c>
      <c r="W285" s="53">
        <f t="shared" ref="W285:W294" si="1703">IFERROR(T285/$AJ$33,0)</f>
        <v>2.4518850514104931E-2</v>
      </c>
      <c r="X285" s="178" t="s">
        <v>350</v>
      </c>
      <c r="Y285" s="179">
        <v>1975655</v>
      </c>
      <c r="Z285" s="132">
        <f t="shared" ref="Z285" si="1704">IFERROR(Y285/E285,"-")</f>
        <v>1.5492930094319738E-4</v>
      </c>
      <c r="AA285" s="179">
        <v>20</v>
      </c>
      <c r="AB285" s="132">
        <f t="shared" ref="AB285" si="1705">IFERROR(AA285/F285,"-")</f>
        <v>1.4614541468761417E-3</v>
      </c>
      <c r="AC285" s="131">
        <f t="shared" si="1642"/>
        <v>98782.75</v>
      </c>
      <c r="AD285" s="53">
        <f t="shared" ref="AD285:AD294" si="1706">IFERROR(AA285/$AJ$33,0)</f>
        <v>1.3182177695755339E-3</v>
      </c>
    </row>
    <row r="286" spans="2:30">
      <c r="B286" s="215"/>
      <c r="C286" s="215"/>
      <c r="D286" s="218"/>
      <c r="E286" s="233"/>
      <c r="F286" s="236"/>
      <c r="G286" s="2">
        <v>2</v>
      </c>
      <c r="H286" s="71" t="s">
        <v>68</v>
      </c>
      <c r="I286" s="156" t="s">
        <v>69</v>
      </c>
      <c r="J286" s="181" t="s">
        <v>254</v>
      </c>
      <c r="K286" s="182">
        <v>140632738</v>
      </c>
      <c r="L286" s="133">
        <f t="shared" ref="L286" si="1707">IFERROR(K286/E285,"-")</f>
        <v>1.1028307972833228E-2</v>
      </c>
      <c r="M286" s="182">
        <v>5443</v>
      </c>
      <c r="N286" s="133">
        <f t="shared" ref="N286" si="1708">IFERROR(M286/F285,"-")</f>
        <v>0.39773474607234199</v>
      </c>
      <c r="O286" s="134">
        <f t="shared" si="1635"/>
        <v>25837.357707146795</v>
      </c>
      <c r="P286" s="54">
        <f t="shared" si="1700"/>
        <v>0.35875296598998152</v>
      </c>
      <c r="Q286" s="181" t="s">
        <v>277</v>
      </c>
      <c r="R286" s="182">
        <v>72764081</v>
      </c>
      <c r="S286" s="133">
        <f t="shared" ref="S286" si="1709">IFERROR(R286/E285,"-")</f>
        <v>5.7061016235649391E-3</v>
      </c>
      <c r="T286" s="182">
        <v>2476</v>
      </c>
      <c r="U286" s="133">
        <f t="shared" ref="U286" si="1710">IFERROR(T286/F285,"-")</f>
        <v>0.18092802338326636</v>
      </c>
      <c r="V286" s="134">
        <f t="shared" si="1612"/>
        <v>29387.754846526655</v>
      </c>
      <c r="W286" s="54">
        <f t="shared" si="1703"/>
        <v>0.1631953598734511</v>
      </c>
      <c r="X286" s="181" t="s">
        <v>269</v>
      </c>
      <c r="Y286" s="182">
        <v>63024178</v>
      </c>
      <c r="Z286" s="133">
        <f t="shared" ref="Z286" si="1711">IFERROR(Y286/E285,"-")</f>
        <v>4.9423061415376874E-3</v>
      </c>
      <c r="AA286" s="182">
        <v>2547</v>
      </c>
      <c r="AB286" s="133">
        <f t="shared" ref="AB286" si="1712">IFERROR(AA286/F285,"-")</f>
        <v>0.18611618560467666</v>
      </c>
      <c r="AC286" s="134">
        <f t="shared" si="1642"/>
        <v>24744.475068708285</v>
      </c>
      <c r="AD286" s="54">
        <f t="shared" si="1706"/>
        <v>0.16787503295544423</v>
      </c>
    </row>
    <row r="287" spans="2:30">
      <c r="B287" s="215"/>
      <c r="C287" s="215"/>
      <c r="D287" s="218"/>
      <c r="E287" s="233"/>
      <c r="F287" s="236"/>
      <c r="G287" s="2">
        <v>3</v>
      </c>
      <c r="H287" s="167" t="s">
        <v>75</v>
      </c>
      <c r="I287" s="152" t="s">
        <v>76</v>
      </c>
      <c r="J287" s="181" t="s">
        <v>76</v>
      </c>
      <c r="K287" s="182">
        <v>184911653</v>
      </c>
      <c r="L287" s="133">
        <f t="shared" ref="L287" si="1713">IFERROR(K287/E285,"-")</f>
        <v>1.4500625430827288E-2</v>
      </c>
      <c r="M287" s="182">
        <v>6406</v>
      </c>
      <c r="N287" s="133">
        <f t="shared" ref="N287" si="1714">IFERROR(M287/F285,"-")</f>
        <v>0.46810376324442821</v>
      </c>
      <c r="O287" s="134">
        <f t="shared" si="1635"/>
        <v>28865.384483296908</v>
      </c>
      <c r="P287" s="54">
        <f t="shared" si="1700"/>
        <v>0.42222515159504348</v>
      </c>
      <c r="Q287" s="181" t="s">
        <v>259</v>
      </c>
      <c r="R287" s="182">
        <v>125406678</v>
      </c>
      <c r="S287" s="133">
        <f t="shared" ref="S287" si="1715">IFERROR(R287/E285,"-")</f>
        <v>9.8342924023418314E-3</v>
      </c>
      <c r="T287" s="182">
        <v>1756</v>
      </c>
      <c r="U287" s="133">
        <f t="shared" ref="U287" si="1716">IFERROR(T287/F285,"-")</f>
        <v>0.12831567409572525</v>
      </c>
      <c r="V287" s="134">
        <f t="shared" si="1612"/>
        <v>71416.103644646922</v>
      </c>
      <c r="W287" s="54">
        <f t="shared" si="1703"/>
        <v>0.11573952016873187</v>
      </c>
      <c r="X287" s="181" t="s">
        <v>286</v>
      </c>
      <c r="Y287" s="182">
        <v>18426622</v>
      </c>
      <c r="Z287" s="133">
        <f t="shared" ref="Z287" si="1717">IFERROR(Y287/E285,"-")</f>
        <v>1.4450011085966636E-3</v>
      </c>
      <c r="AA287" s="182">
        <v>542</v>
      </c>
      <c r="AB287" s="133">
        <f t="shared" ref="AB287" si="1718">IFERROR(AA287/F285,"-")</f>
        <v>3.9605407380343439E-2</v>
      </c>
      <c r="AC287" s="134">
        <f t="shared" si="1642"/>
        <v>33997.457564575649</v>
      </c>
      <c r="AD287" s="54">
        <f t="shared" si="1706"/>
        <v>3.5723701555496971E-2</v>
      </c>
    </row>
    <row r="288" spans="2:30">
      <c r="B288" s="215"/>
      <c r="C288" s="215"/>
      <c r="D288" s="218"/>
      <c r="E288" s="233"/>
      <c r="F288" s="236"/>
      <c r="G288" s="2">
        <v>4</v>
      </c>
      <c r="H288" s="167" t="s">
        <v>64</v>
      </c>
      <c r="I288" s="152" t="s">
        <v>65</v>
      </c>
      <c r="J288" s="181" t="s">
        <v>251</v>
      </c>
      <c r="K288" s="182">
        <v>152275030</v>
      </c>
      <c r="L288" s="133">
        <f t="shared" ref="L288" si="1719">IFERROR(K288/E285,"-")</f>
        <v>1.194128729408951E-2</v>
      </c>
      <c r="M288" s="182">
        <v>1511</v>
      </c>
      <c r="N288" s="133">
        <f t="shared" ref="N288" si="1720">IFERROR(M288/F285,"-")</f>
        <v>0.11041286079649251</v>
      </c>
      <c r="O288" s="134">
        <f t="shared" si="1635"/>
        <v>100777.65056254137</v>
      </c>
      <c r="P288" s="54">
        <f t="shared" si="1700"/>
        <v>9.9591352491431584E-2</v>
      </c>
      <c r="Q288" s="181" t="s">
        <v>263</v>
      </c>
      <c r="R288" s="182">
        <v>112852692</v>
      </c>
      <c r="S288" s="133">
        <f t="shared" ref="S288" si="1721">IFERROR(R288/E285,"-")</f>
        <v>8.849818759407874E-3</v>
      </c>
      <c r="T288" s="182">
        <v>1952</v>
      </c>
      <c r="U288" s="133">
        <f t="shared" ref="U288" si="1722">IFERROR(T288/F285,"-")</f>
        <v>0.14263792473511144</v>
      </c>
      <c r="V288" s="134">
        <f t="shared" si="1612"/>
        <v>57813.879098360652</v>
      </c>
      <c r="W288" s="54">
        <f t="shared" si="1703"/>
        <v>0.12865805431057212</v>
      </c>
      <c r="X288" s="181" t="s">
        <v>341</v>
      </c>
      <c r="Y288" s="182">
        <v>90954731</v>
      </c>
      <c r="Z288" s="133">
        <f t="shared" ref="Z288" si="1723">IFERROR(Y288/E285,"-")</f>
        <v>7.132597994744307E-3</v>
      </c>
      <c r="AA288" s="182">
        <v>226</v>
      </c>
      <c r="AB288" s="133">
        <f t="shared" ref="AB288" si="1724">IFERROR(AA288/F285,"-")</f>
        <v>1.6514431859700401E-2</v>
      </c>
      <c r="AC288" s="134">
        <f t="shared" si="1642"/>
        <v>402454.56194690266</v>
      </c>
      <c r="AD288" s="54">
        <f t="shared" si="1706"/>
        <v>1.4895860796203532E-2</v>
      </c>
    </row>
    <row r="289" spans="2:30" ht="36">
      <c r="B289" s="215"/>
      <c r="C289" s="215"/>
      <c r="D289" s="218"/>
      <c r="E289" s="233"/>
      <c r="F289" s="236"/>
      <c r="G289" s="2">
        <v>5</v>
      </c>
      <c r="H289" s="71" t="s">
        <v>84</v>
      </c>
      <c r="I289" s="152" t="s">
        <v>85</v>
      </c>
      <c r="J289" s="181" t="s">
        <v>396</v>
      </c>
      <c r="K289" s="182">
        <v>26520916</v>
      </c>
      <c r="L289" s="133">
        <f t="shared" ref="L289" si="1725">IFERROR(K289/E285,"-")</f>
        <v>2.0797492356981651E-3</v>
      </c>
      <c r="M289" s="182">
        <v>166</v>
      </c>
      <c r="N289" s="133">
        <f t="shared" ref="N289" si="1726">IFERROR(M289/F285,"-")</f>
        <v>1.2130069419071977E-2</v>
      </c>
      <c r="O289" s="134">
        <f t="shared" si="1635"/>
        <v>159764.55421686746</v>
      </c>
      <c r="P289" s="54">
        <f t="shared" si="1700"/>
        <v>1.0941207487476932E-2</v>
      </c>
      <c r="Q289" s="181" t="s">
        <v>406</v>
      </c>
      <c r="R289" s="182">
        <v>20722695</v>
      </c>
      <c r="S289" s="133">
        <f t="shared" ref="S289" si="1727">IFERROR(R289/E285,"-")</f>
        <v>1.6250573354199451E-3</v>
      </c>
      <c r="T289" s="182">
        <v>120</v>
      </c>
      <c r="U289" s="133">
        <f t="shared" ref="U289" si="1728">IFERROR(T289/F285,"-")</f>
        <v>8.7687248812568508E-3</v>
      </c>
      <c r="V289" s="134">
        <f t="shared" si="1612"/>
        <v>172689.125</v>
      </c>
      <c r="W289" s="54">
        <f t="shared" si="1703"/>
        <v>7.9093066174532028E-3</v>
      </c>
      <c r="X289" s="181" t="s">
        <v>401</v>
      </c>
      <c r="Y289" s="182">
        <v>14220017</v>
      </c>
      <c r="Z289" s="133">
        <f t="shared" ref="Z289" si="1729">IFERROR(Y289/E285,"-")</f>
        <v>1.1151224749312925E-3</v>
      </c>
      <c r="AA289" s="182">
        <v>48</v>
      </c>
      <c r="AB289" s="133">
        <f t="shared" ref="AB289" si="1730">IFERROR(AA289/F285,"-")</f>
        <v>3.5074899525027402E-3</v>
      </c>
      <c r="AC289" s="134">
        <f t="shared" si="1642"/>
        <v>296250.35416666669</v>
      </c>
      <c r="AD289" s="54">
        <f t="shared" si="1706"/>
        <v>3.1637226469812814E-3</v>
      </c>
    </row>
    <row r="290" spans="2:30">
      <c r="B290" s="215"/>
      <c r="C290" s="215"/>
      <c r="D290" s="218"/>
      <c r="E290" s="233"/>
      <c r="F290" s="236"/>
      <c r="G290" s="2">
        <v>6</v>
      </c>
      <c r="H290" s="167" t="s">
        <v>82</v>
      </c>
      <c r="I290" s="152" t="s">
        <v>83</v>
      </c>
      <c r="J290" s="181" t="s">
        <v>397</v>
      </c>
      <c r="K290" s="182">
        <v>88345119</v>
      </c>
      <c r="L290" s="133">
        <f t="shared" ref="L290" si="1731">IFERROR(K290/E285,"-")</f>
        <v>6.9279542877747303E-3</v>
      </c>
      <c r="M290" s="182">
        <v>2749</v>
      </c>
      <c r="N290" s="133">
        <f t="shared" ref="N290" si="1732">IFERROR(M290/F285,"-")</f>
        <v>0.20087687248812569</v>
      </c>
      <c r="O290" s="134">
        <f t="shared" si="1635"/>
        <v>32137.184066933431</v>
      </c>
      <c r="P290" s="54">
        <f t="shared" si="1700"/>
        <v>0.18118903242815712</v>
      </c>
      <c r="Q290" s="181" t="s">
        <v>400</v>
      </c>
      <c r="R290" s="182">
        <v>80777246</v>
      </c>
      <c r="S290" s="133">
        <f t="shared" ref="S290" si="1733">IFERROR(R290/E285,"-")</f>
        <v>6.3344876787175325E-3</v>
      </c>
      <c r="T290" s="182">
        <v>2789</v>
      </c>
      <c r="U290" s="133">
        <f t="shared" ref="U290" si="1734">IFERROR(T290/F285,"-")</f>
        <v>0.20379978078187796</v>
      </c>
      <c r="V290" s="134">
        <f t="shared" si="1612"/>
        <v>28962.798852635355</v>
      </c>
      <c r="W290" s="54">
        <f t="shared" si="1703"/>
        <v>0.1838254679673082</v>
      </c>
      <c r="X290" s="181" t="s">
        <v>83</v>
      </c>
      <c r="Y290" s="182">
        <v>57203572</v>
      </c>
      <c r="Z290" s="133">
        <f t="shared" ref="Z290" si="1735">IFERROR(Y290/E285,"-")</f>
        <v>4.4858588272820204E-3</v>
      </c>
      <c r="AA290" s="182">
        <v>2016</v>
      </c>
      <c r="AB290" s="133">
        <f t="shared" ref="AB290" si="1736">IFERROR(AA290/F285,"-")</f>
        <v>0.14731457800511508</v>
      </c>
      <c r="AC290" s="134">
        <f t="shared" si="1642"/>
        <v>28374.7876984127</v>
      </c>
      <c r="AD290" s="54">
        <f t="shared" si="1706"/>
        <v>0.13287635117321381</v>
      </c>
    </row>
    <row r="291" spans="2:30" ht="24">
      <c r="B291" s="215"/>
      <c r="C291" s="215"/>
      <c r="D291" s="218"/>
      <c r="E291" s="233"/>
      <c r="F291" s="236"/>
      <c r="G291" s="2">
        <v>7</v>
      </c>
      <c r="H291" s="167" t="s">
        <v>86</v>
      </c>
      <c r="I291" s="152" t="s">
        <v>87</v>
      </c>
      <c r="J291" s="181" t="s">
        <v>299</v>
      </c>
      <c r="K291" s="182">
        <v>37219273</v>
      </c>
      <c r="L291" s="133">
        <f t="shared" ref="L291" si="1737">IFERROR(K291/E285,"-")</f>
        <v>2.9187059215824728E-3</v>
      </c>
      <c r="M291" s="182">
        <v>1313</v>
      </c>
      <c r="N291" s="133">
        <f t="shared" ref="N291" si="1738">IFERROR(M291/F285,"-")</f>
        <v>9.5944464742418703E-2</v>
      </c>
      <c r="O291" s="134">
        <f t="shared" si="1635"/>
        <v>28346.742574257427</v>
      </c>
      <c r="P291" s="54">
        <f t="shared" si="1700"/>
        <v>8.6540996572633797E-2</v>
      </c>
      <c r="Q291" s="181" t="s">
        <v>322</v>
      </c>
      <c r="R291" s="182">
        <v>19392175</v>
      </c>
      <c r="S291" s="133">
        <f t="shared" ref="S291" si="1739">IFERROR(R291/E285,"-")</f>
        <v>1.5207190104133306E-3</v>
      </c>
      <c r="T291" s="182">
        <v>231</v>
      </c>
      <c r="U291" s="133">
        <f t="shared" ref="U291" si="1740">IFERROR(T291/F285,"-")</f>
        <v>1.6879795396419438E-2</v>
      </c>
      <c r="V291" s="134">
        <f t="shared" si="1612"/>
        <v>83948.809523809527</v>
      </c>
      <c r="W291" s="54">
        <f t="shared" si="1703"/>
        <v>1.5225415238597417E-2</v>
      </c>
      <c r="X291" s="181" t="s">
        <v>371</v>
      </c>
      <c r="Y291" s="182">
        <v>15762200</v>
      </c>
      <c r="Z291" s="133">
        <f t="shared" ref="Z291" si="1741">IFERROR(Y291/E285,"-")</f>
        <v>1.2360592448210166E-3</v>
      </c>
      <c r="AA291" s="182">
        <v>1931</v>
      </c>
      <c r="AB291" s="133">
        <f t="shared" ref="AB291" si="1742">IFERROR(AA291/F285,"-")</f>
        <v>0.14110339788089149</v>
      </c>
      <c r="AC291" s="134">
        <f t="shared" si="1642"/>
        <v>8162.713619886069</v>
      </c>
      <c r="AD291" s="54">
        <f t="shared" si="1706"/>
        <v>0.1272739256525178</v>
      </c>
    </row>
    <row r="292" spans="2:30">
      <c r="B292" s="215"/>
      <c r="C292" s="215"/>
      <c r="D292" s="218"/>
      <c r="E292" s="233"/>
      <c r="F292" s="236"/>
      <c r="G292" s="2">
        <v>8</v>
      </c>
      <c r="H292" s="71" t="s">
        <v>88</v>
      </c>
      <c r="I292" s="152" t="s">
        <v>89</v>
      </c>
      <c r="J292" s="181" t="s">
        <v>264</v>
      </c>
      <c r="K292" s="182">
        <v>110685429</v>
      </c>
      <c r="L292" s="133">
        <f t="shared" ref="L292" si="1743">IFERROR(K292/E285,"-")</f>
        <v>8.6798637108037122E-3</v>
      </c>
      <c r="M292" s="182">
        <v>3537</v>
      </c>
      <c r="N292" s="133">
        <f t="shared" ref="N292" si="1744">IFERROR(M292/F285,"-")</f>
        <v>0.25845816587504566</v>
      </c>
      <c r="O292" s="134">
        <f t="shared" si="1635"/>
        <v>31293.590330788804</v>
      </c>
      <c r="P292" s="54">
        <f t="shared" si="1700"/>
        <v>0.23312681254943315</v>
      </c>
      <c r="Q292" s="181" t="s">
        <v>278</v>
      </c>
      <c r="R292" s="182">
        <v>33248940</v>
      </c>
      <c r="S292" s="133">
        <f t="shared" ref="S292" si="1745">IFERROR(R292/E285,"-")</f>
        <v>2.6073555510968834E-3</v>
      </c>
      <c r="T292" s="182">
        <v>850</v>
      </c>
      <c r="U292" s="133">
        <f t="shared" ref="U292" si="1746">IFERROR(T292/F285,"-")</f>
        <v>6.2111801242236024E-2</v>
      </c>
      <c r="V292" s="134">
        <f t="shared" si="1612"/>
        <v>39116.400000000001</v>
      </c>
      <c r="W292" s="54">
        <f t="shared" si="1703"/>
        <v>5.6024255206960187E-2</v>
      </c>
      <c r="X292" s="181" t="s">
        <v>292</v>
      </c>
      <c r="Y292" s="182">
        <v>29939715</v>
      </c>
      <c r="Z292" s="133">
        <f t="shared" ref="Z292" si="1747">IFERROR(Y292/E285,"-")</f>
        <v>2.3478487465618037E-3</v>
      </c>
      <c r="AA292" s="182">
        <v>1188</v>
      </c>
      <c r="AB292" s="133">
        <f t="shared" ref="AB292" si="1748">IFERROR(AA292/F285,"-")</f>
        <v>8.6810376324442814E-2</v>
      </c>
      <c r="AC292" s="134">
        <f t="shared" si="1642"/>
        <v>25201.780303030304</v>
      </c>
      <c r="AD292" s="54">
        <f t="shared" si="1706"/>
        <v>7.8302135512786711E-2</v>
      </c>
    </row>
    <row r="293" spans="2:30">
      <c r="B293" s="215"/>
      <c r="C293" s="215"/>
      <c r="D293" s="218"/>
      <c r="E293" s="233"/>
      <c r="F293" s="236"/>
      <c r="G293" s="2">
        <v>9</v>
      </c>
      <c r="H293" s="167" t="s">
        <v>91</v>
      </c>
      <c r="I293" s="152" t="s">
        <v>222</v>
      </c>
      <c r="J293" s="181" t="s">
        <v>399</v>
      </c>
      <c r="K293" s="182">
        <v>79374223</v>
      </c>
      <c r="L293" s="133">
        <f t="shared" ref="L293" si="1749">IFERROR(K293/E285,"-")</f>
        <v>6.2244637258526709E-3</v>
      </c>
      <c r="M293" s="182">
        <v>3854</v>
      </c>
      <c r="N293" s="133">
        <f t="shared" ref="N293" si="1750">IFERROR(M293/F285,"-")</f>
        <v>0.28162221410303251</v>
      </c>
      <c r="O293" s="134">
        <f t="shared" si="1635"/>
        <v>20595.283601453037</v>
      </c>
      <c r="P293" s="54">
        <f t="shared" si="1700"/>
        <v>0.25402056419720537</v>
      </c>
      <c r="Q293" s="181" t="s">
        <v>404</v>
      </c>
      <c r="R293" s="182">
        <v>21151618</v>
      </c>
      <c r="S293" s="133">
        <f t="shared" ref="S293" si="1751">IFERROR(R293/E285,"-")</f>
        <v>1.6586931374949325E-3</v>
      </c>
      <c r="T293" s="182">
        <v>1656</v>
      </c>
      <c r="U293" s="133">
        <f t="shared" ref="U293" si="1752">IFERROR(T293/F285,"-")</f>
        <v>0.12100840336134454</v>
      </c>
      <c r="V293" s="134">
        <f t="shared" si="1612"/>
        <v>12772.716183574879</v>
      </c>
      <c r="W293" s="54">
        <f t="shared" si="1703"/>
        <v>0.10914843132085421</v>
      </c>
      <c r="X293" s="181" t="s">
        <v>409</v>
      </c>
      <c r="Y293" s="182">
        <v>6727725</v>
      </c>
      <c r="Z293" s="133">
        <f t="shared" ref="Z293" si="1753">IFERROR(Y293/E285,"-")</f>
        <v>5.2758286805544119E-4</v>
      </c>
      <c r="AA293" s="182">
        <v>555</v>
      </c>
      <c r="AB293" s="133">
        <f t="shared" ref="AB293" si="1754">IFERROR(AA293/F285,"-")</f>
        <v>4.0555352575812935E-2</v>
      </c>
      <c r="AC293" s="134">
        <f t="shared" si="1642"/>
        <v>12122.027027027027</v>
      </c>
      <c r="AD293" s="54">
        <f t="shared" si="1706"/>
        <v>3.6580543105721064E-2</v>
      </c>
    </row>
    <row r="294" spans="2:30">
      <c r="B294" s="216"/>
      <c r="C294" s="216"/>
      <c r="D294" s="219"/>
      <c r="E294" s="234"/>
      <c r="F294" s="237"/>
      <c r="G294" s="3">
        <v>10</v>
      </c>
      <c r="H294" s="72" t="s">
        <v>223</v>
      </c>
      <c r="I294" s="153" t="s">
        <v>224</v>
      </c>
      <c r="J294" s="184" t="s">
        <v>415</v>
      </c>
      <c r="K294" s="185">
        <v>79268612</v>
      </c>
      <c r="L294" s="135">
        <f t="shared" ref="L294" si="1755">IFERROR(K294/E285,"-")</f>
        <v>6.2161817948465431E-3</v>
      </c>
      <c r="M294" s="185">
        <v>4297</v>
      </c>
      <c r="N294" s="135">
        <f t="shared" ref="N294" si="1756">IFERROR(M294/F285,"-")</f>
        <v>0.31399342345633907</v>
      </c>
      <c r="O294" s="136">
        <f t="shared" si="1635"/>
        <v>18447.431231091457</v>
      </c>
      <c r="P294" s="137">
        <f t="shared" si="1700"/>
        <v>0.28321908779330346</v>
      </c>
      <c r="Q294" s="184" t="s">
        <v>423</v>
      </c>
      <c r="R294" s="185">
        <v>11348464</v>
      </c>
      <c r="S294" s="135">
        <f t="shared" ref="S294" si="1757">IFERROR(R294/E285,"-")</f>
        <v>8.8993756212448101E-4</v>
      </c>
      <c r="T294" s="185">
        <v>793</v>
      </c>
      <c r="U294" s="135">
        <f t="shared" ref="U294" si="1758">IFERROR(T294/F285,"-")</f>
        <v>5.7946656923639019E-2</v>
      </c>
      <c r="V294" s="136">
        <f t="shared" si="1612"/>
        <v>14310.799495586381</v>
      </c>
      <c r="W294" s="137">
        <f t="shared" si="1703"/>
        <v>5.2267334563669915E-2</v>
      </c>
      <c r="X294" s="184" t="s">
        <v>420</v>
      </c>
      <c r="Y294" s="185">
        <v>7102922</v>
      </c>
      <c r="Z294" s="135">
        <f t="shared" ref="Z294" si="1759">IFERROR(Y294/E285,"-")</f>
        <v>5.5700551974613855E-4</v>
      </c>
      <c r="AA294" s="185">
        <v>107</v>
      </c>
      <c r="AB294" s="135">
        <f t="shared" ref="AB294" si="1760">IFERROR(AA294/F285,"-")</f>
        <v>7.8187796857873589E-3</v>
      </c>
      <c r="AC294" s="136">
        <f t="shared" si="1642"/>
        <v>66382.448598130839</v>
      </c>
      <c r="AD294" s="137">
        <f t="shared" si="1706"/>
        <v>7.0524650672291059E-3</v>
      </c>
    </row>
    <row r="295" spans="2:30">
      <c r="B295" s="214">
        <v>30</v>
      </c>
      <c r="C295" s="214" t="s">
        <v>33</v>
      </c>
      <c r="D295" s="217">
        <f>AJ34</f>
        <v>20327</v>
      </c>
      <c r="E295" s="238">
        <f>市区町村別_医療費順位!H333</f>
        <v>16774877060</v>
      </c>
      <c r="F295" s="239">
        <f>市区町村別_医療費順位!J333</f>
        <v>18255</v>
      </c>
      <c r="G295" s="1">
        <v>1</v>
      </c>
      <c r="H295" s="161" t="s">
        <v>73</v>
      </c>
      <c r="I295" s="175" t="s">
        <v>74</v>
      </c>
      <c r="J295" s="178" t="s">
        <v>256</v>
      </c>
      <c r="K295" s="179">
        <v>578040786</v>
      </c>
      <c r="L295" s="132">
        <f t="shared" ref="L295" si="1761">IFERROR(K295/E295,"-")</f>
        <v>3.4458719663487063E-2</v>
      </c>
      <c r="M295" s="179">
        <v>12466</v>
      </c>
      <c r="N295" s="132">
        <f t="shared" ref="N295" si="1762">IFERROR(M295/F295,"-")</f>
        <v>0.68288140235551908</v>
      </c>
      <c r="O295" s="131">
        <f t="shared" si="1635"/>
        <v>46369.387614310923</v>
      </c>
      <c r="P295" s="53">
        <f t="shared" ref="P295:P304" si="1763">IFERROR(M295/$AJ$34,0)</f>
        <v>0.61327298666797858</v>
      </c>
      <c r="Q295" s="178" t="s">
        <v>271</v>
      </c>
      <c r="R295" s="179">
        <v>14209104</v>
      </c>
      <c r="S295" s="132">
        <f t="shared" ref="S295" si="1764">IFERROR(R295/E295,"-")</f>
        <v>8.470466847045853E-4</v>
      </c>
      <c r="T295" s="179">
        <v>559</v>
      </c>
      <c r="U295" s="132">
        <f t="shared" ref="U295" si="1765">IFERROR(T295/F295,"-")</f>
        <v>3.0621747466447548E-2</v>
      </c>
      <c r="V295" s="131">
        <f t="shared" si="1612"/>
        <v>25418.79069767442</v>
      </c>
      <c r="W295" s="53">
        <f t="shared" ref="W295:W304" si="1766">IFERROR(T295/$AJ$34,0)</f>
        <v>2.7500368967383282E-2</v>
      </c>
      <c r="X295" s="178" t="s">
        <v>285</v>
      </c>
      <c r="Y295" s="179">
        <v>3182496</v>
      </c>
      <c r="Z295" s="132">
        <f t="shared" ref="Z295" si="1767">IFERROR(Y295/E295,"-")</f>
        <v>1.8971799248464953E-4</v>
      </c>
      <c r="AA295" s="179">
        <v>155</v>
      </c>
      <c r="AB295" s="132">
        <f t="shared" ref="AB295" si="1768">IFERROR(AA295/F295,"-")</f>
        <v>8.4908244316625574E-3</v>
      </c>
      <c r="AC295" s="131">
        <f t="shared" si="1642"/>
        <v>20532.232258064516</v>
      </c>
      <c r="AD295" s="53">
        <f t="shared" ref="AD295:AD304" si="1769">IFERROR(AA295/$AJ$34,0)</f>
        <v>7.6253259211885669E-3</v>
      </c>
    </row>
    <row r="296" spans="2:30">
      <c r="B296" s="215"/>
      <c r="C296" s="215"/>
      <c r="D296" s="218"/>
      <c r="E296" s="233"/>
      <c r="F296" s="236"/>
      <c r="G296" s="2">
        <v>2</v>
      </c>
      <c r="H296" s="71" t="s">
        <v>68</v>
      </c>
      <c r="I296" s="156" t="s">
        <v>69</v>
      </c>
      <c r="J296" s="181" t="s">
        <v>254</v>
      </c>
      <c r="K296" s="182">
        <v>160747135</v>
      </c>
      <c r="L296" s="133">
        <f t="shared" ref="L296" si="1770">IFERROR(K296/E295,"-")</f>
        <v>9.5826118084229948E-3</v>
      </c>
      <c r="M296" s="182">
        <v>7394</v>
      </c>
      <c r="N296" s="133">
        <f t="shared" ref="N296" si="1771">IFERROR(M296/F295,"-")</f>
        <v>0.4050397151465352</v>
      </c>
      <c r="O296" s="134">
        <f t="shared" si="1635"/>
        <v>21740.213010549094</v>
      </c>
      <c r="P296" s="54">
        <f t="shared" si="1763"/>
        <v>0.36375264426624687</v>
      </c>
      <c r="Q296" s="181" t="s">
        <v>277</v>
      </c>
      <c r="R296" s="182">
        <v>84803377</v>
      </c>
      <c r="S296" s="133">
        <f t="shared" ref="S296" si="1772">IFERROR(R296/E295,"-")</f>
        <v>5.0553799408888187E-3</v>
      </c>
      <c r="T296" s="182">
        <v>2738</v>
      </c>
      <c r="U296" s="133">
        <f t="shared" ref="U296" si="1773">IFERROR(T296/F295,"-")</f>
        <v>0.14998630512188441</v>
      </c>
      <c r="V296" s="134">
        <f t="shared" si="1612"/>
        <v>30972.745434623812</v>
      </c>
      <c r="W296" s="54">
        <f t="shared" si="1766"/>
        <v>0.1346976927239632</v>
      </c>
      <c r="X296" s="181" t="s">
        <v>269</v>
      </c>
      <c r="Y296" s="182">
        <v>84539831</v>
      </c>
      <c r="Z296" s="133">
        <f t="shared" ref="Z296" si="1774">IFERROR(Y296/E295,"-")</f>
        <v>5.0396691849138361E-3</v>
      </c>
      <c r="AA296" s="182">
        <v>3635</v>
      </c>
      <c r="AB296" s="133">
        <f t="shared" ref="AB296" si="1775">IFERROR(AA296/F295,"-")</f>
        <v>0.19912352780060258</v>
      </c>
      <c r="AC296" s="134">
        <f t="shared" si="1642"/>
        <v>23257.174965612103</v>
      </c>
      <c r="AD296" s="54">
        <f t="shared" si="1769"/>
        <v>0.17882619176464801</v>
      </c>
    </row>
    <row r="297" spans="2:30">
      <c r="B297" s="215"/>
      <c r="C297" s="215"/>
      <c r="D297" s="218"/>
      <c r="E297" s="233"/>
      <c r="F297" s="236"/>
      <c r="G297" s="2">
        <v>3</v>
      </c>
      <c r="H297" s="167" t="s">
        <v>75</v>
      </c>
      <c r="I297" s="152" t="s">
        <v>76</v>
      </c>
      <c r="J297" s="181" t="s">
        <v>76</v>
      </c>
      <c r="K297" s="182">
        <v>249951782</v>
      </c>
      <c r="L297" s="133">
        <f t="shared" ref="L297" si="1776">IFERROR(K297/E295,"-")</f>
        <v>1.4900364462045124E-2</v>
      </c>
      <c r="M297" s="182">
        <v>7599</v>
      </c>
      <c r="N297" s="133">
        <f t="shared" ref="N297" si="1777">IFERROR(M297/F295,"-")</f>
        <v>0.41626951520131472</v>
      </c>
      <c r="O297" s="134">
        <f t="shared" si="1635"/>
        <v>32892.720357941835</v>
      </c>
      <c r="P297" s="54">
        <f t="shared" si="1763"/>
        <v>0.37383775274265757</v>
      </c>
      <c r="Q297" s="181" t="s">
        <v>259</v>
      </c>
      <c r="R297" s="182">
        <v>127806602</v>
      </c>
      <c r="S297" s="133">
        <f t="shared" ref="S297" si="1778">IFERROR(R297/E295,"-")</f>
        <v>7.6189292799502643E-3</v>
      </c>
      <c r="T297" s="182">
        <v>2266</v>
      </c>
      <c r="U297" s="133">
        <f t="shared" ref="U297" si="1779">IFERROR(T297/F295,"-")</f>
        <v>0.12413037523966036</v>
      </c>
      <c r="V297" s="134">
        <f t="shared" si="1612"/>
        <v>56401.854368932036</v>
      </c>
      <c r="W297" s="54">
        <f t="shared" si="1766"/>
        <v>0.11147734540266641</v>
      </c>
      <c r="X297" s="181" t="s">
        <v>286</v>
      </c>
      <c r="Y297" s="182">
        <v>22287662</v>
      </c>
      <c r="Z297" s="133">
        <f t="shared" ref="Z297" si="1780">IFERROR(Y297/E295,"-")</f>
        <v>1.3286334034092765E-3</v>
      </c>
      <c r="AA297" s="182">
        <v>1043</v>
      </c>
      <c r="AB297" s="133">
        <f t="shared" ref="AB297" si="1781">IFERROR(AA297/F295,"-")</f>
        <v>5.7135031498219663E-2</v>
      </c>
      <c r="AC297" s="134">
        <f t="shared" si="1642"/>
        <v>21368.803451581975</v>
      </c>
      <c r="AD297" s="54">
        <f t="shared" si="1769"/>
        <v>5.1311064101933389E-2</v>
      </c>
    </row>
    <row r="298" spans="2:30">
      <c r="B298" s="215"/>
      <c r="C298" s="215"/>
      <c r="D298" s="218"/>
      <c r="E298" s="233"/>
      <c r="F298" s="236"/>
      <c r="G298" s="2">
        <v>4</v>
      </c>
      <c r="H298" s="167" t="s">
        <v>64</v>
      </c>
      <c r="I298" s="152" t="s">
        <v>65</v>
      </c>
      <c r="J298" s="181" t="s">
        <v>251</v>
      </c>
      <c r="K298" s="182">
        <v>215926493</v>
      </c>
      <c r="L298" s="133">
        <f t="shared" ref="L298" si="1782">IFERROR(K298/E295,"-")</f>
        <v>1.2872016422396361E-2</v>
      </c>
      <c r="M298" s="182">
        <v>1702</v>
      </c>
      <c r="N298" s="133">
        <f t="shared" ref="N298" si="1783">IFERROR(M298/F295,"-")</f>
        <v>9.3234730210901118E-2</v>
      </c>
      <c r="O298" s="134">
        <f t="shared" si="1635"/>
        <v>126866.32961222091</v>
      </c>
      <c r="P298" s="54">
        <f t="shared" si="1763"/>
        <v>8.3730998179760915E-2</v>
      </c>
      <c r="Q298" s="181" t="s">
        <v>263</v>
      </c>
      <c r="R298" s="182">
        <v>166316673</v>
      </c>
      <c r="S298" s="133">
        <f t="shared" ref="S298" si="1784">IFERROR(R298/E295,"-")</f>
        <v>9.9146284294735695E-3</v>
      </c>
      <c r="T298" s="182">
        <v>2748</v>
      </c>
      <c r="U298" s="133">
        <f t="shared" ref="U298" si="1785">IFERROR(T298/F295,"-")</f>
        <v>0.15053410024650782</v>
      </c>
      <c r="V298" s="134">
        <f t="shared" si="1612"/>
        <v>60522.806768558949</v>
      </c>
      <c r="W298" s="54">
        <f t="shared" si="1766"/>
        <v>0.13518964923500762</v>
      </c>
      <c r="X298" s="181" t="s">
        <v>281</v>
      </c>
      <c r="Y298" s="182">
        <v>116041713</v>
      </c>
      <c r="Z298" s="133">
        <f t="shared" ref="Z298" si="1786">IFERROR(Y298/E295,"-")</f>
        <v>6.9175894753174426E-3</v>
      </c>
      <c r="AA298" s="182">
        <v>1224</v>
      </c>
      <c r="AB298" s="133">
        <f t="shared" ref="AB298" si="1787">IFERROR(AA298/F295,"-")</f>
        <v>6.7050123253903041E-2</v>
      </c>
      <c r="AC298" s="134">
        <f t="shared" si="1642"/>
        <v>94805.321078431371</v>
      </c>
      <c r="AD298" s="54">
        <f t="shared" si="1769"/>
        <v>6.021547695183746E-2</v>
      </c>
    </row>
    <row r="299" spans="2:30" ht="36">
      <c r="B299" s="215"/>
      <c r="C299" s="215"/>
      <c r="D299" s="218"/>
      <c r="E299" s="233"/>
      <c r="F299" s="236"/>
      <c r="G299" s="2">
        <v>5</v>
      </c>
      <c r="H299" s="71" t="s">
        <v>84</v>
      </c>
      <c r="I299" s="152" t="s">
        <v>85</v>
      </c>
      <c r="J299" s="181" t="s">
        <v>396</v>
      </c>
      <c r="K299" s="182">
        <v>53616615</v>
      </c>
      <c r="L299" s="133">
        <f t="shared" ref="L299" si="1788">IFERROR(K299/E295,"-")</f>
        <v>3.1962448850280873E-3</v>
      </c>
      <c r="M299" s="182">
        <v>368</v>
      </c>
      <c r="N299" s="133">
        <f t="shared" ref="N299" si="1789">IFERROR(M299/F295,"-")</f>
        <v>2.0158860586140782E-2</v>
      </c>
      <c r="O299" s="134">
        <f t="shared" si="1635"/>
        <v>145697.32336956522</v>
      </c>
      <c r="P299" s="54">
        <f t="shared" si="1763"/>
        <v>1.810399960643479E-2</v>
      </c>
      <c r="Q299" s="181" t="s">
        <v>401</v>
      </c>
      <c r="R299" s="182">
        <v>16123796</v>
      </c>
      <c r="S299" s="133">
        <f t="shared" ref="S299" si="1790">IFERROR(R299/E295,"-")</f>
        <v>9.6118713373151844E-4</v>
      </c>
      <c r="T299" s="182">
        <v>115</v>
      </c>
      <c r="U299" s="133">
        <f t="shared" ref="U299" si="1791">IFERROR(T299/F295,"-")</f>
        <v>6.2996439331689949E-3</v>
      </c>
      <c r="V299" s="134">
        <f t="shared" si="1612"/>
        <v>140206.92173913043</v>
      </c>
      <c r="W299" s="54">
        <f t="shared" si="1766"/>
        <v>5.6574998770108726E-3</v>
      </c>
      <c r="X299" s="181" t="s">
        <v>406</v>
      </c>
      <c r="Y299" s="182">
        <v>12934834</v>
      </c>
      <c r="Z299" s="133">
        <f t="shared" ref="Z299" si="1792">IFERROR(Y299/E295,"-")</f>
        <v>7.7108368387648852E-4</v>
      </c>
      <c r="AA299" s="182">
        <v>108</v>
      </c>
      <c r="AB299" s="133">
        <f t="shared" ref="AB299" si="1793">IFERROR(AA299/F295,"-")</f>
        <v>5.9161873459326209E-3</v>
      </c>
      <c r="AC299" s="134">
        <f t="shared" si="1642"/>
        <v>119766.98148148147</v>
      </c>
      <c r="AD299" s="54">
        <f t="shared" si="1769"/>
        <v>5.3131303192797755E-3</v>
      </c>
    </row>
    <row r="300" spans="2:30" ht="24">
      <c r="B300" s="215"/>
      <c r="C300" s="215"/>
      <c r="D300" s="218"/>
      <c r="E300" s="233"/>
      <c r="F300" s="236"/>
      <c r="G300" s="2">
        <v>6</v>
      </c>
      <c r="H300" s="167" t="s">
        <v>86</v>
      </c>
      <c r="I300" s="152" t="s">
        <v>87</v>
      </c>
      <c r="J300" s="181" t="s">
        <v>322</v>
      </c>
      <c r="K300" s="182">
        <v>67707478</v>
      </c>
      <c r="L300" s="133">
        <f t="shared" ref="L300" si="1794">IFERROR(K300/E295,"-")</f>
        <v>4.0362428742592524E-3</v>
      </c>
      <c r="M300" s="182">
        <v>431</v>
      </c>
      <c r="N300" s="133">
        <f t="shared" ref="N300" si="1795">IFERROR(M300/F295,"-")</f>
        <v>2.3609969871268146E-2</v>
      </c>
      <c r="O300" s="134">
        <f t="shared" si="1635"/>
        <v>157093.91647331786</v>
      </c>
      <c r="P300" s="54">
        <f t="shared" si="1763"/>
        <v>2.1203325626014659E-2</v>
      </c>
      <c r="Q300" s="181" t="s">
        <v>299</v>
      </c>
      <c r="R300" s="182">
        <v>58988237</v>
      </c>
      <c r="S300" s="133">
        <f t="shared" ref="S300" si="1796">IFERROR(R300/E295,"-")</f>
        <v>3.5164631483743346E-3</v>
      </c>
      <c r="T300" s="182">
        <v>1622</v>
      </c>
      <c r="U300" s="133">
        <f t="shared" ref="U300" si="1797">IFERROR(T300/F295,"-")</f>
        <v>8.8852369213913998E-2</v>
      </c>
      <c r="V300" s="134">
        <f t="shared" si="1612"/>
        <v>36367.593711467322</v>
      </c>
      <c r="W300" s="54">
        <f t="shared" si="1766"/>
        <v>7.9795346091405525E-2</v>
      </c>
      <c r="X300" s="181" t="s">
        <v>435</v>
      </c>
      <c r="Y300" s="182">
        <v>28886735</v>
      </c>
      <c r="Z300" s="133">
        <f t="shared" ref="Z300" si="1798">IFERROR(Y300/E295,"-")</f>
        <v>1.7220236486192168E-3</v>
      </c>
      <c r="AA300" s="182">
        <v>656</v>
      </c>
      <c r="AB300" s="133">
        <f t="shared" ref="AB300" si="1799">IFERROR(AA300/F295,"-")</f>
        <v>3.5935360175294438E-2</v>
      </c>
      <c r="AC300" s="134">
        <f t="shared" si="1642"/>
        <v>44034.657012195123</v>
      </c>
      <c r="AD300" s="54">
        <f t="shared" si="1769"/>
        <v>3.227234712451419E-2</v>
      </c>
    </row>
    <row r="301" spans="2:30">
      <c r="B301" s="215"/>
      <c r="C301" s="215"/>
      <c r="D301" s="218"/>
      <c r="E301" s="233"/>
      <c r="F301" s="236"/>
      <c r="G301" s="2">
        <v>7</v>
      </c>
      <c r="H301" s="167" t="s">
        <v>88</v>
      </c>
      <c r="I301" s="152" t="s">
        <v>89</v>
      </c>
      <c r="J301" s="181" t="s">
        <v>264</v>
      </c>
      <c r="K301" s="182">
        <v>159222383</v>
      </c>
      <c r="L301" s="133">
        <f t="shared" ref="L301" si="1800">IFERROR(K301/E295,"-")</f>
        <v>9.4917168352708029E-3</v>
      </c>
      <c r="M301" s="182">
        <v>5174</v>
      </c>
      <c r="N301" s="133">
        <f t="shared" ref="N301" si="1801">IFERROR(M301/F295,"-")</f>
        <v>0.28342919748014245</v>
      </c>
      <c r="O301" s="134">
        <f t="shared" si="1635"/>
        <v>30773.55682257441</v>
      </c>
      <c r="P301" s="54">
        <f t="shared" si="1763"/>
        <v>0.25453829881438483</v>
      </c>
      <c r="Q301" s="181" t="s">
        <v>292</v>
      </c>
      <c r="R301" s="182">
        <v>38760658</v>
      </c>
      <c r="S301" s="133">
        <f t="shared" ref="S301" si="1802">IFERROR(R301/E295,"-")</f>
        <v>2.3106373812077285E-3</v>
      </c>
      <c r="T301" s="182">
        <v>1856</v>
      </c>
      <c r="U301" s="133">
        <f t="shared" ref="U301" si="1803">IFERROR(T301/F295,"-")</f>
        <v>0.10167077513010134</v>
      </c>
      <c r="V301" s="134">
        <f t="shared" si="1612"/>
        <v>20883.975215517243</v>
      </c>
      <c r="W301" s="54">
        <f t="shared" si="1766"/>
        <v>9.1307128449845038E-2</v>
      </c>
      <c r="X301" s="181" t="s">
        <v>369</v>
      </c>
      <c r="Y301" s="182">
        <v>33355804</v>
      </c>
      <c r="Z301" s="133">
        <f t="shared" ref="Z301" si="1804">IFERROR(Y301/E295,"-")</f>
        <v>1.9884380601237028E-3</v>
      </c>
      <c r="AA301" s="182">
        <v>814</v>
      </c>
      <c r="AB301" s="133">
        <f t="shared" ref="AB301" si="1805">IFERROR(AA301/F295,"-")</f>
        <v>4.4590523144344016E-2</v>
      </c>
      <c r="AC301" s="134">
        <f t="shared" si="1642"/>
        <v>40977.646191646192</v>
      </c>
      <c r="AD301" s="54">
        <f t="shared" si="1769"/>
        <v>4.0045259999016085E-2</v>
      </c>
    </row>
    <row r="302" spans="2:30">
      <c r="B302" s="215"/>
      <c r="C302" s="215"/>
      <c r="D302" s="218"/>
      <c r="E302" s="233"/>
      <c r="F302" s="236"/>
      <c r="G302" s="2">
        <v>8</v>
      </c>
      <c r="H302" s="167" t="s">
        <v>82</v>
      </c>
      <c r="I302" s="152" t="s">
        <v>83</v>
      </c>
      <c r="J302" s="181" t="s">
        <v>397</v>
      </c>
      <c r="K302" s="182">
        <v>120686607</v>
      </c>
      <c r="L302" s="133">
        <f t="shared" ref="L302" si="1806">IFERROR(K302/E295,"-")</f>
        <v>7.1944853347259046E-3</v>
      </c>
      <c r="M302" s="182">
        <v>3770</v>
      </c>
      <c r="N302" s="133">
        <f t="shared" ref="N302" si="1807">IFERROR(M302/F295,"-")</f>
        <v>0.20651876198301836</v>
      </c>
      <c r="O302" s="134">
        <f t="shared" si="1635"/>
        <v>32012.362599469496</v>
      </c>
      <c r="P302" s="54">
        <f t="shared" si="1763"/>
        <v>0.18546760466374773</v>
      </c>
      <c r="Q302" s="181" t="s">
        <v>400</v>
      </c>
      <c r="R302" s="182">
        <v>98542562</v>
      </c>
      <c r="S302" s="133">
        <f t="shared" ref="S302" si="1808">IFERROR(R302/E295,"-")</f>
        <v>5.8744133651492765E-3</v>
      </c>
      <c r="T302" s="182">
        <v>3202</v>
      </c>
      <c r="U302" s="133">
        <f t="shared" ref="U302" si="1809">IFERROR(T302/F295,"-")</f>
        <v>0.17540399890440975</v>
      </c>
      <c r="V302" s="134">
        <f t="shared" si="1612"/>
        <v>30775.316052467209</v>
      </c>
      <c r="W302" s="54">
        <f t="shared" si="1766"/>
        <v>0.15752447483642446</v>
      </c>
      <c r="X302" s="181" t="s">
        <v>83</v>
      </c>
      <c r="Y302" s="182">
        <v>67173828</v>
      </c>
      <c r="Z302" s="133">
        <f t="shared" ref="Z302" si="1810">IFERROR(Y302/E295,"-")</f>
        <v>4.0044304205469989E-3</v>
      </c>
      <c r="AA302" s="182">
        <v>2314</v>
      </c>
      <c r="AB302" s="133">
        <f t="shared" ref="AB302" si="1811">IFERROR(AA302/F295,"-")</f>
        <v>0.12675979183785263</v>
      </c>
      <c r="AC302" s="134">
        <f t="shared" si="1642"/>
        <v>29029.312013828869</v>
      </c>
      <c r="AD302" s="54">
        <f t="shared" si="1769"/>
        <v>0.11383873665567963</v>
      </c>
    </row>
    <row r="303" spans="2:30">
      <c r="B303" s="215"/>
      <c r="C303" s="215"/>
      <c r="D303" s="218"/>
      <c r="E303" s="233"/>
      <c r="F303" s="236"/>
      <c r="G303" s="2">
        <v>9</v>
      </c>
      <c r="H303" s="167" t="s">
        <v>90</v>
      </c>
      <c r="I303" s="152" t="s">
        <v>221</v>
      </c>
      <c r="J303" s="181" t="s">
        <v>398</v>
      </c>
      <c r="K303" s="182">
        <v>12065098</v>
      </c>
      <c r="L303" s="133">
        <f t="shared" ref="L303" si="1812">IFERROR(K303/E295,"-")</f>
        <v>7.1923615039596602E-4</v>
      </c>
      <c r="M303" s="182">
        <v>3409</v>
      </c>
      <c r="N303" s="133">
        <f t="shared" ref="N303" si="1813">IFERROR(M303/F295,"-")</f>
        <v>0.18674335798411393</v>
      </c>
      <c r="O303" s="134">
        <f t="shared" si="1635"/>
        <v>3539.1897917277793</v>
      </c>
      <c r="P303" s="54">
        <f t="shared" si="1763"/>
        <v>0.16770797461504403</v>
      </c>
      <c r="Q303" s="181" t="s">
        <v>403</v>
      </c>
      <c r="R303" s="182">
        <v>10026692</v>
      </c>
      <c r="S303" s="133">
        <f t="shared" ref="S303" si="1814">IFERROR(R303/E295,"-")</f>
        <v>5.9772074419006205E-4</v>
      </c>
      <c r="T303" s="182">
        <v>2884</v>
      </c>
      <c r="U303" s="133">
        <f t="shared" ref="U303" si="1815">IFERROR(T303/F295,"-")</f>
        <v>0.15798411394138592</v>
      </c>
      <c r="V303" s="134">
        <f t="shared" si="1612"/>
        <v>3476.6615811373094</v>
      </c>
      <c r="W303" s="54">
        <f t="shared" si="1766"/>
        <v>0.14188025778521179</v>
      </c>
      <c r="X303" s="181" t="s">
        <v>408</v>
      </c>
      <c r="Y303" s="182">
        <v>2994565</v>
      </c>
      <c r="Z303" s="133">
        <f t="shared" ref="Z303" si="1816">IFERROR(Y303/E295,"-")</f>
        <v>1.7851487014117049E-4</v>
      </c>
      <c r="AA303" s="182">
        <v>1111</v>
      </c>
      <c r="AB303" s="133">
        <f t="shared" ref="AB303" si="1817">IFERROR(AA303/F295,"-")</f>
        <v>6.0860038345658722E-2</v>
      </c>
      <c r="AC303" s="134">
        <f t="shared" si="1642"/>
        <v>2695.3780378037804</v>
      </c>
      <c r="AD303" s="54">
        <f t="shared" si="1769"/>
        <v>5.4656368377035469E-2</v>
      </c>
    </row>
    <row r="304" spans="2:30">
      <c r="B304" s="216"/>
      <c r="C304" s="216"/>
      <c r="D304" s="219"/>
      <c r="E304" s="234"/>
      <c r="F304" s="237"/>
      <c r="G304" s="3">
        <v>10</v>
      </c>
      <c r="H304" s="72" t="s">
        <v>91</v>
      </c>
      <c r="I304" s="153" t="s">
        <v>222</v>
      </c>
      <c r="J304" s="184" t="s">
        <v>399</v>
      </c>
      <c r="K304" s="185">
        <v>93014821</v>
      </c>
      <c r="L304" s="135">
        <f t="shared" ref="L304" si="1818">IFERROR(K304/E295,"-")</f>
        <v>5.5448883868004931E-3</v>
      </c>
      <c r="M304" s="185">
        <v>4679</v>
      </c>
      <c r="N304" s="135">
        <f t="shared" ref="N304" si="1819">IFERROR(M304/F295,"-")</f>
        <v>0.2563133388112846</v>
      </c>
      <c r="O304" s="136">
        <f t="shared" si="1635"/>
        <v>19879.209446462919</v>
      </c>
      <c r="P304" s="137">
        <f t="shared" si="1763"/>
        <v>0.23018645151768583</v>
      </c>
      <c r="Q304" s="184" t="s">
        <v>404</v>
      </c>
      <c r="R304" s="185">
        <v>31622283</v>
      </c>
      <c r="S304" s="135">
        <f t="shared" ref="S304" si="1820">IFERROR(R304/E295,"-")</f>
        <v>1.885097749860946E-3</v>
      </c>
      <c r="T304" s="185">
        <v>2058</v>
      </c>
      <c r="U304" s="135">
        <f t="shared" ref="U304" si="1821">IFERROR(T304/F295,"-")</f>
        <v>0.11273623664749384</v>
      </c>
      <c r="V304" s="136">
        <f t="shared" si="1612"/>
        <v>15365.540816326531</v>
      </c>
      <c r="W304" s="137">
        <f t="shared" si="1766"/>
        <v>0.10124464997294239</v>
      </c>
      <c r="X304" s="184" t="s">
        <v>409</v>
      </c>
      <c r="Y304" s="185">
        <v>5533056</v>
      </c>
      <c r="Z304" s="135">
        <f t="shared" ref="Z304" si="1822">IFERROR(Y304/E295,"-")</f>
        <v>3.2984182120736208E-4</v>
      </c>
      <c r="AA304" s="185">
        <v>478</v>
      </c>
      <c r="AB304" s="135">
        <f t="shared" ref="AB304" si="1823">IFERROR(AA304/F295,"-")</f>
        <v>2.6184606956998084E-2</v>
      </c>
      <c r="AC304" s="136">
        <f t="shared" si="1642"/>
        <v>11575.430962343096</v>
      </c>
      <c r="AD304" s="137">
        <f t="shared" si="1769"/>
        <v>2.3515521227923452E-2</v>
      </c>
    </row>
    <row r="305" spans="2:30">
      <c r="B305" s="214">
        <v>31</v>
      </c>
      <c r="C305" s="214" t="s">
        <v>34</v>
      </c>
      <c r="D305" s="217">
        <f>AJ35</f>
        <v>26559</v>
      </c>
      <c r="E305" s="238">
        <f>市区町村別_医療費順位!H344</f>
        <v>21161172620</v>
      </c>
      <c r="F305" s="239">
        <f>市区町村別_医療費順位!J344</f>
        <v>23913</v>
      </c>
      <c r="G305" s="1">
        <v>1</v>
      </c>
      <c r="H305" s="161" t="s">
        <v>73</v>
      </c>
      <c r="I305" s="175" t="s">
        <v>74</v>
      </c>
      <c r="J305" s="178" t="s">
        <v>256</v>
      </c>
      <c r="K305" s="179">
        <v>667325287</v>
      </c>
      <c r="L305" s="132">
        <f t="shared" ref="L305" si="1824">IFERROR(K305/E305,"-")</f>
        <v>3.1535364272265928E-2</v>
      </c>
      <c r="M305" s="179">
        <v>15366</v>
      </c>
      <c r="N305" s="132">
        <f t="shared" ref="N305" si="1825">IFERROR(M305/F305,"-")</f>
        <v>0.64257935014427303</v>
      </c>
      <c r="O305" s="131">
        <f t="shared" si="1635"/>
        <v>43428.692372771053</v>
      </c>
      <c r="P305" s="53">
        <f t="shared" ref="P305:P314" si="1826">IFERROR(M305/$AJ$35,0)</f>
        <v>0.57856093979442003</v>
      </c>
      <c r="Q305" s="178" t="s">
        <v>271</v>
      </c>
      <c r="R305" s="179">
        <v>23424959</v>
      </c>
      <c r="S305" s="132">
        <f t="shared" ref="S305" si="1827">IFERROR(R305/E305,"-")</f>
        <v>1.1069783050614329E-3</v>
      </c>
      <c r="T305" s="179">
        <v>774</v>
      </c>
      <c r="U305" s="132">
        <f t="shared" ref="U305" si="1828">IFERROR(T305/F305,"-")</f>
        <v>3.2367331576966502E-2</v>
      </c>
      <c r="V305" s="131">
        <f t="shared" si="1612"/>
        <v>30264.804909560724</v>
      </c>
      <c r="W305" s="53">
        <f t="shared" ref="W305:W314" si="1829">IFERROR(T305/$AJ$35,0)</f>
        <v>2.9142663503896982E-2</v>
      </c>
      <c r="X305" s="178" t="s">
        <v>340</v>
      </c>
      <c r="Y305" s="179">
        <v>3564791</v>
      </c>
      <c r="Z305" s="132">
        <f t="shared" ref="Z305" si="1830">IFERROR(Y305/E305,"-")</f>
        <v>1.6845904827744843E-4</v>
      </c>
      <c r="AA305" s="179">
        <v>60</v>
      </c>
      <c r="AB305" s="132">
        <f t="shared" ref="AB305" si="1831">IFERROR(AA305/F305,"-")</f>
        <v>2.5090954710826749E-3</v>
      </c>
      <c r="AC305" s="131">
        <f t="shared" si="1642"/>
        <v>59413.183333333334</v>
      </c>
      <c r="AD305" s="53">
        <f t="shared" ref="AD305:AD314" si="1832">IFERROR(AA305/$AJ$35,0)</f>
        <v>2.2591212018524794E-3</v>
      </c>
    </row>
    <row r="306" spans="2:30">
      <c r="B306" s="215"/>
      <c r="C306" s="215"/>
      <c r="D306" s="218"/>
      <c r="E306" s="233"/>
      <c r="F306" s="236"/>
      <c r="G306" s="2">
        <v>2</v>
      </c>
      <c r="H306" s="71" t="s">
        <v>68</v>
      </c>
      <c r="I306" s="156" t="s">
        <v>69</v>
      </c>
      <c r="J306" s="181" t="s">
        <v>254</v>
      </c>
      <c r="K306" s="182">
        <v>201234018</v>
      </c>
      <c r="L306" s="133">
        <f t="shared" ref="L306" si="1833">IFERROR(K306/E305,"-")</f>
        <v>9.5095872810851828E-3</v>
      </c>
      <c r="M306" s="182">
        <v>8662</v>
      </c>
      <c r="N306" s="133">
        <f t="shared" ref="N306" si="1834">IFERROR(M306/F305,"-")</f>
        <v>0.36222974950863546</v>
      </c>
      <c r="O306" s="134">
        <f t="shared" si="1635"/>
        <v>23231.819210344031</v>
      </c>
      <c r="P306" s="54">
        <f t="shared" si="1826"/>
        <v>0.32614179750743627</v>
      </c>
      <c r="Q306" s="181" t="s">
        <v>277</v>
      </c>
      <c r="R306" s="182">
        <v>106945230</v>
      </c>
      <c r="S306" s="133">
        <f t="shared" ref="S306" si="1835">IFERROR(R306/E305,"-")</f>
        <v>5.0538423328640664E-3</v>
      </c>
      <c r="T306" s="182">
        <v>3357</v>
      </c>
      <c r="U306" s="133">
        <f t="shared" ref="U306" si="1836">IFERROR(T306/F305,"-")</f>
        <v>0.14038389160707565</v>
      </c>
      <c r="V306" s="134">
        <f t="shared" si="1612"/>
        <v>31857.381590705987</v>
      </c>
      <c r="W306" s="54">
        <f t="shared" si="1829"/>
        <v>0.12639783124364623</v>
      </c>
      <c r="X306" s="181" t="s">
        <v>269</v>
      </c>
      <c r="Y306" s="182">
        <v>101466048</v>
      </c>
      <c r="Z306" s="133">
        <f t="shared" ref="Z306" si="1837">IFERROR(Y306/E305,"-")</f>
        <v>4.7949161335275759E-3</v>
      </c>
      <c r="AA306" s="182">
        <v>4374</v>
      </c>
      <c r="AB306" s="133">
        <f t="shared" ref="AB306" si="1838">IFERROR(AA306/F305,"-")</f>
        <v>0.18291305984192699</v>
      </c>
      <c r="AC306" s="134">
        <f t="shared" si="1642"/>
        <v>23197.541838134432</v>
      </c>
      <c r="AD306" s="54">
        <f t="shared" si="1832"/>
        <v>0.16468993561504575</v>
      </c>
    </row>
    <row r="307" spans="2:30">
      <c r="B307" s="215"/>
      <c r="C307" s="215"/>
      <c r="D307" s="218"/>
      <c r="E307" s="233"/>
      <c r="F307" s="236"/>
      <c r="G307" s="2">
        <v>3</v>
      </c>
      <c r="H307" s="167" t="s">
        <v>75</v>
      </c>
      <c r="I307" s="152" t="s">
        <v>76</v>
      </c>
      <c r="J307" s="181" t="s">
        <v>76</v>
      </c>
      <c r="K307" s="182">
        <v>279676746</v>
      </c>
      <c r="L307" s="133">
        <f t="shared" ref="L307" si="1839">IFERROR(K307/E305,"-")</f>
        <v>1.3216505106889488E-2</v>
      </c>
      <c r="M307" s="182">
        <v>10065</v>
      </c>
      <c r="N307" s="133">
        <f t="shared" ref="N307" si="1840">IFERROR(M307/F305,"-")</f>
        <v>0.42090076527411868</v>
      </c>
      <c r="O307" s="134">
        <f t="shared" si="1635"/>
        <v>27787.058718330849</v>
      </c>
      <c r="P307" s="54">
        <f t="shared" si="1826"/>
        <v>0.37896758161075339</v>
      </c>
      <c r="Q307" s="181" t="s">
        <v>259</v>
      </c>
      <c r="R307" s="182">
        <v>215946273</v>
      </c>
      <c r="S307" s="133">
        <f t="shared" ref="S307" si="1841">IFERROR(R307/E305,"-")</f>
        <v>1.0204834905788884E-2</v>
      </c>
      <c r="T307" s="182">
        <v>3364</v>
      </c>
      <c r="U307" s="133">
        <f t="shared" ref="U307" si="1842">IFERROR(T307/F305,"-")</f>
        <v>0.1406766194120353</v>
      </c>
      <c r="V307" s="134">
        <f t="shared" si="1612"/>
        <v>64193.303507728895</v>
      </c>
      <c r="W307" s="54">
        <f t="shared" si="1829"/>
        <v>0.12666139538386234</v>
      </c>
      <c r="X307" s="181" t="s">
        <v>286</v>
      </c>
      <c r="Y307" s="182">
        <v>31437348</v>
      </c>
      <c r="Z307" s="133">
        <f t="shared" ref="Z307" si="1843">IFERROR(Y307/E305,"-")</f>
        <v>1.4856146473795932E-3</v>
      </c>
      <c r="AA307" s="182">
        <v>889</v>
      </c>
      <c r="AB307" s="133">
        <f t="shared" ref="AB307" si="1844">IFERROR(AA307/F305,"-")</f>
        <v>3.7176431229874962E-2</v>
      </c>
      <c r="AC307" s="134">
        <f t="shared" si="1642"/>
        <v>35362.596175478066</v>
      </c>
      <c r="AD307" s="54">
        <f t="shared" si="1832"/>
        <v>3.3472645807447569E-2</v>
      </c>
    </row>
    <row r="308" spans="2:30" ht="36">
      <c r="B308" s="215"/>
      <c r="C308" s="215"/>
      <c r="D308" s="218"/>
      <c r="E308" s="233"/>
      <c r="F308" s="236"/>
      <c r="G308" s="2">
        <v>4</v>
      </c>
      <c r="H308" s="71" t="s">
        <v>84</v>
      </c>
      <c r="I308" s="152" t="s">
        <v>85</v>
      </c>
      <c r="J308" s="181" t="s">
        <v>396</v>
      </c>
      <c r="K308" s="182">
        <v>59625422</v>
      </c>
      <c r="L308" s="133">
        <f t="shared" ref="L308" si="1845">IFERROR(K308/E305,"-")</f>
        <v>2.8176804315487879E-3</v>
      </c>
      <c r="M308" s="182">
        <v>356</v>
      </c>
      <c r="N308" s="133">
        <f t="shared" ref="N308" si="1846">IFERROR(M308/F305,"-")</f>
        <v>1.4887299795090536E-2</v>
      </c>
      <c r="O308" s="134">
        <f t="shared" si="1635"/>
        <v>167487.14044943822</v>
      </c>
      <c r="P308" s="54">
        <f t="shared" si="1826"/>
        <v>1.3404119130991378E-2</v>
      </c>
      <c r="Q308" s="181" t="s">
        <v>410</v>
      </c>
      <c r="R308" s="182">
        <v>22239137</v>
      </c>
      <c r="S308" s="133">
        <f t="shared" ref="S308" si="1847">IFERROR(R308/E305,"-")</f>
        <v>1.0509406732489477E-3</v>
      </c>
      <c r="T308" s="182">
        <v>15</v>
      </c>
      <c r="U308" s="133">
        <f t="shared" ref="U308" si="1848">IFERROR(T308/F305,"-")</f>
        <v>6.2727386777066871E-4</v>
      </c>
      <c r="V308" s="134">
        <f t="shared" si="1612"/>
        <v>1482609.1333333333</v>
      </c>
      <c r="W308" s="54">
        <f t="shared" si="1829"/>
        <v>5.6478030046311985E-4</v>
      </c>
      <c r="X308" s="181" t="s">
        <v>406</v>
      </c>
      <c r="Y308" s="182">
        <v>18129575</v>
      </c>
      <c r="Z308" s="133">
        <f t="shared" ref="Z308" si="1849">IFERROR(Y308/E305,"-")</f>
        <v>8.5673773025532831E-4</v>
      </c>
      <c r="AA308" s="182">
        <v>125</v>
      </c>
      <c r="AB308" s="133">
        <f t="shared" ref="AB308" si="1850">IFERROR(AA308/F305,"-")</f>
        <v>5.2272822314222388E-3</v>
      </c>
      <c r="AC308" s="134">
        <f t="shared" si="1642"/>
        <v>145036.6</v>
      </c>
      <c r="AD308" s="54">
        <f t="shared" si="1832"/>
        <v>4.7065025038593323E-3</v>
      </c>
    </row>
    <row r="309" spans="2:30">
      <c r="B309" s="215"/>
      <c r="C309" s="215"/>
      <c r="D309" s="218"/>
      <c r="E309" s="233"/>
      <c r="F309" s="236"/>
      <c r="G309" s="2">
        <v>5</v>
      </c>
      <c r="H309" s="167" t="s">
        <v>64</v>
      </c>
      <c r="I309" s="152" t="s">
        <v>65</v>
      </c>
      <c r="J309" s="181" t="s">
        <v>251</v>
      </c>
      <c r="K309" s="182">
        <v>291201606</v>
      </c>
      <c r="L309" s="133">
        <f t="shared" ref="L309" si="1851">IFERROR(K309/E305,"-")</f>
        <v>1.3761128044708517E-2</v>
      </c>
      <c r="M309" s="182">
        <v>2530</v>
      </c>
      <c r="N309" s="133">
        <f t="shared" ref="N309" si="1852">IFERROR(M309/F305,"-")</f>
        <v>0.10580019236398612</v>
      </c>
      <c r="O309" s="134">
        <f t="shared" si="1635"/>
        <v>115099.44901185771</v>
      </c>
      <c r="P309" s="54">
        <f t="shared" si="1826"/>
        <v>9.525961067811288E-2</v>
      </c>
      <c r="Q309" s="181" t="s">
        <v>263</v>
      </c>
      <c r="R309" s="182">
        <v>173381417</v>
      </c>
      <c r="S309" s="133">
        <f t="shared" ref="S309" si="1853">IFERROR(R309/E305,"-")</f>
        <v>8.1933747299113516E-3</v>
      </c>
      <c r="T309" s="182">
        <v>2994</v>
      </c>
      <c r="U309" s="133">
        <f t="shared" ref="U309" si="1854">IFERROR(T309/F305,"-")</f>
        <v>0.12520386400702546</v>
      </c>
      <c r="V309" s="134">
        <f t="shared" si="1612"/>
        <v>57909.624916499663</v>
      </c>
      <c r="W309" s="54">
        <f t="shared" si="1829"/>
        <v>0.11273014797243872</v>
      </c>
      <c r="X309" s="181" t="s">
        <v>341</v>
      </c>
      <c r="Y309" s="182">
        <v>173046312</v>
      </c>
      <c r="Z309" s="133">
        <f t="shared" ref="Z309" si="1855">IFERROR(Y309/E305,"-")</f>
        <v>8.177538887256617E-3</v>
      </c>
      <c r="AA309" s="182">
        <v>367</v>
      </c>
      <c r="AB309" s="133">
        <f t="shared" ref="AB309" si="1856">IFERROR(AA309/F305,"-")</f>
        <v>1.5347300631455693E-2</v>
      </c>
      <c r="AC309" s="134">
        <f t="shared" si="1642"/>
        <v>471515.83651226159</v>
      </c>
      <c r="AD309" s="54">
        <f t="shared" si="1832"/>
        <v>1.3818291351330999E-2</v>
      </c>
    </row>
    <row r="310" spans="2:30">
      <c r="B310" s="215"/>
      <c r="C310" s="215"/>
      <c r="D310" s="218"/>
      <c r="E310" s="233"/>
      <c r="F310" s="236"/>
      <c r="G310" s="2">
        <v>6</v>
      </c>
      <c r="H310" s="167" t="s">
        <v>82</v>
      </c>
      <c r="I310" s="152" t="s">
        <v>83</v>
      </c>
      <c r="J310" s="181" t="s">
        <v>397</v>
      </c>
      <c r="K310" s="182">
        <v>149647317</v>
      </c>
      <c r="L310" s="133">
        <f t="shared" ref="L310" si="1857">IFERROR(K310/E305,"-")</f>
        <v>7.0717875463368347E-3</v>
      </c>
      <c r="M310" s="182">
        <v>5027</v>
      </c>
      <c r="N310" s="133">
        <f t="shared" ref="N310" si="1858">IFERROR(M310/F305,"-")</f>
        <v>0.21022038221887676</v>
      </c>
      <c r="O310" s="134">
        <f t="shared" si="1635"/>
        <v>29768.712353292223</v>
      </c>
      <c r="P310" s="54">
        <f t="shared" si="1826"/>
        <v>0.18927670469520691</v>
      </c>
      <c r="Q310" s="181" t="s">
        <v>400</v>
      </c>
      <c r="R310" s="182">
        <v>143731467</v>
      </c>
      <c r="S310" s="133">
        <f t="shared" ref="S310" si="1859">IFERROR(R310/E305,"-")</f>
        <v>6.7922260066134279E-3</v>
      </c>
      <c r="T310" s="182">
        <v>4602</v>
      </c>
      <c r="U310" s="133">
        <f t="shared" ref="U310" si="1860">IFERROR(T310/F305,"-")</f>
        <v>0.19244762263204115</v>
      </c>
      <c r="V310" s="134">
        <f t="shared" si="1612"/>
        <v>31232.39178617992</v>
      </c>
      <c r="W310" s="54">
        <f t="shared" si="1829"/>
        <v>0.17327459618208516</v>
      </c>
      <c r="X310" s="181" t="s">
        <v>83</v>
      </c>
      <c r="Y310" s="182">
        <v>100103886</v>
      </c>
      <c r="Z310" s="133">
        <f t="shared" ref="Z310" si="1861">IFERROR(Y310/E305,"-")</f>
        <v>4.7305453151206328E-3</v>
      </c>
      <c r="AA310" s="182">
        <v>3573</v>
      </c>
      <c r="AB310" s="133">
        <f t="shared" ref="AB310" si="1862">IFERROR(AA310/F305,"-")</f>
        <v>0.14941663530297328</v>
      </c>
      <c r="AC310" s="134">
        <f t="shared" si="1642"/>
        <v>28016.760705289671</v>
      </c>
      <c r="AD310" s="54">
        <f t="shared" si="1832"/>
        <v>0.13453066757031515</v>
      </c>
    </row>
    <row r="311" spans="2:30" ht="24">
      <c r="B311" s="215"/>
      <c r="C311" s="215"/>
      <c r="D311" s="218"/>
      <c r="E311" s="233"/>
      <c r="F311" s="236"/>
      <c r="G311" s="2">
        <v>7</v>
      </c>
      <c r="H311" s="167" t="s">
        <v>86</v>
      </c>
      <c r="I311" s="152" t="s">
        <v>87</v>
      </c>
      <c r="J311" s="181" t="s">
        <v>299</v>
      </c>
      <c r="K311" s="182">
        <v>88493757</v>
      </c>
      <c r="L311" s="133">
        <f t="shared" ref="L311" si="1863">IFERROR(K311/E305,"-")</f>
        <v>4.1818928747059201E-3</v>
      </c>
      <c r="M311" s="182">
        <v>2752</v>
      </c>
      <c r="N311" s="133">
        <f t="shared" ref="N311" si="1864">IFERROR(M311/F305,"-")</f>
        <v>0.11508384560699202</v>
      </c>
      <c r="O311" s="134">
        <f t="shared" si="1635"/>
        <v>32156.161700581397</v>
      </c>
      <c r="P311" s="54">
        <f t="shared" si="1826"/>
        <v>0.10361835912496706</v>
      </c>
      <c r="Q311" s="181" t="s">
        <v>371</v>
      </c>
      <c r="R311" s="182">
        <v>44211379</v>
      </c>
      <c r="S311" s="133">
        <f t="shared" ref="S311" si="1865">IFERROR(R311/E305,"-")</f>
        <v>2.0892688601866338E-3</v>
      </c>
      <c r="T311" s="182">
        <v>4454</v>
      </c>
      <c r="U311" s="133">
        <f t="shared" ref="U311" si="1866">IFERROR(T311/F305,"-")</f>
        <v>0.18625852047003721</v>
      </c>
      <c r="V311" s="134">
        <f t="shared" si="1612"/>
        <v>9926.2189043556355</v>
      </c>
      <c r="W311" s="54">
        <f t="shared" si="1829"/>
        <v>0.16770209721751572</v>
      </c>
      <c r="X311" s="181" t="s">
        <v>322</v>
      </c>
      <c r="Y311" s="182">
        <v>37411214</v>
      </c>
      <c r="Z311" s="133">
        <f t="shared" ref="Z311" si="1867">IFERROR(Y311/E305,"-")</f>
        <v>1.7679178121084672E-3</v>
      </c>
      <c r="AA311" s="182">
        <v>418</v>
      </c>
      <c r="AB311" s="133">
        <f t="shared" ref="AB311" si="1868">IFERROR(AA311/F305,"-")</f>
        <v>1.7480031781875967E-2</v>
      </c>
      <c r="AC311" s="134">
        <f t="shared" si="1642"/>
        <v>89500.511961722485</v>
      </c>
      <c r="AD311" s="54">
        <f t="shared" si="1832"/>
        <v>1.5738544372905606E-2</v>
      </c>
    </row>
    <row r="312" spans="2:30">
      <c r="B312" s="215"/>
      <c r="C312" s="215"/>
      <c r="D312" s="218"/>
      <c r="E312" s="233"/>
      <c r="F312" s="236"/>
      <c r="G312" s="2">
        <v>8</v>
      </c>
      <c r="H312" s="167" t="s">
        <v>90</v>
      </c>
      <c r="I312" s="152" t="s">
        <v>221</v>
      </c>
      <c r="J312" s="181" t="s">
        <v>398</v>
      </c>
      <c r="K312" s="182">
        <v>14032863</v>
      </c>
      <c r="L312" s="133">
        <f t="shared" ref="L312" si="1869">IFERROR(K312/E305,"-")</f>
        <v>6.6314203149295985E-4</v>
      </c>
      <c r="M312" s="182">
        <v>4603</v>
      </c>
      <c r="N312" s="133">
        <f t="shared" ref="N312" si="1870">IFERROR(M312/F305,"-")</f>
        <v>0.19248944088989253</v>
      </c>
      <c r="O312" s="134">
        <f t="shared" si="1635"/>
        <v>3048.6341516402344</v>
      </c>
      <c r="P312" s="54">
        <f t="shared" si="1826"/>
        <v>0.17331224820211605</v>
      </c>
      <c r="Q312" s="181" t="s">
        <v>403</v>
      </c>
      <c r="R312" s="182">
        <v>9858794</v>
      </c>
      <c r="S312" s="133">
        <f t="shared" ref="S312" si="1871">IFERROR(R312/E305,"-")</f>
        <v>4.6589072245846079E-4</v>
      </c>
      <c r="T312" s="182">
        <v>3302</v>
      </c>
      <c r="U312" s="133">
        <f t="shared" ref="U312" si="1872">IFERROR(T312/F305,"-")</f>
        <v>0.13808388742524985</v>
      </c>
      <c r="V312" s="134">
        <f t="shared" si="1612"/>
        <v>2985.7038158691703</v>
      </c>
      <c r="W312" s="54">
        <f t="shared" si="1829"/>
        <v>0.12432697014194811</v>
      </c>
      <c r="X312" s="181" t="s">
        <v>408</v>
      </c>
      <c r="Y312" s="182">
        <v>4506290</v>
      </c>
      <c r="Z312" s="133">
        <f t="shared" ref="Z312" si="1873">IFERROR(Y312/E305,"-")</f>
        <v>2.1295086434581524E-4</v>
      </c>
      <c r="AA312" s="182">
        <v>2000</v>
      </c>
      <c r="AB312" s="133">
        <f t="shared" ref="AB312" si="1874">IFERROR(AA312/F305,"-")</f>
        <v>8.363651570275582E-2</v>
      </c>
      <c r="AC312" s="134">
        <f t="shared" si="1642"/>
        <v>2253.145</v>
      </c>
      <c r="AD312" s="54">
        <f t="shared" si="1832"/>
        <v>7.5304040061749317E-2</v>
      </c>
    </row>
    <row r="313" spans="2:30">
      <c r="B313" s="215"/>
      <c r="C313" s="215"/>
      <c r="D313" s="218"/>
      <c r="E313" s="233"/>
      <c r="F313" s="236"/>
      <c r="G313" s="2">
        <v>9</v>
      </c>
      <c r="H313" s="71" t="s">
        <v>88</v>
      </c>
      <c r="I313" s="152" t="s">
        <v>89</v>
      </c>
      <c r="J313" s="181" t="s">
        <v>264</v>
      </c>
      <c r="K313" s="182">
        <v>179515374</v>
      </c>
      <c r="L313" s="133">
        <f t="shared" ref="L313" si="1875">IFERROR(K313/E305,"-")</f>
        <v>8.4832432126344046E-3</v>
      </c>
      <c r="M313" s="182">
        <v>5997</v>
      </c>
      <c r="N313" s="133">
        <f t="shared" ref="N313" si="1876">IFERROR(M313/F305,"-")</f>
        <v>0.25078409233471333</v>
      </c>
      <c r="O313" s="134">
        <f t="shared" si="1635"/>
        <v>29934.196098049026</v>
      </c>
      <c r="P313" s="54">
        <f t="shared" si="1826"/>
        <v>0.22579916412515533</v>
      </c>
      <c r="Q313" s="181" t="s">
        <v>326</v>
      </c>
      <c r="R313" s="182">
        <v>50253034</v>
      </c>
      <c r="S313" s="133">
        <f t="shared" ref="S313" si="1877">IFERROR(R313/E305,"-")</f>
        <v>2.3747754863312487E-3</v>
      </c>
      <c r="T313" s="182">
        <v>105</v>
      </c>
      <c r="U313" s="133">
        <f t="shared" ref="U313" si="1878">IFERROR(T313/F305,"-")</f>
        <v>4.3909170743946808E-3</v>
      </c>
      <c r="V313" s="134">
        <f t="shared" si="1612"/>
        <v>478600.32380952383</v>
      </c>
      <c r="W313" s="54">
        <f t="shared" si="1829"/>
        <v>3.9534621032418392E-3</v>
      </c>
      <c r="X313" s="181" t="s">
        <v>292</v>
      </c>
      <c r="Y313" s="182">
        <v>42859428</v>
      </c>
      <c r="Z313" s="133">
        <f t="shared" ref="Z313" si="1879">IFERROR(Y313/E305,"-")</f>
        <v>2.025380576475823E-3</v>
      </c>
      <c r="AA313" s="182">
        <v>2325</v>
      </c>
      <c r="AB313" s="133">
        <f t="shared" ref="AB313" si="1880">IFERROR(AA313/F305,"-")</f>
        <v>9.7227449504453639E-2</v>
      </c>
      <c r="AC313" s="134">
        <f t="shared" si="1642"/>
        <v>18434.162580645163</v>
      </c>
      <c r="AD313" s="54">
        <f t="shared" si="1832"/>
        <v>8.7540946571783573E-2</v>
      </c>
    </row>
    <row r="314" spans="2:30">
      <c r="B314" s="216"/>
      <c r="C314" s="216"/>
      <c r="D314" s="219"/>
      <c r="E314" s="234"/>
      <c r="F314" s="237"/>
      <c r="G314" s="3">
        <v>10</v>
      </c>
      <c r="H314" s="168" t="s">
        <v>91</v>
      </c>
      <c r="I314" s="153" t="s">
        <v>222</v>
      </c>
      <c r="J314" s="184" t="s">
        <v>399</v>
      </c>
      <c r="K314" s="185">
        <v>132948106</v>
      </c>
      <c r="L314" s="135">
        <f t="shared" ref="L314" si="1881">IFERROR(K314/E305,"-")</f>
        <v>6.2826436127810387E-3</v>
      </c>
      <c r="M314" s="185">
        <v>6068</v>
      </c>
      <c r="N314" s="135">
        <f t="shared" ref="N314" si="1882">IFERROR(M314/F305,"-")</f>
        <v>0.25375318864216118</v>
      </c>
      <c r="O314" s="136">
        <f t="shared" si="1635"/>
        <v>21909.707646671061</v>
      </c>
      <c r="P314" s="137">
        <f t="shared" si="1826"/>
        <v>0.22847245754734741</v>
      </c>
      <c r="Q314" s="184" t="s">
        <v>404</v>
      </c>
      <c r="R314" s="185">
        <v>36786989</v>
      </c>
      <c r="S314" s="135">
        <f t="shared" ref="S314" si="1883">IFERROR(R314/E305,"-")</f>
        <v>1.7384192105323888E-3</v>
      </c>
      <c r="T314" s="185">
        <v>2805</v>
      </c>
      <c r="U314" s="135">
        <f t="shared" ref="U314" si="1884">IFERROR(T314/F305,"-")</f>
        <v>0.11730021327311504</v>
      </c>
      <c r="V314" s="136">
        <f t="shared" si="1612"/>
        <v>13114.791087344029</v>
      </c>
      <c r="W314" s="137">
        <f t="shared" si="1829"/>
        <v>0.10561391618660342</v>
      </c>
      <c r="X314" s="184" t="s">
        <v>409</v>
      </c>
      <c r="Y314" s="185">
        <v>7411759</v>
      </c>
      <c r="Z314" s="135">
        <f t="shared" ref="Z314" si="1885">IFERROR(Y314/E305,"-")</f>
        <v>3.5025275456592348E-4</v>
      </c>
      <c r="AA314" s="185">
        <v>620</v>
      </c>
      <c r="AB314" s="135">
        <f t="shared" ref="AB314" si="1886">IFERROR(AA314/F305,"-")</f>
        <v>2.5927319867854307E-2</v>
      </c>
      <c r="AC314" s="136">
        <f t="shared" si="1642"/>
        <v>11954.45</v>
      </c>
      <c r="AD314" s="137">
        <f t="shared" si="1832"/>
        <v>2.3344252419142286E-2</v>
      </c>
    </row>
    <row r="315" spans="2:30">
      <c r="B315" s="214">
        <v>32</v>
      </c>
      <c r="C315" s="214" t="s">
        <v>35</v>
      </c>
      <c r="D315" s="217">
        <f>AJ36</f>
        <v>22707</v>
      </c>
      <c r="E315" s="238">
        <f>市区町村別_医療費順位!H355</f>
        <v>19553237930</v>
      </c>
      <c r="F315" s="239">
        <f>市区町村別_医療費順位!J355</f>
        <v>20560</v>
      </c>
      <c r="G315" s="1">
        <v>1</v>
      </c>
      <c r="H315" s="161" t="s">
        <v>73</v>
      </c>
      <c r="I315" s="175" t="s">
        <v>74</v>
      </c>
      <c r="J315" s="178" t="s">
        <v>256</v>
      </c>
      <c r="K315" s="179">
        <v>663080668</v>
      </c>
      <c r="L315" s="132">
        <f t="shared" ref="L315" si="1887">IFERROR(K315/E315,"-")</f>
        <v>3.3911553184889823E-2</v>
      </c>
      <c r="M315" s="179">
        <v>13906</v>
      </c>
      <c r="N315" s="132">
        <f t="shared" ref="N315" si="1888">IFERROR(M315/F315,"-")</f>
        <v>0.6763618677042802</v>
      </c>
      <c r="O315" s="131">
        <f t="shared" si="1635"/>
        <v>47683.062562922481</v>
      </c>
      <c r="P315" s="53">
        <f t="shared" ref="P315:P324" si="1889">IFERROR(M315/$AJ$36,0)</f>
        <v>0.61241026996080505</v>
      </c>
      <c r="Q315" s="178" t="s">
        <v>271</v>
      </c>
      <c r="R315" s="179">
        <v>8943745</v>
      </c>
      <c r="S315" s="132">
        <f t="shared" ref="S315" si="1890">IFERROR(R315/E315,"-")</f>
        <v>4.5740480589549087E-4</v>
      </c>
      <c r="T315" s="179">
        <v>298</v>
      </c>
      <c r="U315" s="132">
        <f t="shared" ref="U315" si="1891">IFERROR(T315/F315,"-")</f>
        <v>1.4494163424124514E-2</v>
      </c>
      <c r="V315" s="131">
        <f t="shared" si="1612"/>
        <v>30012.567114093959</v>
      </c>
      <c r="W315" s="53">
        <f t="shared" ref="W315:W324" si="1892">IFERROR(T315/$AJ$36,0)</f>
        <v>1.3123706346060686E-2</v>
      </c>
      <c r="X315" s="178" t="s">
        <v>285</v>
      </c>
      <c r="Y315" s="179">
        <v>2781964</v>
      </c>
      <c r="Z315" s="132">
        <f t="shared" ref="Z315" si="1893">IFERROR(Y315/E315,"-")</f>
        <v>1.422763846049103E-4</v>
      </c>
      <c r="AA315" s="179">
        <v>97</v>
      </c>
      <c r="AB315" s="132">
        <f t="shared" ref="AB315" si="1894">IFERROR(AA315/F315,"-")</f>
        <v>4.7178988326848246E-3</v>
      </c>
      <c r="AC315" s="131">
        <f t="shared" si="1642"/>
        <v>28680.041237113401</v>
      </c>
      <c r="AD315" s="53">
        <f t="shared" ref="AD315:AD324" si="1895">IFERROR(AA315/$AJ$36,0)</f>
        <v>4.2718104549257941E-3</v>
      </c>
    </row>
    <row r="316" spans="2:30">
      <c r="B316" s="215"/>
      <c r="C316" s="215"/>
      <c r="D316" s="218"/>
      <c r="E316" s="233"/>
      <c r="F316" s="236"/>
      <c r="G316" s="2">
        <v>2</v>
      </c>
      <c r="H316" s="71" t="s">
        <v>68</v>
      </c>
      <c r="I316" s="156" t="s">
        <v>69</v>
      </c>
      <c r="J316" s="181" t="s">
        <v>254</v>
      </c>
      <c r="K316" s="182">
        <v>222181530</v>
      </c>
      <c r="L316" s="133">
        <f t="shared" ref="L316" si="1896">IFERROR(K316/E315,"-")</f>
        <v>1.1362902185070481E-2</v>
      </c>
      <c r="M316" s="182">
        <v>8741</v>
      </c>
      <c r="N316" s="133">
        <f t="shared" ref="N316" si="1897">IFERROR(M316/F315,"-")</f>
        <v>0.42514591439688715</v>
      </c>
      <c r="O316" s="134">
        <f t="shared" si="1635"/>
        <v>25418.319414254664</v>
      </c>
      <c r="P316" s="54">
        <f t="shared" si="1889"/>
        <v>0.38494737305676663</v>
      </c>
      <c r="Q316" s="181" t="s">
        <v>277</v>
      </c>
      <c r="R316" s="182">
        <v>125422130</v>
      </c>
      <c r="S316" s="133">
        <f t="shared" ref="S316" si="1898">IFERROR(R316/E315,"-")</f>
        <v>6.4143918490128047E-3</v>
      </c>
      <c r="T316" s="182">
        <v>3731</v>
      </c>
      <c r="U316" s="133">
        <f t="shared" ref="U316" si="1899">IFERROR(T316/F315,"-")</f>
        <v>0.18146887159533073</v>
      </c>
      <c r="V316" s="134">
        <f t="shared" si="1612"/>
        <v>33616.223532564996</v>
      </c>
      <c r="W316" s="54">
        <f t="shared" si="1892"/>
        <v>0.1643105650240014</v>
      </c>
      <c r="X316" s="181" t="s">
        <v>269</v>
      </c>
      <c r="Y316" s="182">
        <v>115259001</v>
      </c>
      <c r="Z316" s="133">
        <f t="shared" ref="Z316" si="1900">IFERROR(Y316/E315,"-")</f>
        <v>5.8946247886219015E-3</v>
      </c>
      <c r="AA316" s="182">
        <v>3715</v>
      </c>
      <c r="AB316" s="133">
        <f t="shared" ref="AB316" si="1901">IFERROR(AA316/F315,"-")</f>
        <v>0.18069066147859922</v>
      </c>
      <c r="AC316" s="134">
        <f t="shared" si="1642"/>
        <v>31025.303095558545</v>
      </c>
      <c r="AD316" s="54">
        <f t="shared" si="1895"/>
        <v>0.16360593649535385</v>
      </c>
    </row>
    <row r="317" spans="2:30">
      <c r="B317" s="215"/>
      <c r="C317" s="215"/>
      <c r="D317" s="218"/>
      <c r="E317" s="233"/>
      <c r="F317" s="236"/>
      <c r="G317" s="2">
        <v>3</v>
      </c>
      <c r="H317" s="167" t="s">
        <v>75</v>
      </c>
      <c r="I317" s="152" t="s">
        <v>76</v>
      </c>
      <c r="J317" s="181" t="s">
        <v>76</v>
      </c>
      <c r="K317" s="182">
        <v>278205970</v>
      </c>
      <c r="L317" s="133">
        <f t="shared" ref="L317" si="1902">IFERROR(K317/E315,"-")</f>
        <v>1.4228127893496154E-2</v>
      </c>
      <c r="M317" s="182">
        <v>9133</v>
      </c>
      <c r="N317" s="133">
        <f t="shared" ref="N317" si="1903">IFERROR(M317/F315,"-")</f>
        <v>0.44421206225680931</v>
      </c>
      <c r="O317" s="134">
        <f t="shared" si="1635"/>
        <v>30461.619402167962</v>
      </c>
      <c r="P317" s="54">
        <f t="shared" si="1889"/>
        <v>0.4022107720086317</v>
      </c>
      <c r="Q317" s="181" t="s">
        <v>259</v>
      </c>
      <c r="R317" s="182">
        <v>145686622</v>
      </c>
      <c r="S317" s="133">
        <f t="shared" ref="S317" si="1904">IFERROR(R317/E315,"-")</f>
        <v>7.450767106785776E-3</v>
      </c>
      <c r="T317" s="182">
        <v>2075</v>
      </c>
      <c r="U317" s="133">
        <f t="shared" ref="U317" si="1905">IFERROR(T317/F315,"-")</f>
        <v>0.10092412451361868</v>
      </c>
      <c r="V317" s="134">
        <f t="shared" si="1612"/>
        <v>70210.420240963853</v>
      </c>
      <c r="W317" s="54">
        <f t="shared" si="1892"/>
        <v>9.1381512308979604E-2</v>
      </c>
      <c r="X317" s="181" t="s">
        <v>289</v>
      </c>
      <c r="Y317" s="182">
        <v>23000845</v>
      </c>
      <c r="Z317" s="133">
        <f t="shared" ref="Z317" si="1906">IFERROR(Y317/E315,"-")</f>
        <v>1.176318985241336E-3</v>
      </c>
      <c r="AA317" s="182">
        <v>670</v>
      </c>
      <c r="AB317" s="133">
        <f t="shared" ref="AB317" si="1907">IFERROR(AA317/F315,"-")</f>
        <v>3.2587548638132298E-2</v>
      </c>
      <c r="AC317" s="134">
        <f t="shared" si="1642"/>
        <v>34329.619402985074</v>
      </c>
      <c r="AD317" s="54">
        <f t="shared" si="1895"/>
        <v>2.9506319637116307E-2</v>
      </c>
    </row>
    <row r="318" spans="2:30" ht="36">
      <c r="B318" s="215"/>
      <c r="C318" s="215"/>
      <c r="D318" s="218"/>
      <c r="E318" s="233"/>
      <c r="F318" s="236"/>
      <c r="G318" s="2">
        <v>4</v>
      </c>
      <c r="H318" s="71" t="s">
        <v>84</v>
      </c>
      <c r="I318" s="152" t="s">
        <v>85</v>
      </c>
      <c r="J318" s="181" t="s">
        <v>406</v>
      </c>
      <c r="K318" s="182">
        <v>76809319</v>
      </c>
      <c r="L318" s="133">
        <f t="shared" ref="L318" si="1908">IFERROR(K318/E315,"-")</f>
        <v>3.9282148192015583E-3</v>
      </c>
      <c r="M318" s="182">
        <v>257</v>
      </c>
      <c r="N318" s="133">
        <f t="shared" ref="N318" si="1909">IFERROR(M318/F315,"-")</f>
        <v>1.2500000000000001E-2</v>
      </c>
      <c r="O318" s="134">
        <f t="shared" si="1635"/>
        <v>298868.94552529184</v>
      </c>
      <c r="P318" s="54">
        <f t="shared" si="1889"/>
        <v>1.1318095741401329E-2</v>
      </c>
      <c r="Q318" s="181" t="s">
        <v>396</v>
      </c>
      <c r="R318" s="182">
        <v>30334563</v>
      </c>
      <c r="S318" s="133">
        <f t="shared" ref="S318" si="1910">IFERROR(R318/E315,"-")</f>
        <v>1.5513831063988898E-3</v>
      </c>
      <c r="T318" s="182">
        <v>226</v>
      </c>
      <c r="U318" s="133">
        <f t="shared" ref="U318" si="1911">IFERROR(T318/F315,"-")</f>
        <v>1.0992217898832686E-2</v>
      </c>
      <c r="V318" s="134">
        <f t="shared" si="1612"/>
        <v>134223.73008849556</v>
      </c>
      <c r="W318" s="54">
        <f t="shared" si="1892"/>
        <v>9.9528779671466949E-3</v>
      </c>
      <c r="X318" s="181" t="s">
        <v>402</v>
      </c>
      <c r="Y318" s="182">
        <v>25393162</v>
      </c>
      <c r="Z318" s="133">
        <f t="shared" ref="Z318" si="1912">IFERROR(Y318/E315,"-")</f>
        <v>1.2986678774587999E-3</v>
      </c>
      <c r="AA318" s="182">
        <v>143</v>
      </c>
      <c r="AB318" s="133">
        <f t="shared" ref="AB318" si="1913">IFERROR(AA318/F315,"-")</f>
        <v>6.9552529182879373E-3</v>
      </c>
      <c r="AC318" s="134">
        <f t="shared" si="1642"/>
        <v>177574.55944055945</v>
      </c>
      <c r="AD318" s="54">
        <f t="shared" si="1895"/>
        <v>6.2976174747875107E-3</v>
      </c>
    </row>
    <row r="319" spans="2:30">
      <c r="B319" s="215"/>
      <c r="C319" s="215"/>
      <c r="D319" s="218"/>
      <c r="E319" s="233"/>
      <c r="F319" s="236"/>
      <c r="G319" s="2">
        <v>5</v>
      </c>
      <c r="H319" s="167" t="s">
        <v>64</v>
      </c>
      <c r="I319" s="152" t="s">
        <v>65</v>
      </c>
      <c r="J319" s="181" t="s">
        <v>263</v>
      </c>
      <c r="K319" s="182">
        <v>227232445</v>
      </c>
      <c r="L319" s="133">
        <f t="shared" ref="L319" si="1914">IFERROR(K319/E315,"-")</f>
        <v>1.1621218225517701E-2</v>
      </c>
      <c r="M319" s="182">
        <v>3426</v>
      </c>
      <c r="N319" s="133">
        <f t="shared" ref="N319" si="1915">IFERROR(M319/F315,"-")</f>
        <v>0.16663424124513618</v>
      </c>
      <c r="O319" s="134">
        <f t="shared" si="1635"/>
        <v>66325.874197314653</v>
      </c>
      <c r="P319" s="54">
        <f t="shared" si="1889"/>
        <v>0.15087858369665741</v>
      </c>
      <c r="Q319" s="181" t="s">
        <v>281</v>
      </c>
      <c r="R319" s="182">
        <v>160818593</v>
      </c>
      <c r="S319" s="133">
        <f t="shared" ref="S319" si="1916">IFERROR(R319/E315,"-")</f>
        <v>8.2246527953950994E-3</v>
      </c>
      <c r="T319" s="182">
        <v>1394</v>
      </c>
      <c r="U319" s="133">
        <f t="shared" ref="U319" si="1917">IFERROR(T319/F315,"-")</f>
        <v>6.7801556420233458E-2</v>
      </c>
      <c r="V319" s="134">
        <f t="shared" si="1612"/>
        <v>115364.84433285509</v>
      </c>
      <c r="W319" s="54">
        <f t="shared" si="1892"/>
        <v>6.1390760558418106E-2</v>
      </c>
      <c r="X319" s="181" t="s">
        <v>251</v>
      </c>
      <c r="Y319" s="182">
        <v>143125375</v>
      </c>
      <c r="Z319" s="133">
        <f t="shared" ref="Z319" si="1918">IFERROR(Y319/E315,"-")</f>
        <v>7.3197787247505763E-3</v>
      </c>
      <c r="AA319" s="182">
        <v>1649</v>
      </c>
      <c r="AB319" s="133">
        <f t="shared" ref="AB319" si="1919">IFERROR(AA319/F315,"-")</f>
        <v>8.020428015564203E-2</v>
      </c>
      <c r="AC319" s="134">
        <f t="shared" si="1642"/>
        <v>86795.254699818077</v>
      </c>
      <c r="AD319" s="54">
        <f t="shared" si="1895"/>
        <v>7.2620777733738498E-2</v>
      </c>
    </row>
    <row r="320" spans="2:30" ht="24">
      <c r="B320" s="215"/>
      <c r="C320" s="215"/>
      <c r="D320" s="218"/>
      <c r="E320" s="233"/>
      <c r="F320" s="236"/>
      <c r="G320" s="2">
        <v>6</v>
      </c>
      <c r="H320" s="167" t="s">
        <v>86</v>
      </c>
      <c r="I320" s="152" t="s">
        <v>87</v>
      </c>
      <c r="J320" s="181" t="s">
        <v>322</v>
      </c>
      <c r="K320" s="182">
        <v>72204700</v>
      </c>
      <c r="L320" s="133">
        <f t="shared" ref="L320" si="1920">IFERROR(K320/E315,"-")</f>
        <v>3.6927234383630292E-3</v>
      </c>
      <c r="M320" s="182">
        <v>1006</v>
      </c>
      <c r="N320" s="133">
        <f t="shared" ref="N320" si="1921">IFERROR(M320/F315,"-")</f>
        <v>4.8929961089494163E-2</v>
      </c>
      <c r="O320" s="134">
        <f t="shared" si="1635"/>
        <v>71774.055666003973</v>
      </c>
      <c r="P320" s="54">
        <f t="shared" si="1889"/>
        <v>4.4303518738714937E-2</v>
      </c>
      <c r="Q320" s="181" t="s">
        <v>299</v>
      </c>
      <c r="R320" s="182">
        <v>64869661</v>
      </c>
      <c r="S320" s="133">
        <f t="shared" ref="S320" si="1922">IFERROR(R320/E315,"-")</f>
        <v>3.3175917580623437E-3</v>
      </c>
      <c r="T320" s="182">
        <v>1856</v>
      </c>
      <c r="U320" s="133">
        <f t="shared" ref="U320" si="1923">IFERROR(T320/F315,"-")</f>
        <v>9.027237354085603E-2</v>
      </c>
      <c r="V320" s="134">
        <f t="shared" si="1612"/>
        <v>34951.325969827587</v>
      </c>
      <c r="W320" s="54">
        <f t="shared" si="1892"/>
        <v>8.1736909323116225E-2</v>
      </c>
      <c r="X320" s="181" t="s">
        <v>435</v>
      </c>
      <c r="Y320" s="182">
        <v>27107286</v>
      </c>
      <c r="Z320" s="133">
        <f t="shared" ref="Z320" si="1924">IFERROR(Y320/E315,"-")</f>
        <v>1.3863323351888451E-3</v>
      </c>
      <c r="AA320" s="182">
        <v>841</v>
      </c>
      <c r="AB320" s="133">
        <f t="shared" ref="AB320" si="1925">IFERROR(AA320/F315,"-")</f>
        <v>4.0904669260700389E-2</v>
      </c>
      <c r="AC320" s="134">
        <f t="shared" si="1642"/>
        <v>32232.206896551725</v>
      </c>
      <c r="AD320" s="54">
        <f t="shared" si="1895"/>
        <v>3.7037037037037035E-2</v>
      </c>
    </row>
    <row r="321" spans="2:30">
      <c r="B321" s="215"/>
      <c r="C321" s="215"/>
      <c r="D321" s="218"/>
      <c r="E321" s="233"/>
      <c r="F321" s="236"/>
      <c r="G321" s="2">
        <v>7</v>
      </c>
      <c r="H321" s="167" t="s">
        <v>82</v>
      </c>
      <c r="I321" s="152" t="s">
        <v>83</v>
      </c>
      <c r="J321" s="181" t="s">
        <v>397</v>
      </c>
      <c r="K321" s="182">
        <v>130401641</v>
      </c>
      <c r="L321" s="133">
        <f t="shared" ref="L321" si="1926">IFERROR(K321/E315,"-")</f>
        <v>6.6690561157611815E-3</v>
      </c>
      <c r="M321" s="182">
        <v>3946</v>
      </c>
      <c r="N321" s="133">
        <f t="shared" ref="N321" si="1927">IFERROR(M321/F315,"-")</f>
        <v>0.19192607003891052</v>
      </c>
      <c r="O321" s="134">
        <f t="shared" si="1635"/>
        <v>33046.538520020273</v>
      </c>
      <c r="P321" s="54">
        <f t="shared" si="1889"/>
        <v>0.17377901087770292</v>
      </c>
      <c r="Q321" s="181" t="s">
        <v>400</v>
      </c>
      <c r="R321" s="182">
        <v>119755730</v>
      </c>
      <c r="S321" s="133">
        <f t="shared" ref="S321" si="1928">IFERROR(R321/E315,"-")</f>
        <v>6.1245984132511401E-3</v>
      </c>
      <c r="T321" s="182">
        <v>4197</v>
      </c>
      <c r="U321" s="133">
        <f t="shared" ref="U321" si="1929">IFERROR(T321/F315,"-")</f>
        <v>0.20413424124513618</v>
      </c>
      <c r="V321" s="134">
        <f t="shared" si="1612"/>
        <v>28533.650226352158</v>
      </c>
      <c r="W321" s="54">
        <f t="shared" si="1892"/>
        <v>0.1848328709208614</v>
      </c>
      <c r="X321" s="181" t="s">
        <v>83</v>
      </c>
      <c r="Y321" s="182">
        <v>85889193</v>
      </c>
      <c r="Z321" s="133">
        <f t="shared" ref="Z321" si="1930">IFERROR(Y321/E315,"-")</f>
        <v>4.392581592239644E-3</v>
      </c>
      <c r="AA321" s="182">
        <v>2942</v>
      </c>
      <c r="AB321" s="133">
        <f t="shared" ref="AB321" si="1931">IFERROR(AA321/F315,"-")</f>
        <v>0.14309338521400777</v>
      </c>
      <c r="AC321" s="134">
        <f t="shared" si="1642"/>
        <v>29194.15125764786</v>
      </c>
      <c r="AD321" s="54">
        <f t="shared" si="1895"/>
        <v>0.12956357070506891</v>
      </c>
    </row>
    <row r="322" spans="2:30">
      <c r="B322" s="215"/>
      <c r="C322" s="215"/>
      <c r="D322" s="218"/>
      <c r="E322" s="233"/>
      <c r="F322" s="236"/>
      <c r="G322" s="2">
        <v>8</v>
      </c>
      <c r="H322" s="167" t="s">
        <v>88</v>
      </c>
      <c r="I322" s="152" t="s">
        <v>89</v>
      </c>
      <c r="J322" s="181" t="s">
        <v>264</v>
      </c>
      <c r="K322" s="182">
        <v>186859748</v>
      </c>
      <c r="L322" s="133">
        <f t="shared" ref="L322" si="1932">IFERROR(K322/E315,"-")</f>
        <v>9.5564606061130253E-3</v>
      </c>
      <c r="M322" s="182">
        <v>5641</v>
      </c>
      <c r="N322" s="133">
        <f t="shared" ref="N322" si="1933">IFERROR(M322/F315,"-")</f>
        <v>0.27436770428015567</v>
      </c>
      <c r="O322" s="134">
        <f t="shared" si="1635"/>
        <v>33125.287714944156</v>
      </c>
      <c r="P322" s="54">
        <f t="shared" si="1889"/>
        <v>0.24842559563130312</v>
      </c>
      <c r="Q322" s="181" t="s">
        <v>292</v>
      </c>
      <c r="R322" s="182">
        <v>42884655</v>
      </c>
      <c r="S322" s="133">
        <f t="shared" ref="S322" si="1934">IFERROR(R322/E315,"-")</f>
        <v>2.1932252424649956E-3</v>
      </c>
      <c r="T322" s="182">
        <v>1532</v>
      </c>
      <c r="U322" s="133">
        <f t="shared" ref="U322" si="1935">IFERROR(T322/F315,"-")</f>
        <v>7.4513618677042801E-2</v>
      </c>
      <c r="V322" s="134">
        <f t="shared" si="1612"/>
        <v>27992.594647519581</v>
      </c>
      <c r="W322" s="54">
        <f t="shared" si="1892"/>
        <v>6.7468181618003262E-2</v>
      </c>
      <c r="X322" s="181" t="s">
        <v>369</v>
      </c>
      <c r="Y322" s="182">
        <v>28860189</v>
      </c>
      <c r="Z322" s="133">
        <f t="shared" ref="Z322" si="1936">IFERROR(Y322/E315,"-")</f>
        <v>1.4759800450093537E-3</v>
      </c>
      <c r="AA322" s="182">
        <v>736</v>
      </c>
      <c r="AB322" s="133">
        <f t="shared" ref="AB322" si="1937">IFERROR(AA322/F315,"-")</f>
        <v>3.5797665369649803E-2</v>
      </c>
      <c r="AC322" s="134">
        <f t="shared" si="1642"/>
        <v>39212.213315217392</v>
      </c>
      <c r="AD322" s="54">
        <f t="shared" si="1895"/>
        <v>3.2412912317787465E-2</v>
      </c>
    </row>
    <row r="323" spans="2:30">
      <c r="B323" s="215"/>
      <c r="C323" s="215"/>
      <c r="D323" s="218"/>
      <c r="E323" s="233"/>
      <c r="F323" s="236"/>
      <c r="G323" s="2">
        <v>9</v>
      </c>
      <c r="H323" s="167" t="s">
        <v>91</v>
      </c>
      <c r="I323" s="152" t="s">
        <v>222</v>
      </c>
      <c r="J323" s="181" t="s">
        <v>399</v>
      </c>
      <c r="K323" s="182">
        <v>87077756</v>
      </c>
      <c r="L323" s="133">
        <f t="shared" ref="L323" si="1938">IFERROR(K323/E315,"-")</f>
        <v>4.4533675860609755E-3</v>
      </c>
      <c r="M323" s="182">
        <v>4741</v>
      </c>
      <c r="N323" s="133">
        <f t="shared" ref="N323" si="1939">IFERROR(M323/F315,"-")</f>
        <v>0.2305933852140078</v>
      </c>
      <c r="O323" s="134">
        <f t="shared" si="1635"/>
        <v>18366.959713140688</v>
      </c>
      <c r="P323" s="54">
        <f t="shared" si="1889"/>
        <v>0.20879024089487824</v>
      </c>
      <c r="Q323" s="181" t="s">
        <v>404</v>
      </c>
      <c r="R323" s="182">
        <v>43369129</v>
      </c>
      <c r="S323" s="133">
        <f t="shared" ref="S323" si="1940">IFERROR(R323/E315,"-")</f>
        <v>2.2180024175668589E-3</v>
      </c>
      <c r="T323" s="182">
        <v>2825</v>
      </c>
      <c r="U323" s="133">
        <f t="shared" ref="U323" si="1941">IFERROR(T323/F315,"-")</f>
        <v>0.13740272373540857</v>
      </c>
      <c r="V323" s="134">
        <f t="shared" si="1612"/>
        <v>15351.90407079646</v>
      </c>
      <c r="W323" s="54">
        <f t="shared" si="1892"/>
        <v>0.12441097458933369</v>
      </c>
      <c r="X323" s="181" t="s">
        <v>409</v>
      </c>
      <c r="Y323" s="182">
        <v>11444204</v>
      </c>
      <c r="Z323" s="133">
        <f t="shared" ref="Z323" si="1942">IFERROR(Y323/E315,"-")</f>
        <v>5.8528434221328987E-4</v>
      </c>
      <c r="AA323" s="182">
        <v>1041</v>
      </c>
      <c r="AB323" s="133">
        <f t="shared" ref="AB323" si="1943">IFERROR(AA323/F315,"-")</f>
        <v>5.0632295719844359E-2</v>
      </c>
      <c r="AC323" s="134">
        <f t="shared" si="1642"/>
        <v>10993.471661863592</v>
      </c>
      <c r="AD323" s="54">
        <f t="shared" si="1895"/>
        <v>4.584489364513146E-2</v>
      </c>
    </row>
    <row r="324" spans="2:30">
      <c r="B324" s="216"/>
      <c r="C324" s="216"/>
      <c r="D324" s="219"/>
      <c r="E324" s="234"/>
      <c r="F324" s="237"/>
      <c r="G324" s="3">
        <v>10</v>
      </c>
      <c r="H324" s="72" t="s">
        <v>90</v>
      </c>
      <c r="I324" s="153" t="s">
        <v>221</v>
      </c>
      <c r="J324" s="184" t="s">
        <v>398</v>
      </c>
      <c r="K324" s="185">
        <v>10575378</v>
      </c>
      <c r="L324" s="135">
        <f t="shared" ref="L324" si="1944">IFERROR(K324/E315,"-")</f>
        <v>5.4085047386317976E-4</v>
      </c>
      <c r="M324" s="185">
        <v>3430</v>
      </c>
      <c r="N324" s="135">
        <f t="shared" ref="N324" si="1945">IFERROR(M324/F315,"-")</f>
        <v>0.16682879377431906</v>
      </c>
      <c r="O324" s="136">
        <f t="shared" si="1635"/>
        <v>3083.200583090379</v>
      </c>
      <c r="P324" s="137">
        <f t="shared" si="1889"/>
        <v>0.15105474082881931</v>
      </c>
      <c r="Q324" s="184" t="s">
        <v>403</v>
      </c>
      <c r="R324" s="185">
        <v>10397135</v>
      </c>
      <c r="S324" s="135">
        <f t="shared" ref="S324" si="1946">IFERROR(R324/E315,"-")</f>
        <v>5.3173469464348712E-4</v>
      </c>
      <c r="T324" s="185">
        <v>3354</v>
      </c>
      <c r="U324" s="135">
        <f t="shared" ref="U324" si="1947">IFERROR(T324/F315,"-")</f>
        <v>0.16313229571984436</v>
      </c>
      <c r="V324" s="136">
        <f t="shared" si="1612"/>
        <v>3099.9209898628505</v>
      </c>
      <c r="W324" s="137">
        <f t="shared" si="1892"/>
        <v>0.14770775531774344</v>
      </c>
      <c r="X324" s="184" t="s">
        <v>408</v>
      </c>
      <c r="Y324" s="185">
        <v>3555867</v>
      </c>
      <c r="Z324" s="135">
        <f t="shared" ref="Z324" si="1948">IFERROR(Y324/E315,"-")</f>
        <v>1.8185566056782494E-4</v>
      </c>
      <c r="AA324" s="185">
        <v>1190</v>
      </c>
      <c r="AB324" s="135">
        <f t="shared" ref="AB324" si="1949">IFERROR(AA324/F315,"-")</f>
        <v>5.7879377431906617E-2</v>
      </c>
      <c r="AC324" s="136">
        <f t="shared" si="1642"/>
        <v>2988.1235294117646</v>
      </c>
      <c r="AD324" s="137">
        <f t="shared" si="1895"/>
        <v>5.2406746818161799E-2</v>
      </c>
    </row>
    <row r="325" spans="2:30">
      <c r="B325" s="214">
        <v>33</v>
      </c>
      <c r="C325" s="214" t="s">
        <v>36</v>
      </c>
      <c r="D325" s="217">
        <f>AJ37</f>
        <v>6370</v>
      </c>
      <c r="E325" s="238">
        <f>市区町村別_医療費順位!H366</f>
        <v>5532681360</v>
      </c>
      <c r="F325" s="239">
        <f>市区町村別_医療費順位!J366</f>
        <v>5838</v>
      </c>
      <c r="G325" s="1">
        <v>1</v>
      </c>
      <c r="H325" s="161" t="s">
        <v>73</v>
      </c>
      <c r="I325" s="175" t="s">
        <v>74</v>
      </c>
      <c r="J325" s="178" t="s">
        <v>256</v>
      </c>
      <c r="K325" s="179">
        <v>197570805</v>
      </c>
      <c r="L325" s="132">
        <f t="shared" ref="L325" si="1950">IFERROR(K325/E325,"-")</f>
        <v>3.5709774726661647E-2</v>
      </c>
      <c r="M325" s="179">
        <v>4089</v>
      </c>
      <c r="N325" s="132">
        <f t="shared" ref="N325" si="1951">IFERROR(M325/F325,"-")</f>
        <v>0.70041109969167525</v>
      </c>
      <c r="O325" s="131">
        <f t="shared" si="1635"/>
        <v>48317.633895818049</v>
      </c>
      <c r="P325" s="53">
        <f t="shared" ref="P325:P334" si="1952">IFERROR(M325/$AJ$37,0)</f>
        <v>0.64191522762951336</v>
      </c>
      <c r="Q325" s="178" t="s">
        <v>271</v>
      </c>
      <c r="R325" s="179">
        <v>3176732</v>
      </c>
      <c r="S325" s="132">
        <f t="shared" ref="S325" si="1953">IFERROR(R325/E325,"-")</f>
        <v>5.7417584590485073E-4</v>
      </c>
      <c r="T325" s="179">
        <v>124</v>
      </c>
      <c r="U325" s="132">
        <f t="shared" ref="U325" si="1954">IFERROR(T325/F325,"-")</f>
        <v>2.1240150736553613E-2</v>
      </c>
      <c r="V325" s="131">
        <f t="shared" si="1612"/>
        <v>25618.806451612902</v>
      </c>
      <c r="W325" s="53">
        <f t="shared" ref="W325:W334" si="1955">IFERROR(T325/$AJ$37,0)</f>
        <v>1.946624803767661E-2</v>
      </c>
      <c r="X325" s="178" t="s">
        <v>294</v>
      </c>
      <c r="Y325" s="179">
        <v>1939154</v>
      </c>
      <c r="Z325" s="132">
        <f t="shared" ref="Z325" si="1956">IFERROR(Y325/E325,"-")</f>
        <v>3.5049081518043543E-4</v>
      </c>
      <c r="AA325" s="179">
        <v>11</v>
      </c>
      <c r="AB325" s="132">
        <f t="shared" ref="AB325" si="1957">IFERROR(AA325/F325,"-")</f>
        <v>1.8842069201781431E-3</v>
      </c>
      <c r="AC325" s="131">
        <f t="shared" si="1642"/>
        <v>176286.72727272726</v>
      </c>
      <c r="AD325" s="53">
        <f t="shared" ref="AD325:AD334" si="1958">IFERROR(AA325/$AJ$37,0)</f>
        <v>1.726844583987441E-3</v>
      </c>
    </row>
    <row r="326" spans="2:30">
      <c r="B326" s="215"/>
      <c r="C326" s="215"/>
      <c r="D326" s="218"/>
      <c r="E326" s="233"/>
      <c r="F326" s="236"/>
      <c r="G326" s="2">
        <v>2</v>
      </c>
      <c r="H326" s="71" t="s">
        <v>68</v>
      </c>
      <c r="I326" s="156" t="s">
        <v>69</v>
      </c>
      <c r="J326" s="181" t="s">
        <v>254</v>
      </c>
      <c r="K326" s="182">
        <v>67794928</v>
      </c>
      <c r="L326" s="133">
        <f t="shared" ref="L326" si="1959">IFERROR(K326/E325,"-")</f>
        <v>1.2253539213398692E-2</v>
      </c>
      <c r="M326" s="182">
        <v>2415</v>
      </c>
      <c r="N326" s="133">
        <f t="shared" ref="N326" si="1960">IFERROR(M326/F325,"-")</f>
        <v>0.41366906474820142</v>
      </c>
      <c r="O326" s="134">
        <f t="shared" si="1635"/>
        <v>28072.433954451346</v>
      </c>
      <c r="P326" s="54">
        <f t="shared" si="1952"/>
        <v>0.37912087912087911</v>
      </c>
      <c r="Q326" s="181" t="s">
        <v>269</v>
      </c>
      <c r="R326" s="182">
        <v>39061985</v>
      </c>
      <c r="S326" s="133">
        <f t="shared" ref="S326" si="1961">IFERROR(R326/E325,"-")</f>
        <v>7.0602267613691025E-3</v>
      </c>
      <c r="T326" s="182">
        <v>1265</v>
      </c>
      <c r="U326" s="133">
        <f t="shared" ref="U326" si="1962">IFERROR(T326/F325,"-")</f>
        <v>0.21668379582048647</v>
      </c>
      <c r="V326" s="134">
        <f t="shared" si="1612"/>
        <v>30879.0395256917</v>
      </c>
      <c r="W326" s="54">
        <f t="shared" si="1955"/>
        <v>0.19858712715855573</v>
      </c>
      <c r="X326" s="181" t="s">
        <v>277</v>
      </c>
      <c r="Y326" s="182">
        <v>25480165</v>
      </c>
      <c r="Z326" s="133">
        <f t="shared" ref="Z326" si="1963">IFERROR(Y326/E325,"-")</f>
        <v>4.6053917336023849E-3</v>
      </c>
      <c r="AA326" s="182">
        <v>825</v>
      </c>
      <c r="AB326" s="133">
        <f t="shared" ref="AB326" si="1964">IFERROR(AA326/F325,"-")</f>
        <v>0.14131551901336073</v>
      </c>
      <c r="AC326" s="134">
        <f t="shared" si="1642"/>
        <v>30885.048484848485</v>
      </c>
      <c r="AD326" s="54">
        <f t="shared" si="1958"/>
        <v>0.12951334379905807</v>
      </c>
    </row>
    <row r="327" spans="2:30">
      <c r="B327" s="215"/>
      <c r="C327" s="215"/>
      <c r="D327" s="218"/>
      <c r="E327" s="233"/>
      <c r="F327" s="236"/>
      <c r="G327" s="2">
        <v>3</v>
      </c>
      <c r="H327" s="167" t="s">
        <v>75</v>
      </c>
      <c r="I327" s="152" t="s">
        <v>76</v>
      </c>
      <c r="J327" s="181" t="s">
        <v>76</v>
      </c>
      <c r="K327" s="182">
        <v>83348265</v>
      </c>
      <c r="L327" s="133">
        <f t="shared" ref="L327" si="1965">IFERROR(K327/E325,"-")</f>
        <v>1.5064714480502813E-2</v>
      </c>
      <c r="M327" s="182">
        <v>2382</v>
      </c>
      <c r="N327" s="133">
        <f t="shared" ref="N327" si="1966">IFERROR(M327/F325,"-")</f>
        <v>0.40801644398766701</v>
      </c>
      <c r="O327" s="134">
        <f t="shared" si="1635"/>
        <v>34990.875314861463</v>
      </c>
      <c r="P327" s="54">
        <f t="shared" si="1952"/>
        <v>0.37394034536891679</v>
      </c>
      <c r="Q327" s="181" t="s">
        <v>259</v>
      </c>
      <c r="R327" s="182">
        <v>52870897</v>
      </c>
      <c r="S327" s="133">
        <f t="shared" ref="S327" si="1967">IFERROR(R327/E325,"-")</f>
        <v>9.5561073482822081E-3</v>
      </c>
      <c r="T327" s="182">
        <v>750</v>
      </c>
      <c r="U327" s="133">
        <f t="shared" ref="U327" si="1968">IFERROR(T327/F325,"-")</f>
        <v>0.12846865364850976</v>
      </c>
      <c r="V327" s="134">
        <f t="shared" si="1612"/>
        <v>70494.529333333339</v>
      </c>
      <c r="W327" s="54">
        <f t="shared" si="1955"/>
        <v>0.11773940345368916</v>
      </c>
      <c r="X327" s="181" t="s">
        <v>289</v>
      </c>
      <c r="Y327" s="182">
        <v>13835923</v>
      </c>
      <c r="Z327" s="133">
        <f t="shared" ref="Z327" si="1969">IFERROR(Y327/E325,"-")</f>
        <v>2.5007626681757796E-3</v>
      </c>
      <c r="AA327" s="182">
        <v>257</v>
      </c>
      <c r="AB327" s="133">
        <f t="shared" ref="AB327" si="1970">IFERROR(AA327/F325,"-")</f>
        <v>4.4021925316889345E-2</v>
      </c>
      <c r="AC327" s="134">
        <f t="shared" si="1642"/>
        <v>53836.276264591441</v>
      </c>
      <c r="AD327" s="54">
        <f t="shared" si="1958"/>
        <v>4.0345368916797492E-2</v>
      </c>
    </row>
    <row r="328" spans="2:30">
      <c r="B328" s="215"/>
      <c r="C328" s="215"/>
      <c r="D328" s="218"/>
      <c r="E328" s="233"/>
      <c r="F328" s="236"/>
      <c r="G328" s="2">
        <v>4</v>
      </c>
      <c r="H328" s="167" t="s">
        <v>64</v>
      </c>
      <c r="I328" s="152" t="s">
        <v>65</v>
      </c>
      <c r="J328" s="181" t="s">
        <v>251</v>
      </c>
      <c r="K328" s="182">
        <v>89251775</v>
      </c>
      <c r="L328" s="133">
        <f t="shared" ref="L328" si="1971">IFERROR(K328/E325,"-")</f>
        <v>1.6131739601935074E-2</v>
      </c>
      <c r="M328" s="182">
        <v>1001</v>
      </c>
      <c r="N328" s="133">
        <f t="shared" ref="N328" si="1972">IFERROR(M328/F325,"-")</f>
        <v>0.17146282973621102</v>
      </c>
      <c r="O328" s="134">
        <f t="shared" si="1635"/>
        <v>89162.612387612389</v>
      </c>
      <c r="P328" s="54">
        <f t="shared" si="1952"/>
        <v>0.15714285714285714</v>
      </c>
      <c r="Q328" s="181" t="s">
        <v>263</v>
      </c>
      <c r="R328" s="182">
        <v>50775926</v>
      </c>
      <c r="S328" s="133">
        <f t="shared" ref="S328" si="1973">IFERROR(R328/E325,"-")</f>
        <v>9.1774535159566822E-3</v>
      </c>
      <c r="T328" s="182">
        <v>652</v>
      </c>
      <c r="U328" s="133">
        <f t="shared" ref="U328" si="1974">IFERROR(T328/F325,"-")</f>
        <v>0.11168208290510449</v>
      </c>
      <c r="V328" s="134">
        <f t="shared" si="1612"/>
        <v>77877.187116564412</v>
      </c>
      <c r="W328" s="54">
        <f t="shared" si="1955"/>
        <v>0.10235478806907378</v>
      </c>
      <c r="X328" s="181" t="s">
        <v>302</v>
      </c>
      <c r="Y328" s="182">
        <v>36009048</v>
      </c>
      <c r="Z328" s="133">
        <f t="shared" ref="Z328" si="1975">IFERROR(Y328/E325,"-")</f>
        <v>6.5084261422204874E-3</v>
      </c>
      <c r="AA328" s="182">
        <v>871</v>
      </c>
      <c r="AB328" s="133">
        <f t="shared" ref="AB328" si="1976">IFERROR(AA328/F325,"-")</f>
        <v>0.14919492977046933</v>
      </c>
      <c r="AC328" s="134">
        <f t="shared" si="1642"/>
        <v>41342.19058553387</v>
      </c>
      <c r="AD328" s="54">
        <f t="shared" si="1958"/>
        <v>0.13673469387755102</v>
      </c>
    </row>
    <row r="329" spans="2:30">
      <c r="B329" s="215"/>
      <c r="C329" s="215"/>
      <c r="D329" s="218"/>
      <c r="E329" s="233"/>
      <c r="F329" s="236"/>
      <c r="G329" s="2">
        <v>5</v>
      </c>
      <c r="H329" s="71" t="s">
        <v>91</v>
      </c>
      <c r="I329" s="152" t="s">
        <v>222</v>
      </c>
      <c r="J329" s="181" t="s">
        <v>399</v>
      </c>
      <c r="K329" s="182">
        <v>29414928</v>
      </c>
      <c r="L329" s="133">
        <f t="shared" ref="L329" si="1977">IFERROR(K329/E325,"-")</f>
        <v>5.3165772770980618E-3</v>
      </c>
      <c r="M329" s="182">
        <v>1527</v>
      </c>
      <c r="N329" s="133">
        <f t="shared" ref="N329" si="1978">IFERROR(M329/F325,"-")</f>
        <v>0.26156217882836585</v>
      </c>
      <c r="O329" s="134">
        <f t="shared" si="1635"/>
        <v>19263.214145383103</v>
      </c>
      <c r="P329" s="54">
        <f t="shared" si="1952"/>
        <v>0.23971742543171115</v>
      </c>
      <c r="Q329" s="181" t="s">
        <v>404</v>
      </c>
      <c r="R329" s="182">
        <v>19814650</v>
      </c>
      <c r="S329" s="133">
        <f t="shared" ref="S329" si="1979">IFERROR(R329/E325,"-")</f>
        <v>3.5813828251985216E-3</v>
      </c>
      <c r="T329" s="182">
        <v>1176</v>
      </c>
      <c r="U329" s="133">
        <f t="shared" ref="U329" si="1980">IFERROR(T329/F325,"-")</f>
        <v>0.20143884892086331</v>
      </c>
      <c r="V329" s="134">
        <f t="shared" si="1612"/>
        <v>16849.192176870747</v>
      </c>
      <c r="W329" s="54">
        <f t="shared" si="1955"/>
        <v>0.18461538461538463</v>
      </c>
      <c r="X329" s="181" t="s">
        <v>409</v>
      </c>
      <c r="Y329" s="182">
        <v>2745526</v>
      </c>
      <c r="Z329" s="133">
        <f t="shared" ref="Z329" si="1981">IFERROR(Y329/E325,"-")</f>
        <v>4.962378675644534E-4</v>
      </c>
      <c r="AA329" s="182">
        <v>249</v>
      </c>
      <c r="AB329" s="133">
        <f t="shared" ref="AB329" si="1982">IFERROR(AA329/F325,"-")</f>
        <v>4.2651593011305243E-2</v>
      </c>
      <c r="AC329" s="134">
        <f t="shared" si="1642"/>
        <v>11026.208835341366</v>
      </c>
      <c r="AD329" s="54">
        <f t="shared" si="1958"/>
        <v>3.9089481946624802E-2</v>
      </c>
    </row>
    <row r="330" spans="2:30" ht="36">
      <c r="B330" s="215"/>
      <c r="C330" s="215"/>
      <c r="D330" s="218"/>
      <c r="E330" s="233"/>
      <c r="F330" s="236"/>
      <c r="G330" s="2">
        <v>6</v>
      </c>
      <c r="H330" s="71" t="s">
        <v>84</v>
      </c>
      <c r="I330" s="152" t="s">
        <v>85</v>
      </c>
      <c r="J330" s="181" t="s">
        <v>396</v>
      </c>
      <c r="K330" s="182">
        <v>14113242</v>
      </c>
      <c r="L330" s="133">
        <f t="shared" ref="L330" si="1983">IFERROR(K330/E325,"-")</f>
        <v>2.5508864656539698E-3</v>
      </c>
      <c r="M330" s="182">
        <v>72</v>
      </c>
      <c r="N330" s="133">
        <f t="shared" ref="N330" si="1984">IFERROR(M330/F325,"-")</f>
        <v>1.2332990750256937E-2</v>
      </c>
      <c r="O330" s="134">
        <f t="shared" si="1635"/>
        <v>196017.25</v>
      </c>
      <c r="P330" s="54">
        <f t="shared" si="1952"/>
        <v>1.1302982731554161E-2</v>
      </c>
      <c r="Q330" s="181" t="s">
        <v>410</v>
      </c>
      <c r="R330" s="182">
        <v>7644444</v>
      </c>
      <c r="S330" s="133">
        <f t="shared" ref="S330" si="1985">IFERROR(R330/E325,"-")</f>
        <v>1.3816888236628903E-3</v>
      </c>
      <c r="T330" s="182">
        <v>4</v>
      </c>
      <c r="U330" s="133">
        <f t="shared" ref="U330" si="1986">IFERROR(T330/F325,"-")</f>
        <v>6.8516615279205209E-4</v>
      </c>
      <c r="V330" s="134">
        <f t="shared" si="1612"/>
        <v>1911111</v>
      </c>
      <c r="W330" s="54">
        <f t="shared" si="1955"/>
        <v>6.2794348508634224E-4</v>
      </c>
      <c r="X330" s="181" t="s">
        <v>413</v>
      </c>
      <c r="Y330" s="182">
        <v>5208205</v>
      </c>
      <c r="Z330" s="133">
        <f t="shared" ref="Z330" si="1987">IFERROR(Y330/E325,"-")</f>
        <v>9.4135278377932834E-4</v>
      </c>
      <c r="AA330" s="182">
        <v>165</v>
      </c>
      <c r="AB330" s="133">
        <f t="shared" ref="AB330" si="1988">IFERROR(AA330/F325,"-")</f>
        <v>2.8263103802672149E-2</v>
      </c>
      <c r="AC330" s="134">
        <f t="shared" si="1642"/>
        <v>31564.878787878788</v>
      </c>
      <c r="AD330" s="54">
        <f t="shared" si="1958"/>
        <v>2.5902668759811617E-2</v>
      </c>
    </row>
    <row r="331" spans="2:30">
      <c r="B331" s="215"/>
      <c r="C331" s="215"/>
      <c r="D331" s="218"/>
      <c r="E331" s="233"/>
      <c r="F331" s="236"/>
      <c r="G331" s="2">
        <v>7</v>
      </c>
      <c r="H331" s="167" t="s">
        <v>82</v>
      </c>
      <c r="I331" s="152" t="s">
        <v>83</v>
      </c>
      <c r="J331" s="181" t="s">
        <v>397</v>
      </c>
      <c r="K331" s="182">
        <v>39005534</v>
      </c>
      <c r="L331" s="133">
        <f t="shared" ref="L331" si="1989">IFERROR(K331/E325,"-")</f>
        <v>7.050023571211048E-3</v>
      </c>
      <c r="M331" s="182">
        <v>1231</v>
      </c>
      <c r="N331" s="133">
        <f t="shared" ref="N331" si="1990">IFERROR(M331/F325,"-")</f>
        <v>0.21085988352175403</v>
      </c>
      <c r="O331" s="134">
        <f t="shared" si="1635"/>
        <v>31686.055239642566</v>
      </c>
      <c r="P331" s="54">
        <f t="shared" si="1952"/>
        <v>0.19324960753532183</v>
      </c>
      <c r="Q331" s="181" t="s">
        <v>400</v>
      </c>
      <c r="R331" s="182">
        <v>37967790</v>
      </c>
      <c r="S331" s="133">
        <f t="shared" ref="S331" si="1991">IFERROR(R331/E325,"-")</f>
        <v>6.862457374555906E-3</v>
      </c>
      <c r="T331" s="182">
        <v>1215</v>
      </c>
      <c r="U331" s="133">
        <f t="shared" ref="U331" si="1992">IFERROR(T331/F325,"-")</f>
        <v>0.20811921891058582</v>
      </c>
      <c r="V331" s="134">
        <f t="shared" si="1612"/>
        <v>31249.209876543209</v>
      </c>
      <c r="W331" s="54">
        <f t="shared" si="1955"/>
        <v>0.19073783359497645</v>
      </c>
      <c r="X331" s="181" t="s">
        <v>83</v>
      </c>
      <c r="Y331" s="182">
        <v>24992839</v>
      </c>
      <c r="Z331" s="133">
        <f t="shared" ref="Z331" si="1993">IFERROR(Y331/E325,"-")</f>
        <v>4.5173103914301687E-3</v>
      </c>
      <c r="AA331" s="182">
        <v>782</v>
      </c>
      <c r="AB331" s="133">
        <f t="shared" ref="AB331" si="1994">IFERROR(AA331/F325,"-")</f>
        <v>0.13394998287084617</v>
      </c>
      <c r="AC331" s="134">
        <f t="shared" si="1642"/>
        <v>31960.152173913044</v>
      </c>
      <c r="AD331" s="54">
        <f t="shared" si="1958"/>
        <v>0.12276295133437991</v>
      </c>
    </row>
    <row r="332" spans="2:30">
      <c r="B332" s="215"/>
      <c r="C332" s="215"/>
      <c r="D332" s="218"/>
      <c r="E332" s="233"/>
      <c r="F332" s="236"/>
      <c r="G332" s="2">
        <v>8</v>
      </c>
      <c r="H332" s="167" t="s">
        <v>88</v>
      </c>
      <c r="I332" s="152" t="s">
        <v>89</v>
      </c>
      <c r="J332" s="181" t="s">
        <v>264</v>
      </c>
      <c r="K332" s="182">
        <v>46581558</v>
      </c>
      <c r="L332" s="133">
        <f t="shared" ref="L332" si="1995">IFERROR(K332/E325,"-")</f>
        <v>8.4193458775294449E-3</v>
      </c>
      <c r="M332" s="182">
        <v>1520</v>
      </c>
      <c r="N332" s="133">
        <f t="shared" ref="N332" si="1996">IFERROR(M332/F325,"-")</f>
        <v>0.26036313806097977</v>
      </c>
      <c r="O332" s="134">
        <f t="shared" si="1635"/>
        <v>30645.761842105265</v>
      </c>
      <c r="P332" s="54">
        <f t="shared" si="1952"/>
        <v>0.23861852433281006</v>
      </c>
      <c r="Q332" s="181" t="s">
        <v>369</v>
      </c>
      <c r="R332" s="182">
        <v>15948892</v>
      </c>
      <c r="S332" s="133">
        <f t="shared" ref="S332" si="1997">IFERROR(R332/E325,"-")</f>
        <v>2.8826695343973324E-3</v>
      </c>
      <c r="T332" s="182">
        <v>314</v>
      </c>
      <c r="U332" s="133">
        <f t="shared" ref="U332" si="1998">IFERROR(T332/F325,"-")</f>
        <v>5.3785542994176087E-2</v>
      </c>
      <c r="V332" s="134">
        <f t="shared" si="1612"/>
        <v>50792.649681528659</v>
      </c>
      <c r="W332" s="54">
        <f t="shared" si="1955"/>
        <v>4.9293563579277867E-2</v>
      </c>
      <c r="X332" s="181" t="s">
        <v>292</v>
      </c>
      <c r="Y332" s="182">
        <v>11075972</v>
      </c>
      <c r="Z332" s="133">
        <f t="shared" ref="Z332" si="1999">IFERROR(Y332/E325,"-")</f>
        <v>2.0019175656991023E-3</v>
      </c>
      <c r="AA332" s="182">
        <v>541</v>
      </c>
      <c r="AB332" s="133">
        <f t="shared" ref="AB332" si="2000">IFERROR(AA332/F325,"-")</f>
        <v>9.2668722165125048E-2</v>
      </c>
      <c r="AC332" s="134">
        <f t="shared" si="1642"/>
        <v>20473.146025878003</v>
      </c>
      <c r="AD332" s="54">
        <f t="shared" si="1958"/>
        <v>8.4929356357927782E-2</v>
      </c>
    </row>
    <row r="333" spans="2:30" ht="24">
      <c r="B333" s="215"/>
      <c r="C333" s="215"/>
      <c r="D333" s="218"/>
      <c r="E333" s="233"/>
      <c r="F333" s="236"/>
      <c r="G333" s="2">
        <v>9</v>
      </c>
      <c r="H333" s="167" t="s">
        <v>86</v>
      </c>
      <c r="I333" s="152" t="s">
        <v>87</v>
      </c>
      <c r="J333" s="181" t="s">
        <v>299</v>
      </c>
      <c r="K333" s="182">
        <v>18102818</v>
      </c>
      <c r="L333" s="133">
        <f t="shared" ref="L333" si="2001">IFERROR(K333/E325,"-")</f>
        <v>3.2719791403277199E-3</v>
      </c>
      <c r="M333" s="182">
        <v>607</v>
      </c>
      <c r="N333" s="133">
        <f t="shared" ref="N333" si="2002">IFERROR(M333/F325,"-")</f>
        <v>0.1039739636861939</v>
      </c>
      <c r="O333" s="134">
        <f t="shared" si="1635"/>
        <v>29823.423393739704</v>
      </c>
      <c r="P333" s="54">
        <f t="shared" si="1952"/>
        <v>9.5290423861852436E-2</v>
      </c>
      <c r="Q333" s="181" t="s">
        <v>322</v>
      </c>
      <c r="R333" s="182">
        <v>10829764</v>
      </c>
      <c r="S333" s="133">
        <f t="shared" ref="S333" si="2003">IFERROR(R333/E325,"-")</f>
        <v>1.9574169006544777E-3</v>
      </c>
      <c r="T333" s="182">
        <v>103</v>
      </c>
      <c r="U333" s="133">
        <f t="shared" ref="U333" si="2004">IFERROR(T333/F325,"-")</f>
        <v>1.7643028434395341E-2</v>
      </c>
      <c r="V333" s="134">
        <f t="shared" si="1612"/>
        <v>105143.33980582525</v>
      </c>
      <c r="W333" s="54">
        <f t="shared" si="1955"/>
        <v>1.6169544740973311E-2</v>
      </c>
      <c r="X333" s="181" t="s">
        <v>371</v>
      </c>
      <c r="Y333" s="182">
        <v>8885919</v>
      </c>
      <c r="Z333" s="133">
        <f t="shared" ref="Z333" si="2005">IFERROR(Y333/E325,"-")</f>
        <v>1.606078214488029E-3</v>
      </c>
      <c r="AA333" s="182">
        <v>1093</v>
      </c>
      <c r="AB333" s="133">
        <f t="shared" ref="AB333" si="2006">IFERROR(AA333/F325,"-")</f>
        <v>0.18722165125042822</v>
      </c>
      <c r="AC333" s="134">
        <f t="shared" si="1642"/>
        <v>8129.8435498627632</v>
      </c>
      <c r="AD333" s="54">
        <f t="shared" si="1958"/>
        <v>0.17158555729984301</v>
      </c>
    </row>
    <row r="334" spans="2:30">
      <c r="B334" s="216"/>
      <c r="C334" s="216"/>
      <c r="D334" s="219"/>
      <c r="E334" s="234"/>
      <c r="F334" s="237"/>
      <c r="G334" s="3">
        <v>10</v>
      </c>
      <c r="H334" s="168" t="s">
        <v>225</v>
      </c>
      <c r="I334" s="153" t="s">
        <v>226</v>
      </c>
      <c r="J334" s="184" t="s">
        <v>416</v>
      </c>
      <c r="K334" s="185">
        <v>9458002</v>
      </c>
      <c r="L334" s="135">
        <f t="shared" ref="L334" si="2007">IFERROR(K334/E325,"-")</f>
        <v>1.7094788918044614E-3</v>
      </c>
      <c r="M334" s="185">
        <v>431</v>
      </c>
      <c r="N334" s="135">
        <f t="shared" ref="N334" si="2008">IFERROR(M334/F325,"-")</f>
        <v>7.3826652963343606E-2</v>
      </c>
      <c r="O334" s="136">
        <f t="shared" si="1635"/>
        <v>21944.320185614848</v>
      </c>
      <c r="P334" s="137">
        <f t="shared" si="1952"/>
        <v>6.7660910518053369E-2</v>
      </c>
      <c r="Q334" s="184" t="s">
        <v>417</v>
      </c>
      <c r="R334" s="185">
        <v>9334385</v>
      </c>
      <c r="S334" s="135">
        <f t="shared" ref="S334" si="2009">IFERROR(R334/E325,"-")</f>
        <v>1.6871358375136934E-3</v>
      </c>
      <c r="T334" s="185">
        <v>969</v>
      </c>
      <c r="U334" s="135">
        <f t="shared" ref="U334" si="2010">IFERROR(T334/F325,"-")</f>
        <v>0.16598150051387461</v>
      </c>
      <c r="V334" s="136">
        <f t="shared" si="1612"/>
        <v>9633.0082559339517</v>
      </c>
      <c r="W334" s="137">
        <f t="shared" si="1955"/>
        <v>0.15211930926216641</v>
      </c>
      <c r="X334" s="184" t="s">
        <v>425</v>
      </c>
      <c r="Y334" s="185">
        <v>3633829</v>
      </c>
      <c r="Z334" s="135">
        <f t="shared" ref="Z334" si="2011">IFERROR(Y334/E325,"-")</f>
        <v>6.5679347201733659E-4</v>
      </c>
      <c r="AA334" s="185">
        <v>248</v>
      </c>
      <c r="AB334" s="135">
        <f t="shared" ref="AB334" si="2012">IFERROR(AA334/F325,"-")</f>
        <v>4.2480301473107225E-2</v>
      </c>
      <c r="AC334" s="136">
        <f t="shared" si="1642"/>
        <v>14652.536290322581</v>
      </c>
      <c r="AD334" s="137">
        <f t="shared" si="1958"/>
        <v>3.8932496075353221E-2</v>
      </c>
    </row>
    <row r="335" spans="2:30">
      <c r="B335" s="214">
        <v>34</v>
      </c>
      <c r="C335" s="214" t="s">
        <v>37</v>
      </c>
      <c r="D335" s="217">
        <f>AJ38</f>
        <v>29031</v>
      </c>
      <c r="E335" s="238">
        <f>市区町村別_医療費順位!H377</f>
        <v>26444350870</v>
      </c>
      <c r="F335" s="239">
        <f>市区町村別_医療費順位!J377</f>
        <v>26764</v>
      </c>
      <c r="G335" s="1">
        <v>1</v>
      </c>
      <c r="H335" s="161" t="s">
        <v>73</v>
      </c>
      <c r="I335" s="175" t="s">
        <v>74</v>
      </c>
      <c r="J335" s="178" t="s">
        <v>256</v>
      </c>
      <c r="K335" s="179">
        <v>830676363</v>
      </c>
      <c r="L335" s="132">
        <f t="shared" ref="L335" si="2013">IFERROR(K335/E335,"-")</f>
        <v>3.1412242527093653E-2</v>
      </c>
      <c r="M335" s="179">
        <v>18669</v>
      </c>
      <c r="N335" s="132">
        <f t="shared" ref="N335" si="2014">IFERROR(M335/F335,"-")</f>
        <v>0.69754147362128227</v>
      </c>
      <c r="O335" s="131">
        <f t="shared" si="1635"/>
        <v>44494.957576731482</v>
      </c>
      <c r="P335" s="53">
        <f t="shared" ref="P335:P344" si="2015">IFERROR(M335/$AJ$38,0)</f>
        <v>0.64307119975198923</v>
      </c>
      <c r="Q335" s="178" t="s">
        <v>271</v>
      </c>
      <c r="R335" s="179">
        <v>29070397</v>
      </c>
      <c r="S335" s="132">
        <f t="shared" ref="S335" si="2016">IFERROR(R335/E335,"-")</f>
        <v>1.0993046168124754E-3</v>
      </c>
      <c r="T335" s="179">
        <v>1077</v>
      </c>
      <c r="U335" s="132">
        <f t="shared" ref="U335" si="2017">IFERROR(T335/F335,"-")</f>
        <v>4.0240621730683004E-2</v>
      </c>
      <c r="V335" s="131">
        <f t="shared" ref="V335:V398" si="2018">IFERROR(R335/T335,"-")</f>
        <v>26992.012070566387</v>
      </c>
      <c r="W335" s="53">
        <f t="shared" ref="W335:W344" si="2019">IFERROR(T335/$AJ$38,0)</f>
        <v>3.7098274258551202E-2</v>
      </c>
      <c r="X335" s="178" t="s">
        <v>294</v>
      </c>
      <c r="Y335" s="179">
        <v>2721659</v>
      </c>
      <c r="Z335" s="132">
        <f t="shared" ref="Z335" si="2020">IFERROR(Y335/E335,"-")</f>
        <v>1.0292024233756508E-4</v>
      </c>
      <c r="AA335" s="179">
        <v>42</v>
      </c>
      <c r="AB335" s="132">
        <f t="shared" ref="AB335" si="2021">IFERROR(AA335/F335,"-")</f>
        <v>1.5692721566283067E-3</v>
      </c>
      <c r="AC335" s="131">
        <f t="shared" si="1642"/>
        <v>64801.404761904763</v>
      </c>
      <c r="AD335" s="53">
        <f t="shared" ref="AD335:AD344" si="2022">IFERROR(AA335/$AJ$38,0)</f>
        <v>1.4467293582721918E-3</v>
      </c>
    </row>
    <row r="336" spans="2:30">
      <c r="B336" s="215"/>
      <c r="C336" s="215"/>
      <c r="D336" s="218"/>
      <c r="E336" s="233"/>
      <c r="F336" s="236"/>
      <c r="G336" s="2">
        <v>2</v>
      </c>
      <c r="H336" s="71" t="s">
        <v>68</v>
      </c>
      <c r="I336" s="156" t="s">
        <v>69</v>
      </c>
      <c r="J336" s="181" t="s">
        <v>254</v>
      </c>
      <c r="K336" s="182">
        <v>227922196</v>
      </c>
      <c r="L336" s="133">
        <f t="shared" ref="L336" si="2023">IFERROR(K336/E335,"-")</f>
        <v>8.6189370697908902E-3</v>
      </c>
      <c r="M336" s="182">
        <v>11336</v>
      </c>
      <c r="N336" s="133">
        <f t="shared" ref="N336" si="2024">IFERROR(M336/F335,"-")</f>
        <v>0.42355402779853535</v>
      </c>
      <c r="O336" s="134">
        <f t="shared" si="1635"/>
        <v>20106.051164431898</v>
      </c>
      <c r="P336" s="54">
        <f t="shared" si="2015"/>
        <v>0.3904791429850849</v>
      </c>
      <c r="Q336" s="181" t="s">
        <v>277</v>
      </c>
      <c r="R336" s="182">
        <v>137335270</v>
      </c>
      <c r="S336" s="133">
        <f t="shared" ref="S336" si="2025">IFERROR(R336/E335,"-")</f>
        <v>5.1933689231071683E-3</v>
      </c>
      <c r="T336" s="182">
        <v>4379</v>
      </c>
      <c r="U336" s="133">
        <f t="shared" ref="U336" si="2026">IFERROR(T336/F335,"-")</f>
        <v>0.16361530413988939</v>
      </c>
      <c r="V336" s="134">
        <f t="shared" si="2018"/>
        <v>31362.244804749942</v>
      </c>
      <c r="W336" s="54">
        <f t="shared" si="2019"/>
        <v>0.15083875856842685</v>
      </c>
      <c r="X336" s="181" t="s">
        <v>269</v>
      </c>
      <c r="Y336" s="182">
        <v>126515539</v>
      </c>
      <c r="Z336" s="133">
        <f t="shared" ref="Z336" si="2027">IFERROR(Y336/E335,"-")</f>
        <v>4.7842179837178965E-3</v>
      </c>
      <c r="AA336" s="182">
        <v>5166</v>
      </c>
      <c r="AB336" s="133">
        <f t="shared" ref="AB336" si="2028">IFERROR(AA336/F335,"-")</f>
        <v>0.19302047526528171</v>
      </c>
      <c r="AC336" s="134">
        <f t="shared" si="1642"/>
        <v>24490.038521099497</v>
      </c>
      <c r="AD336" s="54">
        <f t="shared" si="2022"/>
        <v>0.17794771106747959</v>
      </c>
    </row>
    <row r="337" spans="2:30">
      <c r="B337" s="215"/>
      <c r="C337" s="215"/>
      <c r="D337" s="218"/>
      <c r="E337" s="233"/>
      <c r="F337" s="236"/>
      <c r="G337" s="2">
        <v>3</v>
      </c>
      <c r="H337" s="167" t="s">
        <v>64</v>
      </c>
      <c r="I337" s="152" t="s">
        <v>65</v>
      </c>
      <c r="J337" s="181" t="s">
        <v>251</v>
      </c>
      <c r="K337" s="182">
        <v>339290002</v>
      </c>
      <c r="L337" s="133">
        <f t="shared" ref="L337" si="2029">IFERROR(K337/E335,"-")</f>
        <v>1.2830339593811326E-2</v>
      </c>
      <c r="M337" s="182">
        <v>2052</v>
      </c>
      <c r="N337" s="133">
        <f t="shared" ref="N337" si="2030">IFERROR(M337/F335,"-")</f>
        <v>7.6670153938125846E-2</v>
      </c>
      <c r="O337" s="134">
        <f t="shared" si="1635"/>
        <v>165346.00487329435</v>
      </c>
      <c r="P337" s="54">
        <f t="shared" si="2015"/>
        <v>7.0683062932727081E-2</v>
      </c>
      <c r="Q337" s="181" t="s">
        <v>263</v>
      </c>
      <c r="R337" s="182">
        <v>249890715</v>
      </c>
      <c r="S337" s="133">
        <f t="shared" ref="S337" si="2031">IFERROR(R337/E335,"-")</f>
        <v>9.4496823245334583E-3</v>
      </c>
      <c r="T337" s="182">
        <v>4467</v>
      </c>
      <c r="U337" s="133">
        <f t="shared" ref="U337" si="2032">IFERROR(T337/F335,"-")</f>
        <v>0.16690330294425348</v>
      </c>
      <c r="V337" s="134">
        <f t="shared" si="2018"/>
        <v>55941.507723304232</v>
      </c>
      <c r="W337" s="54">
        <f t="shared" si="2019"/>
        <v>0.15387000103337811</v>
      </c>
      <c r="X337" s="181" t="s">
        <v>341</v>
      </c>
      <c r="Y337" s="182">
        <v>209540444</v>
      </c>
      <c r="Z337" s="133">
        <f t="shared" ref="Z337" si="2033">IFERROR(Y337/E335,"-")</f>
        <v>7.9238263412135697E-3</v>
      </c>
      <c r="AA337" s="182">
        <v>533</v>
      </c>
      <c r="AB337" s="133">
        <f t="shared" ref="AB337" si="2034">IFERROR(AA337/F335,"-")</f>
        <v>1.991481094006875E-2</v>
      </c>
      <c r="AC337" s="134">
        <f t="shared" si="1642"/>
        <v>393134.04127579735</v>
      </c>
      <c r="AD337" s="54">
        <f t="shared" si="2022"/>
        <v>1.8359684475216149E-2</v>
      </c>
    </row>
    <row r="338" spans="2:30">
      <c r="B338" s="215"/>
      <c r="C338" s="215"/>
      <c r="D338" s="218"/>
      <c r="E338" s="233"/>
      <c r="F338" s="236"/>
      <c r="G338" s="2">
        <v>4</v>
      </c>
      <c r="H338" s="167" t="s">
        <v>75</v>
      </c>
      <c r="I338" s="152" t="s">
        <v>76</v>
      </c>
      <c r="J338" s="181" t="s">
        <v>76</v>
      </c>
      <c r="K338" s="182">
        <v>321231324</v>
      </c>
      <c r="L338" s="133">
        <f t="shared" ref="L338" si="2035">IFERROR(K338/E335,"-")</f>
        <v>1.2147445992498283E-2</v>
      </c>
      <c r="M338" s="182">
        <v>10402</v>
      </c>
      <c r="N338" s="133">
        <f t="shared" ref="N338" si="2036">IFERROR(M338/F335,"-")</f>
        <v>0.38865640412494395</v>
      </c>
      <c r="O338" s="134">
        <f t="shared" si="1635"/>
        <v>30881.688521438184</v>
      </c>
      <c r="P338" s="54">
        <f t="shared" si="2015"/>
        <v>0.35830663773207949</v>
      </c>
      <c r="Q338" s="181" t="s">
        <v>259</v>
      </c>
      <c r="R338" s="182">
        <v>189969272</v>
      </c>
      <c r="S338" s="133">
        <f t="shared" ref="S338" si="2037">IFERROR(R338/E335,"-")</f>
        <v>7.1837373862525819E-3</v>
      </c>
      <c r="T338" s="182">
        <v>4667</v>
      </c>
      <c r="U338" s="133">
        <f t="shared" ref="U338" si="2038">IFERROR(T338/F335,"-")</f>
        <v>0.17437602749962636</v>
      </c>
      <c r="V338" s="134">
        <f t="shared" si="2018"/>
        <v>40704.793657595888</v>
      </c>
      <c r="W338" s="54">
        <f t="shared" si="2019"/>
        <v>0.16075918845372189</v>
      </c>
      <c r="X338" s="181" t="s">
        <v>286</v>
      </c>
      <c r="Y338" s="182">
        <v>38666325</v>
      </c>
      <c r="Z338" s="133">
        <f t="shared" ref="Z338" si="2039">IFERROR(Y338/E335,"-")</f>
        <v>1.4621771277382844E-3</v>
      </c>
      <c r="AA338" s="182">
        <v>925</v>
      </c>
      <c r="AB338" s="133">
        <f t="shared" ref="AB338" si="2040">IFERROR(AA338/F335,"-")</f>
        <v>3.4561351068599609E-2</v>
      </c>
      <c r="AC338" s="134">
        <f t="shared" si="1642"/>
        <v>41801.432432432433</v>
      </c>
      <c r="AD338" s="54">
        <f t="shared" si="2022"/>
        <v>3.1862491819089941E-2</v>
      </c>
    </row>
    <row r="339" spans="2:30" ht="36">
      <c r="B339" s="215"/>
      <c r="C339" s="215"/>
      <c r="D339" s="218"/>
      <c r="E339" s="233"/>
      <c r="F339" s="236"/>
      <c r="G339" s="2">
        <v>5</v>
      </c>
      <c r="H339" s="71" t="s">
        <v>84</v>
      </c>
      <c r="I339" s="152" t="s">
        <v>85</v>
      </c>
      <c r="J339" s="181" t="s">
        <v>401</v>
      </c>
      <c r="K339" s="182">
        <v>120190113</v>
      </c>
      <c r="L339" s="133">
        <f t="shared" ref="L339" si="2041">IFERROR(K339/E335,"-")</f>
        <v>4.54502035579745E-3</v>
      </c>
      <c r="M339" s="182">
        <v>235</v>
      </c>
      <c r="N339" s="133">
        <f t="shared" ref="N339" si="2042">IFERROR(M339/F335,"-")</f>
        <v>8.7804513525631452E-3</v>
      </c>
      <c r="O339" s="134">
        <f t="shared" ref="O339:O402" si="2043">IFERROR(K339/M339,"-")</f>
        <v>511447.2893617021</v>
      </c>
      <c r="P339" s="54">
        <f t="shared" si="2015"/>
        <v>8.0947952189039298E-3</v>
      </c>
      <c r="Q339" s="181" t="s">
        <v>396</v>
      </c>
      <c r="R339" s="182">
        <v>31449624</v>
      </c>
      <c r="S339" s="133">
        <f t="shared" ref="S339" si="2044">IFERROR(R339/E335,"-")</f>
        <v>1.1892757040853769E-3</v>
      </c>
      <c r="T339" s="182">
        <v>404</v>
      </c>
      <c r="U339" s="133">
        <f t="shared" ref="U339" si="2045">IFERROR(T339/F335,"-")</f>
        <v>1.5094903601853235E-2</v>
      </c>
      <c r="V339" s="134">
        <f t="shared" si="2018"/>
        <v>77845.603960396038</v>
      </c>
      <c r="W339" s="54">
        <f t="shared" si="2019"/>
        <v>1.3916158589094417E-2</v>
      </c>
      <c r="X339" s="181" t="s">
        <v>405</v>
      </c>
      <c r="Y339" s="182">
        <v>26181991</v>
      </c>
      <c r="Z339" s="133">
        <f t="shared" ref="Z339" si="2046">IFERROR(Y339/E335,"-")</f>
        <v>9.9007879333889667E-4</v>
      </c>
      <c r="AA339" s="182">
        <v>45</v>
      </c>
      <c r="AB339" s="133">
        <f t="shared" ref="AB339" si="2047">IFERROR(AA339/F335,"-")</f>
        <v>1.6813630249588999E-3</v>
      </c>
      <c r="AC339" s="134">
        <f t="shared" ref="AC339:AC402" si="2048">IFERROR(Y339/AA339,"-")</f>
        <v>581822.02222222218</v>
      </c>
      <c r="AD339" s="54">
        <f t="shared" si="2022"/>
        <v>1.5500671695773483E-3</v>
      </c>
    </row>
    <row r="340" spans="2:30">
      <c r="B340" s="215"/>
      <c r="C340" s="215"/>
      <c r="D340" s="218"/>
      <c r="E340" s="233"/>
      <c r="F340" s="236"/>
      <c r="G340" s="2">
        <v>6</v>
      </c>
      <c r="H340" s="167" t="s">
        <v>82</v>
      </c>
      <c r="I340" s="152" t="s">
        <v>83</v>
      </c>
      <c r="J340" s="181" t="s">
        <v>397</v>
      </c>
      <c r="K340" s="182">
        <v>172901326</v>
      </c>
      <c r="L340" s="133">
        <f t="shared" ref="L340" si="2049">IFERROR(K340/E335,"-")</f>
        <v>6.5383085729719785E-3</v>
      </c>
      <c r="M340" s="182">
        <v>5495</v>
      </c>
      <c r="N340" s="133">
        <f t="shared" ref="N340" si="2050">IFERROR(M340/F335,"-")</f>
        <v>0.20531310715887013</v>
      </c>
      <c r="O340" s="134">
        <f t="shared" si="2043"/>
        <v>31465.209463148316</v>
      </c>
      <c r="P340" s="54">
        <f t="shared" si="2015"/>
        <v>0.1892804243739451</v>
      </c>
      <c r="Q340" s="181" t="s">
        <v>400</v>
      </c>
      <c r="R340" s="182">
        <v>146352246</v>
      </c>
      <c r="S340" s="133">
        <f t="shared" ref="S340" si="2051">IFERROR(R340/E335,"-")</f>
        <v>5.53434821370603E-3</v>
      </c>
      <c r="T340" s="182">
        <v>5198</v>
      </c>
      <c r="U340" s="133">
        <f t="shared" ref="U340" si="2052">IFERROR(T340/F335,"-")</f>
        <v>0.19421611119414139</v>
      </c>
      <c r="V340" s="134">
        <f t="shared" si="2018"/>
        <v>28155.491727587534</v>
      </c>
      <c r="W340" s="54">
        <f t="shared" si="2019"/>
        <v>0.1790499810547346</v>
      </c>
      <c r="X340" s="181" t="s">
        <v>83</v>
      </c>
      <c r="Y340" s="182">
        <v>77813548</v>
      </c>
      <c r="Z340" s="133">
        <f t="shared" ref="Z340" si="2053">IFERROR(Y340/E335,"-")</f>
        <v>2.9425395383131216E-3</v>
      </c>
      <c r="AA340" s="182">
        <v>3000</v>
      </c>
      <c r="AB340" s="133">
        <f t="shared" ref="AB340" si="2054">IFERROR(AA340/F335,"-")</f>
        <v>0.11209086833059334</v>
      </c>
      <c r="AC340" s="134">
        <f t="shared" si="2048"/>
        <v>25937.849333333332</v>
      </c>
      <c r="AD340" s="54">
        <f t="shared" si="2022"/>
        <v>0.10333781130515655</v>
      </c>
    </row>
    <row r="341" spans="2:30">
      <c r="B341" s="215"/>
      <c r="C341" s="215"/>
      <c r="D341" s="218"/>
      <c r="E341" s="233"/>
      <c r="F341" s="236"/>
      <c r="G341" s="2">
        <v>7</v>
      </c>
      <c r="H341" s="167" t="s">
        <v>88</v>
      </c>
      <c r="I341" s="152" t="s">
        <v>89</v>
      </c>
      <c r="J341" s="181" t="s">
        <v>264</v>
      </c>
      <c r="K341" s="182">
        <v>235307052</v>
      </c>
      <c r="L341" s="133">
        <f t="shared" ref="L341" si="2055">IFERROR(K341/E335,"-")</f>
        <v>8.8981973184656966E-3</v>
      </c>
      <c r="M341" s="182">
        <v>7623</v>
      </c>
      <c r="N341" s="133">
        <f t="shared" ref="N341" si="2056">IFERROR(M341/F335,"-")</f>
        <v>0.28482289642803765</v>
      </c>
      <c r="O341" s="134">
        <f t="shared" si="2043"/>
        <v>30868.037780401417</v>
      </c>
      <c r="P341" s="54">
        <f t="shared" si="2015"/>
        <v>0.26258137852640279</v>
      </c>
      <c r="Q341" s="181" t="s">
        <v>292</v>
      </c>
      <c r="R341" s="182">
        <v>63516452</v>
      </c>
      <c r="S341" s="133">
        <f t="shared" ref="S341" si="2057">IFERROR(R341/E335,"-")</f>
        <v>2.401891137817897E-3</v>
      </c>
      <c r="T341" s="182">
        <v>2882</v>
      </c>
      <c r="U341" s="133">
        <f t="shared" ref="U341" si="2058">IFERROR(T341/F335,"-")</f>
        <v>0.10768196084292334</v>
      </c>
      <c r="V341" s="134">
        <f t="shared" si="2018"/>
        <v>22039.018736988204</v>
      </c>
      <c r="W341" s="54">
        <f t="shared" si="2019"/>
        <v>9.9273190727153737E-2</v>
      </c>
      <c r="X341" s="181" t="s">
        <v>278</v>
      </c>
      <c r="Y341" s="182">
        <v>52638644</v>
      </c>
      <c r="Z341" s="133">
        <f t="shared" ref="Z341" si="2059">IFERROR(Y341/E335,"-")</f>
        <v>1.9905440015816882E-3</v>
      </c>
      <c r="AA341" s="182">
        <v>1282</v>
      </c>
      <c r="AB341" s="133">
        <f t="shared" ref="AB341" si="2060">IFERROR(AA341/F335,"-")</f>
        <v>4.7900164399940215E-2</v>
      </c>
      <c r="AC341" s="134">
        <f t="shared" si="2048"/>
        <v>41059.784711388456</v>
      </c>
      <c r="AD341" s="54">
        <f t="shared" si="2022"/>
        <v>4.4159691364403571E-2</v>
      </c>
    </row>
    <row r="342" spans="2:30">
      <c r="B342" s="215"/>
      <c r="C342" s="215"/>
      <c r="D342" s="218"/>
      <c r="E342" s="233"/>
      <c r="F342" s="236"/>
      <c r="G342" s="2">
        <v>8</v>
      </c>
      <c r="H342" s="71" t="s">
        <v>91</v>
      </c>
      <c r="I342" s="152" t="s">
        <v>222</v>
      </c>
      <c r="J342" s="181" t="s">
        <v>399</v>
      </c>
      <c r="K342" s="182">
        <v>110233706</v>
      </c>
      <c r="L342" s="133">
        <f t="shared" ref="L342" si="2061">IFERROR(K342/E335,"-")</f>
        <v>4.1685162378122687E-3</v>
      </c>
      <c r="M342" s="182">
        <v>6787</v>
      </c>
      <c r="N342" s="133">
        <f t="shared" ref="N342" si="2062">IFERROR(M342/F335,"-")</f>
        <v>0.253586907786579</v>
      </c>
      <c r="O342" s="134">
        <f t="shared" si="2043"/>
        <v>16241.889789303079</v>
      </c>
      <c r="P342" s="54">
        <f t="shared" si="2015"/>
        <v>0.23378457510936584</v>
      </c>
      <c r="Q342" s="181" t="s">
        <v>404</v>
      </c>
      <c r="R342" s="182">
        <v>50355941</v>
      </c>
      <c r="S342" s="133">
        <f t="shared" ref="S342" si="2063">IFERROR(R342/E335,"-")</f>
        <v>1.9042229944515935E-3</v>
      </c>
      <c r="T342" s="182">
        <v>4237</v>
      </c>
      <c r="U342" s="133">
        <f t="shared" ref="U342" si="2064">IFERROR(T342/F335,"-")</f>
        <v>0.15830966970557464</v>
      </c>
      <c r="V342" s="134">
        <f t="shared" si="2018"/>
        <v>11884.81024309653</v>
      </c>
      <c r="W342" s="54">
        <f t="shared" si="2019"/>
        <v>0.14594743549998276</v>
      </c>
      <c r="X342" s="181" t="s">
        <v>409</v>
      </c>
      <c r="Y342" s="182">
        <v>12197380</v>
      </c>
      <c r="Z342" s="133">
        <f t="shared" ref="Z342" si="2065">IFERROR(Y342/E335,"-")</f>
        <v>4.6124709432128328E-4</v>
      </c>
      <c r="AA342" s="182">
        <v>1034</v>
      </c>
      <c r="AB342" s="133">
        <f t="shared" ref="AB342" si="2066">IFERROR(AA342/F335,"-")</f>
        <v>3.8633985951277837E-2</v>
      </c>
      <c r="AC342" s="134">
        <f t="shared" si="2048"/>
        <v>11796.305609284333</v>
      </c>
      <c r="AD342" s="54">
        <f t="shared" si="2022"/>
        <v>3.5617098963177295E-2</v>
      </c>
    </row>
    <row r="343" spans="2:30" ht="24">
      <c r="B343" s="215"/>
      <c r="C343" s="215"/>
      <c r="D343" s="218"/>
      <c r="E343" s="233"/>
      <c r="F343" s="236"/>
      <c r="G343" s="2">
        <v>9</v>
      </c>
      <c r="H343" s="167" t="s">
        <v>86</v>
      </c>
      <c r="I343" s="152" t="s">
        <v>87</v>
      </c>
      <c r="J343" s="181" t="s">
        <v>299</v>
      </c>
      <c r="K343" s="182">
        <v>87316789</v>
      </c>
      <c r="L343" s="133">
        <f t="shared" ref="L343" si="2067">IFERROR(K343/E335,"-")</f>
        <v>3.3019070662482098E-3</v>
      </c>
      <c r="M343" s="182">
        <v>2474</v>
      </c>
      <c r="N343" s="133">
        <f t="shared" ref="N343" si="2068">IFERROR(M343/F335,"-")</f>
        <v>9.2437602749962641E-2</v>
      </c>
      <c r="O343" s="134">
        <f t="shared" si="2043"/>
        <v>35293.770816491509</v>
      </c>
      <c r="P343" s="54">
        <f t="shared" si="2015"/>
        <v>8.5219248389652447E-2</v>
      </c>
      <c r="Q343" s="181" t="s">
        <v>322</v>
      </c>
      <c r="R343" s="182">
        <v>60020234</v>
      </c>
      <c r="S343" s="133">
        <f t="shared" ref="S343" si="2069">IFERROR(R343/E335,"-")</f>
        <v>2.269680745617788E-3</v>
      </c>
      <c r="T343" s="182">
        <v>952</v>
      </c>
      <c r="U343" s="133">
        <f t="shared" ref="U343" si="2070">IFERROR(T343/F335,"-")</f>
        <v>3.5570168883574949E-2</v>
      </c>
      <c r="V343" s="134">
        <f t="shared" si="2018"/>
        <v>63046.464285714283</v>
      </c>
      <c r="W343" s="54">
        <f t="shared" si="2019"/>
        <v>3.2792532120836347E-2</v>
      </c>
      <c r="X343" s="181" t="s">
        <v>371</v>
      </c>
      <c r="Y343" s="182">
        <v>33486742</v>
      </c>
      <c r="Z343" s="133">
        <f t="shared" ref="Z343" si="2071">IFERROR(Y343/E335,"-")</f>
        <v>1.26630985062255E-3</v>
      </c>
      <c r="AA343" s="182">
        <v>3655</v>
      </c>
      <c r="AB343" s="133">
        <f t="shared" ref="AB343" si="2072">IFERROR(AA343/F335,"-")</f>
        <v>0.13656404124943955</v>
      </c>
      <c r="AC343" s="134">
        <f t="shared" si="2048"/>
        <v>9161.8993160054724</v>
      </c>
      <c r="AD343" s="54">
        <f t="shared" si="2022"/>
        <v>0.1258999001067824</v>
      </c>
    </row>
    <row r="344" spans="2:30">
      <c r="B344" s="216"/>
      <c r="C344" s="216"/>
      <c r="D344" s="219"/>
      <c r="E344" s="234"/>
      <c r="F344" s="237"/>
      <c r="G344" s="3">
        <v>10</v>
      </c>
      <c r="H344" s="168" t="s">
        <v>90</v>
      </c>
      <c r="I344" s="153" t="s">
        <v>221</v>
      </c>
      <c r="J344" s="184" t="s">
        <v>398</v>
      </c>
      <c r="K344" s="185">
        <v>16414776</v>
      </c>
      <c r="L344" s="135">
        <f t="shared" ref="L344" si="2073">IFERROR(K344/E335,"-")</f>
        <v>6.2072901999730577E-4</v>
      </c>
      <c r="M344" s="185">
        <v>5415</v>
      </c>
      <c r="N344" s="135">
        <f t="shared" ref="N344" si="2074">IFERROR(M344/F335,"-")</f>
        <v>0.20232401733672098</v>
      </c>
      <c r="O344" s="136">
        <f t="shared" si="2043"/>
        <v>3031.3529085872578</v>
      </c>
      <c r="P344" s="137">
        <f t="shared" si="2015"/>
        <v>0.18652474940580757</v>
      </c>
      <c r="Q344" s="184" t="s">
        <v>403</v>
      </c>
      <c r="R344" s="185">
        <v>10604314</v>
      </c>
      <c r="S344" s="135">
        <f t="shared" ref="S344" si="2075">IFERROR(R344/E335,"-")</f>
        <v>4.0100488955583123E-4</v>
      </c>
      <c r="T344" s="185">
        <v>3599</v>
      </c>
      <c r="U344" s="135">
        <f t="shared" ref="U344" si="2076">IFERROR(T344/F335,"-")</f>
        <v>0.13447167837393514</v>
      </c>
      <c r="V344" s="136">
        <f t="shared" si="2018"/>
        <v>2946.4612392331205</v>
      </c>
      <c r="W344" s="137">
        <f t="shared" si="2019"/>
        <v>0.12397092762908615</v>
      </c>
      <c r="X344" s="184" t="s">
        <v>412</v>
      </c>
      <c r="Y344" s="185">
        <v>4833260</v>
      </c>
      <c r="Z344" s="135">
        <f t="shared" ref="Z344" si="2077">IFERROR(Y344/E335,"-")</f>
        <v>1.8277098287495231E-4</v>
      </c>
      <c r="AA344" s="185">
        <v>3512</v>
      </c>
      <c r="AB344" s="135">
        <f t="shared" ref="AB344" si="2078">IFERROR(AA344/F335,"-")</f>
        <v>0.13122104319234792</v>
      </c>
      <c r="AC344" s="136">
        <f t="shared" si="2048"/>
        <v>1376.2129840546697</v>
      </c>
      <c r="AD344" s="137">
        <f t="shared" si="2022"/>
        <v>0.12097413110123661</v>
      </c>
    </row>
    <row r="345" spans="2:30">
      <c r="B345" s="214">
        <v>35</v>
      </c>
      <c r="C345" s="214" t="s">
        <v>0</v>
      </c>
      <c r="D345" s="217">
        <f>AJ39</f>
        <v>58722</v>
      </c>
      <c r="E345" s="238">
        <f>市区町村別_医療費順位!H388</f>
        <v>46851853270</v>
      </c>
      <c r="F345" s="239">
        <f>市区町村別_医療費順位!J388</f>
        <v>53604</v>
      </c>
      <c r="G345" s="1">
        <v>1</v>
      </c>
      <c r="H345" s="161" t="s">
        <v>73</v>
      </c>
      <c r="I345" s="175" t="s">
        <v>74</v>
      </c>
      <c r="J345" s="178" t="s">
        <v>256</v>
      </c>
      <c r="K345" s="179">
        <v>1655932760</v>
      </c>
      <c r="L345" s="132">
        <f t="shared" ref="L345" si="2079">IFERROR(K345/E345,"-")</f>
        <v>3.5344018313579084E-2</v>
      </c>
      <c r="M345" s="179">
        <v>35730</v>
      </c>
      <c r="N345" s="132">
        <f t="shared" ref="N345" si="2080">IFERROR(M345/F345,"-")</f>
        <v>0.66655473472128945</v>
      </c>
      <c r="O345" s="131">
        <f t="shared" si="2043"/>
        <v>46345.725160929192</v>
      </c>
      <c r="P345" s="53">
        <f t="shared" ref="P345:P354" si="2081">IFERROR(M345/$AJ$39,0)</f>
        <v>0.60846020230918563</v>
      </c>
      <c r="Q345" s="178" t="s">
        <v>271</v>
      </c>
      <c r="R345" s="179">
        <v>60557910</v>
      </c>
      <c r="S345" s="132">
        <f t="shared" ref="S345" si="2082">IFERROR(R345/E345,"-")</f>
        <v>1.2925403324178899E-3</v>
      </c>
      <c r="T345" s="179">
        <v>1928</v>
      </c>
      <c r="U345" s="132">
        <f t="shared" ref="U345" si="2083">IFERROR(T345/F345,"-")</f>
        <v>3.5967465114543691E-2</v>
      </c>
      <c r="V345" s="131">
        <f t="shared" si="2018"/>
        <v>31409.704356846472</v>
      </c>
      <c r="W345" s="53">
        <f t="shared" ref="W345:W354" si="2084">IFERROR(T345/$AJ$39,0)</f>
        <v>3.2832669187016793E-2</v>
      </c>
      <c r="X345" s="178" t="s">
        <v>285</v>
      </c>
      <c r="Y345" s="179">
        <v>6153014</v>
      </c>
      <c r="Z345" s="132">
        <f t="shared" ref="Z345" si="2085">IFERROR(Y345/E345,"-")</f>
        <v>1.3132914859399756E-4</v>
      </c>
      <c r="AA345" s="179">
        <v>461</v>
      </c>
      <c r="AB345" s="132">
        <f t="shared" ref="AB345" si="2086">IFERROR(AA345/F345,"-")</f>
        <v>8.6001044698156854E-3</v>
      </c>
      <c r="AC345" s="131">
        <f t="shared" si="2048"/>
        <v>13347.101952277657</v>
      </c>
      <c r="AD345" s="53">
        <f t="shared" ref="AD345:AD354" si="2087">IFERROR(AA345/$AJ$39,0)</f>
        <v>7.8505500493852385E-3</v>
      </c>
    </row>
    <row r="346" spans="2:30">
      <c r="B346" s="215"/>
      <c r="C346" s="215"/>
      <c r="D346" s="218"/>
      <c r="E346" s="233"/>
      <c r="F346" s="236"/>
      <c r="G346" s="2">
        <v>2</v>
      </c>
      <c r="H346" s="71" t="s">
        <v>68</v>
      </c>
      <c r="I346" s="156" t="s">
        <v>69</v>
      </c>
      <c r="J346" s="181" t="s">
        <v>254</v>
      </c>
      <c r="K346" s="182">
        <v>583547901</v>
      </c>
      <c r="L346" s="133">
        <f t="shared" ref="L346" si="2088">IFERROR(K346/E345,"-")</f>
        <v>1.2455172213511032E-2</v>
      </c>
      <c r="M346" s="182">
        <v>21024</v>
      </c>
      <c r="N346" s="133">
        <f t="shared" ref="N346" si="2089">IFERROR(M346/F345,"-")</f>
        <v>0.39220953660174612</v>
      </c>
      <c r="O346" s="134">
        <f t="shared" si="2043"/>
        <v>27756.273829908674</v>
      </c>
      <c r="P346" s="54">
        <f t="shared" si="2081"/>
        <v>0.35802595279452337</v>
      </c>
      <c r="Q346" s="181" t="s">
        <v>277</v>
      </c>
      <c r="R346" s="182">
        <v>247317360</v>
      </c>
      <c r="S346" s="133">
        <f t="shared" ref="S346" si="2090">IFERROR(R346/E345,"-")</f>
        <v>5.2787102908127929E-3</v>
      </c>
      <c r="T346" s="182">
        <v>7571</v>
      </c>
      <c r="U346" s="133">
        <f t="shared" ref="U346" si="2091">IFERROR(T346/F345,"-")</f>
        <v>0.14123945974181032</v>
      </c>
      <c r="V346" s="134">
        <f t="shared" si="2018"/>
        <v>32666.406022982432</v>
      </c>
      <c r="W346" s="54">
        <f t="shared" si="2084"/>
        <v>0.12892953237287558</v>
      </c>
      <c r="X346" s="181" t="s">
        <v>269</v>
      </c>
      <c r="Y346" s="182">
        <v>236467962</v>
      </c>
      <c r="Z346" s="133">
        <f t="shared" ref="Z346" si="2092">IFERROR(Y346/E345,"-")</f>
        <v>5.0471421191659515E-3</v>
      </c>
      <c r="AA346" s="182">
        <v>9659</v>
      </c>
      <c r="AB346" s="133">
        <f t="shared" ref="AB346" si="2093">IFERROR(AA346/F345,"-")</f>
        <v>0.18019177673307962</v>
      </c>
      <c r="AC346" s="134">
        <f t="shared" si="2048"/>
        <v>24481.619422300446</v>
      </c>
      <c r="AD346" s="54">
        <f t="shared" si="2087"/>
        <v>0.16448690439698921</v>
      </c>
    </row>
    <row r="347" spans="2:30">
      <c r="B347" s="215"/>
      <c r="C347" s="215"/>
      <c r="D347" s="218"/>
      <c r="E347" s="233"/>
      <c r="F347" s="236"/>
      <c r="G347" s="2">
        <v>3</v>
      </c>
      <c r="H347" s="71" t="s">
        <v>75</v>
      </c>
      <c r="I347" s="152" t="s">
        <v>76</v>
      </c>
      <c r="J347" s="181" t="s">
        <v>76</v>
      </c>
      <c r="K347" s="182">
        <v>617487701</v>
      </c>
      <c r="L347" s="133">
        <f t="shared" ref="L347" si="2094">IFERROR(K347/E345,"-")</f>
        <v>1.3179578990003099E-2</v>
      </c>
      <c r="M347" s="182">
        <v>20676</v>
      </c>
      <c r="N347" s="133">
        <f t="shared" ref="N347" si="2095">IFERROR(M347/F345,"-")</f>
        <v>0.38571748376986792</v>
      </c>
      <c r="O347" s="134">
        <f t="shared" si="2043"/>
        <v>29864.949748500676</v>
      </c>
      <c r="P347" s="54">
        <f t="shared" si="2081"/>
        <v>0.35209972412383772</v>
      </c>
      <c r="Q347" s="181" t="s">
        <v>259</v>
      </c>
      <c r="R347" s="182">
        <v>491466891</v>
      </c>
      <c r="S347" s="133">
        <f t="shared" ref="S347" si="2096">IFERROR(R347/E345,"-")</f>
        <v>1.0489806842170194E-2</v>
      </c>
      <c r="T347" s="182">
        <v>9032</v>
      </c>
      <c r="U347" s="133">
        <f t="shared" ref="U347" si="2097">IFERROR(T347/F345,"-")</f>
        <v>0.16849488844116112</v>
      </c>
      <c r="V347" s="134">
        <f t="shared" si="2018"/>
        <v>54413.960473870684</v>
      </c>
      <c r="W347" s="54">
        <f t="shared" si="2084"/>
        <v>0.153809475154116</v>
      </c>
      <c r="X347" s="181" t="s">
        <v>286</v>
      </c>
      <c r="Y347" s="182">
        <v>88921603</v>
      </c>
      <c r="Z347" s="133">
        <f t="shared" ref="Z347" si="2098">IFERROR(Y347/E345,"-")</f>
        <v>1.8979313899827725E-3</v>
      </c>
      <c r="AA347" s="182">
        <v>1866</v>
      </c>
      <c r="AB347" s="133">
        <f t="shared" ref="AB347" si="2099">IFERROR(AA347/F345,"-")</f>
        <v>3.4810835012312517E-2</v>
      </c>
      <c r="AC347" s="134">
        <f t="shared" si="2048"/>
        <v>47653.592175777063</v>
      </c>
      <c r="AD347" s="54">
        <f t="shared" si="2087"/>
        <v>3.1776846837641773E-2</v>
      </c>
    </row>
    <row r="348" spans="2:30" ht="36">
      <c r="B348" s="215"/>
      <c r="C348" s="215"/>
      <c r="D348" s="218"/>
      <c r="E348" s="233"/>
      <c r="F348" s="236"/>
      <c r="G348" s="2">
        <v>4</v>
      </c>
      <c r="H348" s="167" t="s">
        <v>84</v>
      </c>
      <c r="I348" s="152" t="s">
        <v>85</v>
      </c>
      <c r="J348" s="181" t="s">
        <v>396</v>
      </c>
      <c r="K348" s="182">
        <v>124964816</v>
      </c>
      <c r="L348" s="133">
        <f t="shared" ref="L348" si="2100">IFERROR(K348/E345,"-")</f>
        <v>2.6672331461435913E-3</v>
      </c>
      <c r="M348" s="182">
        <v>980</v>
      </c>
      <c r="N348" s="133">
        <f t="shared" ref="N348" si="2101">IFERROR(M348/F345,"-")</f>
        <v>1.8282217744944408E-2</v>
      </c>
      <c r="O348" s="134">
        <f t="shared" si="2043"/>
        <v>127515.11836734693</v>
      </c>
      <c r="P348" s="54">
        <f t="shared" si="2081"/>
        <v>1.6688804877218077E-2</v>
      </c>
      <c r="Q348" s="181" t="s">
        <v>402</v>
      </c>
      <c r="R348" s="182">
        <v>43934472</v>
      </c>
      <c r="S348" s="133">
        <f t="shared" ref="S348" si="2102">IFERROR(R348/E345,"-")</f>
        <v>9.3773178505474303E-4</v>
      </c>
      <c r="T348" s="182">
        <v>298</v>
      </c>
      <c r="U348" s="133">
        <f t="shared" ref="U348" si="2103">IFERROR(T348/F345,"-")</f>
        <v>5.5592866204014629E-3</v>
      </c>
      <c r="V348" s="134">
        <f t="shared" si="2018"/>
        <v>147431.11409395974</v>
      </c>
      <c r="W348" s="54">
        <f t="shared" si="2084"/>
        <v>5.0747590340928439E-3</v>
      </c>
      <c r="X348" s="181" t="s">
        <v>411</v>
      </c>
      <c r="Y348" s="182">
        <v>40736249</v>
      </c>
      <c r="Z348" s="133">
        <f t="shared" ref="Z348" si="2104">IFERROR(Y348/E345,"-")</f>
        <v>8.6946931992728832E-4</v>
      </c>
      <c r="AA348" s="182">
        <v>2862</v>
      </c>
      <c r="AB348" s="133">
        <f t="shared" ref="AB348" si="2105">IFERROR(AA348/F345,"-")</f>
        <v>5.3391537944929485E-2</v>
      </c>
      <c r="AC348" s="134">
        <f t="shared" si="2048"/>
        <v>14233.490216631726</v>
      </c>
      <c r="AD348" s="54">
        <f t="shared" si="2087"/>
        <v>4.8738121998569528E-2</v>
      </c>
    </row>
    <row r="349" spans="2:30">
      <c r="B349" s="215"/>
      <c r="C349" s="215"/>
      <c r="D349" s="218"/>
      <c r="E349" s="233"/>
      <c r="F349" s="236"/>
      <c r="G349" s="2">
        <v>5</v>
      </c>
      <c r="H349" s="167" t="s">
        <v>64</v>
      </c>
      <c r="I349" s="152" t="s">
        <v>65</v>
      </c>
      <c r="J349" s="181" t="s">
        <v>251</v>
      </c>
      <c r="K349" s="182">
        <v>460561008</v>
      </c>
      <c r="L349" s="133">
        <f t="shared" ref="L349" si="2106">IFERROR(K349/E345,"-")</f>
        <v>9.8301556044295187E-3</v>
      </c>
      <c r="M349" s="182">
        <v>5058</v>
      </c>
      <c r="N349" s="133">
        <f t="shared" ref="N349" si="2107">IFERROR(M349/F345,"-")</f>
        <v>9.4358629952988576E-2</v>
      </c>
      <c r="O349" s="134">
        <f t="shared" si="2043"/>
        <v>91055.952550415182</v>
      </c>
      <c r="P349" s="54">
        <f t="shared" si="2081"/>
        <v>8.6134668437723508E-2</v>
      </c>
      <c r="Q349" s="181" t="s">
        <v>263</v>
      </c>
      <c r="R349" s="182">
        <v>459712411</v>
      </c>
      <c r="S349" s="133">
        <f t="shared" ref="S349" si="2108">IFERROR(R349/E345,"-")</f>
        <v>9.8120432579421844E-3</v>
      </c>
      <c r="T349" s="182">
        <v>9218</v>
      </c>
      <c r="U349" s="133">
        <f t="shared" ref="U349" si="2109">IFERROR(T349/F345,"-")</f>
        <v>0.17196477874785462</v>
      </c>
      <c r="V349" s="134">
        <f t="shared" si="2018"/>
        <v>49871.166305055325</v>
      </c>
      <c r="W349" s="54">
        <f t="shared" si="2084"/>
        <v>0.15697694220224107</v>
      </c>
      <c r="X349" s="181" t="s">
        <v>281</v>
      </c>
      <c r="Y349" s="182">
        <v>310518385</v>
      </c>
      <c r="Z349" s="133">
        <f t="shared" ref="Z349" si="2110">IFERROR(Y349/E345,"-")</f>
        <v>6.6276649337760549E-3</v>
      </c>
      <c r="AA349" s="182">
        <v>3482</v>
      </c>
      <c r="AB349" s="133">
        <f t="shared" ref="AB349" si="2111">IFERROR(AA349/F345,"-")</f>
        <v>6.4957838967241249E-2</v>
      </c>
      <c r="AC349" s="134">
        <f t="shared" si="2048"/>
        <v>89178.16915565767</v>
      </c>
      <c r="AD349" s="54">
        <f t="shared" si="2087"/>
        <v>5.9296345492319741E-2</v>
      </c>
    </row>
    <row r="350" spans="2:30">
      <c r="B350" s="215"/>
      <c r="C350" s="215"/>
      <c r="D350" s="218"/>
      <c r="E350" s="233"/>
      <c r="F350" s="236"/>
      <c r="G350" s="2">
        <v>6</v>
      </c>
      <c r="H350" s="167" t="s">
        <v>82</v>
      </c>
      <c r="I350" s="152" t="s">
        <v>83</v>
      </c>
      <c r="J350" s="181" t="s">
        <v>397</v>
      </c>
      <c r="K350" s="182">
        <v>395759594</v>
      </c>
      <c r="L350" s="133">
        <f t="shared" ref="L350" si="2112">IFERROR(K350/E345,"-")</f>
        <v>8.447042462104936E-3</v>
      </c>
      <c r="M350" s="182">
        <v>11352</v>
      </c>
      <c r="N350" s="133">
        <f t="shared" ref="N350" si="2113">IFERROR(M350/F345,"-")</f>
        <v>0.21177524065368256</v>
      </c>
      <c r="O350" s="134">
        <f t="shared" si="2043"/>
        <v>34862.54351656096</v>
      </c>
      <c r="P350" s="54">
        <f t="shared" si="2081"/>
        <v>0.19331766629202002</v>
      </c>
      <c r="Q350" s="181" t="s">
        <v>400</v>
      </c>
      <c r="R350" s="182">
        <v>303214315</v>
      </c>
      <c r="S350" s="133">
        <f t="shared" ref="S350" si="2114">IFERROR(R350/E345,"-")</f>
        <v>6.4717677922498116E-3</v>
      </c>
      <c r="T350" s="182">
        <v>9804</v>
      </c>
      <c r="U350" s="133">
        <f t="shared" ref="U350" si="2115">IFERROR(T350/F345,"-")</f>
        <v>0.18289679874636222</v>
      </c>
      <c r="V350" s="134">
        <f t="shared" si="2018"/>
        <v>30927.612709098328</v>
      </c>
      <c r="W350" s="54">
        <f t="shared" si="2084"/>
        <v>0.1669561663431082</v>
      </c>
      <c r="X350" s="181" t="s">
        <v>83</v>
      </c>
      <c r="Y350" s="182">
        <v>245792712</v>
      </c>
      <c r="Z350" s="133">
        <f t="shared" ref="Z350" si="2116">IFERROR(Y350/E345,"-")</f>
        <v>5.2461683977266501E-3</v>
      </c>
      <c r="AA350" s="182">
        <v>8512</v>
      </c>
      <c r="AB350" s="133">
        <f t="shared" ref="AB350" si="2117">IFERROR(AA350/F345,"-")</f>
        <v>0.15879411984180286</v>
      </c>
      <c r="AC350" s="134">
        <f t="shared" si="2048"/>
        <v>28876.023496240603</v>
      </c>
      <c r="AD350" s="54">
        <f t="shared" si="2087"/>
        <v>0.1449541909335513</v>
      </c>
    </row>
    <row r="351" spans="2:30" ht="24">
      <c r="B351" s="215"/>
      <c r="C351" s="215"/>
      <c r="D351" s="218"/>
      <c r="E351" s="233"/>
      <c r="F351" s="236"/>
      <c r="G351" s="2">
        <v>7</v>
      </c>
      <c r="H351" s="167" t="s">
        <v>86</v>
      </c>
      <c r="I351" s="152" t="s">
        <v>87</v>
      </c>
      <c r="J351" s="181" t="s">
        <v>299</v>
      </c>
      <c r="K351" s="182">
        <v>198722735</v>
      </c>
      <c r="L351" s="133">
        <f t="shared" ref="L351" si="2118">IFERROR(K351/E345,"-")</f>
        <v>4.2415127925632219E-3</v>
      </c>
      <c r="M351" s="182">
        <v>5536</v>
      </c>
      <c r="N351" s="133">
        <f t="shared" ref="N351" si="2119">IFERROR(M351/F345,"-")</f>
        <v>0.10327587493470637</v>
      </c>
      <c r="O351" s="134">
        <f t="shared" si="2043"/>
        <v>35896.447796242777</v>
      </c>
      <c r="P351" s="54">
        <f t="shared" si="2081"/>
        <v>9.4274718163550292E-2</v>
      </c>
      <c r="Q351" s="181" t="s">
        <v>322</v>
      </c>
      <c r="R351" s="182">
        <v>149596601</v>
      </c>
      <c r="S351" s="133">
        <f t="shared" ref="S351" si="2120">IFERROR(R351/E345,"-")</f>
        <v>3.1929708337874677E-3</v>
      </c>
      <c r="T351" s="182">
        <v>1089</v>
      </c>
      <c r="U351" s="133">
        <f t="shared" ref="U351" si="2121">IFERROR(T351/F345,"-")</f>
        <v>2.0315648085963735E-2</v>
      </c>
      <c r="V351" s="134">
        <f t="shared" si="2018"/>
        <v>137370.61616161617</v>
      </c>
      <c r="W351" s="54">
        <f t="shared" si="2084"/>
        <v>1.8545008684990292E-2</v>
      </c>
      <c r="X351" s="181" t="s">
        <v>371</v>
      </c>
      <c r="Y351" s="182">
        <v>79358885</v>
      </c>
      <c r="Z351" s="133">
        <f t="shared" ref="Z351" si="2122">IFERROR(Y351/E345,"-")</f>
        <v>1.6938259526825331E-3</v>
      </c>
      <c r="AA351" s="182">
        <v>8277</v>
      </c>
      <c r="AB351" s="133">
        <f t="shared" ref="AB351" si="2123">IFERROR(AA351/F345,"-")</f>
        <v>0.15441011864786211</v>
      </c>
      <c r="AC351" s="134">
        <f t="shared" si="2048"/>
        <v>9587.8802706294555</v>
      </c>
      <c r="AD351" s="54">
        <f t="shared" si="2087"/>
        <v>0.14095228364156534</v>
      </c>
    </row>
    <row r="352" spans="2:30">
      <c r="B352" s="215"/>
      <c r="C352" s="215"/>
      <c r="D352" s="218"/>
      <c r="E352" s="233"/>
      <c r="F352" s="236"/>
      <c r="G352" s="2">
        <v>8</v>
      </c>
      <c r="H352" s="167" t="s">
        <v>88</v>
      </c>
      <c r="I352" s="152" t="s">
        <v>89</v>
      </c>
      <c r="J352" s="181" t="s">
        <v>264</v>
      </c>
      <c r="K352" s="182">
        <v>442510065</v>
      </c>
      <c r="L352" s="133">
        <f t="shared" ref="L352" si="2124">IFERROR(K352/E345,"-")</f>
        <v>9.4448785718226087E-3</v>
      </c>
      <c r="M352" s="182">
        <v>14297</v>
      </c>
      <c r="N352" s="133">
        <f t="shared" ref="N352" si="2125">IFERROR(M352/F345,"-")</f>
        <v>0.26671517050966348</v>
      </c>
      <c r="O352" s="134">
        <f t="shared" si="2043"/>
        <v>30951.253060082534</v>
      </c>
      <c r="P352" s="54">
        <f t="shared" si="2081"/>
        <v>0.24346922788733355</v>
      </c>
      <c r="Q352" s="181" t="s">
        <v>369</v>
      </c>
      <c r="R352" s="182">
        <v>96392554</v>
      </c>
      <c r="S352" s="133">
        <f t="shared" ref="S352" si="2126">IFERROR(R352/E345,"-")</f>
        <v>2.057390418357724E-3</v>
      </c>
      <c r="T352" s="182">
        <v>2039</v>
      </c>
      <c r="U352" s="133">
        <f t="shared" ref="U352" si="2127">IFERROR(T352/F345,"-")</f>
        <v>3.8038206104022088E-2</v>
      </c>
      <c r="V352" s="134">
        <f t="shared" si="2018"/>
        <v>47274.425698871994</v>
      </c>
      <c r="W352" s="54">
        <f t="shared" si="2084"/>
        <v>3.4722931780252715E-2</v>
      </c>
      <c r="X352" s="181" t="s">
        <v>292</v>
      </c>
      <c r="Y352" s="182">
        <v>93065721</v>
      </c>
      <c r="Z352" s="133">
        <f t="shared" ref="Z352" si="2128">IFERROR(Y352/E345,"-")</f>
        <v>1.9863829177402354E-3</v>
      </c>
      <c r="AA352" s="182">
        <v>4573</v>
      </c>
      <c r="AB352" s="133">
        <f t="shared" ref="AB352" si="2129">IFERROR(AA352/F345,"-")</f>
        <v>8.5310797701664054E-2</v>
      </c>
      <c r="AC352" s="134">
        <f t="shared" si="2048"/>
        <v>20351.130767548657</v>
      </c>
      <c r="AD352" s="54">
        <f t="shared" si="2087"/>
        <v>7.7875412962773741E-2</v>
      </c>
    </row>
    <row r="353" spans="2:30">
      <c r="B353" s="215"/>
      <c r="C353" s="215"/>
      <c r="D353" s="218"/>
      <c r="E353" s="233"/>
      <c r="F353" s="236"/>
      <c r="G353" s="2">
        <v>9</v>
      </c>
      <c r="H353" s="167" t="s">
        <v>90</v>
      </c>
      <c r="I353" s="152" t="s">
        <v>221</v>
      </c>
      <c r="J353" s="181" t="s">
        <v>398</v>
      </c>
      <c r="K353" s="182">
        <v>31628180</v>
      </c>
      <c r="L353" s="133">
        <f t="shared" ref="L353" si="2130">IFERROR(K353/E345,"-")</f>
        <v>6.750678530843098E-4</v>
      </c>
      <c r="M353" s="182">
        <v>10099</v>
      </c>
      <c r="N353" s="133">
        <f t="shared" ref="N353" si="2131">IFERROR(M353/F345,"-")</f>
        <v>0.18840011939407508</v>
      </c>
      <c r="O353" s="134">
        <f t="shared" si="2043"/>
        <v>3131.8130507971086</v>
      </c>
      <c r="P353" s="54">
        <f t="shared" si="2081"/>
        <v>0.17197983719900548</v>
      </c>
      <c r="Q353" s="181" t="s">
        <v>403</v>
      </c>
      <c r="R353" s="182">
        <v>25257001</v>
      </c>
      <c r="S353" s="133">
        <f t="shared" ref="S353" si="2132">IFERROR(R353/E345,"-")</f>
        <v>5.3908221846525053E-4</v>
      </c>
      <c r="T353" s="182">
        <v>7764</v>
      </c>
      <c r="U353" s="133">
        <f t="shared" ref="U353" si="2133">IFERROR(T353/F345,"-")</f>
        <v>0.1448399373181106</v>
      </c>
      <c r="V353" s="134">
        <f t="shared" si="2018"/>
        <v>3253.0913189077796</v>
      </c>
      <c r="W353" s="54">
        <f t="shared" si="2084"/>
        <v>0.13221620517012364</v>
      </c>
      <c r="X353" s="181" t="s">
        <v>408</v>
      </c>
      <c r="Y353" s="182">
        <v>13192188</v>
      </c>
      <c r="Z353" s="133">
        <f t="shared" ref="Z353" si="2134">IFERROR(Y353/E345,"-")</f>
        <v>2.8157238357201064E-4</v>
      </c>
      <c r="AA353" s="182">
        <v>4198</v>
      </c>
      <c r="AB353" s="133">
        <f t="shared" ref="AB353" si="2135">IFERROR(AA353/F345,"-")</f>
        <v>7.8315051115588383E-2</v>
      </c>
      <c r="AC353" s="134">
        <f t="shared" si="2048"/>
        <v>3142.4935683658887</v>
      </c>
      <c r="AD353" s="54">
        <f t="shared" si="2087"/>
        <v>7.1489390688328061E-2</v>
      </c>
    </row>
    <row r="354" spans="2:30">
      <c r="B354" s="216"/>
      <c r="C354" s="216"/>
      <c r="D354" s="219"/>
      <c r="E354" s="234"/>
      <c r="F354" s="237"/>
      <c r="G354" s="3">
        <v>10</v>
      </c>
      <c r="H354" s="72" t="s">
        <v>91</v>
      </c>
      <c r="I354" s="153" t="s">
        <v>222</v>
      </c>
      <c r="J354" s="184" t="s">
        <v>399</v>
      </c>
      <c r="K354" s="185">
        <v>243321771</v>
      </c>
      <c r="L354" s="135">
        <f t="shared" ref="L354" si="2136">IFERROR(K354/E345,"-")</f>
        <v>5.1934289471490952E-3</v>
      </c>
      <c r="M354" s="185">
        <v>12608</v>
      </c>
      <c r="N354" s="135">
        <f t="shared" ref="N354" si="2137">IFERROR(M354/F345,"-")</f>
        <v>0.23520632788597867</v>
      </c>
      <c r="O354" s="136">
        <f t="shared" si="2043"/>
        <v>19298.998334390864</v>
      </c>
      <c r="P354" s="137">
        <f t="shared" si="2081"/>
        <v>0.21470658356323014</v>
      </c>
      <c r="Q354" s="184" t="s">
        <v>404</v>
      </c>
      <c r="R354" s="185">
        <v>100909879</v>
      </c>
      <c r="S354" s="135">
        <f t="shared" ref="S354" si="2138">IFERROR(R354/E345,"-")</f>
        <v>2.1538076288780284E-3</v>
      </c>
      <c r="T354" s="185">
        <v>6792</v>
      </c>
      <c r="U354" s="135">
        <f t="shared" ref="U354" si="2139">IFERROR(T354/F345,"-")</f>
        <v>0.12670696216700247</v>
      </c>
      <c r="V354" s="136">
        <f t="shared" si="2018"/>
        <v>14857.167108362779</v>
      </c>
      <c r="W354" s="137">
        <f t="shared" si="2084"/>
        <v>0.1156636354347604</v>
      </c>
      <c r="X354" s="184" t="s">
        <v>409</v>
      </c>
      <c r="Y354" s="185">
        <v>29264555</v>
      </c>
      <c r="Z354" s="135">
        <f t="shared" ref="Z354" si="2140">IFERROR(Y354/E345,"-")</f>
        <v>6.2461894156785826E-4</v>
      </c>
      <c r="AA354" s="185">
        <v>2215</v>
      </c>
      <c r="AB354" s="135">
        <f t="shared" ref="AB354" si="2141">IFERROR(AA354/F345,"-")</f>
        <v>4.1321543168420266E-2</v>
      </c>
      <c r="AC354" s="136">
        <f t="shared" si="2048"/>
        <v>13211.988713318284</v>
      </c>
      <c r="AD354" s="137">
        <f t="shared" si="2087"/>
        <v>3.7720104901059232E-2</v>
      </c>
    </row>
    <row r="355" spans="2:30">
      <c r="B355" s="214">
        <v>36</v>
      </c>
      <c r="C355" s="214" t="s">
        <v>1</v>
      </c>
      <c r="D355" s="217">
        <f>AJ40</f>
        <v>16236</v>
      </c>
      <c r="E355" s="238">
        <f>市区町村別_医療費順位!H399</f>
        <v>12833611300</v>
      </c>
      <c r="F355" s="239">
        <f>市区町村別_医療費順位!J399</f>
        <v>15098</v>
      </c>
      <c r="G355" s="1">
        <v>1</v>
      </c>
      <c r="H355" s="161" t="s">
        <v>73</v>
      </c>
      <c r="I355" s="175" t="s">
        <v>74</v>
      </c>
      <c r="J355" s="178" t="s">
        <v>256</v>
      </c>
      <c r="K355" s="179">
        <v>434524326</v>
      </c>
      <c r="L355" s="132">
        <f t="shared" ref="L355" si="2142">IFERROR(K355/E355,"-")</f>
        <v>3.3858305027517861E-2</v>
      </c>
      <c r="M355" s="179">
        <v>9873</v>
      </c>
      <c r="N355" s="132">
        <f t="shared" ref="N355" si="2143">IFERROR(M355/F355,"-")</f>
        <v>0.6539276725394092</v>
      </c>
      <c r="O355" s="131">
        <f t="shared" si="2043"/>
        <v>44011.377089030691</v>
      </c>
      <c r="P355" s="53">
        <f t="shared" ref="P355:P364" si="2144">IFERROR(M355/$AJ$40,0)</f>
        <v>0.60809312638580926</v>
      </c>
      <c r="Q355" s="178" t="s">
        <v>271</v>
      </c>
      <c r="R355" s="179">
        <v>12802529</v>
      </c>
      <c r="S355" s="132">
        <f t="shared" ref="S355" si="2145">IFERROR(R355/E355,"-")</f>
        <v>9.97578055056101E-4</v>
      </c>
      <c r="T355" s="179">
        <v>408</v>
      </c>
      <c r="U355" s="132">
        <f t="shared" ref="U355" si="2146">IFERROR(T355/F355,"-")</f>
        <v>2.7023446814147568E-2</v>
      </c>
      <c r="V355" s="131">
        <f t="shared" si="2018"/>
        <v>31378.747549019608</v>
      </c>
      <c r="W355" s="53">
        <f t="shared" ref="W355:W364" si="2147">IFERROR(T355/$AJ$40,0)</f>
        <v>2.5129342202512936E-2</v>
      </c>
      <c r="X355" s="178" t="s">
        <v>285</v>
      </c>
      <c r="Y355" s="179">
        <v>2752108</v>
      </c>
      <c r="Z355" s="132">
        <f t="shared" ref="Z355" si="2148">IFERROR(Y355/E355,"-")</f>
        <v>2.1444532919584372E-4</v>
      </c>
      <c r="AA355" s="179">
        <v>117</v>
      </c>
      <c r="AB355" s="132">
        <f t="shared" ref="AB355" si="2149">IFERROR(AA355/F355,"-")</f>
        <v>7.7493707775864356E-3</v>
      </c>
      <c r="AC355" s="131">
        <f t="shared" si="2048"/>
        <v>23522.290598290598</v>
      </c>
      <c r="AD355" s="53">
        <f t="shared" ref="AD355:AD364" si="2150">IFERROR(AA355/$AJ$40,0)</f>
        <v>7.2062084257206206E-3</v>
      </c>
    </row>
    <row r="356" spans="2:30">
      <c r="B356" s="215"/>
      <c r="C356" s="215"/>
      <c r="D356" s="218"/>
      <c r="E356" s="233"/>
      <c r="F356" s="236"/>
      <c r="G356" s="2">
        <v>2</v>
      </c>
      <c r="H356" s="71" t="s">
        <v>68</v>
      </c>
      <c r="I356" s="156" t="s">
        <v>69</v>
      </c>
      <c r="J356" s="181" t="s">
        <v>254</v>
      </c>
      <c r="K356" s="182">
        <v>157763311</v>
      </c>
      <c r="L356" s="133">
        <f t="shared" ref="L356" si="2151">IFERROR(K356/E355,"-")</f>
        <v>1.2292978750260263E-2</v>
      </c>
      <c r="M356" s="182">
        <v>6023</v>
      </c>
      <c r="N356" s="133">
        <f t="shared" ref="N356" si="2152">IFERROR(M356/F355,"-")</f>
        <v>0.39892701020002647</v>
      </c>
      <c r="O356" s="134">
        <f t="shared" si="2043"/>
        <v>26193.47683878466</v>
      </c>
      <c r="P356" s="54">
        <f t="shared" si="2144"/>
        <v>0.37096575511209656</v>
      </c>
      <c r="Q356" s="181" t="s">
        <v>269</v>
      </c>
      <c r="R356" s="182">
        <v>85380143</v>
      </c>
      <c r="S356" s="133">
        <f t="shared" ref="S356" si="2153">IFERROR(R356/E355,"-")</f>
        <v>6.6528540567533006E-3</v>
      </c>
      <c r="T356" s="182">
        <v>3292</v>
      </c>
      <c r="U356" s="133">
        <f t="shared" ref="U356" si="2154">IFERROR(T356/F355,"-")</f>
        <v>0.21804212478473969</v>
      </c>
      <c r="V356" s="134">
        <f t="shared" si="2018"/>
        <v>25935.644896719321</v>
      </c>
      <c r="W356" s="54">
        <f t="shared" si="2147"/>
        <v>0.20275930032027592</v>
      </c>
      <c r="X356" s="181" t="s">
        <v>277</v>
      </c>
      <c r="Y356" s="182">
        <v>48063287</v>
      </c>
      <c r="Z356" s="133">
        <f t="shared" ref="Z356" si="2155">IFERROR(Y356/E355,"-")</f>
        <v>3.7451100766936894E-3</v>
      </c>
      <c r="AA356" s="182">
        <v>1555</v>
      </c>
      <c r="AB356" s="133">
        <f t="shared" ref="AB356" si="2156">IFERROR(AA356/F355,"-")</f>
        <v>0.10299377400980263</v>
      </c>
      <c r="AC356" s="134">
        <f t="shared" si="2048"/>
        <v>30908.866237942122</v>
      </c>
      <c r="AD356" s="54">
        <f t="shared" si="2150"/>
        <v>9.5774821384577477E-2</v>
      </c>
    </row>
    <row r="357" spans="2:30">
      <c r="B357" s="215"/>
      <c r="C357" s="215"/>
      <c r="D357" s="218"/>
      <c r="E357" s="233"/>
      <c r="F357" s="236"/>
      <c r="G357" s="2">
        <v>3</v>
      </c>
      <c r="H357" s="167" t="s">
        <v>75</v>
      </c>
      <c r="I357" s="152" t="s">
        <v>76</v>
      </c>
      <c r="J357" s="181" t="s">
        <v>76</v>
      </c>
      <c r="K357" s="182">
        <v>148226842</v>
      </c>
      <c r="L357" s="133">
        <f t="shared" ref="L357" si="2157">IFERROR(K357/E355,"-")</f>
        <v>1.1549893364777224E-2</v>
      </c>
      <c r="M357" s="182">
        <v>5520</v>
      </c>
      <c r="N357" s="133">
        <f t="shared" ref="N357" si="2158">IFERROR(M357/F355,"-")</f>
        <v>0.36561133925023181</v>
      </c>
      <c r="O357" s="134">
        <f t="shared" si="2043"/>
        <v>26852.688768115942</v>
      </c>
      <c r="P357" s="54">
        <f t="shared" si="2144"/>
        <v>0.3399852180339985</v>
      </c>
      <c r="Q357" s="181" t="s">
        <v>259</v>
      </c>
      <c r="R357" s="182">
        <v>107116887</v>
      </c>
      <c r="S357" s="133">
        <f t="shared" ref="S357" si="2159">IFERROR(R357/E355,"-")</f>
        <v>8.3465896306209614E-3</v>
      </c>
      <c r="T357" s="182">
        <v>2633</v>
      </c>
      <c r="U357" s="133">
        <f t="shared" ref="U357" si="2160">IFERROR(T357/F355,"-")</f>
        <v>0.17439395946482977</v>
      </c>
      <c r="V357" s="134">
        <f t="shared" si="2018"/>
        <v>40682.448537789591</v>
      </c>
      <c r="W357" s="54">
        <f t="shared" si="2147"/>
        <v>0.16217048534121706</v>
      </c>
      <c r="X357" s="181" t="s">
        <v>286</v>
      </c>
      <c r="Y357" s="182">
        <v>28862750</v>
      </c>
      <c r="Z357" s="133">
        <f t="shared" ref="Z357" si="2161">IFERROR(Y357/E355,"-")</f>
        <v>2.248996741860181E-3</v>
      </c>
      <c r="AA357" s="182">
        <v>710</v>
      </c>
      <c r="AB357" s="133">
        <f t="shared" ref="AB357" si="2162">IFERROR(AA357/F355,"-")</f>
        <v>4.7026096171678369E-2</v>
      </c>
      <c r="AC357" s="134">
        <f t="shared" si="2048"/>
        <v>40651.760563380281</v>
      </c>
      <c r="AD357" s="54">
        <f t="shared" si="2150"/>
        <v>4.3729982754372995E-2</v>
      </c>
    </row>
    <row r="358" spans="2:30">
      <c r="B358" s="215"/>
      <c r="C358" s="215"/>
      <c r="D358" s="218"/>
      <c r="E358" s="233"/>
      <c r="F358" s="236"/>
      <c r="G358" s="2">
        <v>4</v>
      </c>
      <c r="H358" s="167" t="s">
        <v>64</v>
      </c>
      <c r="I358" s="152" t="s">
        <v>65</v>
      </c>
      <c r="J358" s="181" t="s">
        <v>251</v>
      </c>
      <c r="K358" s="182">
        <v>153258621</v>
      </c>
      <c r="L358" s="133">
        <f t="shared" ref="L358" si="2163">IFERROR(K358/E355,"-")</f>
        <v>1.1941971547790293E-2</v>
      </c>
      <c r="M358" s="182">
        <v>1336</v>
      </c>
      <c r="N358" s="133">
        <f t="shared" ref="N358" si="2164">IFERROR(M358/F355,"-")</f>
        <v>8.8488541528679299E-2</v>
      </c>
      <c r="O358" s="134">
        <f t="shared" si="2043"/>
        <v>114714.53667664671</v>
      </c>
      <c r="P358" s="54">
        <f t="shared" si="2144"/>
        <v>8.2286277408228622E-2</v>
      </c>
      <c r="Q358" s="181" t="s">
        <v>263</v>
      </c>
      <c r="R358" s="182">
        <v>128000479</v>
      </c>
      <c r="S358" s="133">
        <f t="shared" ref="S358" si="2165">IFERROR(R358/E355,"-")</f>
        <v>9.9738472677600894E-3</v>
      </c>
      <c r="T358" s="182">
        <v>3068</v>
      </c>
      <c r="U358" s="133">
        <f t="shared" ref="U358" si="2166">IFERROR(T358/F355,"-")</f>
        <v>0.20320572261226652</v>
      </c>
      <c r="V358" s="134">
        <f t="shared" si="2018"/>
        <v>41721.147001303783</v>
      </c>
      <c r="W358" s="54">
        <f t="shared" si="2147"/>
        <v>0.18896279871889629</v>
      </c>
      <c r="X358" s="181" t="s">
        <v>281</v>
      </c>
      <c r="Y358" s="182">
        <v>87656592</v>
      </c>
      <c r="Z358" s="133">
        <f t="shared" ref="Z358" si="2167">IFERROR(Y358/E355,"-")</f>
        <v>6.8302358510733451E-3</v>
      </c>
      <c r="AA358" s="182">
        <v>1012</v>
      </c>
      <c r="AB358" s="133">
        <f t="shared" ref="AB358" si="2168">IFERROR(AA358/F355,"-")</f>
        <v>6.7028745529209163E-2</v>
      </c>
      <c r="AC358" s="134">
        <f t="shared" si="2048"/>
        <v>86617.185770750992</v>
      </c>
      <c r="AD358" s="54">
        <f t="shared" si="2150"/>
        <v>6.2330623306233061E-2</v>
      </c>
    </row>
    <row r="359" spans="2:30">
      <c r="B359" s="215"/>
      <c r="C359" s="215"/>
      <c r="D359" s="218"/>
      <c r="E359" s="233"/>
      <c r="F359" s="236"/>
      <c r="G359" s="2">
        <v>5</v>
      </c>
      <c r="H359" s="71" t="s">
        <v>82</v>
      </c>
      <c r="I359" s="152" t="s">
        <v>83</v>
      </c>
      <c r="J359" s="181" t="s">
        <v>397</v>
      </c>
      <c r="K359" s="182">
        <v>91163236</v>
      </c>
      <c r="L359" s="133">
        <f t="shared" ref="L359" si="2169">IFERROR(K359/E355,"-")</f>
        <v>7.1034749197990748E-3</v>
      </c>
      <c r="M359" s="182">
        <v>2963</v>
      </c>
      <c r="N359" s="133">
        <f t="shared" ref="N359" si="2170">IFERROR(M359/F355,"-")</f>
        <v>0.19625115909391971</v>
      </c>
      <c r="O359" s="134">
        <f t="shared" si="2043"/>
        <v>30767.207559905502</v>
      </c>
      <c r="P359" s="54">
        <f t="shared" si="2144"/>
        <v>0.18249568859324958</v>
      </c>
      <c r="Q359" s="181" t="s">
        <v>83</v>
      </c>
      <c r="R359" s="182">
        <v>80201097</v>
      </c>
      <c r="S359" s="133">
        <f t="shared" ref="S359" si="2171">IFERROR(R359/E355,"-")</f>
        <v>6.2493007716386108E-3</v>
      </c>
      <c r="T359" s="182">
        <v>2915</v>
      </c>
      <c r="U359" s="133">
        <f t="shared" ref="U359" si="2172">IFERROR(T359/F355,"-")</f>
        <v>0.19307193005696119</v>
      </c>
      <c r="V359" s="134">
        <f t="shared" si="2018"/>
        <v>27513.240823327615</v>
      </c>
      <c r="W359" s="54">
        <f t="shared" si="2147"/>
        <v>0.17953929539295393</v>
      </c>
      <c r="X359" s="181" t="s">
        <v>400</v>
      </c>
      <c r="Y359" s="182">
        <v>78407017</v>
      </c>
      <c r="Z359" s="133">
        <f t="shared" ref="Z359" si="2173">IFERROR(Y359/E355,"-")</f>
        <v>6.1095053580125184E-3</v>
      </c>
      <c r="AA359" s="182">
        <v>2762</v>
      </c>
      <c r="AB359" s="133">
        <f t="shared" ref="AB359" si="2174">IFERROR(AA359/F355,"-")</f>
        <v>0.18293813750165586</v>
      </c>
      <c r="AC359" s="134">
        <f t="shared" si="2048"/>
        <v>28387.768645908764</v>
      </c>
      <c r="AD359" s="54">
        <f t="shared" si="2150"/>
        <v>0.17011579206701158</v>
      </c>
    </row>
    <row r="360" spans="2:30" ht="36">
      <c r="B360" s="215"/>
      <c r="C360" s="215"/>
      <c r="D360" s="218"/>
      <c r="E360" s="233"/>
      <c r="F360" s="236"/>
      <c r="G360" s="2">
        <v>6</v>
      </c>
      <c r="H360" s="167" t="s">
        <v>84</v>
      </c>
      <c r="I360" s="152" t="s">
        <v>85</v>
      </c>
      <c r="J360" s="181" t="s">
        <v>396</v>
      </c>
      <c r="K360" s="182">
        <v>35075896</v>
      </c>
      <c r="L360" s="133">
        <f t="shared" ref="L360" si="2175">IFERROR(K360/E355,"-")</f>
        <v>2.7331275024669011E-3</v>
      </c>
      <c r="M360" s="182">
        <v>380</v>
      </c>
      <c r="N360" s="133">
        <f t="shared" ref="N360" si="2176">IFERROR(M360/F355,"-")</f>
        <v>2.5168896542588422E-2</v>
      </c>
      <c r="O360" s="134">
        <f t="shared" si="2043"/>
        <v>92304.989473684211</v>
      </c>
      <c r="P360" s="54">
        <f t="shared" si="2144"/>
        <v>2.3404779502340479E-2</v>
      </c>
      <c r="Q360" s="181" t="s">
        <v>406</v>
      </c>
      <c r="R360" s="182">
        <v>23248854</v>
      </c>
      <c r="S360" s="133">
        <f t="shared" ref="S360" si="2177">IFERROR(R360/E355,"-")</f>
        <v>1.8115597750728199E-3</v>
      </c>
      <c r="T360" s="182">
        <v>112</v>
      </c>
      <c r="U360" s="133">
        <f t="shared" ref="U360" si="2178">IFERROR(T360/F355,"-")</f>
        <v>7.4182010862365875E-3</v>
      </c>
      <c r="V360" s="134">
        <f t="shared" si="2018"/>
        <v>207579.05357142858</v>
      </c>
      <c r="W360" s="54">
        <f t="shared" si="2147"/>
        <v>6.8982508006898251E-3</v>
      </c>
      <c r="X360" s="181" t="s">
        <v>405</v>
      </c>
      <c r="Y360" s="182">
        <v>21566926</v>
      </c>
      <c r="Z360" s="133">
        <f t="shared" ref="Z360" si="2179">IFERROR(Y360/E355,"-")</f>
        <v>1.6805032890469418E-3</v>
      </c>
      <c r="AA360" s="182">
        <v>89</v>
      </c>
      <c r="AB360" s="133">
        <f t="shared" ref="AB360" si="2180">IFERROR(AA360/F355,"-")</f>
        <v>5.894820506027288E-3</v>
      </c>
      <c r="AC360" s="134">
        <f t="shared" si="2048"/>
        <v>242325.01123595505</v>
      </c>
      <c r="AD360" s="54">
        <f t="shared" si="2150"/>
        <v>5.4816457255481644E-3</v>
      </c>
    </row>
    <row r="361" spans="2:30" ht="24">
      <c r="B361" s="215"/>
      <c r="C361" s="215"/>
      <c r="D361" s="218"/>
      <c r="E361" s="233"/>
      <c r="F361" s="236"/>
      <c r="G361" s="2">
        <v>7</v>
      </c>
      <c r="H361" s="167" t="s">
        <v>86</v>
      </c>
      <c r="I361" s="152" t="s">
        <v>87</v>
      </c>
      <c r="J361" s="181" t="s">
        <v>299</v>
      </c>
      <c r="K361" s="182">
        <v>52342240</v>
      </c>
      <c r="L361" s="133">
        <f t="shared" ref="L361" si="2181">IFERROR(K361/E355,"-")</f>
        <v>4.0785277640440929E-3</v>
      </c>
      <c r="M361" s="182">
        <v>1776</v>
      </c>
      <c r="N361" s="133">
        <f t="shared" ref="N361" si="2182">IFERROR(M361/F355,"-")</f>
        <v>0.11763147436746589</v>
      </c>
      <c r="O361" s="134">
        <f t="shared" si="2043"/>
        <v>29471.981981981982</v>
      </c>
      <c r="P361" s="54">
        <f t="shared" si="2144"/>
        <v>0.10938654841093866</v>
      </c>
      <c r="Q361" s="181" t="s">
        <v>322</v>
      </c>
      <c r="R361" s="182">
        <v>37416591</v>
      </c>
      <c r="S361" s="133">
        <f t="shared" ref="S361" si="2183">IFERROR(R361/E355,"-")</f>
        <v>2.9155153701748782E-3</v>
      </c>
      <c r="T361" s="182">
        <v>312</v>
      </c>
      <c r="U361" s="133">
        <f t="shared" ref="U361" si="2184">IFERROR(T361/F355,"-")</f>
        <v>2.0664988740230494E-2</v>
      </c>
      <c r="V361" s="134">
        <f t="shared" si="2018"/>
        <v>119924.97115384616</v>
      </c>
      <c r="W361" s="54">
        <f t="shared" si="2147"/>
        <v>1.9216555801921657E-2</v>
      </c>
      <c r="X361" s="181" t="s">
        <v>371</v>
      </c>
      <c r="Y361" s="182">
        <v>26897119</v>
      </c>
      <c r="Z361" s="133">
        <f t="shared" ref="Z361" si="2185">IFERROR(Y361/E355,"-")</f>
        <v>2.0958340073771752E-3</v>
      </c>
      <c r="AA361" s="182">
        <v>3464</v>
      </c>
      <c r="AB361" s="133">
        <f t="shared" ref="AB361" si="2186">IFERROR(AA361/F355,"-")</f>
        <v>0.22943436216717447</v>
      </c>
      <c r="AC361" s="134">
        <f t="shared" si="2048"/>
        <v>7764.7572170900694</v>
      </c>
      <c r="AD361" s="54">
        <f t="shared" si="2150"/>
        <v>0.21335304262133531</v>
      </c>
    </row>
    <row r="362" spans="2:30">
      <c r="B362" s="215"/>
      <c r="C362" s="215"/>
      <c r="D362" s="218"/>
      <c r="E362" s="233"/>
      <c r="F362" s="236"/>
      <c r="G362" s="2">
        <v>8</v>
      </c>
      <c r="H362" s="167" t="s">
        <v>90</v>
      </c>
      <c r="I362" s="152" t="s">
        <v>221</v>
      </c>
      <c r="J362" s="181" t="s">
        <v>398</v>
      </c>
      <c r="K362" s="182">
        <v>8629160</v>
      </c>
      <c r="L362" s="133">
        <f t="shared" ref="L362" si="2187">IFERROR(K362/E355,"-")</f>
        <v>6.7238751418316684E-4</v>
      </c>
      <c r="M362" s="182">
        <v>2673</v>
      </c>
      <c r="N362" s="133">
        <f t="shared" ref="N362" si="2188">IFERROR(M362/F355,"-")</f>
        <v>0.17704331699562856</v>
      </c>
      <c r="O362" s="134">
        <f t="shared" si="2043"/>
        <v>3228.2678638234192</v>
      </c>
      <c r="P362" s="54">
        <f t="shared" si="2144"/>
        <v>0.16463414634146342</v>
      </c>
      <c r="Q362" s="181" t="s">
        <v>403</v>
      </c>
      <c r="R362" s="182">
        <v>6127833</v>
      </c>
      <c r="S362" s="133">
        <f t="shared" ref="S362" si="2189">IFERROR(R362/E355,"-")</f>
        <v>4.7748313835872526E-4</v>
      </c>
      <c r="T362" s="182">
        <v>2028</v>
      </c>
      <c r="U362" s="133">
        <f t="shared" ref="U362" si="2190">IFERROR(T362/F355,"-")</f>
        <v>0.13432242681149822</v>
      </c>
      <c r="V362" s="134">
        <f t="shared" si="2018"/>
        <v>3021.6139053254437</v>
      </c>
      <c r="W362" s="54">
        <f t="shared" si="2147"/>
        <v>0.12490761271249076</v>
      </c>
      <c r="X362" s="181" t="s">
        <v>408</v>
      </c>
      <c r="Y362" s="182">
        <v>3769237</v>
      </c>
      <c r="Z362" s="133">
        <f t="shared" ref="Z362" si="2191">IFERROR(Y362/E355,"-")</f>
        <v>2.9370041774601669E-4</v>
      </c>
      <c r="AA362" s="182">
        <v>1122</v>
      </c>
      <c r="AB362" s="133">
        <f t="shared" ref="AB362" si="2192">IFERROR(AA362/F355,"-")</f>
        <v>7.4314478738905815E-2</v>
      </c>
      <c r="AC362" s="134">
        <f t="shared" si="2048"/>
        <v>3359.391265597148</v>
      </c>
      <c r="AD362" s="54">
        <f t="shared" si="2150"/>
        <v>6.910569105691057E-2</v>
      </c>
    </row>
    <row r="363" spans="2:30">
      <c r="B363" s="215"/>
      <c r="C363" s="215"/>
      <c r="D363" s="218"/>
      <c r="E363" s="233"/>
      <c r="F363" s="236"/>
      <c r="G363" s="2">
        <v>9</v>
      </c>
      <c r="H363" s="167" t="s">
        <v>88</v>
      </c>
      <c r="I363" s="152" t="s">
        <v>89</v>
      </c>
      <c r="J363" s="181" t="s">
        <v>264</v>
      </c>
      <c r="K363" s="182">
        <v>114334000</v>
      </c>
      <c r="L363" s="133">
        <f t="shared" ref="L363" si="2193">IFERROR(K363/E355,"-")</f>
        <v>8.9089498916022185E-3</v>
      </c>
      <c r="M363" s="182">
        <v>3782</v>
      </c>
      <c r="N363" s="133">
        <f t="shared" ref="N363" si="2194">IFERROR(M363/F355,"-")</f>
        <v>0.25049675453702475</v>
      </c>
      <c r="O363" s="134">
        <f t="shared" si="2043"/>
        <v>30231.094658910628</v>
      </c>
      <c r="P363" s="54">
        <f t="shared" si="2144"/>
        <v>0.23293914757329393</v>
      </c>
      <c r="Q363" s="181" t="s">
        <v>369</v>
      </c>
      <c r="R363" s="182">
        <v>25855776</v>
      </c>
      <c r="S363" s="133">
        <f t="shared" ref="S363" si="2195">IFERROR(R363/E355,"-")</f>
        <v>2.0146921544990223E-3</v>
      </c>
      <c r="T363" s="182">
        <v>657</v>
      </c>
      <c r="U363" s="133">
        <f t="shared" ref="U363" si="2196">IFERROR(T363/F355,"-")</f>
        <v>4.3515697443369986E-2</v>
      </c>
      <c r="V363" s="134">
        <f t="shared" si="2018"/>
        <v>39354.301369863017</v>
      </c>
      <c r="W363" s="54">
        <f t="shared" si="2147"/>
        <v>4.0465631929046564E-2</v>
      </c>
      <c r="X363" s="181" t="s">
        <v>292</v>
      </c>
      <c r="Y363" s="182">
        <v>24862826</v>
      </c>
      <c r="Z363" s="133">
        <f t="shared" ref="Z363" si="2197">IFERROR(Y363/E355,"-")</f>
        <v>1.9373211030631729E-3</v>
      </c>
      <c r="AA363" s="182">
        <v>1050</v>
      </c>
      <c r="AB363" s="133">
        <f t="shared" ref="AB363" si="2198">IFERROR(AA363/F355,"-")</f>
        <v>6.9545635183468013E-2</v>
      </c>
      <c r="AC363" s="134">
        <f t="shared" si="2048"/>
        <v>23678.881904761904</v>
      </c>
      <c r="AD363" s="54">
        <f t="shared" si="2150"/>
        <v>6.4671101256467106E-2</v>
      </c>
    </row>
    <row r="364" spans="2:30">
      <c r="B364" s="216"/>
      <c r="C364" s="216"/>
      <c r="D364" s="219"/>
      <c r="E364" s="234"/>
      <c r="F364" s="237"/>
      <c r="G364" s="3">
        <v>10</v>
      </c>
      <c r="H364" s="72" t="s">
        <v>91</v>
      </c>
      <c r="I364" s="153" t="s">
        <v>222</v>
      </c>
      <c r="J364" s="184" t="s">
        <v>399</v>
      </c>
      <c r="K364" s="185">
        <v>48686351</v>
      </c>
      <c r="L364" s="135">
        <f t="shared" ref="L364" si="2199">IFERROR(K364/E355,"-")</f>
        <v>3.7936594666849541E-3</v>
      </c>
      <c r="M364" s="185">
        <v>2991</v>
      </c>
      <c r="N364" s="135">
        <f t="shared" ref="N364" si="2200">IFERROR(M364/F355,"-")</f>
        <v>0.19810570936547886</v>
      </c>
      <c r="O364" s="136">
        <f t="shared" si="2043"/>
        <v>16277.616516215312</v>
      </c>
      <c r="P364" s="137">
        <f t="shared" si="2144"/>
        <v>0.18422025129342204</v>
      </c>
      <c r="Q364" s="184" t="s">
        <v>404</v>
      </c>
      <c r="R364" s="185">
        <v>34052018</v>
      </c>
      <c r="S364" s="135">
        <f t="shared" ref="S364" si="2201">IFERROR(R364/E355,"-")</f>
        <v>2.6533465292033582E-3</v>
      </c>
      <c r="T364" s="185">
        <v>2575</v>
      </c>
      <c r="U364" s="135">
        <f t="shared" ref="U364" si="2202">IFERROR(T364/F355,"-")</f>
        <v>0.17055239104517156</v>
      </c>
      <c r="V364" s="136">
        <f t="shared" si="2018"/>
        <v>13224.084660194174</v>
      </c>
      <c r="W364" s="137">
        <f t="shared" si="2147"/>
        <v>0.15859817689085981</v>
      </c>
      <c r="X364" s="184" t="s">
        <v>409</v>
      </c>
      <c r="Y364" s="185">
        <v>7432016</v>
      </c>
      <c r="Z364" s="135">
        <f t="shared" ref="Z364" si="2203">IFERROR(Y364/E355,"-")</f>
        <v>5.7910558659354132E-4</v>
      </c>
      <c r="AA364" s="185">
        <v>663</v>
      </c>
      <c r="AB364" s="135">
        <f t="shared" ref="AB364" si="2204">IFERROR(AA364/F355,"-")</f>
        <v>4.3913101072989798E-2</v>
      </c>
      <c r="AC364" s="136">
        <f t="shared" si="2048"/>
        <v>11209.677224736048</v>
      </c>
      <c r="AD364" s="137">
        <f t="shared" si="2150"/>
        <v>4.0835181079083516E-2</v>
      </c>
    </row>
    <row r="365" spans="2:30">
      <c r="B365" s="214">
        <v>37</v>
      </c>
      <c r="C365" s="214" t="s">
        <v>2</v>
      </c>
      <c r="D365" s="217">
        <f>AJ41</f>
        <v>49221</v>
      </c>
      <c r="E365" s="238">
        <f>市区町村別_医療費順位!H410</f>
        <v>40480820330</v>
      </c>
      <c r="F365" s="239">
        <f>市区町村別_医療費順位!J410</f>
        <v>45835</v>
      </c>
      <c r="G365" s="1">
        <v>1</v>
      </c>
      <c r="H365" s="161" t="s">
        <v>73</v>
      </c>
      <c r="I365" s="175" t="s">
        <v>74</v>
      </c>
      <c r="J365" s="178" t="s">
        <v>256</v>
      </c>
      <c r="K365" s="179">
        <v>1365732882</v>
      </c>
      <c r="L365" s="132">
        <f t="shared" ref="L365" si="2205">IFERROR(K365/E365,"-")</f>
        <v>3.3737776825334409E-2</v>
      </c>
      <c r="M365" s="179">
        <v>30504</v>
      </c>
      <c r="N365" s="132">
        <f t="shared" ref="N365" si="2206">IFERROR(M365/F365,"-")</f>
        <v>0.66551761754118033</v>
      </c>
      <c r="O365" s="131">
        <f t="shared" si="2043"/>
        <v>44772.25550747443</v>
      </c>
      <c r="P365" s="53">
        <f t="shared" ref="P365:P374" si="2207">IFERROR(M365/$AJ$41,0)</f>
        <v>0.61973547875906621</v>
      </c>
      <c r="Q365" s="178" t="s">
        <v>271</v>
      </c>
      <c r="R365" s="179">
        <v>39541927</v>
      </c>
      <c r="S365" s="132">
        <f t="shared" ref="S365" si="2208">IFERROR(R365/E365,"-")</f>
        <v>9.7680646483084741E-4</v>
      </c>
      <c r="T365" s="179">
        <v>1286</v>
      </c>
      <c r="U365" s="132">
        <f t="shared" ref="U365" si="2209">IFERROR(T365/F365,"-")</f>
        <v>2.8057161557761535E-2</v>
      </c>
      <c r="V365" s="131">
        <f t="shared" si="2018"/>
        <v>30747.999222395025</v>
      </c>
      <c r="W365" s="53">
        <f t="shared" ref="W365:W374" si="2210">IFERROR(T365/$AJ$41,0)</f>
        <v>2.6127059588387069E-2</v>
      </c>
      <c r="X365" s="178" t="s">
        <v>285</v>
      </c>
      <c r="Y365" s="179">
        <v>8015263</v>
      </c>
      <c r="Z365" s="132">
        <f t="shared" ref="Z365" si="2211">IFERROR(Y365/E365,"-")</f>
        <v>1.9800149637926075E-4</v>
      </c>
      <c r="AA365" s="179">
        <v>550</v>
      </c>
      <c r="AB365" s="132">
        <f t="shared" ref="AB365" si="2212">IFERROR(AA365/F365,"-")</f>
        <v>1.1999563652230828E-2</v>
      </c>
      <c r="AC365" s="131">
        <f t="shared" si="2048"/>
        <v>14573.205454545454</v>
      </c>
      <c r="AD365" s="53">
        <f t="shared" ref="AD365:AD374" si="2213">IFERROR(AA365/$AJ$41,0)</f>
        <v>1.1174092358952479E-2</v>
      </c>
    </row>
    <row r="366" spans="2:30">
      <c r="B366" s="215"/>
      <c r="C366" s="215"/>
      <c r="D366" s="218"/>
      <c r="E366" s="233"/>
      <c r="F366" s="236"/>
      <c r="G366" s="2">
        <v>2</v>
      </c>
      <c r="H366" s="71" t="s">
        <v>68</v>
      </c>
      <c r="I366" s="156" t="s">
        <v>69</v>
      </c>
      <c r="J366" s="181" t="s">
        <v>254</v>
      </c>
      <c r="K366" s="182">
        <v>505168332</v>
      </c>
      <c r="L366" s="133">
        <f t="shared" ref="L366" si="2214">IFERROR(K366/E365,"-")</f>
        <v>1.2479201950006531E-2</v>
      </c>
      <c r="M366" s="182">
        <v>18529</v>
      </c>
      <c r="N366" s="133">
        <f t="shared" ref="N366" si="2215">IFERROR(M366/F365,"-")</f>
        <v>0.40425439074942732</v>
      </c>
      <c r="O366" s="134">
        <f t="shared" si="2043"/>
        <v>27263.658697177398</v>
      </c>
      <c r="P366" s="54">
        <f t="shared" si="2207"/>
        <v>0.37644501330732816</v>
      </c>
      <c r="Q366" s="181" t="s">
        <v>277</v>
      </c>
      <c r="R366" s="182">
        <v>211335892</v>
      </c>
      <c r="S366" s="133">
        <f t="shared" ref="S366" si="2216">IFERROR(R366/E365,"-")</f>
        <v>5.220642523476253E-3</v>
      </c>
      <c r="T366" s="182">
        <v>6139</v>
      </c>
      <c r="U366" s="133">
        <f t="shared" ref="U366" si="2217">IFERROR(T366/F365,"-")</f>
        <v>0.13393694774735465</v>
      </c>
      <c r="V366" s="134">
        <f t="shared" si="2018"/>
        <v>34425.133083564098</v>
      </c>
      <c r="W366" s="54">
        <f t="shared" si="2210"/>
        <v>0.1247231872574714</v>
      </c>
      <c r="X366" s="181" t="s">
        <v>269</v>
      </c>
      <c r="Y366" s="182">
        <v>208517750</v>
      </c>
      <c r="Z366" s="133">
        <f t="shared" ref="Z366" si="2218">IFERROR(Y366/E365,"-")</f>
        <v>5.1510258018528645E-3</v>
      </c>
      <c r="AA366" s="182">
        <v>8364</v>
      </c>
      <c r="AB366" s="133">
        <f t="shared" ref="AB366" si="2219">IFERROR(AA366/F365,"-")</f>
        <v>0.18248063706774298</v>
      </c>
      <c r="AC366" s="134">
        <f t="shared" si="2048"/>
        <v>24930.386178861787</v>
      </c>
      <c r="AD366" s="54">
        <f t="shared" si="2213"/>
        <v>0.16992746998232461</v>
      </c>
    </row>
    <row r="367" spans="2:30">
      <c r="B367" s="215"/>
      <c r="C367" s="215"/>
      <c r="D367" s="218"/>
      <c r="E367" s="233"/>
      <c r="F367" s="236"/>
      <c r="G367" s="2">
        <v>3</v>
      </c>
      <c r="H367" s="71" t="s">
        <v>75</v>
      </c>
      <c r="I367" s="152" t="s">
        <v>76</v>
      </c>
      <c r="J367" s="181" t="s">
        <v>76</v>
      </c>
      <c r="K367" s="182">
        <v>483719254</v>
      </c>
      <c r="L367" s="133">
        <f t="shared" ref="L367" si="2220">IFERROR(K367/E365,"-")</f>
        <v>1.1949344159943313E-2</v>
      </c>
      <c r="M367" s="182">
        <v>17707</v>
      </c>
      <c r="N367" s="133">
        <f t="shared" ref="N367" si="2221">IFERROR(M367/F365,"-")</f>
        <v>0.38632049743645686</v>
      </c>
      <c r="O367" s="134">
        <f t="shared" si="2043"/>
        <v>27317.967696391257</v>
      </c>
      <c r="P367" s="54">
        <f t="shared" si="2207"/>
        <v>0.35974482436358463</v>
      </c>
      <c r="Q367" s="181" t="s">
        <v>259</v>
      </c>
      <c r="R367" s="182">
        <v>446470117</v>
      </c>
      <c r="S367" s="133">
        <f t="shared" ref="S367" si="2222">IFERROR(R367/E365,"-")</f>
        <v>1.1029176616490766E-2</v>
      </c>
      <c r="T367" s="182">
        <v>8327</v>
      </c>
      <c r="U367" s="133">
        <f t="shared" ref="U367" si="2223">IFERROR(T367/F365,"-")</f>
        <v>0.18167339369477473</v>
      </c>
      <c r="V367" s="134">
        <f t="shared" si="2018"/>
        <v>53617.1630839438</v>
      </c>
      <c r="W367" s="54">
        <f t="shared" si="2210"/>
        <v>0.16917575831454054</v>
      </c>
      <c r="X367" s="181" t="s">
        <v>286</v>
      </c>
      <c r="Y367" s="182">
        <v>87944849</v>
      </c>
      <c r="Z367" s="133">
        <f t="shared" ref="Z367" si="2224">IFERROR(Y367/E365,"-")</f>
        <v>2.172506591592582E-3</v>
      </c>
      <c r="AA367" s="182">
        <v>1972</v>
      </c>
      <c r="AB367" s="133">
        <f t="shared" ref="AB367" si="2225">IFERROR(AA367/F365,"-")</f>
        <v>4.3023890040362167E-2</v>
      </c>
      <c r="AC367" s="134">
        <f t="shared" si="2048"/>
        <v>44596.779411764706</v>
      </c>
      <c r="AD367" s="54">
        <f t="shared" si="2213"/>
        <v>4.0064200239735073E-2</v>
      </c>
    </row>
    <row r="368" spans="2:30" ht="36">
      <c r="B368" s="215"/>
      <c r="C368" s="215"/>
      <c r="D368" s="218"/>
      <c r="E368" s="233"/>
      <c r="F368" s="236"/>
      <c r="G368" s="2">
        <v>4</v>
      </c>
      <c r="H368" s="167" t="s">
        <v>84</v>
      </c>
      <c r="I368" s="152" t="s">
        <v>85</v>
      </c>
      <c r="J368" s="181" t="s">
        <v>396</v>
      </c>
      <c r="K368" s="182">
        <v>80964489</v>
      </c>
      <c r="L368" s="133">
        <f t="shared" ref="L368" si="2226">IFERROR(K368/E365,"-")</f>
        <v>2.0000703627045297E-3</v>
      </c>
      <c r="M368" s="182">
        <v>923</v>
      </c>
      <c r="N368" s="133">
        <f t="shared" ref="N368" si="2227">IFERROR(M368/F365,"-")</f>
        <v>2.0137449547289188E-2</v>
      </c>
      <c r="O368" s="134">
        <f t="shared" si="2043"/>
        <v>87718.839653304443</v>
      </c>
      <c r="P368" s="54">
        <f t="shared" si="2207"/>
        <v>1.8752158631478433E-2</v>
      </c>
      <c r="Q368" s="181" t="s">
        <v>402</v>
      </c>
      <c r="R368" s="182">
        <v>57025783</v>
      </c>
      <c r="S368" s="133">
        <f t="shared" ref="S368" si="2228">IFERROR(R368/E365,"-")</f>
        <v>1.4087111509876855E-3</v>
      </c>
      <c r="T368" s="182">
        <v>293</v>
      </c>
      <c r="U368" s="133">
        <f t="shared" ref="U368" si="2229">IFERROR(T368/F365,"-")</f>
        <v>6.3924948183702408E-3</v>
      </c>
      <c r="V368" s="134">
        <f t="shared" si="2018"/>
        <v>194627.24573378838</v>
      </c>
      <c r="W368" s="54">
        <f t="shared" si="2210"/>
        <v>5.952743747587412E-3</v>
      </c>
      <c r="X368" s="181" t="s">
        <v>410</v>
      </c>
      <c r="Y368" s="182">
        <v>46487280</v>
      </c>
      <c r="Z368" s="133">
        <f t="shared" ref="Z368" si="2230">IFERROR(Y368/E365,"-")</f>
        <v>1.1483779138128944E-3</v>
      </c>
      <c r="AA368" s="182">
        <v>26</v>
      </c>
      <c r="AB368" s="133">
        <f t="shared" ref="AB368" si="2231">IFERROR(AA368/F365,"-")</f>
        <v>5.672520999236391E-4</v>
      </c>
      <c r="AC368" s="134">
        <f t="shared" si="2048"/>
        <v>1787972.3076923077</v>
      </c>
      <c r="AD368" s="54">
        <f t="shared" si="2213"/>
        <v>5.2822982060502627E-4</v>
      </c>
    </row>
    <row r="369" spans="2:30">
      <c r="B369" s="215"/>
      <c r="C369" s="215"/>
      <c r="D369" s="218"/>
      <c r="E369" s="233"/>
      <c r="F369" s="236"/>
      <c r="G369" s="2">
        <v>5</v>
      </c>
      <c r="H369" s="167" t="s">
        <v>64</v>
      </c>
      <c r="I369" s="152" t="s">
        <v>65</v>
      </c>
      <c r="J369" s="181" t="s">
        <v>251</v>
      </c>
      <c r="K369" s="182">
        <v>515079082</v>
      </c>
      <c r="L369" s="133">
        <f t="shared" ref="L369" si="2232">IFERROR(K369/E365,"-")</f>
        <v>1.272402776922678E-2</v>
      </c>
      <c r="M369" s="182">
        <v>4611</v>
      </c>
      <c r="N369" s="133">
        <f t="shared" ref="N369" si="2233">IFERROR(M369/F365,"-")</f>
        <v>0.10059997818261154</v>
      </c>
      <c r="O369" s="134">
        <f t="shared" si="2043"/>
        <v>111706.58902624159</v>
      </c>
      <c r="P369" s="54">
        <f t="shared" si="2207"/>
        <v>9.3679527031145238E-2</v>
      </c>
      <c r="Q369" s="181" t="s">
        <v>263</v>
      </c>
      <c r="R369" s="182">
        <v>395757164</v>
      </c>
      <c r="S369" s="133">
        <f t="shared" ref="S369" si="2234">IFERROR(R369/E365,"-")</f>
        <v>9.7764116629501119E-3</v>
      </c>
      <c r="T369" s="182">
        <v>8384</v>
      </c>
      <c r="U369" s="133">
        <f t="shared" ref="U369" si="2235">IFERROR(T369/F365,"-")</f>
        <v>0.18291698483691501</v>
      </c>
      <c r="V369" s="134">
        <f t="shared" si="2018"/>
        <v>47203.860209923667</v>
      </c>
      <c r="W369" s="54">
        <f t="shared" si="2210"/>
        <v>0.17033380061355927</v>
      </c>
      <c r="X369" s="181" t="s">
        <v>281</v>
      </c>
      <c r="Y369" s="182">
        <v>278512366</v>
      </c>
      <c r="Z369" s="133">
        <f t="shared" ref="Z369" si="2236">IFERROR(Y369/E365,"-")</f>
        <v>6.8801067698125874E-3</v>
      </c>
      <c r="AA369" s="182">
        <v>3014</v>
      </c>
      <c r="AB369" s="133">
        <f t="shared" ref="AB369" si="2237">IFERROR(AA369/F365,"-")</f>
        <v>6.5757608814224933E-2</v>
      </c>
      <c r="AC369" s="134">
        <f t="shared" si="2048"/>
        <v>92406.226277372261</v>
      </c>
      <c r="AD369" s="54">
        <f t="shared" si="2213"/>
        <v>6.1234026127059589E-2</v>
      </c>
    </row>
    <row r="370" spans="2:30">
      <c r="B370" s="215"/>
      <c r="C370" s="215"/>
      <c r="D370" s="218"/>
      <c r="E370" s="233"/>
      <c r="F370" s="236"/>
      <c r="G370" s="2">
        <v>6</v>
      </c>
      <c r="H370" s="167" t="s">
        <v>82</v>
      </c>
      <c r="I370" s="152" t="s">
        <v>83</v>
      </c>
      <c r="J370" s="181" t="s">
        <v>397</v>
      </c>
      <c r="K370" s="182">
        <v>333058289</v>
      </c>
      <c r="L370" s="133">
        <f t="shared" ref="L370" si="2238">IFERROR(K370/E365,"-")</f>
        <v>8.2275577986045227E-3</v>
      </c>
      <c r="M370" s="182">
        <v>10030</v>
      </c>
      <c r="N370" s="133">
        <f t="shared" ref="N370" si="2239">IFERROR(M370/F365,"-")</f>
        <v>0.21882840623977309</v>
      </c>
      <c r="O370" s="134">
        <f t="shared" si="2043"/>
        <v>33206.210269192423</v>
      </c>
      <c r="P370" s="54">
        <f t="shared" si="2207"/>
        <v>0.20377481156416977</v>
      </c>
      <c r="Q370" s="181" t="s">
        <v>400</v>
      </c>
      <c r="R370" s="182">
        <v>290806641</v>
      </c>
      <c r="S370" s="133">
        <f t="shared" ref="S370" si="2240">IFERROR(R370/E365,"-")</f>
        <v>7.1838129422610942E-3</v>
      </c>
      <c r="T370" s="182">
        <v>8969</v>
      </c>
      <c r="U370" s="133">
        <f t="shared" ref="U370" si="2241">IFERROR(T370/F365,"-")</f>
        <v>0.1956801570851969</v>
      </c>
      <c r="V370" s="134">
        <f t="shared" si="2018"/>
        <v>32423.530047942913</v>
      </c>
      <c r="W370" s="54">
        <f t="shared" si="2210"/>
        <v>0.18221897157717235</v>
      </c>
      <c r="X370" s="181" t="s">
        <v>83</v>
      </c>
      <c r="Y370" s="182">
        <v>207322052</v>
      </c>
      <c r="Z370" s="133">
        <f t="shared" ref="Z370" si="2242">IFERROR(Y370/E365,"-")</f>
        <v>5.1214884063590814E-3</v>
      </c>
      <c r="AA370" s="182">
        <v>7010</v>
      </c>
      <c r="AB370" s="133">
        <f t="shared" ref="AB370" si="2243">IFERROR(AA370/F365,"-")</f>
        <v>0.15293989309479655</v>
      </c>
      <c r="AC370" s="134">
        <f t="shared" si="2048"/>
        <v>29575.185734664763</v>
      </c>
      <c r="AD370" s="54">
        <f t="shared" si="2213"/>
        <v>0.1424188862477398</v>
      </c>
    </row>
    <row r="371" spans="2:30" ht="24">
      <c r="B371" s="215"/>
      <c r="C371" s="215"/>
      <c r="D371" s="218"/>
      <c r="E371" s="233"/>
      <c r="F371" s="236"/>
      <c r="G371" s="2">
        <v>7</v>
      </c>
      <c r="H371" s="167" t="s">
        <v>86</v>
      </c>
      <c r="I371" s="152" t="s">
        <v>87</v>
      </c>
      <c r="J371" s="181" t="s">
        <v>299</v>
      </c>
      <c r="K371" s="182">
        <v>143208501</v>
      </c>
      <c r="L371" s="133">
        <f t="shared" ref="L371" si="2244">IFERROR(K371/E365,"-")</f>
        <v>3.5376877205689767E-3</v>
      </c>
      <c r="M371" s="182">
        <v>4090</v>
      </c>
      <c r="N371" s="133">
        <f t="shared" ref="N371" si="2245">IFERROR(M371/F365,"-")</f>
        <v>8.9233118795680161E-2</v>
      </c>
      <c r="O371" s="134">
        <f t="shared" si="2043"/>
        <v>35014.303422982885</v>
      </c>
      <c r="P371" s="54">
        <f t="shared" si="2207"/>
        <v>8.309461408748299E-2</v>
      </c>
      <c r="Q371" s="181" t="s">
        <v>322</v>
      </c>
      <c r="R371" s="182">
        <v>129316663</v>
      </c>
      <c r="S371" s="133">
        <f t="shared" ref="S371" si="2246">IFERROR(R371/E365,"-")</f>
        <v>3.1945168587446953E-3</v>
      </c>
      <c r="T371" s="182">
        <v>1553</v>
      </c>
      <c r="U371" s="133">
        <f t="shared" ref="U371" si="2247">IFERROR(T371/F365,"-")</f>
        <v>3.3882404276208138E-2</v>
      </c>
      <c r="V371" s="134">
        <f t="shared" si="2018"/>
        <v>83268.939471989695</v>
      </c>
      <c r="W371" s="54">
        <f t="shared" si="2210"/>
        <v>3.1551573515369455E-2</v>
      </c>
      <c r="X371" s="181" t="s">
        <v>371</v>
      </c>
      <c r="Y371" s="182">
        <v>74628615</v>
      </c>
      <c r="Z371" s="133">
        <f t="shared" ref="Z371" si="2248">IFERROR(Y371/E365,"-")</f>
        <v>1.8435549080188316E-3</v>
      </c>
      <c r="AA371" s="182">
        <v>6810</v>
      </c>
      <c r="AB371" s="133">
        <f t="shared" ref="AB371" si="2249">IFERROR(AA371/F365,"-")</f>
        <v>0.14857641540307626</v>
      </c>
      <c r="AC371" s="134">
        <f t="shared" si="2048"/>
        <v>10958.680616740088</v>
      </c>
      <c r="AD371" s="54">
        <f t="shared" si="2213"/>
        <v>0.13835557993539344</v>
      </c>
    </row>
    <row r="372" spans="2:30">
      <c r="B372" s="215"/>
      <c r="C372" s="215"/>
      <c r="D372" s="218"/>
      <c r="E372" s="233"/>
      <c r="F372" s="236"/>
      <c r="G372" s="2">
        <v>8</v>
      </c>
      <c r="H372" s="167" t="s">
        <v>88</v>
      </c>
      <c r="I372" s="152" t="s">
        <v>89</v>
      </c>
      <c r="J372" s="181" t="s">
        <v>264</v>
      </c>
      <c r="K372" s="182">
        <v>391891302</v>
      </c>
      <c r="L372" s="133">
        <f t="shared" ref="L372" si="2250">IFERROR(K372/E365,"-")</f>
        <v>9.6809130547577515E-3</v>
      </c>
      <c r="M372" s="182">
        <v>12225</v>
      </c>
      <c r="N372" s="133">
        <f t="shared" ref="N372" si="2251">IFERROR(M372/F365,"-")</f>
        <v>0.26671757390640338</v>
      </c>
      <c r="O372" s="134">
        <f t="shared" si="2043"/>
        <v>32056.548220858895</v>
      </c>
      <c r="P372" s="54">
        <f t="shared" si="2207"/>
        <v>0.24836959834217101</v>
      </c>
      <c r="Q372" s="181" t="s">
        <v>369</v>
      </c>
      <c r="R372" s="182">
        <v>81720763</v>
      </c>
      <c r="S372" s="133">
        <f t="shared" ref="S372" si="2252">IFERROR(R372/E365,"-")</f>
        <v>2.0187526422096101E-3</v>
      </c>
      <c r="T372" s="182">
        <v>1801</v>
      </c>
      <c r="U372" s="133">
        <f t="shared" ref="U372" si="2253">IFERROR(T372/F365,"-")</f>
        <v>3.929311661394131E-2</v>
      </c>
      <c r="V372" s="134">
        <f t="shared" si="2018"/>
        <v>45375.215435868959</v>
      </c>
      <c r="W372" s="54">
        <f t="shared" si="2210"/>
        <v>3.6590073342678935E-2</v>
      </c>
      <c r="X372" s="181" t="s">
        <v>292</v>
      </c>
      <c r="Y372" s="182">
        <v>79254194</v>
      </c>
      <c r="Z372" s="133">
        <f t="shared" ref="Z372" si="2254">IFERROR(Y372/E365,"-")</f>
        <v>1.957820848340501E-3</v>
      </c>
      <c r="AA372" s="182">
        <v>3907</v>
      </c>
      <c r="AB372" s="133">
        <f t="shared" ref="AB372" si="2255">IFERROR(AA372/F365,"-")</f>
        <v>8.5240536707756082E-2</v>
      </c>
      <c r="AC372" s="134">
        <f t="shared" si="2048"/>
        <v>20285.178909649348</v>
      </c>
      <c r="AD372" s="54">
        <f t="shared" si="2213"/>
        <v>7.9376688811686066E-2</v>
      </c>
    </row>
    <row r="373" spans="2:30">
      <c r="B373" s="215"/>
      <c r="C373" s="215"/>
      <c r="D373" s="218"/>
      <c r="E373" s="233"/>
      <c r="F373" s="236"/>
      <c r="G373" s="2">
        <v>9</v>
      </c>
      <c r="H373" s="167" t="s">
        <v>90</v>
      </c>
      <c r="I373" s="152" t="s">
        <v>221</v>
      </c>
      <c r="J373" s="181" t="s">
        <v>398</v>
      </c>
      <c r="K373" s="182">
        <v>30099280</v>
      </c>
      <c r="L373" s="133">
        <f t="shared" ref="L373" si="2256">IFERROR(K373/E365,"-")</f>
        <v>7.435442205624888E-4</v>
      </c>
      <c r="M373" s="182">
        <v>8520</v>
      </c>
      <c r="N373" s="133">
        <f t="shared" ref="N373" si="2257">IFERROR(M373/F365,"-")</f>
        <v>0.18588414966728484</v>
      </c>
      <c r="O373" s="134">
        <f t="shared" si="2043"/>
        <v>3532.7793427230049</v>
      </c>
      <c r="P373" s="54">
        <f t="shared" si="2207"/>
        <v>0.17309684890595478</v>
      </c>
      <c r="Q373" s="181" t="s">
        <v>403</v>
      </c>
      <c r="R373" s="182">
        <v>22575456</v>
      </c>
      <c r="S373" s="133">
        <f t="shared" ref="S373" si="2258">IFERROR(R373/E365,"-")</f>
        <v>5.5768276966634291E-4</v>
      </c>
      <c r="T373" s="182">
        <v>6957</v>
      </c>
      <c r="U373" s="133">
        <f t="shared" ref="U373" si="2259">IFERROR(T373/F365,"-")</f>
        <v>0.15178357150649066</v>
      </c>
      <c r="V373" s="134">
        <f t="shared" si="2018"/>
        <v>3244.998706338939</v>
      </c>
      <c r="W373" s="54">
        <f t="shared" si="2210"/>
        <v>0.141342110074968</v>
      </c>
      <c r="X373" s="181" t="s">
        <v>408</v>
      </c>
      <c r="Y373" s="182">
        <v>6141035</v>
      </c>
      <c r="Z373" s="133">
        <f t="shared" ref="Z373" si="2260">IFERROR(Y373/E365,"-")</f>
        <v>1.5170233582072274E-4</v>
      </c>
      <c r="AA373" s="182">
        <v>2137</v>
      </c>
      <c r="AB373" s="133">
        <f t="shared" ref="AB373" si="2261">IFERROR(AA373/F365,"-")</f>
        <v>4.6623759136031416E-2</v>
      </c>
      <c r="AC373" s="134">
        <f t="shared" si="2048"/>
        <v>2873.6710341600374</v>
      </c>
      <c r="AD373" s="54">
        <f t="shared" si="2213"/>
        <v>4.3416427947420816E-2</v>
      </c>
    </row>
    <row r="374" spans="2:30">
      <c r="B374" s="216"/>
      <c r="C374" s="216"/>
      <c r="D374" s="219"/>
      <c r="E374" s="234"/>
      <c r="F374" s="237"/>
      <c r="G374" s="3">
        <v>10</v>
      </c>
      <c r="H374" s="72" t="s">
        <v>91</v>
      </c>
      <c r="I374" s="153" t="s">
        <v>222</v>
      </c>
      <c r="J374" s="184" t="s">
        <v>399</v>
      </c>
      <c r="K374" s="185">
        <v>228628348</v>
      </c>
      <c r="L374" s="135">
        <f t="shared" ref="L374" si="2262">IFERROR(K374/E365,"-")</f>
        <v>5.6478190445801175E-3</v>
      </c>
      <c r="M374" s="185">
        <v>11839</v>
      </c>
      <c r="N374" s="135">
        <f t="shared" ref="N374" si="2263">IFERROR(M374/F365,"-")</f>
        <v>0.25829606196138322</v>
      </c>
      <c r="O374" s="136">
        <f t="shared" si="2043"/>
        <v>19311.457724469972</v>
      </c>
      <c r="P374" s="137">
        <f t="shared" si="2207"/>
        <v>0.24052741715934256</v>
      </c>
      <c r="Q374" s="184" t="s">
        <v>404</v>
      </c>
      <c r="R374" s="185">
        <v>75493546</v>
      </c>
      <c r="S374" s="135">
        <f t="shared" ref="S374" si="2264">IFERROR(R374/E365,"-")</f>
        <v>1.8649213475561007E-3</v>
      </c>
      <c r="T374" s="185">
        <v>5170</v>
      </c>
      <c r="U374" s="135">
        <f t="shared" ref="U374" si="2265">IFERROR(T374/F365,"-")</f>
        <v>0.11279589833096978</v>
      </c>
      <c r="V374" s="136">
        <f t="shared" si="2018"/>
        <v>14602.233268858801</v>
      </c>
      <c r="W374" s="137">
        <f t="shared" si="2210"/>
        <v>0.10503646817415331</v>
      </c>
      <c r="X374" s="184" t="s">
        <v>409</v>
      </c>
      <c r="Y374" s="185">
        <v>21547426</v>
      </c>
      <c r="Z374" s="135">
        <f t="shared" ref="Z374" si="2266">IFERROR(Y374/E365,"-")</f>
        <v>5.322872862838548E-4</v>
      </c>
      <c r="AA374" s="185">
        <v>1899</v>
      </c>
      <c r="AB374" s="135">
        <f t="shared" ref="AB374" si="2267">IFERROR(AA374/F365,"-")</f>
        <v>4.1431220682884261E-2</v>
      </c>
      <c r="AC374" s="136">
        <f t="shared" si="2048"/>
        <v>11346.722485518694</v>
      </c>
      <c r="AD374" s="137">
        <f t="shared" si="2213"/>
        <v>3.8581093435728651E-2</v>
      </c>
    </row>
    <row r="375" spans="2:30">
      <c r="B375" s="214">
        <v>38</v>
      </c>
      <c r="C375" s="214" t="s">
        <v>38</v>
      </c>
      <c r="D375" s="217">
        <f>AJ42</f>
        <v>10441</v>
      </c>
      <c r="E375" s="238">
        <f>市区町村別_医療費順位!H421</f>
        <v>8791373440</v>
      </c>
      <c r="F375" s="239">
        <f>市区町村別_医療費順位!J421</f>
        <v>9654</v>
      </c>
      <c r="G375" s="1">
        <v>1</v>
      </c>
      <c r="H375" s="161" t="s">
        <v>73</v>
      </c>
      <c r="I375" s="175" t="s">
        <v>74</v>
      </c>
      <c r="J375" s="178" t="s">
        <v>256</v>
      </c>
      <c r="K375" s="179">
        <v>324313043</v>
      </c>
      <c r="L375" s="132">
        <f t="shared" ref="L375" si="2268">IFERROR(K375/E375,"-")</f>
        <v>3.6889917737358682E-2</v>
      </c>
      <c r="M375" s="179">
        <v>6808</v>
      </c>
      <c r="N375" s="132">
        <f t="shared" ref="N375" si="2269">IFERROR(M375/F375,"-")</f>
        <v>0.70519991713279473</v>
      </c>
      <c r="O375" s="131">
        <f t="shared" si="2043"/>
        <v>47637.050969447708</v>
      </c>
      <c r="P375" s="53">
        <f t="shared" ref="P375:P384" si="2270">IFERROR(M375/$AJ$42,0)</f>
        <v>0.65204482329278801</v>
      </c>
      <c r="Q375" s="178" t="s">
        <v>271</v>
      </c>
      <c r="R375" s="179">
        <v>10794176</v>
      </c>
      <c r="S375" s="132">
        <f t="shared" ref="S375" si="2271">IFERROR(R375/E375,"-")</f>
        <v>1.2278145245073334E-3</v>
      </c>
      <c r="T375" s="179">
        <v>316</v>
      </c>
      <c r="U375" s="132">
        <f t="shared" ref="U375" si="2272">IFERROR(T375/F375,"-")</f>
        <v>3.273254609488295E-2</v>
      </c>
      <c r="V375" s="131">
        <f t="shared" si="2018"/>
        <v>34158.784810126584</v>
      </c>
      <c r="W375" s="53">
        <f t="shared" ref="W375:W384" si="2273">IFERROR(T375/$AJ$42,0)</f>
        <v>3.0265300258595921E-2</v>
      </c>
      <c r="X375" s="178" t="s">
        <v>361</v>
      </c>
      <c r="Y375" s="179">
        <v>1775587</v>
      </c>
      <c r="Z375" s="132">
        <f t="shared" ref="Z375" si="2274">IFERROR(Y375/E375,"-")</f>
        <v>2.0196923860852395E-4</v>
      </c>
      <c r="AA375" s="179">
        <v>88</v>
      </c>
      <c r="AB375" s="132">
        <f t="shared" ref="AB375" si="2275">IFERROR(AA375/F375,"-")</f>
        <v>9.1153925833851249E-3</v>
      </c>
      <c r="AC375" s="131">
        <f t="shared" si="2048"/>
        <v>20177.125</v>
      </c>
      <c r="AD375" s="53">
        <f t="shared" ref="AD375:AD384" si="2276">IFERROR(AA375/$AJ$42,0)</f>
        <v>8.4283114644191168E-3</v>
      </c>
    </row>
    <row r="376" spans="2:30">
      <c r="B376" s="215"/>
      <c r="C376" s="215"/>
      <c r="D376" s="218"/>
      <c r="E376" s="233"/>
      <c r="F376" s="236"/>
      <c r="G376" s="2">
        <v>2</v>
      </c>
      <c r="H376" s="71" t="s">
        <v>68</v>
      </c>
      <c r="I376" s="156" t="s">
        <v>69</v>
      </c>
      <c r="J376" s="181" t="s">
        <v>254</v>
      </c>
      <c r="K376" s="182">
        <v>91532752</v>
      </c>
      <c r="L376" s="133">
        <f t="shared" ref="L376" si="2277">IFERROR(K376/E375,"-")</f>
        <v>1.0411655542185682E-2</v>
      </c>
      <c r="M376" s="182">
        <v>4253</v>
      </c>
      <c r="N376" s="133">
        <f t="shared" ref="N376" si="2278">IFERROR(M376/F375,"-")</f>
        <v>0.44054278019473792</v>
      </c>
      <c r="O376" s="134">
        <f t="shared" si="2043"/>
        <v>21521.926169762519</v>
      </c>
      <c r="P376" s="54">
        <f t="shared" si="2270"/>
        <v>0.4073364620247103</v>
      </c>
      <c r="Q376" s="181" t="s">
        <v>269</v>
      </c>
      <c r="R376" s="182">
        <v>62942138</v>
      </c>
      <c r="S376" s="133">
        <f t="shared" ref="S376" si="2279">IFERROR(R376/E375,"-")</f>
        <v>7.1595341080175979E-3</v>
      </c>
      <c r="T376" s="182">
        <v>2262</v>
      </c>
      <c r="U376" s="133">
        <f t="shared" ref="U376" si="2280">IFERROR(T376/F375,"-")</f>
        <v>0.23430702299564948</v>
      </c>
      <c r="V376" s="134">
        <f t="shared" si="2018"/>
        <v>27825.87886825818</v>
      </c>
      <c r="W376" s="54">
        <f t="shared" si="2273"/>
        <v>0.21664591514222775</v>
      </c>
      <c r="X376" s="181" t="s">
        <v>277</v>
      </c>
      <c r="Y376" s="182">
        <v>51195138</v>
      </c>
      <c r="Z376" s="133">
        <f t="shared" ref="Z376" si="2281">IFERROR(Y376/E375,"-")</f>
        <v>5.8233378833694501E-3</v>
      </c>
      <c r="AA376" s="182">
        <v>1500</v>
      </c>
      <c r="AB376" s="133">
        <f t="shared" ref="AB376" si="2282">IFERROR(AA376/F375,"-")</f>
        <v>0.15537600994406464</v>
      </c>
      <c r="AC376" s="134">
        <f t="shared" si="2048"/>
        <v>34130.091999999997</v>
      </c>
      <c r="AD376" s="54">
        <f t="shared" si="2276"/>
        <v>0.1436643999616895</v>
      </c>
    </row>
    <row r="377" spans="2:30">
      <c r="B377" s="215"/>
      <c r="C377" s="215"/>
      <c r="D377" s="218"/>
      <c r="E377" s="233"/>
      <c r="F377" s="236"/>
      <c r="G377" s="2">
        <v>3</v>
      </c>
      <c r="H377" s="167" t="s">
        <v>75</v>
      </c>
      <c r="I377" s="152" t="s">
        <v>76</v>
      </c>
      <c r="J377" s="181" t="s">
        <v>76</v>
      </c>
      <c r="K377" s="182">
        <v>146934320</v>
      </c>
      <c r="L377" s="133">
        <f t="shared" ref="L377" si="2283">IFERROR(K377/E375,"-")</f>
        <v>1.6713465876840285E-2</v>
      </c>
      <c r="M377" s="182">
        <v>4272</v>
      </c>
      <c r="N377" s="133">
        <f t="shared" ref="N377" si="2284">IFERROR(M377/F375,"-")</f>
        <v>0.44251087632069608</v>
      </c>
      <c r="O377" s="134">
        <f t="shared" si="2043"/>
        <v>34394.737827715355</v>
      </c>
      <c r="P377" s="54">
        <f t="shared" si="2270"/>
        <v>0.40915621109089167</v>
      </c>
      <c r="Q377" s="181" t="s">
        <v>259</v>
      </c>
      <c r="R377" s="182">
        <v>50909087</v>
      </c>
      <c r="S377" s="133">
        <f t="shared" ref="S377" si="2285">IFERROR(R377/E375,"-")</f>
        <v>5.7908001915113732E-3</v>
      </c>
      <c r="T377" s="182">
        <v>1116</v>
      </c>
      <c r="U377" s="133">
        <f t="shared" ref="U377" si="2286">IFERROR(T377/F375,"-")</f>
        <v>0.11559975139838409</v>
      </c>
      <c r="V377" s="134">
        <f t="shared" si="2018"/>
        <v>45617.46146953405</v>
      </c>
      <c r="W377" s="54">
        <f t="shared" si="2273"/>
        <v>0.10688631357149699</v>
      </c>
      <c r="X377" s="181" t="s">
        <v>289</v>
      </c>
      <c r="Y377" s="182">
        <v>21046980</v>
      </c>
      <c r="Z377" s="133">
        <f t="shared" ref="Z377" si="2287">IFERROR(Y377/E375,"-")</f>
        <v>2.3940491373325165E-3</v>
      </c>
      <c r="AA377" s="182">
        <v>690</v>
      </c>
      <c r="AB377" s="133">
        <f t="shared" ref="AB377" si="2288">IFERROR(AA377/F375,"-")</f>
        <v>7.1472964574269729E-2</v>
      </c>
      <c r="AC377" s="134">
        <f t="shared" si="2048"/>
        <v>30502.869565217392</v>
      </c>
      <c r="AD377" s="54">
        <f t="shared" si="2276"/>
        <v>6.6085623982377162E-2</v>
      </c>
    </row>
    <row r="378" spans="2:30" ht="36">
      <c r="B378" s="215"/>
      <c r="C378" s="215"/>
      <c r="D378" s="218"/>
      <c r="E378" s="233"/>
      <c r="F378" s="236"/>
      <c r="G378" s="2">
        <v>4</v>
      </c>
      <c r="H378" s="71" t="s">
        <v>84</v>
      </c>
      <c r="I378" s="152" t="s">
        <v>85</v>
      </c>
      <c r="J378" s="181" t="s">
        <v>396</v>
      </c>
      <c r="K378" s="182">
        <v>19856620</v>
      </c>
      <c r="L378" s="133">
        <f t="shared" ref="L378" si="2289">IFERROR(K378/E375,"-")</f>
        <v>2.2586482232291568E-3</v>
      </c>
      <c r="M378" s="182">
        <v>113</v>
      </c>
      <c r="N378" s="133">
        <f t="shared" ref="N378" si="2290">IFERROR(M378/F375,"-")</f>
        <v>1.1704992749119536E-2</v>
      </c>
      <c r="O378" s="134">
        <f t="shared" si="2043"/>
        <v>175722.30088495577</v>
      </c>
      <c r="P378" s="54">
        <f t="shared" si="2270"/>
        <v>1.0822718130447275E-2</v>
      </c>
      <c r="Q378" s="181" t="s">
        <v>401</v>
      </c>
      <c r="R378" s="182">
        <v>16180945</v>
      </c>
      <c r="S378" s="133">
        <f t="shared" ref="S378" si="2291">IFERROR(R378/E375,"-")</f>
        <v>1.8405480224941964E-3</v>
      </c>
      <c r="T378" s="182">
        <v>42</v>
      </c>
      <c r="U378" s="133">
        <f t="shared" ref="U378" si="2292">IFERROR(T378/F375,"-")</f>
        <v>4.3505282784338101E-3</v>
      </c>
      <c r="V378" s="134">
        <f t="shared" si="2018"/>
        <v>385260.59523809527</v>
      </c>
      <c r="W378" s="54">
        <f t="shared" si="2273"/>
        <v>4.0226031989273056E-3</v>
      </c>
      <c r="X378" s="181" t="s">
        <v>436</v>
      </c>
      <c r="Y378" s="182">
        <v>14213926</v>
      </c>
      <c r="Z378" s="133">
        <f t="shared" ref="Z378" si="2293">IFERROR(Y378/E375,"-")</f>
        <v>1.6168038017049587E-3</v>
      </c>
      <c r="AA378" s="182">
        <v>9</v>
      </c>
      <c r="AB378" s="133">
        <f t="shared" ref="AB378" si="2294">IFERROR(AA378/F375,"-")</f>
        <v>9.3225605966438781E-4</v>
      </c>
      <c r="AC378" s="134">
        <f t="shared" si="2048"/>
        <v>1579325.111111111</v>
      </c>
      <c r="AD378" s="54">
        <f t="shared" si="2276"/>
        <v>8.6198639977013694E-4</v>
      </c>
    </row>
    <row r="379" spans="2:30">
      <c r="B379" s="215"/>
      <c r="C379" s="215"/>
      <c r="D379" s="218"/>
      <c r="E379" s="233"/>
      <c r="F379" s="236"/>
      <c r="G379" s="2">
        <v>5</v>
      </c>
      <c r="H379" s="71" t="s">
        <v>82</v>
      </c>
      <c r="I379" s="152" t="s">
        <v>83</v>
      </c>
      <c r="J379" s="181" t="s">
        <v>397</v>
      </c>
      <c r="K379" s="182">
        <v>60027202</v>
      </c>
      <c r="L379" s="133">
        <f t="shared" ref="L379" si="2295">IFERROR(K379/E375,"-")</f>
        <v>6.8279663478838636E-3</v>
      </c>
      <c r="M379" s="182">
        <v>1891</v>
      </c>
      <c r="N379" s="133">
        <f t="shared" ref="N379" si="2296">IFERROR(M379/F375,"-")</f>
        <v>0.19587735653615082</v>
      </c>
      <c r="O379" s="134">
        <f t="shared" si="2043"/>
        <v>31743.628767847698</v>
      </c>
      <c r="P379" s="54">
        <f t="shared" si="2270"/>
        <v>0.18111292021836989</v>
      </c>
      <c r="Q379" s="181" t="s">
        <v>83</v>
      </c>
      <c r="R379" s="182">
        <v>54827741</v>
      </c>
      <c r="S379" s="133">
        <f t="shared" ref="S379" si="2297">IFERROR(R379/E375,"-")</f>
        <v>6.2365387358633241E-3</v>
      </c>
      <c r="T379" s="182">
        <v>1690</v>
      </c>
      <c r="U379" s="133">
        <f t="shared" ref="U379" si="2298">IFERROR(T379/F375,"-")</f>
        <v>0.17505697120364616</v>
      </c>
      <c r="V379" s="134">
        <f t="shared" si="2018"/>
        <v>32442.450295857987</v>
      </c>
      <c r="W379" s="54">
        <f t="shared" si="2273"/>
        <v>0.16186189062350351</v>
      </c>
      <c r="X379" s="181" t="s">
        <v>400</v>
      </c>
      <c r="Y379" s="182">
        <v>45839211</v>
      </c>
      <c r="Z379" s="133">
        <f t="shared" ref="Z379" si="2299">IFERROR(Y379/E375,"-")</f>
        <v>5.2141125971779901E-3</v>
      </c>
      <c r="AA379" s="182">
        <v>1597</v>
      </c>
      <c r="AB379" s="133">
        <f t="shared" ref="AB379" si="2300">IFERROR(AA379/F375,"-")</f>
        <v>0.16542365858711414</v>
      </c>
      <c r="AC379" s="134">
        <f t="shared" si="2048"/>
        <v>28703.325610519725</v>
      </c>
      <c r="AD379" s="54">
        <f t="shared" si="2276"/>
        <v>0.15295469782587875</v>
      </c>
    </row>
    <row r="380" spans="2:30">
      <c r="B380" s="215"/>
      <c r="C380" s="215"/>
      <c r="D380" s="218"/>
      <c r="E380" s="233"/>
      <c r="F380" s="236"/>
      <c r="G380" s="2">
        <v>6</v>
      </c>
      <c r="H380" s="167" t="s">
        <v>91</v>
      </c>
      <c r="I380" s="152" t="s">
        <v>222</v>
      </c>
      <c r="J380" s="181" t="s">
        <v>399</v>
      </c>
      <c r="K380" s="182">
        <v>57405853</v>
      </c>
      <c r="L380" s="133">
        <f t="shared" ref="L380" si="2301">IFERROR(K380/E375,"-")</f>
        <v>6.5297934835538054E-3</v>
      </c>
      <c r="M380" s="182">
        <v>2932</v>
      </c>
      <c r="N380" s="133">
        <f t="shared" ref="N380" si="2302">IFERROR(M380/F375,"-")</f>
        <v>0.30370830743733168</v>
      </c>
      <c r="O380" s="134">
        <f t="shared" si="2043"/>
        <v>19579.076739427011</v>
      </c>
      <c r="P380" s="54">
        <f t="shared" si="2270"/>
        <v>0.28081601379178239</v>
      </c>
      <c r="Q380" s="181" t="s">
        <v>404</v>
      </c>
      <c r="R380" s="182">
        <v>25718974</v>
      </c>
      <c r="S380" s="133">
        <f t="shared" ref="S380" si="2303">IFERROR(R380/E375,"-")</f>
        <v>2.9254785017982354E-3</v>
      </c>
      <c r="T380" s="182">
        <v>1562</v>
      </c>
      <c r="U380" s="133">
        <f t="shared" ref="U380" si="2304">IFERROR(T380/F375,"-")</f>
        <v>0.16179821835508598</v>
      </c>
      <c r="V380" s="134">
        <f t="shared" si="2018"/>
        <v>16465.412291933419</v>
      </c>
      <c r="W380" s="54">
        <f t="shared" si="2273"/>
        <v>0.14960252849343933</v>
      </c>
      <c r="X380" s="181" t="s">
        <v>409</v>
      </c>
      <c r="Y380" s="182">
        <v>3794464</v>
      </c>
      <c r="Z380" s="133">
        <f t="shared" ref="Z380" si="2305">IFERROR(Y380/E375,"-")</f>
        <v>4.3161219642149566E-4</v>
      </c>
      <c r="AA380" s="182">
        <v>346</v>
      </c>
      <c r="AB380" s="133">
        <f t="shared" ref="AB380" si="2306">IFERROR(AA380/F375,"-")</f>
        <v>3.5840066293764246E-2</v>
      </c>
      <c r="AC380" s="134">
        <f t="shared" si="2048"/>
        <v>10966.658959537572</v>
      </c>
      <c r="AD380" s="54">
        <f t="shared" si="2276"/>
        <v>3.3138588257829713E-2</v>
      </c>
    </row>
    <row r="381" spans="2:30">
      <c r="B381" s="215"/>
      <c r="C381" s="215"/>
      <c r="D381" s="218"/>
      <c r="E381" s="233"/>
      <c r="F381" s="236"/>
      <c r="G381" s="2">
        <v>7</v>
      </c>
      <c r="H381" s="167" t="s">
        <v>88</v>
      </c>
      <c r="I381" s="152" t="s">
        <v>89</v>
      </c>
      <c r="J381" s="181" t="s">
        <v>264</v>
      </c>
      <c r="K381" s="182">
        <v>99097129</v>
      </c>
      <c r="L381" s="133">
        <f t="shared" ref="L381" si="2307">IFERROR(K381/E375,"-")</f>
        <v>1.1272087311081168E-2</v>
      </c>
      <c r="M381" s="182">
        <v>2731</v>
      </c>
      <c r="N381" s="133">
        <f t="shared" ref="N381" si="2308">IFERROR(M381/F375,"-")</f>
        <v>0.28288792210482699</v>
      </c>
      <c r="O381" s="134">
        <f t="shared" si="2043"/>
        <v>36286.023068473085</v>
      </c>
      <c r="P381" s="54">
        <f t="shared" si="2270"/>
        <v>0.26156498419691598</v>
      </c>
      <c r="Q381" s="181" t="s">
        <v>292</v>
      </c>
      <c r="R381" s="182">
        <v>21631947</v>
      </c>
      <c r="S381" s="133">
        <f t="shared" ref="S381" si="2309">IFERROR(R381/E375,"-")</f>
        <v>2.4605878873915745E-3</v>
      </c>
      <c r="T381" s="182">
        <v>1242</v>
      </c>
      <c r="U381" s="133">
        <f t="shared" ref="U381" si="2310">IFERROR(T381/F375,"-")</f>
        <v>0.12865133623368552</v>
      </c>
      <c r="V381" s="134">
        <f t="shared" si="2018"/>
        <v>17417.026570048311</v>
      </c>
      <c r="W381" s="54">
        <f t="shared" si="2273"/>
        <v>0.1189541231682789</v>
      </c>
      <c r="X381" s="181" t="s">
        <v>369</v>
      </c>
      <c r="Y381" s="182">
        <v>16569719</v>
      </c>
      <c r="Z381" s="133">
        <f t="shared" ref="Z381" si="2311">IFERROR(Y381/E375,"-")</f>
        <v>1.8847702367651897E-3</v>
      </c>
      <c r="AA381" s="182">
        <v>436</v>
      </c>
      <c r="AB381" s="133">
        <f t="shared" ref="AB381" si="2312">IFERROR(AA381/F375,"-")</f>
        <v>4.516262689040812E-2</v>
      </c>
      <c r="AC381" s="134">
        <f t="shared" si="2048"/>
        <v>38003.942660550456</v>
      </c>
      <c r="AD381" s="54">
        <f t="shared" si="2276"/>
        <v>4.1758452255531077E-2</v>
      </c>
    </row>
    <row r="382" spans="2:30">
      <c r="B382" s="215"/>
      <c r="C382" s="215"/>
      <c r="D382" s="218"/>
      <c r="E382" s="233"/>
      <c r="F382" s="236"/>
      <c r="G382" s="2">
        <v>8</v>
      </c>
      <c r="H382" s="167" t="s">
        <v>64</v>
      </c>
      <c r="I382" s="152" t="s">
        <v>65</v>
      </c>
      <c r="J382" s="181" t="s">
        <v>251</v>
      </c>
      <c r="K382" s="182">
        <v>89890257</v>
      </c>
      <c r="L382" s="133">
        <f t="shared" ref="L382" si="2313">IFERROR(K382/E375,"-")</f>
        <v>1.0224825235043138E-2</v>
      </c>
      <c r="M382" s="182">
        <v>741</v>
      </c>
      <c r="N382" s="133">
        <f t="shared" ref="N382" si="2314">IFERROR(M382/F375,"-")</f>
        <v>7.675574891236793E-2</v>
      </c>
      <c r="O382" s="134">
        <f t="shared" si="2043"/>
        <v>121309.38866396761</v>
      </c>
      <c r="P382" s="54">
        <f t="shared" si="2270"/>
        <v>7.0970213581074609E-2</v>
      </c>
      <c r="Q382" s="181" t="s">
        <v>317</v>
      </c>
      <c r="R382" s="182">
        <v>88186138</v>
      </c>
      <c r="S382" s="133">
        <f t="shared" ref="S382" si="2315">IFERROR(R382/E375,"-")</f>
        <v>1.0030985329181967E-2</v>
      </c>
      <c r="T382" s="182">
        <v>131</v>
      </c>
      <c r="U382" s="133">
        <f t="shared" ref="U382" si="2316">IFERROR(T382/F375,"-")</f>
        <v>1.3569504868448311E-2</v>
      </c>
      <c r="V382" s="134">
        <f t="shared" si="2018"/>
        <v>673176.62595419842</v>
      </c>
      <c r="W382" s="54">
        <f t="shared" si="2273"/>
        <v>1.254669092998755E-2</v>
      </c>
      <c r="X382" s="181" t="s">
        <v>263</v>
      </c>
      <c r="Y382" s="182">
        <v>72857583</v>
      </c>
      <c r="Z382" s="133">
        <f t="shared" ref="Z382" si="2317">IFERROR(Y382/E375,"-")</f>
        <v>8.2873948532892708E-3</v>
      </c>
      <c r="AA382" s="182">
        <v>1032</v>
      </c>
      <c r="AB382" s="133">
        <f t="shared" ref="AB382" si="2318">IFERROR(AA382/F375,"-")</f>
        <v>0.10689869484151647</v>
      </c>
      <c r="AC382" s="134">
        <f t="shared" si="2048"/>
        <v>70598.433139534885</v>
      </c>
      <c r="AD382" s="54">
        <f t="shared" si="2276"/>
        <v>9.8841107173642376E-2</v>
      </c>
    </row>
    <row r="383" spans="2:30" ht="24">
      <c r="B383" s="215"/>
      <c r="C383" s="215"/>
      <c r="D383" s="218"/>
      <c r="E383" s="233"/>
      <c r="F383" s="236"/>
      <c r="G383" s="2">
        <v>9</v>
      </c>
      <c r="H383" s="167" t="s">
        <v>86</v>
      </c>
      <c r="I383" s="152" t="s">
        <v>87</v>
      </c>
      <c r="J383" s="181" t="s">
        <v>322</v>
      </c>
      <c r="K383" s="182">
        <v>33357311</v>
      </c>
      <c r="L383" s="133">
        <f t="shared" ref="L383" si="2319">IFERROR(K383/E375,"-")</f>
        <v>3.7943230631322152E-3</v>
      </c>
      <c r="M383" s="182">
        <v>232</v>
      </c>
      <c r="N383" s="133">
        <f t="shared" ref="N383" si="2320">IFERROR(M383/F375,"-")</f>
        <v>2.403148953801533E-2</v>
      </c>
      <c r="O383" s="134">
        <f t="shared" si="2043"/>
        <v>143781.51293103449</v>
      </c>
      <c r="P383" s="54">
        <f t="shared" si="2270"/>
        <v>2.2220093860741308E-2</v>
      </c>
      <c r="Q383" s="181" t="s">
        <v>299</v>
      </c>
      <c r="R383" s="182">
        <v>33237286</v>
      </c>
      <c r="S383" s="133">
        <f t="shared" ref="S383" si="2321">IFERROR(R383/E375,"-")</f>
        <v>3.7806704750788065E-3</v>
      </c>
      <c r="T383" s="182">
        <v>847</v>
      </c>
      <c r="U383" s="133">
        <f t="shared" ref="U383" si="2322">IFERROR(T383/F375,"-")</f>
        <v>8.7735653615081829E-2</v>
      </c>
      <c r="V383" s="134">
        <f t="shared" si="2018"/>
        <v>39241.187721369541</v>
      </c>
      <c r="W383" s="54">
        <f t="shared" si="2273"/>
        <v>8.1122497845034003E-2</v>
      </c>
      <c r="X383" s="181" t="s">
        <v>371</v>
      </c>
      <c r="Y383" s="182">
        <v>24530043</v>
      </c>
      <c r="Z383" s="133">
        <f t="shared" ref="Z383" si="2323">IFERROR(Y383/E375,"-")</f>
        <v>2.7902401334005894E-3</v>
      </c>
      <c r="AA383" s="182">
        <v>2044</v>
      </c>
      <c r="AB383" s="133">
        <f t="shared" ref="AB383" si="2324">IFERROR(AA383/F375,"-")</f>
        <v>0.21172570955044542</v>
      </c>
      <c r="AC383" s="134">
        <f t="shared" si="2048"/>
        <v>12000.999510763209</v>
      </c>
      <c r="AD383" s="54">
        <f t="shared" si="2276"/>
        <v>0.1957666890144622</v>
      </c>
    </row>
    <row r="384" spans="2:30">
      <c r="B384" s="216"/>
      <c r="C384" s="216"/>
      <c r="D384" s="219"/>
      <c r="E384" s="234"/>
      <c r="F384" s="237"/>
      <c r="G384" s="3">
        <v>10</v>
      </c>
      <c r="H384" s="168" t="s">
        <v>90</v>
      </c>
      <c r="I384" s="153" t="s">
        <v>221</v>
      </c>
      <c r="J384" s="184" t="s">
        <v>398</v>
      </c>
      <c r="K384" s="185">
        <v>6299680</v>
      </c>
      <c r="L384" s="135">
        <f t="shared" ref="L384" si="2325">IFERROR(K384/E375,"-")</f>
        <v>7.1657517940677991E-4</v>
      </c>
      <c r="M384" s="185">
        <v>1827</v>
      </c>
      <c r="N384" s="135">
        <f t="shared" ref="N384" si="2326">IFERROR(M384/F375,"-")</f>
        <v>0.18924798011187072</v>
      </c>
      <c r="O384" s="136">
        <f t="shared" si="2043"/>
        <v>3448.1007115489874</v>
      </c>
      <c r="P384" s="137">
        <f t="shared" si="2270"/>
        <v>0.1749832391533378</v>
      </c>
      <c r="Q384" s="184" t="s">
        <v>403</v>
      </c>
      <c r="R384" s="185">
        <v>4113504</v>
      </c>
      <c r="S384" s="135">
        <f t="shared" ref="S384" si="2327">IFERROR(R384/E375,"-")</f>
        <v>4.6790231675109006E-4</v>
      </c>
      <c r="T384" s="185">
        <v>1288</v>
      </c>
      <c r="U384" s="135">
        <f t="shared" ref="U384" si="2328">IFERROR(T384/F375,"-")</f>
        <v>0.13341620053863684</v>
      </c>
      <c r="V384" s="136">
        <f t="shared" si="2018"/>
        <v>3193.7142857142858</v>
      </c>
      <c r="W384" s="137">
        <f t="shared" si="2273"/>
        <v>0.12335983143377072</v>
      </c>
      <c r="X384" s="184" t="s">
        <v>437</v>
      </c>
      <c r="Y384" s="185">
        <v>2224930</v>
      </c>
      <c r="Z384" s="135">
        <f t="shared" ref="Z384" si="2329">IFERROR(Y384/E375,"-")</f>
        <v>2.5308104759567577E-4</v>
      </c>
      <c r="AA384" s="185">
        <v>189</v>
      </c>
      <c r="AB384" s="135">
        <f t="shared" ref="AB384" si="2330">IFERROR(AA384/F375,"-")</f>
        <v>1.9577377252952145E-2</v>
      </c>
      <c r="AC384" s="136">
        <f t="shared" si="2048"/>
        <v>11772.116402116402</v>
      </c>
      <c r="AD384" s="137">
        <f t="shared" si="2276"/>
        <v>1.8101714395172875E-2</v>
      </c>
    </row>
    <row r="385" spans="2:30">
      <c r="B385" s="214">
        <v>39</v>
      </c>
      <c r="C385" s="214" t="s">
        <v>6</v>
      </c>
      <c r="D385" s="217">
        <f>AJ43</f>
        <v>58499</v>
      </c>
      <c r="E385" s="238">
        <f>市区町村別_医療費順位!H432</f>
        <v>48307854010</v>
      </c>
      <c r="F385" s="239">
        <f>市区町村別_医療費順位!J432</f>
        <v>54799</v>
      </c>
      <c r="G385" s="1">
        <v>1</v>
      </c>
      <c r="H385" s="161" t="s">
        <v>73</v>
      </c>
      <c r="I385" s="175" t="s">
        <v>74</v>
      </c>
      <c r="J385" s="178" t="s">
        <v>256</v>
      </c>
      <c r="K385" s="179">
        <v>1596724922</v>
      </c>
      <c r="L385" s="132">
        <f t="shared" ref="L385" si="2331">IFERROR(K385/E385,"-")</f>
        <v>3.3053112267613233E-2</v>
      </c>
      <c r="M385" s="179">
        <v>36454</v>
      </c>
      <c r="N385" s="132">
        <f t="shared" ref="N385" si="2332">IFERROR(M385/F385,"-")</f>
        <v>0.66523111735615614</v>
      </c>
      <c r="O385" s="131">
        <f t="shared" si="2043"/>
        <v>43801.089647226639</v>
      </c>
      <c r="P385" s="53">
        <f t="shared" ref="P385:P394" si="2333">IFERROR(M385/$AJ$43,0)</f>
        <v>0.62315595138378432</v>
      </c>
      <c r="Q385" s="178" t="s">
        <v>271</v>
      </c>
      <c r="R385" s="179">
        <v>61720207</v>
      </c>
      <c r="S385" s="132">
        <f t="shared" ref="S385" si="2334">IFERROR(R385/E385,"-")</f>
        <v>1.2776433204261892E-3</v>
      </c>
      <c r="T385" s="179">
        <v>1867</v>
      </c>
      <c r="U385" s="132">
        <f t="shared" ref="U385" si="2335">IFERROR(T385/F385,"-")</f>
        <v>3.4069964780379207E-2</v>
      </c>
      <c r="V385" s="131">
        <f t="shared" si="2018"/>
        <v>33058.493304767006</v>
      </c>
      <c r="W385" s="53">
        <f t="shared" ref="W385:W394" si="2336">IFERROR(T385/$AJ$43,0)</f>
        <v>3.1915075471375579E-2</v>
      </c>
      <c r="X385" s="178" t="s">
        <v>285</v>
      </c>
      <c r="Y385" s="179">
        <v>10787768</v>
      </c>
      <c r="Z385" s="132">
        <f t="shared" ref="Z385" si="2337">IFERROR(Y385/E385,"-")</f>
        <v>2.233129212853643E-4</v>
      </c>
      <c r="AA385" s="179">
        <v>609</v>
      </c>
      <c r="AB385" s="132">
        <f t="shared" ref="AB385" si="2338">IFERROR(AA385/F385,"-")</f>
        <v>1.1113341484333655E-2</v>
      </c>
      <c r="AC385" s="131">
        <f t="shared" si="2048"/>
        <v>17713.904761904763</v>
      </c>
      <c r="AD385" s="53">
        <f t="shared" ref="AD385:AD394" si="2339">IFERROR(AA385/$AJ$43,0)</f>
        <v>1.0410434366399426E-2</v>
      </c>
    </row>
    <row r="386" spans="2:30">
      <c r="B386" s="215"/>
      <c r="C386" s="215"/>
      <c r="D386" s="218"/>
      <c r="E386" s="233"/>
      <c r="F386" s="236"/>
      <c r="G386" s="2">
        <v>2</v>
      </c>
      <c r="H386" s="71" t="s">
        <v>68</v>
      </c>
      <c r="I386" s="156" t="s">
        <v>69</v>
      </c>
      <c r="J386" s="181" t="s">
        <v>254</v>
      </c>
      <c r="K386" s="182">
        <v>553714140</v>
      </c>
      <c r="L386" s="133">
        <f t="shared" ref="L386" si="2340">IFERROR(K386/E385,"-")</f>
        <v>1.146219701428629E-2</v>
      </c>
      <c r="M386" s="182">
        <v>21316</v>
      </c>
      <c r="N386" s="133">
        <f t="shared" ref="N386" si="2341">IFERROR(M386/F385,"-")</f>
        <v>0.3889852004598624</v>
      </c>
      <c r="O386" s="134">
        <f t="shared" si="2043"/>
        <v>25976.45618314881</v>
      </c>
      <c r="P386" s="54">
        <f t="shared" si="2333"/>
        <v>0.36438229713328435</v>
      </c>
      <c r="Q386" s="181" t="s">
        <v>269</v>
      </c>
      <c r="R386" s="182">
        <v>235381152</v>
      </c>
      <c r="S386" s="133">
        <f t="shared" ref="S386" si="2342">IFERROR(R386/E385,"-")</f>
        <v>4.8725234607042318E-3</v>
      </c>
      <c r="T386" s="182">
        <v>9730</v>
      </c>
      <c r="U386" s="133">
        <f t="shared" ref="U386" si="2343">IFERROR(T386/F385,"-")</f>
        <v>0.17755798463475611</v>
      </c>
      <c r="V386" s="134">
        <f t="shared" si="2018"/>
        <v>24191.279753340186</v>
      </c>
      <c r="W386" s="54">
        <f t="shared" si="2336"/>
        <v>0.16632762953212876</v>
      </c>
      <c r="X386" s="181" t="s">
        <v>277</v>
      </c>
      <c r="Y386" s="182">
        <v>203290773</v>
      </c>
      <c r="Z386" s="133">
        <f t="shared" ref="Z386" si="2344">IFERROR(Y386/E385,"-")</f>
        <v>4.2082343992742395E-3</v>
      </c>
      <c r="AA386" s="182">
        <v>6661</v>
      </c>
      <c r="AB386" s="133">
        <f t="shared" ref="AB386" si="2345">IFERROR(AA386/F385,"-")</f>
        <v>0.12155331301666089</v>
      </c>
      <c r="AC386" s="134">
        <f t="shared" si="2048"/>
        <v>30519.557573937847</v>
      </c>
      <c r="AD386" s="54">
        <f t="shared" si="2339"/>
        <v>0.11386519427682525</v>
      </c>
    </row>
    <row r="387" spans="2:30">
      <c r="B387" s="215"/>
      <c r="C387" s="215"/>
      <c r="D387" s="218"/>
      <c r="E387" s="233"/>
      <c r="F387" s="236"/>
      <c r="G387" s="2">
        <v>3</v>
      </c>
      <c r="H387" s="167" t="s">
        <v>75</v>
      </c>
      <c r="I387" s="152" t="s">
        <v>76</v>
      </c>
      <c r="J387" s="181" t="s">
        <v>259</v>
      </c>
      <c r="K387" s="182">
        <v>632513474</v>
      </c>
      <c r="L387" s="133">
        <f t="shared" ref="L387" si="2346">IFERROR(K387/E385,"-")</f>
        <v>1.3093387958592946E-2</v>
      </c>
      <c r="M387" s="182">
        <v>13478</v>
      </c>
      <c r="N387" s="133">
        <f t="shared" ref="N387" si="2347">IFERROR(M387/F385,"-")</f>
        <v>0.24595339331009691</v>
      </c>
      <c r="O387" s="134">
        <f t="shared" si="2043"/>
        <v>46929.327348271254</v>
      </c>
      <c r="P387" s="54">
        <f t="shared" si="2333"/>
        <v>0.23039710080514197</v>
      </c>
      <c r="Q387" s="181" t="s">
        <v>76</v>
      </c>
      <c r="R387" s="182">
        <v>524176516</v>
      </c>
      <c r="S387" s="133">
        <f t="shared" ref="S387" si="2348">IFERROR(R387/E385,"-")</f>
        <v>1.085075143042977E-2</v>
      </c>
      <c r="T387" s="182">
        <v>20133</v>
      </c>
      <c r="U387" s="133">
        <f t="shared" ref="U387" si="2349">IFERROR(T387/F385,"-")</f>
        <v>0.36739721527765107</v>
      </c>
      <c r="V387" s="134">
        <f t="shared" si="2018"/>
        <v>26035.688471663438</v>
      </c>
      <c r="W387" s="54">
        <f t="shared" si="2336"/>
        <v>0.34415972922614063</v>
      </c>
      <c r="X387" s="181" t="s">
        <v>286</v>
      </c>
      <c r="Y387" s="182">
        <v>77373139</v>
      </c>
      <c r="Z387" s="133">
        <f t="shared" ref="Z387" si="2350">IFERROR(Y387/E385,"-")</f>
        <v>1.6016678982258934E-3</v>
      </c>
      <c r="AA387" s="182">
        <v>2331</v>
      </c>
      <c r="AB387" s="133">
        <f t="shared" ref="AB387" si="2351">IFERROR(AA387/F385,"-")</f>
        <v>4.2537272577966752E-2</v>
      </c>
      <c r="AC387" s="134">
        <f t="shared" si="2048"/>
        <v>33193.109824109823</v>
      </c>
      <c r="AD387" s="54">
        <f t="shared" si="2339"/>
        <v>3.9846834988632285E-2</v>
      </c>
    </row>
    <row r="388" spans="2:30">
      <c r="B388" s="215"/>
      <c r="C388" s="215"/>
      <c r="D388" s="218"/>
      <c r="E388" s="233"/>
      <c r="F388" s="236"/>
      <c r="G388" s="2">
        <v>4</v>
      </c>
      <c r="H388" s="167" t="s">
        <v>64</v>
      </c>
      <c r="I388" s="152" t="s">
        <v>65</v>
      </c>
      <c r="J388" s="181" t="s">
        <v>251</v>
      </c>
      <c r="K388" s="182">
        <v>700693916</v>
      </c>
      <c r="L388" s="133">
        <f t="shared" ref="L388" si="2352">IFERROR(K388/E385,"-")</f>
        <v>1.450476181067684E-2</v>
      </c>
      <c r="M388" s="182">
        <v>5803</v>
      </c>
      <c r="N388" s="133">
        <f t="shared" ref="N388" si="2353">IFERROR(M388/F385,"-")</f>
        <v>0.10589609299439771</v>
      </c>
      <c r="O388" s="134">
        <f t="shared" si="2043"/>
        <v>120746.84059968982</v>
      </c>
      <c r="P388" s="54">
        <f t="shared" si="2333"/>
        <v>9.9198276893622109E-2</v>
      </c>
      <c r="Q388" s="181" t="s">
        <v>263</v>
      </c>
      <c r="R388" s="182">
        <v>505170275</v>
      </c>
      <c r="S388" s="133">
        <f t="shared" ref="S388" si="2354">IFERROR(R388/E385,"-")</f>
        <v>1.0457311452821458E-2</v>
      </c>
      <c r="T388" s="182">
        <v>8205</v>
      </c>
      <c r="U388" s="133">
        <f t="shared" ref="U388" si="2355">IFERROR(T388/F385,"-")</f>
        <v>0.14972900965346084</v>
      </c>
      <c r="V388" s="134">
        <f t="shared" si="2018"/>
        <v>61568.589274832419</v>
      </c>
      <c r="W388" s="54">
        <f t="shared" si="2336"/>
        <v>0.14025880784286912</v>
      </c>
      <c r="X388" s="181" t="s">
        <v>281</v>
      </c>
      <c r="Y388" s="182">
        <v>314303778</v>
      </c>
      <c r="Z388" s="133">
        <f t="shared" ref="Z388" si="2356">IFERROR(Y388/E385,"-")</f>
        <v>6.506266619397693E-3</v>
      </c>
      <c r="AA388" s="182">
        <v>3843</v>
      </c>
      <c r="AB388" s="133">
        <f t="shared" ref="AB388" si="2357">IFERROR(AA388/F385,"-")</f>
        <v>7.0129016952864109E-2</v>
      </c>
      <c r="AC388" s="134">
        <f t="shared" si="2048"/>
        <v>81786.046838407492</v>
      </c>
      <c r="AD388" s="54">
        <f t="shared" si="2339"/>
        <v>6.569343065693431E-2</v>
      </c>
    </row>
    <row r="389" spans="2:30">
      <c r="B389" s="215"/>
      <c r="C389" s="215"/>
      <c r="D389" s="218"/>
      <c r="E389" s="233"/>
      <c r="F389" s="236"/>
      <c r="G389" s="2">
        <v>5</v>
      </c>
      <c r="H389" s="71" t="s">
        <v>82</v>
      </c>
      <c r="I389" s="152" t="s">
        <v>83</v>
      </c>
      <c r="J389" s="181" t="s">
        <v>400</v>
      </c>
      <c r="K389" s="182">
        <v>344345038</v>
      </c>
      <c r="L389" s="133">
        <f t="shared" ref="L389" si="2358">IFERROR(K389/E385,"-")</f>
        <v>7.1281377543436029E-3</v>
      </c>
      <c r="M389" s="182">
        <v>11692</v>
      </c>
      <c r="N389" s="133">
        <f t="shared" ref="N389" si="2359">IFERROR(M389/F385,"-")</f>
        <v>0.21336155769265863</v>
      </c>
      <c r="O389" s="134">
        <f t="shared" si="2043"/>
        <v>29451.337495723572</v>
      </c>
      <c r="P389" s="54">
        <f t="shared" si="2333"/>
        <v>0.19986666438742542</v>
      </c>
      <c r="Q389" s="181" t="s">
        <v>397</v>
      </c>
      <c r="R389" s="182">
        <v>326129220</v>
      </c>
      <c r="S389" s="133">
        <f t="shared" ref="S389" si="2360">IFERROR(R389/E385,"-")</f>
        <v>6.751059981519556E-3</v>
      </c>
      <c r="T389" s="182">
        <v>10832</v>
      </c>
      <c r="U389" s="133">
        <f t="shared" ref="U389" si="2361">IFERROR(T389/F385,"-")</f>
        <v>0.19766784065402654</v>
      </c>
      <c r="V389" s="134">
        <f t="shared" si="2018"/>
        <v>30107.94128508124</v>
      </c>
      <c r="W389" s="54">
        <f t="shared" si="2336"/>
        <v>0.18516555838561344</v>
      </c>
      <c r="X389" s="181" t="s">
        <v>83</v>
      </c>
      <c r="Y389" s="182">
        <v>248338262</v>
      </c>
      <c r="Z389" s="133">
        <f t="shared" ref="Z389" si="2362">IFERROR(Y389/E385,"-")</f>
        <v>5.1407429928183642E-3</v>
      </c>
      <c r="AA389" s="182">
        <v>8697</v>
      </c>
      <c r="AB389" s="133">
        <f t="shared" ref="AB389" si="2363">IFERROR(AA389/F385,"-")</f>
        <v>0.15870727568021314</v>
      </c>
      <c r="AC389" s="134">
        <f t="shared" si="2048"/>
        <v>28554.474186501091</v>
      </c>
      <c r="AD389" s="54">
        <f t="shared" si="2339"/>
        <v>0.14866920802064992</v>
      </c>
    </row>
    <row r="390" spans="2:30" ht="24">
      <c r="B390" s="215"/>
      <c r="C390" s="215"/>
      <c r="D390" s="218"/>
      <c r="E390" s="233"/>
      <c r="F390" s="236"/>
      <c r="G390" s="2">
        <v>6</v>
      </c>
      <c r="H390" s="167" t="s">
        <v>86</v>
      </c>
      <c r="I390" s="152" t="s">
        <v>87</v>
      </c>
      <c r="J390" s="181" t="s">
        <v>299</v>
      </c>
      <c r="K390" s="182">
        <v>190488126</v>
      </c>
      <c r="L390" s="133">
        <f t="shared" ref="L390" si="2364">IFERROR(K390/E385,"-")</f>
        <v>3.9432123389411562E-3</v>
      </c>
      <c r="M390" s="182">
        <v>5697</v>
      </c>
      <c r="N390" s="133">
        <f t="shared" ref="N390" si="2365">IFERROR(M390/F385,"-")</f>
        <v>0.10396175112684539</v>
      </c>
      <c r="O390" s="134">
        <f t="shared" si="2043"/>
        <v>33436.56766719326</v>
      </c>
      <c r="P390" s="54">
        <f t="shared" si="2333"/>
        <v>9.7386280107352258E-2</v>
      </c>
      <c r="Q390" s="181" t="s">
        <v>322</v>
      </c>
      <c r="R390" s="182">
        <v>173116556</v>
      </c>
      <c r="S390" s="133">
        <f t="shared" ref="S390" si="2366">IFERROR(R390/E385,"-")</f>
        <v>3.5836109789551796E-3</v>
      </c>
      <c r="T390" s="182">
        <v>2083</v>
      </c>
      <c r="U390" s="133">
        <f t="shared" ref="U390" si="2367">IFERROR(T390/F385,"-")</f>
        <v>3.8011642548221682E-2</v>
      </c>
      <c r="V390" s="134">
        <f t="shared" si="2018"/>
        <v>83109.244359097458</v>
      </c>
      <c r="W390" s="54">
        <f t="shared" si="2336"/>
        <v>3.5607446281133014E-2</v>
      </c>
      <c r="X390" s="181" t="s">
        <v>371</v>
      </c>
      <c r="Y390" s="182">
        <v>111958592</v>
      </c>
      <c r="Z390" s="133">
        <f t="shared" ref="Z390" si="2368">IFERROR(Y390/E385,"-")</f>
        <v>2.317606407786691E-3</v>
      </c>
      <c r="AA390" s="182">
        <v>10858</v>
      </c>
      <c r="AB390" s="133">
        <f t="shared" ref="AB390" si="2369">IFERROR(AA390/F385,"-")</f>
        <v>0.19814230186682238</v>
      </c>
      <c r="AC390" s="134">
        <f t="shared" si="2048"/>
        <v>10311.161539878431</v>
      </c>
      <c r="AD390" s="54">
        <f t="shared" si="2339"/>
        <v>0.18561001042752867</v>
      </c>
    </row>
    <row r="391" spans="2:30" ht="36">
      <c r="B391" s="215"/>
      <c r="C391" s="215"/>
      <c r="D391" s="218"/>
      <c r="E391" s="233"/>
      <c r="F391" s="236"/>
      <c r="G391" s="2">
        <v>7</v>
      </c>
      <c r="H391" s="167" t="s">
        <v>84</v>
      </c>
      <c r="I391" s="152" t="s">
        <v>85</v>
      </c>
      <c r="J391" s="181" t="s">
        <v>396</v>
      </c>
      <c r="K391" s="182">
        <v>80798133</v>
      </c>
      <c r="L391" s="133">
        <f t="shared" ref="L391" si="2370">IFERROR(K391/E385,"-")</f>
        <v>1.6725672182265501E-3</v>
      </c>
      <c r="M391" s="182">
        <v>1212</v>
      </c>
      <c r="N391" s="133">
        <f t="shared" ref="N391" si="2371">IFERROR(M391/F385,"-")</f>
        <v>2.2117191919560575E-2</v>
      </c>
      <c r="O391" s="134">
        <f t="shared" si="2043"/>
        <v>66665.126237623757</v>
      </c>
      <c r="P391" s="54">
        <f t="shared" si="2333"/>
        <v>2.0718302876972256E-2</v>
      </c>
      <c r="Q391" s="181" t="s">
        <v>405</v>
      </c>
      <c r="R391" s="182">
        <v>61225353</v>
      </c>
      <c r="S391" s="133">
        <f t="shared" ref="S391" si="2372">IFERROR(R391/E385,"-")</f>
        <v>1.2673995617219097E-3</v>
      </c>
      <c r="T391" s="182">
        <v>140</v>
      </c>
      <c r="U391" s="133">
        <f t="shared" ref="U391" si="2373">IFERROR(T391/F385,"-")</f>
        <v>2.554791145823829E-3</v>
      </c>
      <c r="V391" s="134">
        <f t="shared" si="2018"/>
        <v>437323.95</v>
      </c>
      <c r="W391" s="54">
        <f t="shared" si="2336"/>
        <v>2.3932033026205575E-3</v>
      </c>
      <c r="X391" s="181" t="s">
        <v>428</v>
      </c>
      <c r="Y391" s="182">
        <v>46567201</v>
      </c>
      <c r="Z391" s="133">
        <f t="shared" ref="Z391" si="2374">IFERROR(Y391/E385,"-")</f>
        <v>9.6396749460988943E-4</v>
      </c>
      <c r="AA391" s="182">
        <v>1696</v>
      </c>
      <c r="AB391" s="133">
        <f t="shared" ref="AB391" si="2375">IFERROR(AA391/F385,"-")</f>
        <v>3.094946988083724E-2</v>
      </c>
      <c r="AC391" s="134">
        <f t="shared" si="2048"/>
        <v>27457.076061320753</v>
      </c>
      <c r="AD391" s="54">
        <f t="shared" si="2339"/>
        <v>2.8991948580317613E-2</v>
      </c>
    </row>
    <row r="392" spans="2:30">
      <c r="B392" s="215"/>
      <c r="C392" s="215"/>
      <c r="D392" s="218"/>
      <c r="E392" s="233"/>
      <c r="F392" s="236"/>
      <c r="G392" s="2">
        <v>8</v>
      </c>
      <c r="H392" s="167" t="s">
        <v>90</v>
      </c>
      <c r="I392" s="152" t="s">
        <v>221</v>
      </c>
      <c r="J392" s="181" t="s">
        <v>398</v>
      </c>
      <c r="K392" s="182">
        <v>33164305</v>
      </c>
      <c r="L392" s="133">
        <f t="shared" ref="L392" si="2376">IFERROR(K392/E385,"-")</f>
        <v>6.8651993924496839E-4</v>
      </c>
      <c r="M392" s="182">
        <v>11314</v>
      </c>
      <c r="N392" s="133">
        <f t="shared" ref="N392" si="2377">IFERROR(M392/F385,"-")</f>
        <v>0.20646362159893428</v>
      </c>
      <c r="O392" s="134">
        <f t="shared" si="2043"/>
        <v>2931.2625950150255</v>
      </c>
      <c r="P392" s="54">
        <f t="shared" si="2333"/>
        <v>0.19340501547034991</v>
      </c>
      <c r="Q392" s="181" t="s">
        <v>403</v>
      </c>
      <c r="R392" s="182">
        <v>26526849</v>
      </c>
      <c r="S392" s="133">
        <f t="shared" ref="S392" si="2378">IFERROR(R392/E385,"-")</f>
        <v>5.491208322876192E-4</v>
      </c>
      <c r="T392" s="182">
        <v>8993</v>
      </c>
      <c r="U392" s="133">
        <f t="shared" ref="U392" si="2379">IFERROR(T392/F385,"-")</f>
        <v>0.1641088341028121</v>
      </c>
      <c r="V392" s="134">
        <f t="shared" si="2018"/>
        <v>2949.7218948070722</v>
      </c>
      <c r="W392" s="54">
        <f t="shared" si="2336"/>
        <v>0.15372912357476196</v>
      </c>
      <c r="X392" s="181" t="s">
        <v>408</v>
      </c>
      <c r="Y392" s="182">
        <v>9471251</v>
      </c>
      <c r="Z392" s="133">
        <f t="shared" ref="Z392" si="2380">IFERROR(Y392/E385,"-")</f>
        <v>1.9606027206340809E-4</v>
      </c>
      <c r="AA392" s="182">
        <v>3373</v>
      </c>
      <c r="AB392" s="133">
        <f t="shared" ref="AB392" si="2381">IFERROR(AA392/F385,"-")</f>
        <v>6.1552218106169822E-2</v>
      </c>
      <c r="AC392" s="134">
        <f t="shared" si="2048"/>
        <v>2807.960569226208</v>
      </c>
      <c r="AD392" s="54">
        <f t="shared" si="2339"/>
        <v>5.7659105283851007E-2</v>
      </c>
    </row>
    <row r="393" spans="2:30">
      <c r="B393" s="215"/>
      <c r="C393" s="215"/>
      <c r="D393" s="218"/>
      <c r="E393" s="233"/>
      <c r="F393" s="236"/>
      <c r="G393" s="2">
        <v>9</v>
      </c>
      <c r="H393" s="167" t="s">
        <v>88</v>
      </c>
      <c r="I393" s="152" t="s">
        <v>89</v>
      </c>
      <c r="J393" s="181" t="s">
        <v>264</v>
      </c>
      <c r="K393" s="182">
        <v>438381227</v>
      </c>
      <c r="L393" s="133">
        <f t="shared" ref="L393" si="2382">IFERROR(K393/E385,"-")</f>
        <v>9.0747402463635125E-3</v>
      </c>
      <c r="M393" s="182">
        <v>13701</v>
      </c>
      <c r="N393" s="133">
        <f t="shared" ref="N393" si="2383">IFERROR(M393/F385,"-")</f>
        <v>0.25002281063523057</v>
      </c>
      <c r="O393" s="134">
        <f t="shared" si="2043"/>
        <v>31996.294212101307</v>
      </c>
      <c r="P393" s="54">
        <f t="shared" si="2333"/>
        <v>0.23420913178003042</v>
      </c>
      <c r="Q393" s="181" t="s">
        <v>369</v>
      </c>
      <c r="R393" s="182">
        <v>114131750</v>
      </c>
      <c r="S393" s="133">
        <f t="shared" ref="S393" si="2384">IFERROR(R393/E385,"-")</f>
        <v>2.3625920119816142E-3</v>
      </c>
      <c r="T393" s="182">
        <v>2819</v>
      </c>
      <c r="U393" s="133">
        <f t="shared" ref="U393" si="2385">IFERROR(T393/F385,"-")</f>
        <v>5.144254457198124E-2</v>
      </c>
      <c r="V393" s="134">
        <f t="shared" si="2018"/>
        <v>40486.608726498758</v>
      </c>
      <c r="W393" s="54">
        <f t="shared" si="2336"/>
        <v>4.8188857929195368E-2</v>
      </c>
      <c r="X393" s="181" t="s">
        <v>292</v>
      </c>
      <c r="Y393" s="182">
        <v>103108111</v>
      </c>
      <c r="Z393" s="133">
        <f t="shared" ref="Z393" si="2386">IFERROR(Y393/E385,"-")</f>
        <v>2.1343964271038833E-3</v>
      </c>
      <c r="AA393" s="182">
        <v>4801</v>
      </c>
      <c r="AB393" s="133">
        <f t="shared" ref="AB393" si="2387">IFERROR(AA393/F385,"-")</f>
        <v>8.7611087793572878E-2</v>
      </c>
      <c r="AC393" s="134">
        <f t="shared" si="2048"/>
        <v>21476.38221203916</v>
      </c>
      <c r="AD393" s="54">
        <f t="shared" si="2339"/>
        <v>8.2069778970580695E-2</v>
      </c>
    </row>
    <row r="394" spans="2:30">
      <c r="B394" s="216"/>
      <c r="C394" s="216"/>
      <c r="D394" s="219"/>
      <c r="E394" s="234"/>
      <c r="F394" s="237"/>
      <c r="G394" s="3">
        <v>10</v>
      </c>
      <c r="H394" s="72" t="s">
        <v>91</v>
      </c>
      <c r="I394" s="153" t="s">
        <v>222</v>
      </c>
      <c r="J394" s="184" t="s">
        <v>399</v>
      </c>
      <c r="K394" s="185">
        <v>235514121</v>
      </c>
      <c r="L394" s="135">
        <f t="shared" ref="L394" si="2388">IFERROR(K394/E385,"-")</f>
        <v>4.8752759944841939E-3</v>
      </c>
      <c r="M394" s="185">
        <v>13286</v>
      </c>
      <c r="N394" s="135">
        <f t="shared" ref="N394" si="2389">IFERROR(M394/F385,"-")</f>
        <v>0.24244967973868137</v>
      </c>
      <c r="O394" s="136">
        <f t="shared" si="2043"/>
        <v>17726.488107782629</v>
      </c>
      <c r="P394" s="137">
        <f t="shared" si="2333"/>
        <v>0.22711499341869093</v>
      </c>
      <c r="Q394" s="184" t="s">
        <v>404</v>
      </c>
      <c r="R394" s="185">
        <v>72068790</v>
      </c>
      <c r="S394" s="135">
        <f t="shared" ref="S394" si="2390">IFERROR(R394/E385,"-")</f>
        <v>1.4918648629078275E-3</v>
      </c>
      <c r="T394" s="185">
        <v>5786</v>
      </c>
      <c r="U394" s="135">
        <f t="shared" ref="U394" si="2391">IFERROR(T394/F385,"-")</f>
        <v>0.10558586835526196</v>
      </c>
      <c r="V394" s="136">
        <f t="shared" si="2018"/>
        <v>12455.71897684065</v>
      </c>
      <c r="W394" s="137">
        <f t="shared" si="2336"/>
        <v>9.8907673635446766E-2</v>
      </c>
      <c r="X394" s="184" t="s">
        <v>409</v>
      </c>
      <c r="Y394" s="185">
        <v>56438470</v>
      </c>
      <c r="Z394" s="135">
        <f t="shared" ref="Z394" si="2392">IFERROR(Y394/E385,"-")</f>
        <v>1.1683083663438438E-3</v>
      </c>
      <c r="AA394" s="185">
        <v>4587</v>
      </c>
      <c r="AB394" s="135">
        <f t="shared" ref="AB394" si="2393">IFERROR(AA394/F385,"-")</f>
        <v>8.3705907042099306E-2</v>
      </c>
      <c r="AC394" s="136">
        <f t="shared" si="2048"/>
        <v>12304.00479616307</v>
      </c>
      <c r="AD394" s="137">
        <f t="shared" si="2339"/>
        <v>7.841159677943213E-2</v>
      </c>
    </row>
    <row r="395" spans="2:30">
      <c r="B395" s="214">
        <v>40</v>
      </c>
      <c r="C395" s="214" t="s">
        <v>39</v>
      </c>
      <c r="D395" s="217">
        <f>AJ44</f>
        <v>12853</v>
      </c>
      <c r="E395" s="238">
        <f>市区町村別_医療費順位!H443</f>
        <v>11535709690</v>
      </c>
      <c r="F395" s="239">
        <f>市区町村別_医療費順位!J443</f>
        <v>11852</v>
      </c>
      <c r="G395" s="1">
        <v>1</v>
      </c>
      <c r="H395" s="161" t="s">
        <v>73</v>
      </c>
      <c r="I395" s="175" t="s">
        <v>74</v>
      </c>
      <c r="J395" s="178" t="s">
        <v>256</v>
      </c>
      <c r="K395" s="179">
        <v>403788832</v>
      </c>
      <c r="L395" s="132">
        <f t="shared" ref="L395" si="2394">IFERROR(K395/E395,"-")</f>
        <v>3.5003380186485952E-2</v>
      </c>
      <c r="M395" s="179">
        <v>8516</v>
      </c>
      <c r="N395" s="132">
        <f t="shared" ref="N395" si="2395">IFERROR(M395/F395,"-")</f>
        <v>0.71852851839352005</v>
      </c>
      <c r="O395" s="131">
        <f t="shared" si="2043"/>
        <v>47415.316110850166</v>
      </c>
      <c r="P395" s="53">
        <f t="shared" ref="P395:P404" si="2396">IFERROR(M395/$AJ$44,0)</f>
        <v>0.66256905002723099</v>
      </c>
      <c r="Q395" s="178" t="s">
        <v>271</v>
      </c>
      <c r="R395" s="179">
        <v>5609569</v>
      </c>
      <c r="S395" s="132">
        <f t="shared" ref="S395" si="2397">IFERROR(R395/E395,"-")</f>
        <v>4.8627862097316702E-4</v>
      </c>
      <c r="T395" s="179">
        <v>227</v>
      </c>
      <c r="U395" s="132">
        <f t="shared" ref="U395" si="2398">IFERROR(T395/F395,"-")</f>
        <v>1.9152885588930139E-2</v>
      </c>
      <c r="V395" s="131">
        <f t="shared" si="2018"/>
        <v>24711.757709251102</v>
      </c>
      <c r="W395" s="53">
        <f t="shared" ref="W395:W404" si="2399">IFERROR(T395/$AJ$44,0)</f>
        <v>1.76612464016183E-2</v>
      </c>
      <c r="X395" s="178" t="s">
        <v>285</v>
      </c>
      <c r="Y395" s="179">
        <v>1937418</v>
      </c>
      <c r="Z395" s="132">
        <f t="shared" ref="Z395" si="2400">IFERROR(Y395/E395,"-")</f>
        <v>1.6794961489707878E-4</v>
      </c>
      <c r="AA395" s="179">
        <v>142</v>
      </c>
      <c r="AB395" s="132">
        <f t="shared" ref="AB395" si="2401">IFERROR(AA395/F395,"-")</f>
        <v>1.1981100236247048E-2</v>
      </c>
      <c r="AC395" s="131">
        <f t="shared" si="2048"/>
        <v>13643.788732394367</v>
      </c>
      <c r="AD395" s="53">
        <f t="shared" ref="AD395:AD404" si="2402">IFERROR(AA395/$AJ$44,0)</f>
        <v>1.1048004356959464E-2</v>
      </c>
    </row>
    <row r="396" spans="2:30">
      <c r="B396" s="215"/>
      <c r="C396" s="215"/>
      <c r="D396" s="218"/>
      <c r="E396" s="233"/>
      <c r="F396" s="236"/>
      <c r="G396" s="2">
        <v>2</v>
      </c>
      <c r="H396" s="71" t="s">
        <v>68</v>
      </c>
      <c r="I396" s="156" t="s">
        <v>69</v>
      </c>
      <c r="J396" s="181" t="s">
        <v>254</v>
      </c>
      <c r="K396" s="182">
        <v>92825931</v>
      </c>
      <c r="L396" s="133">
        <f t="shared" ref="L396" si="2403">IFERROR(K396/E395,"-")</f>
        <v>8.0468331376671465E-3</v>
      </c>
      <c r="M396" s="182">
        <v>4742</v>
      </c>
      <c r="N396" s="133">
        <f t="shared" ref="N396" si="2404">IFERROR(M396/F395,"-")</f>
        <v>0.40010124873439085</v>
      </c>
      <c r="O396" s="134">
        <f t="shared" si="2043"/>
        <v>19575.270139181779</v>
      </c>
      <c r="P396" s="54">
        <f t="shared" si="2396"/>
        <v>0.36894110324437873</v>
      </c>
      <c r="Q396" s="181" t="s">
        <v>269</v>
      </c>
      <c r="R396" s="182">
        <v>55924378</v>
      </c>
      <c r="S396" s="133">
        <f t="shared" ref="S396" si="2405">IFERROR(R396/E395,"-")</f>
        <v>4.8479356279639519E-3</v>
      </c>
      <c r="T396" s="182">
        <v>2315</v>
      </c>
      <c r="U396" s="133">
        <f t="shared" ref="U396" si="2406">IFERROR(T396/F395,"-")</f>
        <v>0.19532568342895715</v>
      </c>
      <c r="V396" s="134">
        <f t="shared" si="2018"/>
        <v>24157.398704103671</v>
      </c>
      <c r="W396" s="54">
        <f t="shared" si="2399"/>
        <v>0.18011359215747297</v>
      </c>
      <c r="X396" s="181" t="s">
        <v>277</v>
      </c>
      <c r="Y396" s="182">
        <v>43615977</v>
      </c>
      <c r="Z396" s="133">
        <f t="shared" ref="Z396" si="2407">IFERROR(Y396/E395,"-")</f>
        <v>3.7809530728577134E-3</v>
      </c>
      <c r="AA396" s="182">
        <v>1469</v>
      </c>
      <c r="AB396" s="133">
        <f t="shared" ref="AB396" si="2408">IFERROR(AA396/F395,"-")</f>
        <v>0.12394532568342896</v>
      </c>
      <c r="AC396" s="134">
        <f t="shared" si="2048"/>
        <v>29690.930565010211</v>
      </c>
      <c r="AD396" s="54">
        <f t="shared" si="2402"/>
        <v>0.1142923831012215</v>
      </c>
    </row>
    <row r="397" spans="2:30">
      <c r="B397" s="215"/>
      <c r="C397" s="215"/>
      <c r="D397" s="218"/>
      <c r="E397" s="233"/>
      <c r="F397" s="236"/>
      <c r="G397" s="2">
        <v>3</v>
      </c>
      <c r="H397" s="167" t="s">
        <v>75</v>
      </c>
      <c r="I397" s="152" t="s">
        <v>76</v>
      </c>
      <c r="J397" s="181" t="s">
        <v>76</v>
      </c>
      <c r="K397" s="182">
        <v>150675936</v>
      </c>
      <c r="L397" s="133">
        <f t="shared" ref="L397" si="2409">IFERROR(K397/E395,"-")</f>
        <v>1.3061696250090011E-2</v>
      </c>
      <c r="M397" s="182">
        <v>4956</v>
      </c>
      <c r="N397" s="133">
        <f t="shared" ref="N397" si="2410">IFERROR(M397/F395,"-")</f>
        <v>0.41815727303408706</v>
      </c>
      <c r="O397" s="134">
        <f t="shared" si="2043"/>
        <v>30402.731234866827</v>
      </c>
      <c r="P397" s="54">
        <f t="shared" si="2396"/>
        <v>0.38559091262740214</v>
      </c>
      <c r="Q397" s="181" t="s">
        <v>259</v>
      </c>
      <c r="R397" s="182">
        <v>94467067</v>
      </c>
      <c r="S397" s="133">
        <f t="shared" ref="S397" si="2411">IFERROR(R397/E395,"-")</f>
        <v>8.1890988537871232E-3</v>
      </c>
      <c r="T397" s="182">
        <v>1970</v>
      </c>
      <c r="U397" s="133">
        <f t="shared" ref="U397" si="2412">IFERROR(T397/F395,"-")</f>
        <v>0.16621667229159637</v>
      </c>
      <c r="V397" s="134">
        <f t="shared" si="2018"/>
        <v>47952.825888324871</v>
      </c>
      <c r="W397" s="54">
        <f t="shared" si="2399"/>
        <v>0.15327160974091653</v>
      </c>
      <c r="X397" s="181" t="s">
        <v>289</v>
      </c>
      <c r="Y397" s="182">
        <v>25122210</v>
      </c>
      <c r="Z397" s="133">
        <f t="shared" ref="Z397" si="2413">IFERROR(Y397/E395,"-")</f>
        <v>2.1777775858712687E-3</v>
      </c>
      <c r="AA397" s="182">
        <v>532</v>
      </c>
      <c r="AB397" s="133">
        <f t="shared" ref="AB397" si="2414">IFERROR(AA397/F395,"-")</f>
        <v>4.4886938913263584E-2</v>
      </c>
      <c r="AC397" s="134">
        <f t="shared" si="2048"/>
        <v>47222.199248120298</v>
      </c>
      <c r="AD397" s="54">
        <f t="shared" si="2402"/>
        <v>4.1391114914805884E-2</v>
      </c>
    </row>
    <row r="398" spans="2:30">
      <c r="B398" s="215"/>
      <c r="C398" s="215"/>
      <c r="D398" s="218"/>
      <c r="E398" s="233"/>
      <c r="F398" s="236"/>
      <c r="G398" s="2">
        <v>4</v>
      </c>
      <c r="H398" s="167" t="s">
        <v>64</v>
      </c>
      <c r="I398" s="152" t="s">
        <v>65</v>
      </c>
      <c r="J398" s="181" t="s">
        <v>251</v>
      </c>
      <c r="K398" s="182">
        <v>156320310</v>
      </c>
      <c r="L398" s="133">
        <f t="shared" ref="L398" si="2415">IFERROR(K398/E395,"-")</f>
        <v>1.3550992023967968E-2</v>
      </c>
      <c r="M398" s="182">
        <v>886</v>
      </c>
      <c r="N398" s="133">
        <f t="shared" ref="N398" si="2416">IFERROR(M398/F395,"-")</f>
        <v>7.4755315558555524E-2</v>
      </c>
      <c r="O398" s="134">
        <f t="shared" si="2043"/>
        <v>176433.75846501128</v>
      </c>
      <c r="P398" s="54">
        <f t="shared" si="2396"/>
        <v>6.8933322959620319E-2</v>
      </c>
      <c r="Q398" s="181" t="s">
        <v>263</v>
      </c>
      <c r="R398" s="182">
        <v>105296811</v>
      </c>
      <c r="S398" s="133">
        <f t="shared" ref="S398" si="2417">IFERROR(R398/E395,"-")</f>
        <v>9.1279005652577239E-3</v>
      </c>
      <c r="T398" s="182">
        <v>1898</v>
      </c>
      <c r="U398" s="133">
        <f t="shared" ref="U398" si="2418">IFERROR(T398/F395,"-")</f>
        <v>0.16014174822814714</v>
      </c>
      <c r="V398" s="134">
        <f t="shared" si="2018"/>
        <v>55477.771865121184</v>
      </c>
      <c r="W398" s="54">
        <f t="shared" si="2399"/>
        <v>0.14766980471485255</v>
      </c>
      <c r="X398" s="181" t="s">
        <v>341</v>
      </c>
      <c r="Y398" s="182">
        <v>84391330</v>
      </c>
      <c r="Z398" s="133">
        <f t="shared" ref="Z398" si="2419">IFERROR(Y398/E395,"-")</f>
        <v>7.3156600042697502E-3</v>
      </c>
      <c r="AA398" s="182">
        <v>256</v>
      </c>
      <c r="AB398" s="133">
        <f t="shared" ref="AB398" si="2420">IFERROR(AA398/F395,"-")</f>
        <v>2.1599730003374958E-2</v>
      </c>
      <c r="AC398" s="134">
        <f t="shared" si="2048"/>
        <v>329653.6328125</v>
      </c>
      <c r="AD398" s="54">
        <f t="shared" si="2402"/>
        <v>1.9917528981560725E-2</v>
      </c>
    </row>
    <row r="399" spans="2:30" ht="36">
      <c r="B399" s="215"/>
      <c r="C399" s="215"/>
      <c r="D399" s="218"/>
      <c r="E399" s="233"/>
      <c r="F399" s="236"/>
      <c r="G399" s="2">
        <v>5</v>
      </c>
      <c r="H399" s="71" t="s">
        <v>84</v>
      </c>
      <c r="I399" s="152" t="s">
        <v>85</v>
      </c>
      <c r="J399" s="181" t="s">
        <v>396</v>
      </c>
      <c r="K399" s="182">
        <v>23986147</v>
      </c>
      <c r="L399" s="133">
        <f t="shared" ref="L399" si="2421">IFERROR(K399/E395,"-")</f>
        <v>2.0792953051508357E-3</v>
      </c>
      <c r="M399" s="182">
        <v>123</v>
      </c>
      <c r="N399" s="133">
        <f t="shared" ref="N399" si="2422">IFERROR(M399/F395,"-")</f>
        <v>1.0377995275059062E-2</v>
      </c>
      <c r="O399" s="134">
        <f t="shared" si="2043"/>
        <v>195009.32520325202</v>
      </c>
      <c r="P399" s="54">
        <f t="shared" si="2396"/>
        <v>9.5697502528592545E-3</v>
      </c>
      <c r="Q399" s="181" t="s">
        <v>413</v>
      </c>
      <c r="R399" s="182">
        <v>12036783</v>
      </c>
      <c r="S399" s="133">
        <f t="shared" ref="S399" si="2423">IFERROR(R399/E395,"-")</f>
        <v>1.0434367129084712E-3</v>
      </c>
      <c r="T399" s="182">
        <v>381</v>
      </c>
      <c r="U399" s="133">
        <f t="shared" ref="U399" si="2424">IFERROR(T399/F395,"-")</f>
        <v>3.2146473169085386E-2</v>
      </c>
      <c r="V399" s="134">
        <f t="shared" ref="V399:V462" si="2425">IFERROR(R399/T399,"-")</f>
        <v>31592.606299212599</v>
      </c>
      <c r="W399" s="54">
        <f t="shared" si="2399"/>
        <v>2.9642884929588421E-2</v>
      </c>
      <c r="X399" s="181" t="s">
        <v>414</v>
      </c>
      <c r="Y399" s="182">
        <v>11308854</v>
      </c>
      <c r="Z399" s="133">
        <f t="shared" ref="Z399" si="2426">IFERROR(Y399/E395,"-")</f>
        <v>9.8033448343480285E-4</v>
      </c>
      <c r="AA399" s="182">
        <v>257</v>
      </c>
      <c r="AB399" s="133">
        <f t="shared" ref="AB399" si="2427">IFERROR(AA399/F395,"-")</f>
        <v>2.1684103948700642E-2</v>
      </c>
      <c r="AC399" s="134">
        <f t="shared" si="2048"/>
        <v>44003.322957198441</v>
      </c>
      <c r="AD399" s="54">
        <f t="shared" si="2402"/>
        <v>1.9995331829144945E-2</v>
      </c>
    </row>
    <row r="400" spans="2:30">
      <c r="B400" s="215"/>
      <c r="C400" s="215"/>
      <c r="D400" s="218"/>
      <c r="E400" s="233"/>
      <c r="F400" s="236"/>
      <c r="G400" s="2">
        <v>6</v>
      </c>
      <c r="H400" s="167" t="s">
        <v>82</v>
      </c>
      <c r="I400" s="152" t="s">
        <v>83</v>
      </c>
      <c r="J400" s="181" t="s">
        <v>397</v>
      </c>
      <c r="K400" s="182">
        <v>81249978</v>
      </c>
      <c r="L400" s="133">
        <f t="shared" ref="L400" si="2428">IFERROR(K400/E395,"-")</f>
        <v>7.0433445521287212E-3</v>
      </c>
      <c r="M400" s="182">
        <v>2503</v>
      </c>
      <c r="N400" s="133">
        <f t="shared" ref="N400" si="2429">IFERROR(M400/F395,"-")</f>
        <v>0.21118798515018564</v>
      </c>
      <c r="O400" s="134">
        <f t="shared" si="2043"/>
        <v>32461.037954454656</v>
      </c>
      <c r="P400" s="54">
        <f t="shared" si="2396"/>
        <v>0.19474052750330662</v>
      </c>
      <c r="Q400" s="181" t="s">
        <v>400</v>
      </c>
      <c r="R400" s="182">
        <v>68694987</v>
      </c>
      <c r="S400" s="133">
        <f t="shared" ref="S400" si="2430">IFERROR(R400/E395,"-")</f>
        <v>5.9549857655961866E-3</v>
      </c>
      <c r="T400" s="182">
        <v>2177</v>
      </c>
      <c r="U400" s="133">
        <f t="shared" ref="U400" si="2431">IFERROR(T400/F395,"-")</f>
        <v>0.18368207897401281</v>
      </c>
      <c r="V400" s="134">
        <f t="shared" si="2425"/>
        <v>31554.886081763896</v>
      </c>
      <c r="W400" s="54">
        <f t="shared" si="2399"/>
        <v>0.16937679919085039</v>
      </c>
      <c r="X400" s="181" t="s">
        <v>83</v>
      </c>
      <c r="Y400" s="182">
        <v>41723027</v>
      </c>
      <c r="Z400" s="133">
        <f t="shared" ref="Z400" si="2432">IFERROR(Y400/E395,"-")</f>
        <v>3.6168582706418645E-3</v>
      </c>
      <c r="AA400" s="182">
        <v>1441</v>
      </c>
      <c r="AB400" s="133">
        <f t="shared" ref="AB400" si="2433">IFERROR(AA400/F395,"-")</f>
        <v>0.12158285521430982</v>
      </c>
      <c r="AC400" s="134">
        <f t="shared" si="2048"/>
        <v>28954.217210270646</v>
      </c>
      <c r="AD400" s="54">
        <f t="shared" si="2402"/>
        <v>0.1121139033688633</v>
      </c>
    </row>
    <row r="401" spans="2:30">
      <c r="B401" s="215"/>
      <c r="C401" s="215"/>
      <c r="D401" s="218"/>
      <c r="E401" s="233"/>
      <c r="F401" s="236"/>
      <c r="G401" s="2">
        <v>7</v>
      </c>
      <c r="H401" s="167" t="s">
        <v>88</v>
      </c>
      <c r="I401" s="152" t="s">
        <v>89</v>
      </c>
      <c r="J401" s="181" t="s">
        <v>264</v>
      </c>
      <c r="K401" s="182">
        <v>142313148</v>
      </c>
      <c r="L401" s="133">
        <f t="shared" ref="L401" si="2434">IFERROR(K401/E395,"-")</f>
        <v>1.23367483947145E-2</v>
      </c>
      <c r="M401" s="182">
        <v>3253</v>
      </c>
      <c r="N401" s="133">
        <f t="shared" ref="N401" si="2435">IFERROR(M401/F395,"-")</f>
        <v>0.27446844414444821</v>
      </c>
      <c r="O401" s="134">
        <f t="shared" si="2043"/>
        <v>43748.277897325548</v>
      </c>
      <c r="P401" s="54">
        <f t="shared" si="2396"/>
        <v>0.25309266319147283</v>
      </c>
      <c r="Q401" s="181" t="s">
        <v>424</v>
      </c>
      <c r="R401" s="182">
        <v>32995619</v>
      </c>
      <c r="S401" s="133">
        <f t="shared" ref="S401" si="2436">IFERROR(R401/E395,"-")</f>
        <v>2.8603024769774696E-3</v>
      </c>
      <c r="T401" s="182">
        <v>65</v>
      </c>
      <c r="U401" s="133">
        <f t="shared" ref="U401" si="2437">IFERROR(T401/F395,"-")</f>
        <v>5.484306446169423E-3</v>
      </c>
      <c r="V401" s="134">
        <f t="shared" si="2425"/>
        <v>507624.90769230766</v>
      </c>
      <c r="W401" s="54">
        <f t="shared" si="2399"/>
        <v>5.057185092974403E-3</v>
      </c>
      <c r="X401" s="181" t="s">
        <v>278</v>
      </c>
      <c r="Y401" s="182">
        <v>21549905</v>
      </c>
      <c r="Z401" s="133">
        <f t="shared" ref="Z401" si="2438">IFERROR(Y401/E395,"-")</f>
        <v>1.8681039640483532E-3</v>
      </c>
      <c r="AA401" s="182">
        <v>551</v>
      </c>
      <c r="AB401" s="133">
        <f t="shared" ref="AB401" si="2439">IFERROR(AA401/F395,"-")</f>
        <v>4.6490043874451568E-2</v>
      </c>
      <c r="AC401" s="134">
        <f t="shared" si="2048"/>
        <v>39110.535390199635</v>
      </c>
      <c r="AD401" s="54">
        <f t="shared" si="2402"/>
        <v>4.2869369018906089E-2</v>
      </c>
    </row>
    <row r="402" spans="2:30">
      <c r="B402" s="215"/>
      <c r="C402" s="215"/>
      <c r="D402" s="218"/>
      <c r="E402" s="233"/>
      <c r="F402" s="236"/>
      <c r="G402" s="2">
        <v>8</v>
      </c>
      <c r="H402" s="167" t="s">
        <v>90</v>
      </c>
      <c r="I402" s="152" t="s">
        <v>221</v>
      </c>
      <c r="J402" s="181" t="s">
        <v>398</v>
      </c>
      <c r="K402" s="182">
        <v>10002045</v>
      </c>
      <c r="L402" s="133">
        <f t="shared" ref="L402" si="2440">IFERROR(K402/E395,"-")</f>
        <v>8.6705068598167886E-4</v>
      </c>
      <c r="M402" s="182">
        <v>2901</v>
      </c>
      <c r="N402" s="133">
        <f t="shared" ref="N402" si="2441">IFERROR(M402/F395,"-")</f>
        <v>0.24476881538980763</v>
      </c>
      <c r="O402" s="134">
        <f t="shared" si="2043"/>
        <v>3447.7921406411583</v>
      </c>
      <c r="P402" s="54">
        <f t="shared" si="2396"/>
        <v>0.22570606084182682</v>
      </c>
      <c r="Q402" s="181" t="s">
        <v>403</v>
      </c>
      <c r="R402" s="182">
        <v>4859032</v>
      </c>
      <c r="S402" s="133">
        <f t="shared" ref="S402" si="2442">IFERROR(R402/E395,"-")</f>
        <v>4.2121656409333582E-4</v>
      </c>
      <c r="T402" s="182">
        <v>1467</v>
      </c>
      <c r="U402" s="133">
        <f t="shared" ref="U402" si="2443">IFERROR(T402/F395,"-")</f>
        <v>0.12377657779277759</v>
      </c>
      <c r="V402" s="134">
        <f t="shared" si="2425"/>
        <v>3312.2235855487388</v>
      </c>
      <c r="W402" s="54">
        <f t="shared" si="2399"/>
        <v>0.11413677740605306</v>
      </c>
      <c r="X402" s="181" t="s">
        <v>408</v>
      </c>
      <c r="Y402" s="182">
        <v>1453106</v>
      </c>
      <c r="Z402" s="133">
        <f t="shared" ref="Z402" si="2444">IFERROR(Y402/E395,"-")</f>
        <v>1.2596589538480316E-4</v>
      </c>
      <c r="AA402" s="182">
        <v>459</v>
      </c>
      <c r="AB402" s="133">
        <f t="shared" ref="AB402" si="2445">IFERROR(AA402/F395,"-")</f>
        <v>3.8727640904488693E-2</v>
      </c>
      <c r="AC402" s="134">
        <f t="shared" si="2048"/>
        <v>3165.8082788671022</v>
      </c>
      <c r="AD402" s="54">
        <f t="shared" si="2402"/>
        <v>3.5711507041157706E-2</v>
      </c>
    </row>
    <row r="403" spans="2:30" ht="24">
      <c r="B403" s="215"/>
      <c r="C403" s="215"/>
      <c r="D403" s="218"/>
      <c r="E403" s="233"/>
      <c r="F403" s="236"/>
      <c r="G403" s="2">
        <v>9</v>
      </c>
      <c r="H403" s="167" t="s">
        <v>86</v>
      </c>
      <c r="I403" s="152" t="s">
        <v>87</v>
      </c>
      <c r="J403" s="181" t="s">
        <v>299</v>
      </c>
      <c r="K403" s="182">
        <v>45338979</v>
      </c>
      <c r="L403" s="133">
        <f t="shared" ref="L403" si="2446">IFERROR(K403/E395,"-")</f>
        <v>3.9303155348390188E-3</v>
      </c>
      <c r="M403" s="182">
        <v>1915</v>
      </c>
      <c r="N403" s="133">
        <f t="shared" ref="N403" si="2447">IFERROR(M403/F395,"-")</f>
        <v>0.16157610529868377</v>
      </c>
      <c r="O403" s="134">
        <f t="shared" ref="O403:O466" si="2448">IFERROR(K403/M403,"-")</f>
        <v>23675.707049608354</v>
      </c>
      <c r="P403" s="54">
        <f t="shared" si="2396"/>
        <v>0.14899245312378434</v>
      </c>
      <c r="Q403" s="181" t="s">
        <v>322</v>
      </c>
      <c r="R403" s="182">
        <v>26204558</v>
      </c>
      <c r="S403" s="133">
        <f t="shared" ref="S403" si="2449">IFERROR(R403/E395,"-")</f>
        <v>2.2716034560679031E-3</v>
      </c>
      <c r="T403" s="182">
        <v>900</v>
      </c>
      <c r="U403" s="133">
        <f t="shared" ref="U403" si="2450">IFERROR(T403/F395,"-")</f>
        <v>7.5936550793115093E-2</v>
      </c>
      <c r="V403" s="134">
        <f t="shared" si="2425"/>
        <v>29116.175555555557</v>
      </c>
      <c r="W403" s="54">
        <f t="shared" si="2399"/>
        <v>7.0022562825799425E-2</v>
      </c>
      <c r="X403" s="181" t="s">
        <v>371</v>
      </c>
      <c r="Y403" s="182">
        <v>15078358</v>
      </c>
      <c r="Z403" s="133">
        <f t="shared" ref="Z403" si="2451">IFERROR(Y403/E395,"-")</f>
        <v>1.3071027622228589E-3</v>
      </c>
      <c r="AA403" s="182">
        <v>1871</v>
      </c>
      <c r="AB403" s="133">
        <f t="shared" ref="AB403" si="2452">IFERROR(AA403/F395,"-")</f>
        <v>0.15786365170435371</v>
      </c>
      <c r="AC403" s="134">
        <f t="shared" ref="AC403:AC466" si="2453">IFERROR(Y403/AA403,"-")</f>
        <v>8058.98343132015</v>
      </c>
      <c r="AD403" s="54">
        <f t="shared" si="2402"/>
        <v>0.14556912783007858</v>
      </c>
    </row>
    <row r="404" spans="2:30">
      <c r="B404" s="216"/>
      <c r="C404" s="216"/>
      <c r="D404" s="219"/>
      <c r="E404" s="234"/>
      <c r="F404" s="237"/>
      <c r="G404" s="3">
        <v>10</v>
      </c>
      <c r="H404" s="72" t="s">
        <v>91</v>
      </c>
      <c r="I404" s="153" t="s">
        <v>222</v>
      </c>
      <c r="J404" s="184" t="s">
        <v>399</v>
      </c>
      <c r="K404" s="185">
        <v>39731443</v>
      </c>
      <c r="L404" s="135">
        <f t="shared" ref="L404" si="2454">IFERROR(K404/E395,"-")</f>
        <v>3.4442131492301797E-3</v>
      </c>
      <c r="M404" s="185">
        <v>2459</v>
      </c>
      <c r="N404" s="135">
        <f t="shared" ref="N404" si="2455">IFERROR(M404/F395,"-")</f>
        <v>0.20747553155585555</v>
      </c>
      <c r="O404" s="136">
        <f t="shared" si="2448"/>
        <v>16157.561203741358</v>
      </c>
      <c r="P404" s="137">
        <f t="shared" si="2396"/>
        <v>0.19131720220960088</v>
      </c>
      <c r="Q404" s="184" t="s">
        <v>404</v>
      </c>
      <c r="R404" s="185">
        <v>35834845</v>
      </c>
      <c r="S404" s="135">
        <f t="shared" ref="S404" si="2456">IFERROR(R404/E395,"-")</f>
        <v>3.1064274295203764E-3</v>
      </c>
      <c r="T404" s="185">
        <v>1931</v>
      </c>
      <c r="U404" s="135">
        <f t="shared" ref="U404" si="2457">IFERROR(T404/F395,"-")</f>
        <v>0.16292608842389469</v>
      </c>
      <c r="V404" s="136">
        <f t="shared" si="2425"/>
        <v>18557.661833247021</v>
      </c>
      <c r="W404" s="137">
        <f t="shared" si="2399"/>
        <v>0.15023729868513189</v>
      </c>
      <c r="X404" s="184" t="s">
        <v>409</v>
      </c>
      <c r="Y404" s="185">
        <v>4371850</v>
      </c>
      <c r="Z404" s="135">
        <f t="shared" ref="Z404" si="2458">IFERROR(Y404/E395,"-")</f>
        <v>3.7898405191228422E-4</v>
      </c>
      <c r="AA404" s="185">
        <v>449</v>
      </c>
      <c r="AB404" s="135">
        <f t="shared" ref="AB404" si="2459">IFERROR(AA404/F395,"-")</f>
        <v>3.7883901451231862E-2</v>
      </c>
      <c r="AC404" s="136">
        <f t="shared" si="2453"/>
        <v>9736.8596881959911</v>
      </c>
      <c r="AD404" s="137">
        <f t="shared" si="2402"/>
        <v>3.4933478565315493E-2</v>
      </c>
    </row>
    <row r="405" spans="2:30">
      <c r="B405" s="214">
        <v>41</v>
      </c>
      <c r="C405" s="214" t="s">
        <v>10</v>
      </c>
      <c r="D405" s="217">
        <f>AJ45</f>
        <v>23492</v>
      </c>
      <c r="E405" s="238">
        <f>市区町村別_医療費順位!H454</f>
        <v>19252133740</v>
      </c>
      <c r="F405" s="239">
        <f>市区町村別_医療費順位!J454</f>
        <v>21454</v>
      </c>
      <c r="G405" s="1">
        <v>1</v>
      </c>
      <c r="H405" s="161" t="s">
        <v>73</v>
      </c>
      <c r="I405" s="175" t="s">
        <v>74</v>
      </c>
      <c r="J405" s="178" t="s">
        <v>256</v>
      </c>
      <c r="K405" s="179">
        <v>715506016</v>
      </c>
      <c r="L405" s="132">
        <f t="shared" ref="L405" si="2460">IFERROR(K405/E405,"-")</f>
        <v>3.7165024181885824E-2</v>
      </c>
      <c r="M405" s="179">
        <v>15304</v>
      </c>
      <c r="N405" s="132">
        <f t="shared" ref="N405" si="2461">IFERROR(M405/F405,"-")</f>
        <v>0.71334016966533043</v>
      </c>
      <c r="O405" s="131">
        <f t="shared" si="2448"/>
        <v>46752.876110820704</v>
      </c>
      <c r="P405" s="53">
        <f t="shared" ref="P405:P414" si="2462">IFERROR(M405/$AJ$45,0)</f>
        <v>0.65145581474544523</v>
      </c>
      <c r="Q405" s="178" t="s">
        <v>271</v>
      </c>
      <c r="R405" s="179">
        <v>15574887</v>
      </c>
      <c r="S405" s="132">
        <f t="shared" ref="S405" si="2463">IFERROR(R405/E405,"-")</f>
        <v>8.0899536697276236E-4</v>
      </c>
      <c r="T405" s="179">
        <v>422</v>
      </c>
      <c r="U405" s="132">
        <f t="shared" ref="U405" si="2464">IFERROR(T405/F405,"-")</f>
        <v>1.9669991609956184E-2</v>
      </c>
      <c r="V405" s="131">
        <f t="shared" si="2425"/>
        <v>36907.315165876775</v>
      </c>
      <c r="W405" s="53">
        <f t="shared" ref="W405:W414" si="2465">IFERROR(T405/$AJ$45,0)</f>
        <v>1.7963562063681254E-2</v>
      </c>
      <c r="X405" s="178" t="s">
        <v>285</v>
      </c>
      <c r="Y405" s="179">
        <v>3552042</v>
      </c>
      <c r="Z405" s="132">
        <f t="shared" ref="Z405" si="2466">IFERROR(Y405/E405,"-")</f>
        <v>1.8450121155246037E-4</v>
      </c>
      <c r="AA405" s="179">
        <v>171</v>
      </c>
      <c r="AB405" s="132">
        <f t="shared" ref="AB405" si="2467">IFERROR(AA405/F405,"-")</f>
        <v>7.9705416239395921E-3</v>
      </c>
      <c r="AC405" s="131">
        <f t="shared" si="2453"/>
        <v>20772.175438596492</v>
      </c>
      <c r="AD405" s="53">
        <f t="shared" ref="AD405:AD414" si="2468">IFERROR(AA405/$AJ$45,0)</f>
        <v>7.2790737272262901E-3</v>
      </c>
    </row>
    <row r="406" spans="2:30">
      <c r="B406" s="215"/>
      <c r="C406" s="215"/>
      <c r="D406" s="218"/>
      <c r="E406" s="233"/>
      <c r="F406" s="236"/>
      <c r="G406" s="2">
        <v>2</v>
      </c>
      <c r="H406" s="71" t="s">
        <v>68</v>
      </c>
      <c r="I406" s="156" t="s">
        <v>69</v>
      </c>
      <c r="J406" s="181" t="s">
        <v>254</v>
      </c>
      <c r="K406" s="182">
        <v>210802539</v>
      </c>
      <c r="L406" s="133">
        <f t="shared" ref="L406" si="2469">IFERROR(K406/E405,"-")</f>
        <v>1.0949567556868635E-2</v>
      </c>
      <c r="M406" s="182">
        <v>8912</v>
      </c>
      <c r="N406" s="133">
        <f t="shared" ref="N406" si="2470">IFERROR(M406/F405,"-")</f>
        <v>0.415400391535378</v>
      </c>
      <c r="O406" s="134">
        <f t="shared" si="2448"/>
        <v>23653.785794434469</v>
      </c>
      <c r="P406" s="54">
        <f t="shared" si="2462"/>
        <v>0.37936318746807424</v>
      </c>
      <c r="Q406" s="181" t="s">
        <v>277</v>
      </c>
      <c r="R406" s="182">
        <v>125329778</v>
      </c>
      <c r="S406" s="133">
        <f t="shared" ref="S406" si="2471">IFERROR(R406/E405,"-")</f>
        <v>6.5099162353938643E-3</v>
      </c>
      <c r="T406" s="182">
        <v>4100</v>
      </c>
      <c r="U406" s="133">
        <f t="shared" ref="U406" si="2472">IFERROR(T406/F405,"-")</f>
        <v>0.19110655355644635</v>
      </c>
      <c r="V406" s="134">
        <f t="shared" si="2425"/>
        <v>30568.238536585366</v>
      </c>
      <c r="W406" s="54">
        <f t="shared" si="2465"/>
        <v>0.17452749872296952</v>
      </c>
      <c r="X406" s="181" t="s">
        <v>269</v>
      </c>
      <c r="Y406" s="182">
        <v>122868578</v>
      </c>
      <c r="Z406" s="133">
        <f t="shared" ref="Z406" si="2473">IFERROR(Y406/E405,"-")</f>
        <v>6.3820758602313758E-3</v>
      </c>
      <c r="AA406" s="182">
        <v>4413</v>
      </c>
      <c r="AB406" s="133">
        <f t="shared" ref="AB406" si="2474">IFERROR(AA406/F405,"-")</f>
        <v>0.20569590752307262</v>
      </c>
      <c r="AC406" s="134">
        <f t="shared" si="2453"/>
        <v>27842.415137094948</v>
      </c>
      <c r="AD406" s="54">
        <f t="shared" si="2468"/>
        <v>0.18785118338157672</v>
      </c>
    </row>
    <row r="407" spans="2:30">
      <c r="B407" s="215"/>
      <c r="C407" s="215"/>
      <c r="D407" s="218"/>
      <c r="E407" s="233"/>
      <c r="F407" s="236"/>
      <c r="G407" s="2">
        <v>3</v>
      </c>
      <c r="H407" s="167" t="s">
        <v>75</v>
      </c>
      <c r="I407" s="152" t="s">
        <v>76</v>
      </c>
      <c r="J407" s="181" t="s">
        <v>76</v>
      </c>
      <c r="K407" s="182">
        <v>262207590</v>
      </c>
      <c r="L407" s="133">
        <f t="shared" ref="L407" si="2475">IFERROR(K407/E405,"-")</f>
        <v>1.3619663853425942E-2</v>
      </c>
      <c r="M407" s="182">
        <v>9823</v>
      </c>
      <c r="N407" s="133">
        <f t="shared" ref="N407" si="2476">IFERROR(M407/F405,"-")</f>
        <v>0.45786333550852987</v>
      </c>
      <c r="O407" s="134">
        <f t="shared" si="2448"/>
        <v>26693.229156062302</v>
      </c>
      <c r="P407" s="54">
        <f t="shared" si="2462"/>
        <v>0.41814234633066577</v>
      </c>
      <c r="Q407" s="181" t="s">
        <v>259</v>
      </c>
      <c r="R407" s="182">
        <v>206266898</v>
      </c>
      <c r="S407" s="133">
        <f t="shared" ref="S407" si="2477">IFERROR(R407/E405,"-")</f>
        <v>1.0713975956412611E-2</v>
      </c>
      <c r="T407" s="182">
        <v>3301</v>
      </c>
      <c r="U407" s="133">
        <f t="shared" ref="U407" si="2478">IFERROR(T407/F405,"-")</f>
        <v>0.15386408129020229</v>
      </c>
      <c r="V407" s="134">
        <f t="shared" si="2425"/>
        <v>62486.185398364134</v>
      </c>
      <c r="W407" s="54">
        <f t="shared" si="2465"/>
        <v>0.14051592031329815</v>
      </c>
      <c r="X407" s="181" t="s">
        <v>286</v>
      </c>
      <c r="Y407" s="182">
        <v>45726313</v>
      </c>
      <c r="Z407" s="133">
        <f t="shared" ref="Z407" si="2479">IFERROR(Y407/E405,"-")</f>
        <v>2.3751296151135089E-3</v>
      </c>
      <c r="AA407" s="182">
        <v>1146</v>
      </c>
      <c r="AB407" s="133">
        <f t="shared" ref="AB407" si="2480">IFERROR(AA407/F405,"-")</f>
        <v>5.3416612286753054E-2</v>
      </c>
      <c r="AC407" s="134">
        <f t="shared" si="2453"/>
        <v>39900.796684118672</v>
      </c>
      <c r="AD407" s="54">
        <f t="shared" si="2468"/>
        <v>4.8782564277200749E-2</v>
      </c>
    </row>
    <row r="408" spans="2:30">
      <c r="B408" s="215"/>
      <c r="C408" s="215"/>
      <c r="D408" s="218"/>
      <c r="E408" s="233"/>
      <c r="F408" s="236"/>
      <c r="G408" s="2">
        <v>4</v>
      </c>
      <c r="H408" s="167" t="s">
        <v>64</v>
      </c>
      <c r="I408" s="152" t="s">
        <v>65</v>
      </c>
      <c r="J408" s="181" t="s">
        <v>251</v>
      </c>
      <c r="K408" s="182">
        <v>225596871</v>
      </c>
      <c r="L408" s="133">
        <f t="shared" ref="L408" si="2481">IFERROR(K408/E405,"-")</f>
        <v>1.1718019106177266E-2</v>
      </c>
      <c r="M408" s="182">
        <v>2291</v>
      </c>
      <c r="N408" s="133">
        <f t="shared" ref="N408" si="2482">IFERROR(M408/F405,"-")</f>
        <v>0.10678661321898014</v>
      </c>
      <c r="O408" s="134">
        <f t="shared" si="2448"/>
        <v>98470.917066783062</v>
      </c>
      <c r="P408" s="54">
        <f t="shared" si="2462"/>
        <v>9.7522560871786138E-2</v>
      </c>
      <c r="Q408" s="181" t="s">
        <v>263</v>
      </c>
      <c r="R408" s="182">
        <v>191921456</v>
      </c>
      <c r="S408" s="133">
        <f t="shared" ref="S408" si="2483">IFERROR(R408/E405,"-")</f>
        <v>9.9688407836709732E-3</v>
      </c>
      <c r="T408" s="182">
        <v>3560</v>
      </c>
      <c r="U408" s="133">
        <f t="shared" ref="U408" si="2484">IFERROR(T408/F405,"-")</f>
        <v>0.1659364221124266</v>
      </c>
      <c r="V408" s="134">
        <f t="shared" si="2425"/>
        <v>53910.521348314607</v>
      </c>
      <c r="W408" s="54">
        <f t="shared" si="2465"/>
        <v>0.15154095011067598</v>
      </c>
      <c r="X408" s="181" t="s">
        <v>302</v>
      </c>
      <c r="Y408" s="182">
        <v>129009864</v>
      </c>
      <c r="Z408" s="133">
        <f t="shared" ref="Z408" si="2485">IFERROR(Y408/E405,"-")</f>
        <v>6.701068346100114E-3</v>
      </c>
      <c r="AA408" s="182">
        <v>4324</v>
      </c>
      <c r="AB408" s="133">
        <f t="shared" ref="AB408" si="2486">IFERROR(AA408/F405,"-")</f>
        <v>0.20154749697026195</v>
      </c>
      <c r="AC408" s="134">
        <f t="shared" si="2453"/>
        <v>29835.768732654949</v>
      </c>
      <c r="AD408" s="54">
        <f t="shared" si="2468"/>
        <v>0.1840626596288098</v>
      </c>
    </row>
    <row r="409" spans="2:30">
      <c r="B409" s="215"/>
      <c r="C409" s="215"/>
      <c r="D409" s="218"/>
      <c r="E409" s="233"/>
      <c r="F409" s="236"/>
      <c r="G409" s="2">
        <v>5</v>
      </c>
      <c r="H409" s="71" t="s">
        <v>82</v>
      </c>
      <c r="I409" s="152" t="s">
        <v>83</v>
      </c>
      <c r="J409" s="181" t="s">
        <v>83</v>
      </c>
      <c r="K409" s="182">
        <v>126371569</v>
      </c>
      <c r="L409" s="133">
        <f t="shared" ref="L409" si="2487">IFERROR(K409/E405,"-")</f>
        <v>6.5640292502975308E-3</v>
      </c>
      <c r="M409" s="182">
        <v>3692</v>
      </c>
      <c r="N409" s="133">
        <f t="shared" ref="N409" si="2488">IFERROR(M409/F405,"-")</f>
        <v>0.17208912090985365</v>
      </c>
      <c r="O409" s="134">
        <f t="shared" si="2448"/>
        <v>34228.485644637054</v>
      </c>
      <c r="P409" s="54">
        <f t="shared" si="2462"/>
        <v>0.15715988421590329</v>
      </c>
      <c r="Q409" s="181" t="s">
        <v>397</v>
      </c>
      <c r="R409" s="182">
        <v>119496074</v>
      </c>
      <c r="S409" s="133">
        <f t="shared" ref="S409" si="2489">IFERROR(R409/E405,"-")</f>
        <v>6.2069002643444131E-3</v>
      </c>
      <c r="T409" s="182">
        <v>4044</v>
      </c>
      <c r="U409" s="133">
        <f t="shared" ref="U409" si="2490">IFERROR(T409/F405,"-")</f>
        <v>0.18849631770299244</v>
      </c>
      <c r="V409" s="134">
        <f t="shared" si="2425"/>
        <v>29548.97972304649</v>
      </c>
      <c r="W409" s="54">
        <f t="shared" si="2465"/>
        <v>0.17214370849650945</v>
      </c>
      <c r="X409" s="181" t="s">
        <v>400</v>
      </c>
      <c r="Y409" s="182">
        <v>117373443</v>
      </c>
      <c r="Z409" s="133">
        <f t="shared" ref="Z409" si="2491">IFERROR(Y409/E405,"-")</f>
        <v>6.0966459398801168E-3</v>
      </c>
      <c r="AA409" s="182">
        <v>3809</v>
      </c>
      <c r="AB409" s="133">
        <f t="shared" ref="AB409" si="2492">IFERROR(AA409/F405,"-")</f>
        <v>0.17754264938939127</v>
      </c>
      <c r="AC409" s="134">
        <f t="shared" si="2453"/>
        <v>30814.765817799947</v>
      </c>
      <c r="AD409" s="54">
        <f t="shared" si="2468"/>
        <v>0.16214030308190022</v>
      </c>
    </row>
    <row r="410" spans="2:30" ht="36">
      <c r="B410" s="215"/>
      <c r="C410" s="215"/>
      <c r="D410" s="218"/>
      <c r="E410" s="233"/>
      <c r="F410" s="236"/>
      <c r="G410" s="2">
        <v>6</v>
      </c>
      <c r="H410" s="167" t="s">
        <v>84</v>
      </c>
      <c r="I410" s="152" t="s">
        <v>85</v>
      </c>
      <c r="J410" s="181" t="s">
        <v>396</v>
      </c>
      <c r="K410" s="182">
        <v>44271693</v>
      </c>
      <c r="L410" s="133">
        <f t="shared" ref="L410" si="2493">IFERROR(K410/E405,"-")</f>
        <v>2.2995733147239189E-3</v>
      </c>
      <c r="M410" s="182">
        <v>306</v>
      </c>
      <c r="N410" s="133">
        <f t="shared" ref="N410" si="2494">IFERROR(M410/F405,"-")</f>
        <v>1.4263074484944533E-2</v>
      </c>
      <c r="O410" s="134">
        <f t="shared" si="2448"/>
        <v>144678.73529411765</v>
      </c>
      <c r="P410" s="54">
        <f t="shared" si="2462"/>
        <v>1.3025710880299676E-2</v>
      </c>
      <c r="Q410" s="181" t="s">
        <v>406</v>
      </c>
      <c r="R410" s="182">
        <v>15855705</v>
      </c>
      <c r="S410" s="133">
        <f t="shared" ref="S410" si="2495">IFERROR(R410/E405,"-")</f>
        <v>8.2358169822271347E-4</v>
      </c>
      <c r="T410" s="182">
        <v>160</v>
      </c>
      <c r="U410" s="133">
        <f t="shared" ref="U410" si="2496">IFERROR(T410/F405,"-")</f>
        <v>7.457816724154004E-3</v>
      </c>
      <c r="V410" s="134">
        <f t="shared" si="2425"/>
        <v>99098.15625</v>
      </c>
      <c r="W410" s="54">
        <f t="shared" si="2465"/>
        <v>6.8108292184573468E-3</v>
      </c>
      <c r="X410" s="181" t="s">
        <v>411</v>
      </c>
      <c r="Y410" s="182">
        <v>15132681</v>
      </c>
      <c r="Z410" s="133">
        <f t="shared" ref="Z410" si="2497">IFERROR(Y410/E405,"-")</f>
        <v>7.8602617270203941E-4</v>
      </c>
      <c r="AA410" s="182">
        <v>1168</v>
      </c>
      <c r="AB410" s="133">
        <f t="shared" ref="AB410" si="2498">IFERROR(AA410/F405,"-")</f>
        <v>5.4442062086324232E-2</v>
      </c>
      <c r="AC410" s="134">
        <f t="shared" si="2453"/>
        <v>12956.0625</v>
      </c>
      <c r="AD410" s="54">
        <f t="shared" si="2468"/>
        <v>4.9719053294738635E-2</v>
      </c>
    </row>
    <row r="411" spans="2:30" ht="24">
      <c r="B411" s="215"/>
      <c r="C411" s="215"/>
      <c r="D411" s="218"/>
      <c r="E411" s="233"/>
      <c r="F411" s="236"/>
      <c r="G411" s="2">
        <v>7</v>
      </c>
      <c r="H411" s="167" t="s">
        <v>86</v>
      </c>
      <c r="I411" s="152" t="s">
        <v>87</v>
      </c>
      <c r="J411" s="181" t="s">
        <v>299</v>
      </c>
      <c r="K411" s="182">
        <v>61459821</v>
      </c>
      <c r="L411" s="133">
        <f t="shared" ref="L411" si="2499">IFERROR(K411/E405,"-")</f>
        <v>3.1923641207782304E-3</v>
      </c>
      <c r="M411" s="182">
        <v>2060</v>
      </c>
      <c r="N411" s="133">
        <f t="shared" ref="N411" si="2500">IFERROR(M411/F405,"-")</f>
        <v>9.6019390323482806E-2</v>
      </c>
      <c r="O411" s="134">
        <f t="shared" si="2448"/>
        <v>29834.864563106796</v>
      </c>
      <c r="P411" s="54">
        <f t="shared" si="2462"/>
        <v>8.768942618763835E-2</v>
      </c>
      <c r="Q411" s="181" t="s">
        <v>322</v>
      </c>
      <c r="R411" s="182">
        <v>52830871</v>
      </c>
      <c r="S411" s="133">
        <f t="shared" ref="S411" si="2501">IFERROR(R411/E405,"-")</f>
        <v>2.744156658866011E-3</v>
      </c>
      <c r="T411" s="182">
        <v>429</v>
      </c>
      <c r="U411" s="133">
        <f t="shared" ref="U411" si="2502">IFERROR(T411/F405,"-")</f>
        <v>1.9996271091637922E-2</v>
      </c>
      <c r="V411" s="134">
        <f t="shared" si="2425"/>
        <v>123148.88344988345</v>
      </c>
      <c r="W411" s="54">
        <f t="shared" si="2465"/>
        <v>1.8261535841988762E-2</v>
      </c>
      <c r="X411" s="181" t="s">
        <v>371</v>
      </c>
      <c r="Y411" s="182">
        <v>37905560</v>
      </c>
      <c r="Z411" s="133">
        <f t="shared" ref="Z411" si="2503">IFERROR(Y411/E405,"-")</f>
        <v>1.9689017597693042E-3</v>
      </c>
      <c r="AA411" s="182">
        <v>3267</v>
      </c>
      <c r="AB411" s="133">
        <f t="shared" ref="AB411" si="2504">IFERROR(AA411/F405,"-")</f>
        <v>0.15227929523631956</v>
      </c>
      <c r="AC411" s="134">
        <f t="shared" si="2453"/>
        <v>11602.558922558923</v>
      </c>
      <c r="AD411" s="54">
        <f t="shared" si="2468"/>
        <v>0.13906861910437596</v>
      </c>
    </row>
    <row r="412" spans="2:30">
      <c r="B412" s="215"/>
      <c r="C412" s="215"/>
      <c r="D412" s="218"/>
      <c r="E412" s="233"/>
      <c r="F412" s="236"/>
      <c r="G412" s="2">
        <v>8</v>
      </c>
      <c r="H412" s="167" t="s">
        <v>88</v>
      </c>
      <c r="I412" s="152" t="s">
        <v>89</v>
      </c>
      <c r="J412" s="181" t="s">
        <v>264</v>
      </c>
      <c r="K412" s="182">
        <v>175950525</v>
      </c>
      <c r="L412" s="133">
        <f t="shared" ref="L412" si="2505">IFERROR(K412/E405,"-")</f>
        <v>9.1392739826250558E-3</v>
      </c>
      <c r="M412" s="182">
        <v>5601</v>
      </c>
      <c r="N412" s="133">
        <f t="shared" ref="N412" si="2506">IFERROR(M412/F405,"-")</f>
        <v>0.2610701966999161</v>
      </c>
      <c r="O412" s="134">
        <f t="shared" si="2448"/>
        <v>31414.126941617567</v>
      </c>
      <c r="P412" s="54">
        <f t="shared" si="2462"/>
        <v>0.23842159032862251</v>
      </c>
      <c r="Q412" s="181" t="s">
        <v>278</v>
      </c>
      <c r="R412" s="182">
        <v>37589988</v>
      </c>
      <c r="S412" s="133">
        <f t="shared" ref="S412" si="2507">IFERROR(R412/E405,"-")</f>
        <v>1.9525102260171605E-3</v>
      </c>
      <c r="T412" s="182">
        <v>960</v>
      </c>
      <c r="U412" s="133">
        <f t="shared" ref="U412" si="2508">IFERROR(T412/F405,"-")</f>
        <v>4.4746900344924026E-2</v>
      </c>
      <c r="V412" s="134">
        <f t="shared" si="2425"/>
        <v>39156.237500000003</v>
      </c>
      <c r="W412" s="54">
        <f t="shared" si="2465"/>
        <v>4.0864975310744081E-2</v>
      </c>
      <c r="X412" s="181" t="s">
        <v>292</v>
      </c>
      <c r="Y412" s="182">
        <v>35840508</v>
      </c>
      <c r="Z412" s="133">
        <f t="shared" ref="Z412" si="2509">IFERROR(Y412/E405,"-")</f>
        <v>1.8616382206785979E-3</v>
      </c>
      <c r="AA412" s="182">
        <v>1845</v>
      </c>
      <c r="AB412" s="133">
        <f t="shared" ref="AB412" si="2510">IFERROR(AA412/F405,"-")</f>
        <v>8.5997949100400858E-2</v>
      </c>
      <c r="AC412" s="134">
        <f t="shared" si="2453"/>
        <v>19425.749593495933</v>
      </c>
      <c r="AD412" s="54">
        <f t="shared" si="2468"/>
        <v>7.8537374425336287E-2</v>
      </c>
    </row>
    <row r="413" spans="2:30">
      <c r="B413" s="215"/>
      <c r="C413" s="215"/>
      <c r="D413" s="218"/>
      <c r="E413" s="233"/>
      <c r="F413" s="236"/>
      <c r="G413" s="2">
        <v>9</v>
      </c>
      <c r="H413" s="167" t="s">
        <v>90</v>
      </c>
      <c r="I413" s="152" t="s">
        <v>221</v>
      </c>
      <c r="J413" s="181" t="s">
        <v>398</v>
      </c>
      <c r="K413" s="182">
        <v>14694511</v>
      </c>
      <c r="L413" s="133">
        <f t="shared" ref="L413" si="2511">IFERROR(K413/E405,"-")</f>
        <v>7.6326661753181862E-4</v>
      </c>
      <c r="M413" s="182">
        <v>4367</v>
      </c>
      <c r="N413" s="133">
        <f t="shared" ref="N413" si="2512">IFERROR(M413/F405,"-")</f>
        <v>0.20355178521487835</v>
      </c>
      <c r="O413" s="134">
        <f t="shared" si="2448"/>
        <v>3364.8983283718799</v>
      </c>
      <c r="P413" s="54">
        <f t="shared" si="2462"/>
        <v>0.18589306998127023</v>
      </c>
      <c r="Q413" s="181" t="s">
        <v>403</v>
      </c>
      <c r="R413" s="182">
        <v>10688234</v>
      </c>
      <c r="S413" s="133">
        <f t="shared" ref="S413" si="2513">IFERROR(R413/E405,"-")</f>
        <v>5.551713978483925E-4</v>
      </c>
      <c r="T413" s="182">
        <v>3153</v>
      </c>
      <c r="U413" s="133">
        <f t="shared" ref="U413" si="2514">IFERROR(T413/F405,"-")</f>
        <v>0.14696560082035984</v>
      </c>
      <c r="V413" s="134">
        <f t="shared" si="2425"/>
        <v>3389.8617189977799</v>
      </c>
      <c r="W413" s="54">
        <f t="shared" si="2465"/>
        <v>0.1342159032862251</v>
      </c>
      <c r="X413" s="181" t="s">
        <v>408</v>
      </c>
      <c r="Y413" s="182">
        <v>4600348</v>
      </c>
      <c r="Z413" s="133">
        <f t="shared" ref="Z413" si="2515">IFERROR(Y413/E405,"-")</f>
        <v>2.3895263050463308E-4</v>
      </c>
      <c r="AA413" s="182">
        <v>1373</v>
      </c>
      <c r="AB413" s="133">
        <f t="shared" ref="AB413" si="2516">IFERROR(AA413/F405,"-")</f>
        <v>6.3997389764146539E-2</v>
      </c>
      <c r="AC413" s="134">
        <f t="shared" si="2453"/>
        <v>3350.5812090313184</v>
      </c>
      <c r="AD413" s="54">
        <f t="shared" si="2468"/>
        <v>5.8445428230887109E-2</v>
      </c>
    </row>
    <row r="414" spans="2:30">
      <c r="B414" s="216"/>
      <c r="C414" s="216"/>
      <c r="D414" s="219"/>
      <c r="E414" s="234"/>
      <c r="F414" s="237"/>
      <c r="G414" s="3">
        <v>10</v>
      </c>
      <c r="H414" s="72" t="s">
        <v>91</v>
      </c>
      <c r="I414" s="153" t="s">
        <v>222</v>
      </c>
      <c r="J414" s="184" t="s">
        <v>399</v>
      </c>
      <c r="K414" s="185">
        <v>87268582</v>
      </c>
      <c r="L414" s="135">
        <f t="shared" ref="L414" si="2517">IFERROR(K414/E405,"-")</f>
        <v>4.5329303846816096E-3</v>
      </c>
      <c r="M414" s="185">
        <v>5108</v>
      </c>
      <c r="N414" s="135">
        <f t="shared" ref="N414" si="2518">IFERROR(M414/F405,"-")</f>
        <v>0.23809079891861656</v>
      </c>
      <c r="O414" s="136">
        <f t="shared" si="2448"/>
        <v>17084.687157400156</v>
      </c>
      <c r="P414" s="137">
        <f t="shared" si="2462"/>
        <v>0.2174357227992508</v>
      </c>
      <c r="Q414" s="184" t="s">
        <v>404</v>
      </c>
      <c r="R414" s="185">
        <v>34529098</v>
      </c>
      <c r="S414" s="135">
        <f t="shared" ref="S414" si="2519">IFERROR(R414/E405,"-")</f>
        <v>1.7935205762808087E-3</v>
      </c>
      <c r="T414" s="185">
        <v>2798</v>
      </c>
      <c r="U414" s="135">
        <f t="shared" ref="U414" si="2520">IFERROR(T414/F405,"-")</f>
        <v>0.13041856996364315</v>
      </c>
      <c r="V414" s="136">
        <f t="shared" si="2425"/>
        <v>12340.63545389564</v>
      </c>
      <c r="W414" s="137">
        <f t="shared" si="2465"/>
        <v>0.11910437595777286</v>
      </c>
      <c r="X414" s="184" t="s">
        <v>409</v>
      </c>
      <c r="Y414" s="185">
        <v>18805187</v>
      </c>
      <c r="Z414" s="135">
        <f t="shared" ref="Z414" si="2521">IFERROR(Y414/E405,"-")</f>
        <v>9.7678456081616637E-4</v>
      </c>
      <c r="AA414" s="185">
        <v>1412</v>
      </c>
      <c r="AB414" s="135">
        <f t="shared" ref="AB414" si="2522">IFERROR(AA414/F405,"-")</f>
        <v>6.5815232590659078E-2</v>
      </c>
      <c r="AC414" s="136">
        <f t="shared" si="2453"/>
        <v>13318.121104815864</v>
      </c>
      <c r="AD414" s="137">
        <f t="shared" si="2468"/>
        <v>6.0105567852886087E-2</v>
      </c>
    </row>
    <row r="415" spans="2:30">
      <c r="B415" s="214">
        <v>42</v>
      </c>
      <c r="C415" s="214" t="s">
        <v>11</v>
      </c>
      <c r="D415" s="217">
        <f>AJ46</f>
        <v>60650</v>
      </c>
      <c r="E415" s="238">
        <f>市区町村別_医療費順位!H465</f>
        <v>47843195280</v>
      </c>
      <c r="F415" s="239">
        <f>市区町村別_医療費順位!J465</f>
        <v>56552</v>
      </c>
      <c r="G415" s="1">
        <v>1</v>
      </c>
      <c r="H415" s="161" t="s">
        <v>73</v>
      </c>
      <c r="I415" s="175" t="s">
        <v>74</v>
      </c>
      <c r="J415" s="178" t="s">
        <v>256</v>
      </c>
      <c r="K415" s="179">
        <v>1610215714</v>
      </c>
      <c r="L415" s="132">
        <f t="shared" ref="L415" si="2523">IFERROR(K415/E415,"-")</f>
        <v>3.3656107301702778E-2</v>
      </c>
      <c r="M415" s="179">
        <v>38089</v>
      </c>
      <c r="N415" s="132">
        <f t="shared" ref="N415" si="2524">IFERROR(M415/F415,"-")</f>
        <v>0.67352171452822185</v>
      </c>
      <c r="O415" s="131">
        <f t="shared" si="2448"/>
        <v>42275.085037674922</v>
      </c>
      <c r="P415" s="53">
        <f t="shared" ref="P415:P424" si="2525">IFERROR(M415/$AJ$46,0)</f>
        <v>0.62801319043693327</v>
      </c>
      <c r="Q415" s="178" t="s">
        <v>285</v>
      </c>
      <c r="R415" s="179">
        <v>20815248</v>
      </c>
      <c r="S415" s="132">
        <f t="shared" ref="S415" si="2526">IFERROR(R415/E415,"-")</f>
        <v>4.350722788931584E-4</v>
      </c>
      <c r="T415" s="179">
        <v>1107</v>
      </c>
      <c r="U415" s="132">
        <f t="shared" ref="U415" si="2527">IFERROR(T415/F415,"-")</f>
        <v>1.9574904512660914E-2</v>
      </c>
      <c r="V415" s="131">
        <f t="shared" si="2425"/>
        <v>18803.295392953929</v>
      </c>
      <c r="W415" s="53">
        <f t="shared" ref="W415:W424" si="2528">IFERROR(T415/$AJ$46,0)</f>
        <v>1.8252267106347898E-2</v>
      </c>
      <c r="X415" s="178" t="s">
        <v>271</v>
      </c>
      <c r="Y415" s="179">
        <v>18345851</v>
      </c>
      <c r="Z415" s="132">
        <f t="shared" ref="Z415" si="2529">IFERROR(Y415/E415,"-")</f>
        <v>3.8345789600029406E-4</v>
      </c>
      <c r="AA415" s="179">
        <v>735</v>
      </c>
      <c r="AB415" s="132">
        <f t="shared" ref="AB415" si="2530">IFERROR(AA415/F415,"-")</f>
        <v>1.2996887820059415E-2</v>
      </c>
      <c r="AC415" s="131">
        <f t="shared" si="2453"/>
        <v>24960.341496598641</v>
      </c>
      <c r="AD415" s="53">
        <f t="shared" ref="AD415:AD424" si="2531">IFERROR(AA415/$AJ$46,0)</f>
        <v>1.211871393239901E-2</v>
      </c>
    </row>
    <row r="416" spans="2:30">
      <c r="B416" s="215"/>
      <c r="C416" s="215"/>
      <c r="D416" s="218"/>
      <c r="E416" s="233"/>
      <c r="F416" s="236"/>
      <c r="G416" s="2">
        <v>2</v>
      </c>
      <c r="H416" s="71" t="s">
        <v>68</v>
      </c>
      <c r="I416" s="156" t="s">
        <v>69</v>
      </c>
      <c r="J416" s="181" t="s">
        <v>254</v>
      </c>
      <c r="K416" s="182">
        <v>573193940</v>
      </c>
      <c r="L416" s="133">
        <f t="shared" ref="L416" si="2532">IFERROR(K416/E415,"-")</f>
        <v>1.1980678477794177E-2</v>
      </c>
      <c r="M416" s="182">
        <v>22678</v>
      </c>
      <c r="N416" s="133">
        <f t="shared" ref="N416" si="2533">IFERROR(M416/F415,"-")</f>
        <v>0.40101145848069036</v>
      </c>
      <c r="O416" s="134">
        <f t="shared" si="2448"/>
        <v>25275.33027603845</v>
      </c>
      <c r="P416" s="54">
        <f t="shared" si="2525"/>
        <v>0.37391591096455068</v>
      </c>
      <c r="Q416" s="181" t="s">
        <v>304</v>
      </c>
      <c r="R416" s="182">
        <v>263855518</v>
      </c>
      <c r="S416" s="133">
        <f t="shared" ref="S416" si="2534">IFERROR(R416/E415,"-")</f>
        <v>5.5150061875215125E-3</v>
      </c>
      <c r="T416" s="182">
        <v>8965</v>
      </c>
      <c r="U416" s="133">
        <f t="shared" ref="U416" si="2535">IFERROR(T416/F415,"-")</f>
        <v>0.15852666572358184</v>
      </c>
      <c r="V416" s="134">
        <f t="shared" si="2425"/>
        <v>29431.736530953709</v>
      </c>
      <c r="W416" s="54">
        <f t="shared" si="2528"/>
        <v>0.14781533388293489</v>
      </c>
      <c r="X416" s="181" t="s">
        <v>269</v>
      </c>
      <c r="Y416" s="182">
        <v>248426962</v>
      </c>
      <c r="Z416" s="133">
        <f t="shared" ref="Z416" si="2536">IFERROR(Y416/E415,"-")</f>
        <v>5.1925244655189346E-3</v>
      </c>
      <c r="AA416" s="182">
        <v>10640</v>
      </c>
      <c r="AB416" s="133">
        <f t="shared" ref="AB416" si="2537">IFERROR(AA416/F415,"-")</f>
        <v>0.1881454236808601</v>
      </c>
      <c r="AC416" s="134">
        <f t="shared" si="2453"/>
        <v>23348.398684210526</v>
      </c>
      <c r="AD416" s="54">
        <f t="shared" si="2531"/>
        <v>0.1754328112118714</v>
      </c>
    </row>
    <row r="417" spans="2:30">
      <c r="B417" s="215"/>
      <c r="C417" s="215"/>
      <c r="D417" s="218"/>
      <c r="E417" s="233"/>
      <c r="F417" s="236"/>
      <c r="G417" s="2">
        <v>3</v>
      </c>
      <c r="H417" s="167" t="s">
        <v>75</v>
      </c>
      <c r="I417" s="152" t="s">
        <v>76</v>
      </c>
      <c r="J417" s="181" t="s">
        <v>76</v>
      </c>
      <c r="K417" s="182">
        <v>574772836</v>
      </c>
      <c r="L417" s="133">
        <f t="shared" ref="L417" si="2538">IFERROR(K417/E415,"-")</f>
        <v>1.2013679952523438E-2</v>
      </c>
      <c r="M417" s="182">
        <v>23307</v>
      </c>
      <c r="N417" s="133">
        <f t="shared" ref="N417" si="2539">IFERROR(M417/F415,"-")</f>
        <v>0.41213396520016976</v>
      </c>
      <c r="O417" s="134">
        <f t="shared" si="2448"/>
        <v>24660.953190028747</v>
      </c>
      <c r="P417" s="54">
        <f t="shared" si="2525"/>
        <v>0.38428689200329763</v>
      </c>
      <c r="Q417" s="181" t="s">
        <v>259</v>
      </c>
      <c r="R417" s="182">
        <v>516580460</v>
      </c>
      <c r="S417" s="133">
        <f t="shared" ref="S417" si="2540">IFERROR(R417/E415,"-")</f>
        <v>1.0797365371955985E-2</v>
      </c>
      <c r="T417" s="182">
        <v>9516</v>
      </c>
      <c r="U417" s="133">
        <f t="shared" ref="U417" si="2541">IFERROR(T417/F415,"-")</f>
        <v>0.16826991087848353</v>
      </c>
      <c r="V417" s="134">
        <f t="shared" si="2425"/>
        <v>54285.4623791509</v>
      </c>
      <c r="W417" s="54">
        <f t="shared" si="2528"/>
        <v>0.15690024732069249</v>
      </c>
      <c r="X417" s="181" t="s">
        <v>289</v>
      </c>
      <c r="Y417" s="182">
        <v>92548808</v>
      </c>
      <c r="Z417" s="133">
        <f t="shared" ref="Z417" si="2542">IFERROR(Y417/E415,"-")</f>
        <v>1.9344194604554012E-3</v>
      </c>
      <c r="AA417" s="182">
        <v>1992</v>
      </c>
      <c r="AB417" s="133">
        <f t="shared" ref="AB417" si="2543">IFERROR(AA417/F415,"-")</f>
        <v>3.5224218418446737E-2</v>
      </c>
      <c r="AC417" s="134">
        <f t="shared" si="2453"/>
        <v>46460.244979919677</v>
      </c>
      <c r="AD417" s="54">
        <f t="shared" si="2531"/>
        <v>3.2844187963726297E-2</v>
      </c>
    </row>
    <row r="418" spans="2:30">
      <c r="B418" s="215"/>
      <c r="C418" s="215"/>
      <c r="D418" s="218"/>
      <c r="E418" s="233"/>
      <c r="F418" s="236"/>
      <c r="G418" s="2">
        <v>4</v>
      </c>
      <c r="H418" s="167" t="s">
        <v>64</v>
      </c>
      <c r="I418" s="152" t="s">
        <v>65</v>
      </c>
      <c r="J418" s="181" t="s">
        <v>251</v>
      </c>
      <c r="K418" s="182">
        <v>727100826</v>
      </c>
      <c r="L418" s="133">
        <f t="shared" ref="L418" si="2544">IFERROR(K418/E415,"-")</f>
        <v>1.519758080004225E-2</v>
      </c>
      <c r="M418" s="182">
        <v>6903</v>
      </c>
      <c r="N418" s="133">
        <f t="shared" ref="N418" si="2545">IFERROR(M418/F415,"-")</f>
        <v>0.12206464846512943</v>
      </c>
      <c r="O418" s="134">
        <f t="shared" si="2448"/>
        <v>105331.13515862668</v>
      </c>
      <c r="P418" s="54">
        <f t="shared" si="2525"/>
        <v>0.11381698268755153</v>
      </c>
      <c r="Q418" s="181" t="s">
        <v>263</v>
      </c>
      <c r="R418" s="182">
        <v>444518704</v>
      </c>
      <c r="S418" s="133">
        <f t="shared" ref="S418" si="2546">IFERROR(R418/E415,"-")</f>
        <v>9.2911583642872435E-3</v>
      </c>
      <c r="T418" s="182">
        <v>8485</v>
      </c>
      <c r="U418" s="133">
        <f t="shared" ref="U418" si="2547">IFERROR(T418/F415,"-")</f>
        <v>0.15003890224925731</v>
      </c>
      <c r="V418" s="134">
        <f t="shared" si="2425"/>
        <v>52388.768886269885</v>
      </c>
      <c r="W418" s="54">
        <f t="shared" si="2528"/>
        <v>0.13990107172300081</v>
      </c>
      <c r="X418" s="181" t="s">
        <v>281</v>
      </c>
      <c r="Y418" s="182">
        <v>283080784</v>
      </c>
      <c r="Z418" s="133">
        <f t="shared" ref="Z418" si="2548">IFERROR(Y418/E415,"-")</f>
        <v>5.9168452763926679E-3</v>
      </c>
      <c r="AA418" s="182">
        <v>3180</v>
      </c>
      <c r="AB418" s="133">
        <f t="shared" ref="AB418" si="2549">IFERROR(AA418/F415,"-")</f>
        <v>5.6231433017399912E-2</v>
      </c>
      <c r="AC418" s="134">
        <f t="shared" si="2453"/>
        <v>89019.114465408798</v>
      </c>
      <c r="AD418" s="54">
        <f t="shared" si="2531"/>
        <v>5.2431986809563069E-2</v>
      </c>
    </row>
    <row r="419" spans="2:30">
      <c r="B419" s="215"/>
      <c r="C419" s="215"/>
      <c r="D419" s="218"/>
      <c r="E419" s="233"/>
      <c r="F419" s="236"/>
      <c r="G419" s="2">
        <v>5</v>
      </c>
      <c r="H419" s="71" t="s">
        <v>82</v>
      </c>
      <c r="I419" s="152" t="s">
        <v>83</v>
      </c>
      <c r="J419" s="181" t="s">
        <v>400</v>
      </c>
      <c r="K419" s="182">
        <v>322322210</v>
      </c>
      <c r="L419" s="133">
        <f t="shared" ref="L419" si="2550">IFERROR(K419/E415,"-")</f>
        <v>6.7370544152334467E-3</v>
      </c>
      <c r="M419" s="182">
        <v>11552</v>
      </c>
      <c r="N419" s="133">
        <f t="shared" ref="N419" si="2551">IFERROR(M419/F415,"-")</f>
        <v>0.20427217428207667</v>
      </c>
      <c r="O419" s="134">
        <f t="shared" si="2448"/>
        <v>27901.853358725763</v>
      </c>
      <c r="P419" s="54">
        <f t="shared" si="2525"/>
        <v>0.19046990931574609</v>
      </c>
      <c r="Q419" s="181" t="s">
        <v>397</v>
      </c>
      <c r="R419" s="182">
        <v>320824907</v>
      </c>
      <c r="S419" s="133">
        <f t="shared" ref="S419" si="2552">IFERROR(R419/E415,"-")</f>
        <v>6.7057583658948292E-3</v>
      </c>
      <c r="T419" s="182">
        <v>11193</v>
      </c>
      <c r="U419" s="133">
        <f t="shared" ref="U419" si="2553">IFERROR(T419/F415,"-")</f>
        <v>0.1979240345169048</v>
      </c>
      <c r="V419" s="134">
        <f t="shared" si="2425"/>
        <v>28662.995354239258</v>
      </c>
      <c r="W419" s="54">
        <f t="shared" si="2528"/>
        <v>0.18455070074196209</v>
      </c>
      <c r="X419" s="181" t="s">
        <v>83</v>
      </c>
      <c r="Y419" s="182">
        <v>265398680</v>
      </c>
      <c r="Z419" s="133">
        <f t="shared" ref="Z419" si="2554">IFERROR(Y419/E415,"-")</f>
        <v>5.5472607639762981E-3</v>
      </c>
      <c r="AA419" s="182">
        <v>9205</v>
      </c>
      <c r="AB419" s="133">
        <f t="shared" ref="AB419" si="2555">IFERROR(AA419/F415,"-")</f>
        <v>0.1627705474607441</v>
      </c>
      <c r="AC419" s="134">
        <f t="shared" si="2453"/>
        <v>28832.013036393266</v>
      </c>
      <c r="AD419" s="54">
        <f t="shared" si="2531"/>
        <v>0.15177246496290189</v>
      </c>
    </row>
    <row r="420" spans="2:30" ht="36">
      <c r="B420" s="215"/>
      <c r="C420" s="215"/>
      <c r="D420" s="218"/>
      <c r="E420" s="233"/>
      <c r="F420" s="236"/>
      <c r="G420" s="2">
        <v>6</v>
      </c>
      <c r="H420" s="167" t="s">
        <v>84</v>
      </c>
      <c r="I420" s="152" t="s">
        <v>85</v>
      </c>
      <c r="J420" s="181" t="s">
        <v>406</v>
      </c>
      <c r="K420" s="182">
        <v>105947129</v>
      </c>
      <c r="L420" s="133">
        <f t="shared" ref="L420" si="2556">IFERROR(K420/E415,"-")</f>
        <v>2.2144659941701118E-3</v>
      </c>
      <c r="M420" s="182">
        <v>520</v>
      </c>
      <c r="N420" s="133">
        <f t="shared" ref="N420" si="2557">IFERROR(M420/F415,"-")</f>
        <v>9.1950770971848915E-3</v>
      </c>
      <c r="O420" s="134">
        <f t="shared" si="2448"/>
        <v>203744.47884615386</v>
      </c>
      <c r="P420" s="54">
        <f t="shared" si="2525"/>
        <v>8.5737840065952184E-3</v>
      </c>
      <c r="Q420" s="181" t="s">
        <v>396</v>
      </c>
      <c r="R420" s="182">
        <v>72797905</v>
      </c>
      <c r="S420" s="133">
        <f t="shared" ref="S420" si="2558">IFERROR(R420/E415,"-")</f>
        <v>1.5215937099090845E-3</v>
      </c>
      <c r="T420" s="182">
        <v>991</v>
      </c>
      <c r="U420" s="133">
        <f t="shared" ref="U420" si="2559">IFERROR(T420/F415,"-")</f>
        <v>1.7523695006365823E-2</v>
      </c>
      <c r="V420" s="134">
        <f t="shared" si="2425"/>
        <v>73459.036326942485</v>
      </c>
      <c r="W420" s="54">
        <f t="shared" si="2528"/>
        <v>1.6339653751030504E-2</v>
      </c>
      <c r="X420" s="181" t="s">
        <v>414</v>
      </c>
      <c r="Y420" s="182">
        <v>35718848</v>
      </c>
      <c r="Z420" s="133">
        <f t="shared" ref="Z420" si="2560">IFERROR(Y420/E415,"-")</f>
        <v>7.4658157321970571E-4</v>
      </c>
      <c r="AA420" s="182">
        <v>534</v>
      </c>
      <c r="AB420" s="133">
        <f t="shared" ref="AB420" si="2561">IFERROR(AA420/F415,"-")</f>
        <v>9.4426368651860243E-3</v>
      </c>
      <c r="AC420" s="134">
        <f t="shared" si="2453"/>
        <v>66889.228464419473</v>
      </c>
      <c r="AD420" s="54">
        <f t="shared" si="2531"/>
        <v>8.8046166529266289E-3</v>
      </c>
    </row>
    <row r="421" spans="2:30" ht="24">
      <c r="B421" s="215"/>
      <c r="C421" s="215"/>
      <c r="D421" s="218"/>
      <c r="E421" s="233"/>
      <c r="F421" s="236"/>
      <c r="G421" s="2">
        <v>7</v>
      </c>
      <c r="H421" s="167" t="s">
        <v>86</v>
      </c>
      <c r="I421" s="152" t="s">
        <v>87</v>
      </c>
      <c r="J421" s="181" t="s">
        <v>322</v>
      </c>
      <c r="K421" s="182">
        <v>165420115</v>
      </c>
      <c r="L421" s="133">
        <f t="shared" ref="L421" si="2562">IFERROR(K421/E415,"-")</f>
        <v>3.4575473906349008E-3</v>
      </c>
      <c r="M421" s="182">
        <v>1662</v>
      </c>
      <c r="N421" s="133">
        <f t="shared" ref="N421" si="2563">IFERROR(M421/F415,"-")</f>
        <v>2.9388881029848636E-2</v>
      </c>
      <c r="O421" s="134">
        <f t="shared" si="2448"/>
        <v>99530.755114320098</v>
      </c>
      <c r="P421" s="54">
        <f t="shared" si="2525"/>
        <v>2.740313272877164E-2</v>
      </c>
      <c r="Q421" s="181" t="s">
        <v>299</v>
      </c>
      <c r="R421" s="182">
        <v>162368669</v>
      </c>
      <c r="S421" s="133">
        <f t="shared" ref="S421" si="2564">IFERROR(R421/E415,"-")</f>
        <v>3.3937672442182253E-3</v>
      </c>
      <c r="T421" s="182">
        <v>4466</v>
      </c>
      <c r="U421" s="133">
        <f t="shared" ref="U421" si="2565">IFERROR(T421/F415,"-")</f>
        <v>7.8971565992361006E-2</v>
      </c>
      <c r="V421" s="134">
        <f t="shared" si="2425"/>
        <v>36356.62091356919</v>
      </c>
      <c r="W421" s="54">
        <f t="shared" si="2528"/>
        <v>7.3635614179719699E-2</v>
      </c>
      <c r="X421" s="181" t="s">
        <v>371</v>
      </c>
      <c r="Y421" s="182">
        <v>77452618</v>
      </c>
      <c r="Z421" s="133">
        <f t="shared" ref="Z421" si="2566">IFERROR(Y421/E415,"-")</f>
        <v>1.6188847242896774E-3</v>
      </c>
      <c r="AA421" s="182">
        <v>9213</v>
      </c>
      <c r="AB421" s="133">
        <f t="shared" ref="AB421" si="2567">IFERROR(AA421/F415,"-")</f>
        <v>0.16291201018531618</v>
      </c>
      <c r="AC421" s="134">
        <f t="shared" si="2453"/>
        <v>8406.8835341365466</v>
      </c>
      <c r="AD421" s="54">
        <f t="shared" si="2531"/>
        <v>0.15190436933223414</v>
      </c>
    </row>
    <row r="422" spans="2:30">
      <c r="B422" s="215"/>
      <c r="C422" s="215"/>
      <c r="D422" s="218"/>
      <c r="E422" s="233"/>
      <c r="F422" s="236"/>
      <c r="G422" s="2">
        <v>8</v>
      </c>
      <c r="H422" s="167" t="s">
        <v>90</v>
      </c>
      <c r="I422" s="152" t="s">
        <v>221</v>
      </c>
      <c r="J422" s="181" t="s">
        <v>398</v>
      </c>
      <c r="K422" s="182">
        <v>29681409</v>
      </c>
      <c r="L422" s="133">
        <f t="shared" ref="L422" si="2568">IFERROR(K422/E415,"-")</f>
        <v>6.2038935372712837E-4</v>
      </c>
      <c r="M422" s="182">
        <v>10332</v>
      </c>
      <c r="N422" s="133">
        <f t="shared" ref="N422" si="2569">IFERROR(M422/F415,"-")</f>
        <v>0.1826991087848352</v>
      </c>
      <c r="O422" s="134">
        <f t="shared" si="2448"/>
        <v>2872.7650987224156</v>
      </c>
      <c r="P422" s="54">
        <f t="shared" si="2525"/>
        <v>0.17035449299258038</v>
      </c>
      <c r="Q422" s="181" t="s">
        <v>403</v>
      </c>
      <c r="R422" s="182">
        <v>23281923</v>
      </c>
      <c r="S422" s="133">
        <f t="shared" ref="S422" si="2570">IFERROR(R422/E415,"-")</f>
        <v>4.8662976759273008E-4</v>
      </c>
      <c r="T422" s="182">
        <v>8478</v>
      </c>
      <c r="U422" s="133">
        <f t="shared" ref="U422" si="2571">IFERROR(T422/F415,"-")</f>
        <v>0.14991512236525675</v>
      </c>
      <c r="V422" s="134">
        <f t="shared" si="2425"/>
        <v>2746.1574663835809</v>
      </c>
      <c r="W422" s="54">
        <f t="shared" si="2528"/>
        <v>0.13978565539983512</v>
      </c>
      <c r="X422" s="181" t="s">
        <v>408</v>
      </c>
      <c r="Y422" s="182">
        <v>8864702</v>
      </c>
      <c r="Z422" s="133">
        <f t="shared" ref="Z422" si="2572">IFERROR(Y422/E415,"-")</f>
        <v>1.8528657937915221E-4</v>
      </c>
      <c r="AA422" s="182">
        <v>3235</v>
      </c>
      <c r="AB422" s="133">
        <f t="shared" ref="AB422" si="2573">IFERROR(AA422/F415,"-")</f>
        <v>5.720398924883293E-2</v>
      </c>
      <c r="AC422" s="134">
        <f t="shared" si="2453"/>
        <v>2740.2479134466771</v>
      </c>
      <c r="AD422" s="54">
        <f t="shared" si="2531"/>
        <v>5.3338829348722173E-2</v>
      </c>
    </row>
    <row r="423" spans="2:30">
      <c r="B423" s="215"/>
      <c r="C423" s="215"/>
      <c r="D423" s="218"/>
      <c r="E423" s="233"/>
      <c r="F423" s="236"/>
      <c r="G423" s="2">
        <v>9</v>
      </c>
      <c r="H423" s="167" t="s">
        <v>88</v>
      </c>
      <c r="I423" s="152" t="s">
        <v>89</v>
      </c>
      <c r="J423" s="181" t="s">
        <v>264</v>
      </c>
      <c r="K423" s="182">
        <v>426143248</v>
      </c>
      <c r="L423" s="133">
        <f t="shared" ref="L423" si="2574">IFERROR(K423/E415,"-")</f>
        <v>8.9070816760046471E-3</v>
      </c>
      <c r="M423" s="182">
        <v>14680</v>
      </c>
      <c r="N423" s="133">
        <f t="shared" ref="N423" si="2575">IFERROR(M423/F415,"-")</f>
        <v>0.25958409958975809</v>
      </c>
      <c r="O423" s="134">
        <f t="shared" si="2448"/>
        <v>29028.831607629429</v>
      </c>
      <c r="P423" s="54">
        <f t="shared" si="2525"/>
        <v>0.24204451772464963</v>
      </c>
      <c r="Q423" s="181" t="s">
        <v>278</v>
      </c>
      <c r="R423" s="182">
        <v>111215126</v>
      </c>
      <c r="S423" s="133">
        <f t="shared" ref="S423" si="2576">IFERROR(R423/E415,"-")</f>
        <v>2.3245756339876304E-3</v>
      </c>
      <c r="T423" s="182">
        <v>2965</v>
      </c>
      <c r="U423" s="133">
        <f t="shared" ref="U423" si="2577">IFERROR(T423/F415,"-")</f>
        <v>5.2429622294525392E-2</v>
      </c>
      <c r="V423" s="134">
        <f t="shared" si="2425"/>
        <v>37509.317369308599</v>
      </c>
      <c r="W423" s="54">
        <f t="shared" si="2528"/>
        <v>4.8887056883759272E-2</v>
      </c>
      <c r="X423" s="181" t="s">
        <v>292</v>
      </c>
      <c r="Y423" s="182">
        <v>101115414</v>
      </c>
      <c r="Z423" s="133">
        <f t="shared" ref="Z423" si="2578">IFERROR(Y423/E415,"-")</f>
        <v>2.1134753523092869E-3</v>
      </c>
      <c r="AA423" s="182">
        <v>4924</v>
      </c>
      <c r="AB423" s="133">
        <f t="shared" ref="AB423" si="2579">IFERROR(AA423/F415,"-")</f>
        <v>8.7070306974112319E-2</v>
      </c>
      <c r="AC423" s="134">
        <f t="shared" si="2453"/>
        <v>20535.218115353371</v>
      </c>
      <c r="AD423" s="54">
        <f t="shared" si="2531"/>
        <v>8.1187139323990104E-2</v>
      </c>
    </row>
    <row r="424" spans="2:30">
      <c r="B424" s="216"/>
      <c r="C424" s="216"/>
      <c r="D424" s="219"/>
      <c r="E424" s="234"/>
      <c r="F424" s="237"/>
      <c r="G424" s="3">
        <v>10</v>
      </c>
      <c r="H424" s="72" t="s">
        <v>91</v>
      </c>
      <c r="I424" s="153" t="s">
        <v>222</v>
      </c>
      <c r="J424" s="184" t="s">
        <v>399</v>
      </c>
      <c r="K424" s="185">
        <v>223399114</v>
      </c>
      <c r="L424" s="135">
        <f t="shared" ref="L424" si="2580">IFERROR(K424/E415,"-")</f>
        <v>4.6694020475130773E-3</v>
      </c>
      <c r="M424" s="185">
        <v>12401</v>
      </c>
      <c r="N424" s="135">
        <f t="shared" ref="N424" si="2581">IFERROR(M424/F415,"-")</f>
        <v>0.21928490592728817</v>
      </c>
      <c r="O424" s="136">
        <f t="shared" si="2448"/>
        <v>18014.604789936297</v>
      </c>
      <c r="P424" s="137">
        <f t="shared" si="2525"/>
        <v>0.20446826051112943</v>
      </c>
      <c r="Q424" s="184" t="s">
        <v>404</v>
      </c>
      <c r="R424" s="185">
        <v>83777474</v>
      </c>
      <c r="S424" s="135">
        <f t="shared" ref="S424" si="2582">IFERROR(R424/E415,"-")</f>
        <v>1.7510844229716757E-3</v>
      </c>
      <c r="T424" s="185">
        <v>5899</v>
      </c>
      <c r="U424" s="135">
        <f t="shared" ref="U424" si="2583">IFERROR(T424/F415,"-")</f>
        <v>0.10431107653133399</v>
      </c>
      <c r="V424" s="136">
        <f t="shared" si="2425"/>
        <v>14201.978979488049</v>
      </c>
      <c r="W424" s="137">
        <f t="shared" si="2528"/>
        <v>9.7262984336356148E-2</v>
      </c>
      <c r="X424" s="184" t="s">
        <v>409</v>
      </c>
      <c r="Y424" s="185">
        <v>31473459</v>
      </c>
      <c r="Z424" s="135">
        <f t="shared" ref="Z424" si="2584">IFERROR(Y424/E415,"-")</f>
        <v>6.5784609108574573E-4</v>
      </c>
      <c r="AA424" s="185">
        <v>3106</v>
      </c>
      <c r="AB424" s="135">
        <f t="shared" ref="AB424" si="2585">IFERROR(AA424/F415,"-")</f>
        <v>5.492290281510822E-2</v>
      </c>
      <c r="AC424" s="136">
        <f t="shared" si="2453"/>
        <v>10133.116226658081</v>
      </c>
      <c r="AD424" s="137">
        <f t="shared" si="2531"/>
        <v>5.1211871393239898E-2</v>
      </c>
    </row>
    <row r="425" spans="2:30">
      <c r="B425" s="214">
        <v>43</v>
      </c>
      <c r="C425" s="214" t="s">
        <v>7</v>
      </c>
      <c r="D425" s="217">
        <f>AJ47</f>
        <v>37162</v>
      </c>
      <c r="E425" s="238">
        <f>市区町村別_医療費順位!H476</f>
        <v>31568659860</v>
      </c>
      <c r="F425" s="239">
        <f>市区町村別_医療費順位!J476</f>
        <v>34382</v>
      </c>
      <c r="G425" s="1">
        <v>1</v>
      </c>
      <c r="H425" s="161" t="s">
        <v>73</v>
      </c>
      <c r="I425" s="175" t="s">
        <v>74</v>
      </c>
      <c r="J425" s="178" t="s">
        <v>256</v>
      </c>
      <c r="K425" s="179">
        <v>945377249</v>
      </c>
      <c r="L425" s="132">
        <f t="shared" ref="L425" si="2586">IFERROR(K425/E425,"-")</f>
        <v>2.9946701988381459E-2</v>
      </c>
      <c r="M425" s="179">
        <v>21965</v>
      </c>
      <c r="N425" s="132">
        <f t="shared" ref="N425" si="2587">IFERROR(M425/F425,"-")</f>
        <v>0.63885172473968932</v>
      </c>
      <c r="O425" s="131">
        <f t="shared" si="2448"/>
        <v>43040.166127930795</v>
      </c>
      <c r="P425" s="53">
        <f t="shared" ref="P425:P434" si="2588">IFERROR(M425/$AJ$47,0)</f>
        <v>0.59106076099241156</v>
      </c>
      <c r="Q425" s="178" t="s">
        <v>271</v>
      </c>
      <c r="R425" s="179">
        <v>38558067</v>
      </c>
      <c r="S425" s="132">
        <f t="shared" ref="S425" si="2589">IFERROR(R425/E425,"-")</f>
        <v>1.2214033529138223E-3</v>
      </c>
      <c r="T425" s="179">
        <v>1235</v>
      </c>
      <c r="U425" s="132">
        <f t="shared" ref="U425" si="2590">IFERROR(T425/F425,"-")</f>
        <v>3.5919958117619687E-2</v>
      </c>
      <c r="V425" s="131">
        <f t="shared" si="2425"/>
        <v>31221.106882591092</v>
      </c>
      <c r="W425" s="53">
        <f t="shared" ref="W425:W434" si="2591">IFERROR(T425/$AJ$47,0)</f>
        <v>3.3232872288897264E-2</v>
      </c>
      <c r="X425" s="178" t="s">
        <v>285</v>
      </c>
      <c r="Y425" s="179">
        <v>11628599</v>
      </c>
      <c r="Z425" s="132">
        <f t="shared" ref="Z425" si="2592">IFERROR(Y425/E425,"-")</f>
        <v>3.6835896903987232E-4</v>
      </c>
      <c r="AA425" s="179">
        <v>334</v>
      </c>
      <c r="AB425" s="132">
        <f t="shared" ref="AB425" si="2593">IFERROR(AA425/F425,"-")</f>
        <v>9.7143854342388453E-3</v>
      </c>
      <c r="AC425" s="131">
        <f t="shared" si="2453"/>
        <v>34816.164670658683</v>
      </c>
      <c r="AD425" s="53">
        <f t="shared" ref="AD425:AD434" si="2594">IFERROR(AA425/$AJ$47,0)</f>
        <v>8.9876755825843598E-3</v>
      </c>
    </row>
    <row r="426" spans="2:30">
      <c r="B426" s="215"/>
      <c r="C426" s="215"/>
      <c r="D426" s="218"/>
      <c r="E426" s="233"/>
      <c r="F426" s="236"/>
      <c r="G426" s="2">
        <v>2</v>
      </c>
      <c r="H426" s="71" t="s">
        <v>68</v>
      </c>
      <c r="I426" s="156" t="s">
        <v>69</v>
      </c>
      <c r="J426" s="181" t="s">
        <v>254</v>
      </c>
      <c r="K426" s="182">
        <v>378739971</v>
      </c>
      <c r="L426" s="133">
        <f t="shared" ref="L426" si="2595">IFERROR(K426/E425,"-")</f>
        <v>1.1997340801910113E-2</v>
      </c>
      <c r="M426" s="182">
        <v>13399</v>
      </c>
      <c r="N426" s="133">
        <f t="shared" ref="N426" si="2596">IFERROR(M426/F425,"-")</f>
        <v>0.38970973183642604</v>
      </c>
      <c r="O426" s="134">
        <f t="shared" si="2448"/>
        <v>28266.286364654079</v>
      </c>
      <c r="P426" s="54">
        <f t="shared" si="2588"/>
        <v>0.36055648242828697</v>
      </c>
      <c r="Q426" s="181" t="s">
        <v>277</v>
      </c>
      <c r="R426" s="182">
        <v>147511388</v>
      </c>
      <c r="S426" s="133">
        <f t="shared" ref="S426" si="2597">IFERROR(R426/E425,"-")</f>
        <v>4.6727161892262852E-3</v>
      </c>
      <c r="T426" s="182">
        <v>4658</v>
      </c>
      <c r="U426" s="133">
        <f t="shared" ref="U426" si="2598">IFERROR(T426/F425,"-")</f>
        <v>0.13547786632540282</v>
      </c>
      <c r="V426" s="134">
        <f t="shared" si="2425"/>
        <v>31668.395878059251</v>
      </c>
      <c r="W426" s="54">
        <f t="shared" si="2591"/>
        <v>0.12534309240622141</v>
      </c>
      <c r="X426" s="181" t="s">
        <v>269</v>
      </c>
      <c r="Y426" s="182">
        <v>141538515</v>
      </c>
      <c r="Z426" s="133">
        <f t="shared" ref="Z426" si="2599">IFERROR(Y426/E425,"-")</f>
        <v>4.4835135741489156E-3</v>
      </c>
      <c r="AA426" s="182">
        <v>5808</v>
      </c>
      <c r="AB426" s="133">
        <f t="shared" ref="AB426" si="2600">IFERROR(AA426/F425,"-")</f>
        <v>0.16892560060496772</v>
      </c>
      <c r="AC426" s="134">
        <f t="shared" si="2453"/>
        <v>24369.579028925618</v>
      </c>
      <c r="AD426" s="54">
        <f t="shared" si="2594"/>
        <v>0.15628868198697593</v>
      </c>
    </row>
    <row r="427" spans="2:30">
      <c r="B427" s="215"/>
      <c r="C427" s="215"/>
      <c r="D427" s="218"/>
      <c r="E427" s="233"/>
      <c r="F427" s="236"/>
      <c r="G427" s="2">
        <v>3</v>
      </c>
      <c r="H427" s="167" t="s">
        <v>75</v>
      </c>
      <c r="I427" s="152" t="s">
        <v>76</v>
      </c>
      <c r="J427" s="181" t="s">
        <v>76</v>
      </c>
      <c r="K427" s="182">
        <v>385972868</v>
      </c>
      <c r="L427" s="133">
        <f t="shared" ref="L427" si="2601">IFERROR(K427/E425,"-")</f>
        <v>1.2226457179737879E-2</v>
      </c>
      <c r="M427" s="182">
        <v>13872</v>
      </c>
      <c r="N427" s="133">
        <f t="shared" ref="N427" si="2602">IFERROR(M427/F425,"-")</f>
        <v>0.40346693037054271</v>
      </c>
      <c r="O427" s="134">
        <f t="shared" si="2448"/>
        <v>27823.880334486737</v>
      </c>
      <c r="P427" s="54">
        <f t="shared" si="2588"/>
        <v>0.37328453796889294</v>
      </c>
      <c r="Q427" s="181" t="s">
        <v>259</v>
      </c>
      <c r="R427" s="182">
        <v>349619595</v>
      </c>
      <c r="S427" s="133">
        <f t="shared" ref="S427" si="2603">IFERROR(R427/E425,"-")</f>
        <v>1.1074895055744695E-2</v>
      </c>
      <c r="T427" s="182">
        <v>6419</v>
      </c>
      <c r="U427" s="133">
        <f t="shared" ref="U427" si="2604">IFERROR(T427/F425,"-")</f>
        <v>0.18669652725263219</v>
      </c>
      <c r="V427" s="134">
        <f t="shared" si="2425"/>
        <v>54466.364698551173</v>
      </c>
      <c r="W427" s="54">
        <f t="shared" si="2591"/>
        <v>0.17273020827727248</v>
      </c>
      <c r="X427" s="181" t="s">
        <v>286</v>
      </c>
      <c r="Y427" s="182">
        <v>63913811</v>
      </c>
      <c r="Z427" s="133">
        <f t="shared" ref="Z427" si="2605">IFERROR(Y427/E425,"-")</f>
        <v>2.024596903493641E-3</v>
      </c>
      <c r="AA427" s="182">
        <v>1405</v>
      </c>
      <c r="AB427" s="133">
        <f t="shared" ref="AB427" si="2606">IFERROR(AA427/F425,"-")</f>
        <v>4.0864405793729276E-2</v>
      </c>
      <c r="AC427" s="134">
        <f t="shared" si="2453"/>
        <v>45490.256939501778</v>
      </c>
      <c r="AD427" s="54">
        <f t="shared" si="2594"/>
        <v>3.780743770518271E-2</v>
      </c>
    </row>
    <row r="428" spans="2:30" ht="36">
      <c r="B428" s="215"/>
      <c r="C428" s="215"/>
      <c r="D428" s="218"/>
      <c r="E428" s="233"/>
      <c r="F428" s="236"/>
      <c r="G428" s="2">
        <v>4</v>
      </c>
      <c r="H428" s="71" t="s">
        <v>84</v>
      </c>
      <c r="I428" s="152" t="s">
        <v>85</v>
      </c>
      <c r="J428" s="181" t="s">
        <v>396</v>
      </c>
      <c r="K428" s="182">
        <v>70618371</v>
      </c>
      <c r="L428" s="133">
        <f t="shared" ref="L428" si="2607">IFERROR(K428/E425,"-")</f>
        <v>2.2369771575092767E-3</v>
      </c>
      <c r="M428" s="182">
        <v>646</v>
      </c>
      <c r="N428" s="133">
        <f t="shared" ref="N428" si="2608">IFERROR(M428/F425,"-")</f>
        <v>1.878890116921645E-2</v>
      </c>
      <c r="O428" s="134">
        <f t="shared" si="2448"/>
        <v>109316.36377708978</v>
      </c>
      <c r="P428" s="54">
        <f t="shared" si="2588"/>
        <v>1.7383348581884721E-2</v>
      </c>
      <c r="Q428" s="181" t="s">
        <v>410</v>
      </c>
      <c r="R428" s="182">
        <v>61837412</v>
      </c>
      <c r="S428" s="133">
        <f t="shared" ref="S428" si="2609">IFERROR(R428/E425,"-")</f>
        <v>1.9588228412050178E-3</v>
      </c>
      <c r="T428" s="182">
        <v>48</v>
      </c>
      <c r="U428" s="133">
        <f t="shared" ref="U428" si="2610">IFERROR(T428/F425,"-")</f>
        <v>1.3960793438427084E-3</v>
      </c>
      <c r="V428" s="134">
        <f t="shared" si="2425"/>
        <v>1288279.4166666667</v>
      </c>
      <c r="W428" s="54">
        <f t="shared" si="2591"/>
        <v>1.2916419998923632E-3</v>
      </c>
      <c r="X428" s="181" t="s">
        <v>402</v>
      </c>
      <c r="Y428" s="182">
        <v>34801157</v>
      </c>
      <c r="Z428" s="133">
        <f t="shared" ref="Z428" si="2611">IFERROR(Y428/E425,"-")</f>
        <v>1.1023957670149892E-3</v>
      </c>
      <c r="AA428" s="182">
        <v>253</v>
      </c>
      <c r="AB428" s="133">
        <f t="shared" ref="AB428" si="2612">IFERROR(AA428/F425,"-")</f>
        <v>7.3585015415042754E-3</v>
      </c>
      <c r="AC428" s="134">
        <f t="shared" si="2453"/>
        <v>137553.98023715414</v>
      </c>
      <c r="AD428" s="54">
        <f t="shared" si="2594"/>
        <v>6.8080297077659979E-3</v>
      </c>
    </row>
    <row r="429" spans="2:30">
      <c r="B429" s="215"/>
      <c r="C429" s="215"/>
      <c r="D429" s="218"/>
      <c r="E429" s="233"/>
      <c r="F429" s="236"/>
      <c r="G429" s="2">
        <v>5</v>
      </c>
      <c r="H429" s="167" t="s">
        <v>64</v>
      </c>
      <c r="I429" s="152" t="s">
        <v>65</v>
      </c>
      <c r="J429" s="181" t="s">
        <v>251</v>
      </c>
      <c r="K429" s="182">
        <v>348473800</v>
      </c>
      <c r="L429" s="133">
        <f t="shared" ref="L429" si="2613">IFERROR(K429/E425,"-")</f>
        <v>1.1038599723441032E-2</v>
      </c>
      <c r="M429" s="182">
        <v>3601</v>
      </c>
      <c r="N429" s="133">
        <f t="shared" ref="N429" si="2614">IFERROR(M429/F425,"-")</f>
        <v>0.10473503577453319</v>
      </c>
      <c r="O429" s="134">
        <f t="shared" si="2448"/>
        <v>96771.396834212719</v>
      </c>
      <c r="P429" s="54">
        <f t="shared" si="2588"/>
        <v>9.6900059200258334E-2</v>
      </c>
      <c r="Q429" s="181" t="s">
        <v>263</v>
      </c>
      <c r="R429" s="182">
        <v>309900386</v>
      </c>
      <c r="S429" s="133">
        <f t="shared" ref="S429" si="2615">IFERROR(R429/E425,"-")</f>
        <v>9.8167102238213289E-3</v>
      </c>
      <c r="T429" s="182">
        <v>5371</v>
      </c>
      <c r="U429" s="133">
        <f t="shared" ref="U429" si="2616">IFERROR(T429/F425,"-")</f>
        <v>0.15621546157873306</v>
      </c>
      <c r="V429" s="134">
        <f t="shared" si="2425"/>
        <v>57698.824427480919</v>
      </c>
      <c r="W429" s="54">
        <f t="shared" si="2591"/>
        <v>0.14452935794628921</v>
      </c>
      <c r="X429" s="181" t="s">
        <v>281</v>
      </c>
      <c r="Y429" s="182">
        <v>182176361</v>
      </c>
      <c r="Z429" s="133">
        <f t="shared" ref="Z429" si="2617">IFERROR(Y429/E425,"-")</f>
        <v>5.7707980575644243E-3</v>
      </c>
      <c r="AA429" s="182">
        <v>2135</v>
      </c>
      <c r="AB429" s="133">
        <f t="shared" ref="AB429" si="2618">IFERROR(AA429/F425,"-")</f>
        <v>6.209644581467047E-2</v>
      </c>
      <c r="AC429" s="134">
        <f t="shared" si="2453"/>
        <v>85328.506323185007</v>
      </c>
      <c r="AD429" s="54">
        <f t="shared" si="2594"/>
        <v>5.745115978687907E-2</v>
      </c>
    </row>
    <row r="430" spans="2:30">
      <c r="B430" s="215"/>
      <c r="C430" s="215"/>
      <c r="D430" s="218"/>
      <c r="E430" s="233"/>
      <c r="F430" s="236"/>
      <c r="G430" s="2">
        <v>6</v>
      </c>
      <c r="H430" s="167" t="s">
        <v>82</v>
      </c>
      <c r="I430" s="152" t="s">
        <v>83</v>
      </c>
      <c r="J430" s="181" t="s">
        <v>397</v>
      </c>
      <c r="K430" s="182">
        <v>229460286</v>
      </c>
      <c r="L430" s="133">
        <f t="shared" ref="L430" si="2619">IFERROR(K430/E425,"-")</f>
        <v>7.2686102931706778E-3</v>
      </c>
      <c r="M430" s="182">
        <v>6953</v>
      </c>
      <c r="N430" s="133">
        <f t="shared" ref="N430" si="2620">IFERROR(M430/F425,"-")</f>
        <v>0.20222790995288231</v>
      </c>
      <c r="O430" s="134">
        <f t="shared" si="2448"/>
        <v>33001.623184237018</v>
      </c>
      <c r="P430" s="54">
        <f t="shared" si="2588"/>
        <v>0.18709972552607501</v>
      </c>
      <c r="Q430" s="181" t="s">
        <v>400</v>
      </c>
      <c r="R430" s="182">
        <v>213195672</v>
      </c>
      <c r="S430" s="133">
        <f t="shared" ref="S430" si="2621">IFERROR(R430/E425,"-")</f>
        <v>6.7533963413548594E-3</v>
      </c>
      <c r="T430" s="182">
        <v>7116</v>
      </c>
      <c r="U430" s="133">
        <f t="shared" ref="U430" si="2622">IFERROR(T430/F425,"-")</f>
        <v>0.20696876272468151</v>
      </c>
      <c r="V430" s="134">
        <f t="shared" si="2425"/>
        <v>29960.04384485666</v>
      </c>
      <c r="W430" s="54">
        <f t="shared" si="2591"/>
        <v>0.19148592648404283</v>
      </c>
      <c r="X430" s="181" t="s">
        <v>83</v>
      </c>
      <c r="Y430" s="182">
        <v>159238104</v>
      </c>
      <c r="Z430" s="133">
        <f t="shared" ref="Z430" si="2623">IFERROR(Y430/E425,"-")</f>
        <v>5.0441832091126342E-3</v>
      </c>
      <c r="AA430" s="182">
        <v>5538</v>
      </c>
      <c r="AB430" s="133">
        <f t="shared" ref="AB430" si="2624">IFERROR(AA430/F425,"-")</f>
        <v>0.16107265429585249</v>
      </c>
      <c r="AC430" s="134">
        <f t="shared" si="2453"/>
        <v>28753.720476706392</v>
      </c>
      <c r="AD430" s="54">
        <f t="shared" si="2594"/>
        <v>0.14902319573758141</v>
      </c>
    </row>
    <row r="431" spans="2:30" ht="24">
      <c r="B431" s="215"/>
      <c r="C431" s="215"/>
      <c r="D431" s="218"/>
      <c r="E431" s="233"/>
      <c r="F431" s="236"/>
      <c r="G431" s="2">
        <v>7</v>
      </c>
      <c r="H431" s="167" t="s">
        <v>86</v>
      </c>
      <c r="I431" s="152" t="s">
        <v>87</v>
      </c>
      <c r="J431" s="181" t="s">
        <v>299</v>
      </c>
      <c r="K431" s="182">
        <v>102916223</v>
      </c>
      <c r="L431" s="133">
        <f t="shared" ref="L431" si="2625">IFERROR(K431/E425,"-")</f>
        <v>3.2600757668019677E-3</v>
      </c>
      <c r="M431" s="182">
        <v>3614</v>
      </c>
      <c r="N431" s="133">
        <f t="shared" ref="N431" si="2626">IFERROR(M431/F425,"-")</f>
        <v>0.10511314059682392</v>
      </c>
      <c r="O431" s="134">
        <f t="shared" si="2448"/>
        <v>28477.095462091864</v>
      </c>
      <c r="P431" s="54">
        <f t="shared" si="2588"/>
        <v>9.7249878908562515E-2</v>
      </c>
      <c r="Q431" s="181" t="s">
        <v>322</v>
      </c>
      <c r="R431" s="182">
        <v>90594468</v>
      </c>
      <c r="S431" s="133">
        <f t="shared" ref="S431" si="2627">IFERROR(R431/E425,"-")</f>
        <v>2.8697597047757603E-3</v>
      </c>
      <c r="T431" s="182">
        <v>1161</v>
      </c>
      <c r="U431" s="133">
        <f t="shared" ref="U431" si="2628">IFERROR(T431/F425,"-")</f>
        <v>3.3767669129195509E-2</v>
      </c>
      <c r="V431" s="134">
        <f t="shared" si="2425"/>
        <v>78031.410852713176</v>
      </c>
      <c r="W431" s="54">
        <f t="shared" si="2591"/>
        <v>3.1241590872396533E-2</v>
      </c>
      <c r="X431" s="181" t="s">
        <v>371</v>
      </c>
      <c r="Y431" s="182">
        <v>47458570</v>
      </c>
      <c r="Z431" s="133">
        <f t="shared" ref="Z431" si="2629">IFERROR(Y431/E425,"-")</f>
        <v>1.503344462846007E-3</v>
      </c>
      <c r="AA431" s="182">
        <v>5108</v>
      </c>
      <c r="AB431" s="133">
        <f t="shared" ref="AB431" si="2630">IFERROR(AA431/F425,"-")</f>
        <v>0.14856611017392821</v>
      </c>
      <c r="AC431" s="134">
        <f t="shared" si="2453"/>
        <v>9291.0277995301494</v>
      </c>
      <c r="AD431" s="54">
        <f t="shared" si="2594"/>
        <v>0.13745223615521232</v>
      </c>
    </row>
    <row r="432" spans="2:30">
      <c r="B432" s="215"/>
      <c r="C432" s="215"/>
      <c r="D432" s="218"/>
      <c r="E432" s="233"/>
      <c r="F432" s="236"/>
      <c r="G432" s="2">
        <v>8</v>
      </c>
      <c r="H432" s="167" t="s">
        <v>88</v>
      </c>
      <c r="I432" s="152" t="s">
        <v>89</v>
      </c>
      <c r="J432" s="181" t="s">
        <v>264</v>
      </c>
      <c r="K432" s="182">
        <v>328657041</v>
      </c>
      <c r="L432" s="133">
        <f t="shared" ref="L432" si="2631">IFERROR(K432/E425,"-")</f>
        <v>1.0410864523787866E-2</v>
      </c>
      <c r="M432" s="182">
        <v>8967</v>
      </c>
      <c r="N432" s="133">
        <f t="shared" ref="N432" si="2632">IFERROR(M432/F425,"-")</f>
        <v>0.26080507242161594</v>
      </c>
      <c r="O432" s="134">
        <f t="shared" si="2448"/>
        <v>36651.839076614255</v>
      </c>
      <c r="P432" s="54">
        <f t="shared" si="2588"/>
        <v>0.24129487110489209</v>
      </c>
      <c r="Q432" s="181" t="s">
        <v>292</v>
      </c>
      <c r="R432" s="182">
        <v>75254748</v>
      </c>
      <c r="S432" s="133">
        <f t="shared" ref="S432" si="2633">IFERROR(R432/E425,"-")</f>
        <v>2.3838436073541957E-3</v>
      </c>
      <c r="T432" s="182">
        <v>3650</v>
      </c>
      <c r="U432" s="133">
        <f t="shared" ref="U432" si="2634">IFERROR(T432/F425,"-")</f>
        <v>0.10616020010470595</v>
      </c>
      <c r="V432" s="134">
        <f t="shared" si="2425"/>
        <v>20617.739178082193</v>
      </c>
      <c r="W432" s="54">
        <f t="shared" si="2591"/>
        <v>9.8218610408481788E-2</v>
      </c>
      <c r="X432" s="181" t="s">
        <v>278</v>
      </c>
      <c r="Y432" s="182">
        <v>64311287</v>
      </c>
      <c r="Z432" s="133">
        <f t="shared" ref="Z432" si="2635">IFERROR(Y432/E425,"-")</f>
        <v>2.0371877452260022E-3</v>
      </c>
      <c r="AA432" s="182">
        <v>1488</v>
      </c>
      <c r="AB432" s="133">
        <f t="shared" ref="AB432" si="2636">IFERROR(AA432/F425,"-")</f>
        <v>4.3278459659123962E-2</v>
      </c>
      <c r="AC432" s="134">
        <f t="shared" si="2453"/>
        <v>43219.950940860217</v>
      </c>
      <c r="AD432" s="54">
        <f t="shared" si="2594"/>
        <v>4.0040901996663256E-2</v>
      </c>
    </row>
    <row r="433" spans="2:30">
      <c r="B433" s="215"/>
      <c r="C433" s="215"/>
      <c r="D433" s="218"/>
      <c r="E433" s="233"/>
      <c r="F433" s="236"/>
      <c r="G433" s="2">
        <v>9</v>
      </c>
      <c r="H433" s="71" t="s">
        <v>91</v>
      </c>
      <c r="I433" s="152" t="s">
        <v>222</v>
      </c>
      <c r="J433" s="181" t="s">
        <v>399</v>
      </c>
      <c r="K433" s="182">
        <v>149432661</v>
      </c>
      <c r="L433" s="133">
        <f t="shared" ref="L433" si="2637">IFERROR(K433/E425,"-")</f>
        <v>4.7335763273671002E-3</v>
      </c>
      <c r="M433" s="182">
        <v>8171</v>
      </c>
      <c r="N433" s="133">
        <f t="shared" ref="N433" si="2638">IFERROR(M433/F425,"-")</f>
        <v>0.23765342330289105</v>
      </c>
      <c r="O433" s="134">
        <f t="shared" si="2448"/>
        <v>18288.172928650103</v>
      </c>
      <c r="P433" s="54">
        <f t="shared" si="2588"/>
        <v>0.21987514127334373</v>
      </c>
      <c r="Q433" s="181" t="s">
        <v>404</v>
      </c>
      <c r="R433" s="182">
        <v>56417291</v>
      </c>
      <c r="S433" s="133">
        <f t="shared" ref="S433" si="2639">IFERROR(R433/E425,"-")</f>
        <v>1.7871297435557343E-3</v>
      </c>
      <c r="T433" s="182">
        <v>4115</v>
      </c>
      <c r="U433" s="133">
        <f t="shared" ref="U433" si="2640">IFERROR(T433/F425,"-")</f>
        <v>0.11968471874818219</v>
      </c>
      <c r="V433" s="134">
        <f t="shared" si="2425"/>
        <v>13710.155771567437</v>
      </c>
      <c r="W433" s="54">
        <f t="shared" si="2591"/>
        <v>0.11073139228243906</v>
      </c>
      <c r="X433" s="181" t="s">
        <v>409</v>
      </c>
      <c r="Y433" s="182">
        <v>25343572</v>
      </c>
      <c r="Z433" s="133">
        <f t="shared" ref="Z433" si="2641">IFERROR(Y433/E425,"-")</f>
        <v>8.0280797830484783E-4</v>
      </c>
      <c r="AA433" s="182">
        <v>1997</v>
      </c>
      <c r="AB433" s="133">
        <f t="shared" ref="AB433" si="2642">IFERROR(AA433/F425,"-")</f>
        <v>5.808271770112268E-2</v>
      </c>
      <c r="AC433" s="134">
        <f t="shared" si="2453"/>
        <v>12690.822233350025</v>
      </c>
      <c r="AD433" s="54">
        <f t="shared" si="2594"/>
        <v>5.3737689037188528E-2</v>
      </c>
    </row>
    <row r="434" spans="2:30">
      <c r="B434" s="216"/>
      <c r="C434" s="216"/>
      <c r="D434" s="219"/>
      <c r="E434" s="234"/>
      <c r="F434" s="237"/>
      <c r="G434" s="3">
        <v>10</v>
      </c>
      <c r="H434" s="168" t="s">
        <v>90</v>
      </c>
      <c r="I434" s="153" t="s">
        <v>221</v>
      </c>
      <c r="J434" s="184" t="s">
        <v>398</v>
      </c>
      <c r="K434" s="185">
        <v>16677800</v>
      </c>
      <c r="L434" s="135">
        <f t="shared" ref="L434" si="2643">IFERROR(K434/E425,"-")</f>
        <v>5.2830243900001909E-4</v>
      </c>
      <c r="M434" s="185">
        <v>5576</v>
      </c>
      <c r="N434" s="135">
        <f t="shared" ref="N434" si="2644">IFERROR(M434/F425,"-")</f>
        <v>0.16217788377639464</v>
      </c>
      <c r="O434" s="136">
        <f t="shared" si="2448"/>
        <v>2990.9971305595409</v>
      </c>
      <c r="P434" s="137">
        <f t="shared" si="2588"/>
        <v>0.15004574565416284</v>
      </c>
      <c r="Q434" s="184" t="s">
        <v>403</v>
      </c>
      <c r="R434" s="185">
        <v>15655035</v>
      </c>
      <c r="S434" s="135">
        <f t="shared" ref="S434" si="2645">IFERROR(R434/E425,"-")</f>
        <v>4.9590432629787286E-4</v>
      </c>
      <c r="T434" s="185">
        <v>4836</v>
      </c>
      <c r="U434" s="135">
        <f t="shared" ref="U434" si="2646">IFERROR(T434/F425,"-")</f>
        <v>0.14065499389215286</v>
      </c>
      <c r="V434" s="136">
        <f t="shared" si="2425"/>
        <v>3237.1867245657568</v>
      </c>
      <c r="W434" s="137">
        <f t="shared" si="2591"/>
        <v>0.13013293148915558</v>
      </c>
      <c r="X434" s="184" t="s">
        <v>408</v>
      </c>
      <c r="Y434" s="185">
        <v>6918322</v>
      </c>
      <c r="Z434" s="135">
        <f t="shared" ref="Z434" si="2647">IFERROR(Y434/E425,"-")</f>
        <v>2.1915158992118203E-4</v>
      </c>
      <c r="AA434" s="185">
        <v>1917</v>
      </c>
      <c r="AB434" s="135">
        <f t="shared" ref="AB434" si="2648">IFERROR(AA434/F425,"-")</f>
        <v>5.5755918794718168E-2</v>
      </c>
      <c r="AC434" s="136">
        <f t="shared" si="2453"/>
        <v>3608.9316640584248</v>
      </c>
      <c r="AD434" s="137">
        <f t="shared" si="2594"/>
        <v>5.1584952370701251E-2</v>
      </c>
    </row>
    <row r="435" spans="2:30">
      <c r="B435" s="214">
        <v>44</v>
      </c>
      <c r="C435" s="214" t="s">
        <v>17</v>
      </c>
      <c r="D435" s="217">
        <f>AJ48</f>
        <v>41693</v>
      </c>
      <c r="E435" s="238">
        <f>市区町村別_医療費順位!H487</f>
        <v>32297481740</v>
      </c>
      <c r="F435" s="239">
        <f>市区町村別_医療費順位!J487</f>
        <v>39004</v>
      </c>
      <c r="G435" s="1">
        <v>1</v>
      </c>
      <c r="H435" s="161" t="s">
        <v>73</v>
      </c>
      <c r="I435" s="175" t="s">
        <v>74</v>
      </c>
      <c r="J435" s="178" t="s">
        <v>256</v>
      </c>
      <c r="K435" s="179">
        <v>1202903552</v>
      </c>
      <c r="L435" s="132">
        <f t="shared" ref="L435" si="2649">IFERROR(K435/E435,"-")</f>
        <v>3.7244499793623848E-2</v>
      </c>
      <c r="M435" s="179">
        <v>26917</v>
      </c>
      <c r="N435" s="132">
        <f t="shared" ref="N435" si="2650">IFERROR(M435/F435,"-")</f>
        <v>0.69010870679930258</v>
      </c>
      <c r="O435" s="131">
        <f t="shared" si="2448"/>
        <v>44689.361815952747</v>
      </c>
      <c r="P435" s="53">
        <f t="shared" ref="P435:P444" si="2651">IFERROR(M435/$AJ$48,0)</f>
        <v>0.64559998081212677</v>
      </c>
      <c r="Q435" s="178" t="s">
        <v>271</v>
      </c>
      <c r="R435" s="179">
        <v>20578002</v>
      </c>
      <c r="S435" s="132">
        <f t="shared" ref="S435" si="2652">IFERROR(R435/E435,"-")</f>
        <v>6.3713951959648975E-4</v>
      </c>
      <c r="T435" s="179">
        <v>616</v>
      </c>
      <c r="U435" s="132">
        <f t="shared" ref="U435" si="2653">IFERROR(T435/F435,"-")</f>
        <v>1.5793251974156496E-2</v>
      </c>
      <c r="V435" s="131">
        <f t="shared" si="2425"/>
        <v>33405.847402597399</v>
      </c>
      <c r="W435" s="53">
        <f t="shared" ref="W435:W444" si="2654">IFERROR(T435/$AJ$48,0)</f>
        <v>1.4774662413354759E-2</v>
      </c>
      <c r="X435" s="178" t="s">
        <v>285</v>
      </c>
      <c r="Y435" s="179">
        <v>4128273</v>
      </c>
      <c r="Z435" s="132">
        <f t="shared" ref="Z435" si="2655">IFERROR(Y435/E435,"-")</f>
        <v>1.2782027506767467E-4</v>
      </c>
      <c r="AA435" s="179">
        <v>184</v>
      </c>
      <c r="AB435" s="132">
        <f t="shared" ref="AB435" si="2656">IFERROR(AA435/F435,"-")</f>
        <v>4.7174648753973954E-3</v>
      </c>
      <c r="AC435" s="131">
        <f t="shared" si="2453"/>
        <v>22436.266304347828</v>
      </c>
      <c r="AD435" s="53">
        <f t="shared" ref="AD435:AD444" si="2657">IFERROR(AA435/$AJ$48,0)</f>
        <v>4.4132108507423306E-3</v>
      </c>
    </row>
    <row r="436" spans="2:30">
      <c r="B436" s="215"/>
      <c r="C436" s="215"/>
      <c r="D436" s="218"/>
      <c r="E436" s="233"/>
      <c r="F436" s="236"/>
      <c r="G436" s="2">
        <v>2</v>
      </c>
      <c r="H436" s="71" t="s">
        <v>68</v>
      </c>
      <c r="I436" s="156" t="s">
        <v>69</v>
      </c>
      <c r="J436" s="181" t="s">
        <v>254</v>
      </c>
      <c r="K436" s="182">
        <v>388452118</v>
      </c>
      <c r="L436" s="133">
        <f t="shared" ref="L436" si="2658">IFERROR(K436/E435,"-")</f>
        <v>1.202731906862284E-2</v>
      </c>
      <c r="M436" s="182">
        <v>15848</v>
      </c>
      <c r="N436" s="133">
        <f t="shared" ref="N436" si="2659">IFERROR(M436/F435,"-")</f>
        <v>0.40631730078966261</v>
      </c>
      <c r="O436" s="134">
        <f t="shared" si="2448"/>
        <v>24511.112948006059</v>
      </c>
      <c r="P436" s="54">
        <f t="shared" si="2651"/>
        <v>0.38011176936176339</v>
      </c>
      <c r="Q436" s="181" t="s">
        <v>269</v>
      </c>
      <c r="R436" s="182">
        <v>232829384</v>
      </c>
      <c r="S436" s="133">
        <f t="shared" ref="S436" si="2660">IFERROR(R436/E435,"-")</f>
        <v>7.2089021018516102E-3</v>
      </c>
      <c r="T436" s="182">
        <v>8784</v>
      </c>
      <c r="U436" s="133">
        <f t="shared" ref="U436" si="2661">IFERROR(T436/F435,"-")</f>
        <v>0.22520767100810174</v>
      </c>
      <c r="V436" s="134">
        <f t="shared" si="2425"/>
        <v>26506.077413479052</v>
      </c>
      <c r="W436" s="54">
        <f t="shared" si="2654"/>
        <v>0.21068284843978605</v>
      </c>
      <c r="X436" s="181" t="s">
        <v>277</v>
      </c>
      <c r="Y436" s="182">
        <v>176188130</v>
      </c>
      <c r="Z436" s="133">
        <f t="shared" ref="Z436" si="2662">IFERROR(Y436/E435,"-")</f>
        <v>5.4551661772996177E-3</v>
      </c>
      <c r="AA436" s="182">
        <v>4867</v>
      </c>
      <c r="AB436" s="133">
        <f t="shared" ref="AB436" si="2663">IFERROR(AA436/F435,"-")</f>
        <v>0.12478207363347349</v>
      </c>
      <c r="AC436" s="134">
        <f t="shared" si="2453"/>
        <v>36200.560920484895</v>
      </c>
      <c r="AD436" s="54">
        <f t="shared" si="2657"/>
        <v>0.11673422397045068</v>
      </c>
    </row>
    <row r="437" spans="2:30">
      <c r="B437" s="215"/>
      <c r="C437" s="215"/>
      <c r="D437" s="218"/>
      <c r="E437" s="233"/>
      <c r="F437" s="236"/>
      <c r="G437" s="2">
        <v>3</v>
      </c>
      <c r="H437" s="167" t="s">
        <v>75</v>
      </c>
      <c r="I437" s="152" t="s">
        <v>76</v>
      </c>
      <c r="J437" s="181" t="s">
        <v>76</v>
      </c>
      <c r="K437" s="182">
        <v>458843847</v>
      </c>
      <c r="L437" s="133">
        <f t="shared" ref="L437" si="2664">IFERROR(K437/E435,"-")</f>
        <v>1.4206799486528636E-2</v>
      </c>
      <c r="M437" s="182">
        <v>15941</v>
      </c>
      <c r="N437" s="133">
        <f t="shared" ref="N437" si="2665">IFERROR(M437/F435,"-")</f>
        <v>0.40870167162342325</v>
      </c>
      <c r="O437" s="134">
        <f t="shared" si="2448"/>
        <v>28783.880998682642</v>
      </c>
      <c r="P437" s="54">
        <f t="shared" si="2651"/>
        <v>0.38234235962871466</v>
      </c>
      <c r="Q437" s="181" t="s">
        <v>259</v>
      </c>
      <c r="R437" s="182">
        <v>374557654</v>
      </c>
      <c r="S437" s="133">
        <f t="shared" ref="S437" si="2666">IFERROR(R437/E435,"-")</f>
        <v>1.159711636390881E-2</v>
      </c>
      <c r="T437" s="182">
        <v>7119</v>
      </c>
      <c r="U437" s="133">
        <f t="shared" ref="U437" si="2667">IFERROR(T437/F435,"-")</f>
        <v>0.1825197415649677</v>
      </c>
      <c r="V437" s="134">
        <f t="shared" si="2425"/>
        <v>52613.801657536169</v>
      </c>
      <c r="W437" s="54">
        <f t="shared" si="2654"/>
        <v>0.17074808720888399</v>
      </c>
      <c r="X437" s="181" t="s">
        <v>289</v>
      </c>
      <c r="Y437" s="182">
        <v>66304159</v>
      </c>
      <c r="Z437" s="133">
        <f t="shared" ref="Z437" si="2668">IFERROR(Y437/E435,"-")</f>
        <v>2.0529203958921413E-3</v>
      </c>
      <c r="AA437" s="182">
        <v>1803</v>
      </c>
      <c r="AB437" s="133">
        <f t="shared" ref="AB437" si="2669">IFERROR(AA437/F435,"-")</f>
        <v>4.6226028099682084E-2</v>
      </c>
      <c r="AC437" s="134">
        <f t="shared" si="2453"/>
        <v>36774.35330005546</v>
      </c>
      <c r="AD437" s="54">
        <f t="shared" si="2657"/>
        <v>4.3244669368958821E-2</v>
      </c>
    </row>
    <row r="438" spans="2:30">
      <c r="B438" s="215"/>
      <c r="C438" s="215"/>
      <c r="D438" s="218"/>
      <c r="E438" s="233"/>
      <c r="F438" s="236"/>
      <c r="G438" s="2">
        <v>4</v>
      </c>
      <c r="H438" s="167" t="s">
        <v>64</v>
      </c>
      <c r="I438" s="152" t="s">
        <v>65</v>
      </c>
      <c r="J438" s="181" t="s">
        <v>251</v>
      </c>
      <c r="K438" s="182">
        <v>400087296</v>
      </c>
      <c r="L438" s="133">
        <f t="shared" ref="L438" si="2670">IFERROR(K438/E435,"-")</f>
        <v>1.2387569384534931E-2</v>
      </c>
      <c r="M438" s="182">
        <v>3354</v>
      </c>
      <c r="N438" s="133">
        <f t="shared" ref="N438" si="2671">IFERROR(M438/F435,"-")</f>
        <v>8.5991180391754699E-2</v>
      </c>
      <c r="O438" s="134">
        <f t="shared" si="2448"/>
        <v>119286.61180679785</v>
      </c>
      <c r="P438" s="54">
        <f t="shared" si="2651"/>
        <v>8.0445158659727053E-2</v>
      </c>
      <c r="Q438" s="181" t="s">
        <v>263</v>
      </c>
      <c r="R438" s="182">
        <v>340119132</v>
      </c>
      <c r="S438" s="133">
        <f t="shared" ref="S438" si="2672">IFERROR(R438/E435,"-")</f>
        <v>1.0530825119370436E-2</v>
      </c>
      <c r="T438" s="182">
        <v>5077</v>
      </c>
      <c r="U438" s="133">
        <f t="shared" ref="U438" si="2673">IFERROR(T438/F435,"-")</f>
        <v>0.1301661368064814</v>
      </c>
      <c r="V438" s="134">
        <f t="shared" si="2425"/>
        <v>66992.147331101049</v>
      </c>
      <c r="W438" s="54">
        <f t="shared" si="2654"/>
        <v>0.12177104070227616</v>
      </c>
      <c r="X438" s="181" t="s">
        <v>281</v>
      </c>
      <c r="Y438" s="182">
        <v>208313087</v>
      </c>
      <c r="Z438" s="133">
        <f t="shared" ref="Z438" si="2674">IFERROR(Y438/E435,"-")</f>
        <v>6.4498244376126395E-3</v>
      </c>
      <c r="AA438" s="182">
        <v>2417</v>
      </c>
      <c r="AB438" s="133">
        <f t="shared" ref="AB438" si="2675">IFERROR(AA438/F435,"-")</f>
        <v>6.1968003281714694E-2</v>
      </c>
      <c r="AC438" s="134">
        <f t="shared" si="2453"/>
        <v>86186.630947455516</v>
      </c>
      <c r="AD438" s="54">
        <f t="shared" si="2657"/>
        <v>5.7971362099153337E-2</v>
      </c>
    </row>
    <row r="439" spans="2:30" ht="36">
      <c r="B439" s="215"/>
      <c r="C439" s="215"/>
      <c r="D439" s="218"/>
      <c r="E439" s="233"/>
      <c r="F439" s="236"/>
      <c r="G439" s="2">
        <v>5</v>
      </c>
      <c r="H439" s="71" t="s">
        <v>84</v>
      </c>
      <c r="I439" s="152" t="s">
        <v>85</v>
      </c>
      <c r="J439" s="181" t="s">
        <v>396</v>
      </c>
      <c r="K439" s="182">
        <v>62184079</v>
      </c>
      <c r="L439" s="133">
        <f t="shared" ref="L439" si="2676">IFERROR(K439/E435,"-")</f>
        <v>1.9253537938527835E-3</v>
      </c>
      <c r="M439" s="182">
        <v>359</v>
      </c>
      <c r="N439" s="133">
        <f t="shared" ref="N439" si="2677">IFERROR(M439/F435,"-")</f>
        <v>9.2041841862373092E-3</v>
      </c>
      <c r="O439" s="134">
        <f t="shared" si="2448"/>
        <v>173214.70473537606</v>
      </c>
      <c r="P439" s="54">
        <f t="shared" si="2651"/>
        <v>8.6105581272635703E-3</v>
      </c>
      <c r="Q439" s="181" t="s">
        <v>406</v>
      </c>
      <c r="R439" s="182">
        <v>35424269</v>
      </c>
      <c r="S439" s="133">
        <f t="shared" ref="S439" si="2678">IFERROR(R439/E435,"-")</f>
        <v>1.0968121070605798E-3</v>
      </c>
      <c r="T439" s="182">
        <v>169</v>
      </c>
      <c r="U439" s="133">
        <f t="shared" ref="U439" si="2679">IFERROR(T439/F435,"-")</f>
        <v>4.3328889344682597E-3</v>
      </c>
      <c r="V439" s="134">
        <f t="shared" si="2425"/>
        <v>209611.05917159762</v>
      </c>
      <c r="W439" s="54">
        <f t="shared" si="2654"/>
        <v>4.05343822704051E-3</v>
      </c>
      <c r="X439" s="181" t="s">
        <v>411</v>
      </c>
      <c r="Y439" s="182">
        <v>29505936</v>
      </c>
      <c r="Z439" s="133">
        <f t="shared" ref="Z439" si="2680">IFERROR(Y439/E435,"-")</f>
        <v>9.1356769662500627E-4</v>
      </c>
      <c r="AA439" s="182">
        <v>2234</v>
      </c>
      <c r="AB439" s="133">
        <f t="shared" ref="AB439" si="2681">IFERROR(AA439/F435,"-")</f>
        <v>5.7276176802379244E-2</v>
      </c>
      <c r="AC439" s="134">
        <f t="shared" si="2453"/>
        <v>13207.670546105641</v>
      </c>
      <c r="AD439" s="54">
        <f t="shared" si="2657"/>
        <v>5.3582136089991128E-2</v>
      </c>
    </row>
    <row r="440" spans="2:30" ht="24">
      <c r="B440" s="215"/>
      <c r="C440" s="215"/>
      <c r="D440" s="218"/>
      <c r="E440" s="233"/>
      <c r="F440" s="236"/>
      <c r="G440" s="2">
        <v>6</v>
      </c>
      <c r="H440" s="167" t="s">
        <v>86</v>
      </c>
      <c r="I440" s="152" t="s">
        <v>87</v>
      </c>
      <c r="J440" s="181" t="s">
        <v>299</v>
      </c>
      <c r="K440" s="182">
        <v>122521422</v>
      </c>
      <c r="L440" s="133">
        <f t="shared" ref="L440" si="2682">IFERROR(K440/E435,"-")</f>
        <v>3.7935286406016867E-3</v>
      </c>
      <c r="M440" s="182">
        <v>3714</v>
      </c>
      <c r="N440" s="133">
        <f t="shared" ref="N440" si="2683">IFERROR(M440/F435,"-")</f>
        <v>9.5221002974053948E-2</v>
      </c>
      <c r="O440" s="134">
        <f t="shared" si="2448"/>
        <v>32989.074313408724</v>
      </c>
      <c r="P440" s="54">
        <f t="shared" si="2651"/>
        <v>8.9079701628570748E-2</v>
      </c>
      <c r="Q440" s="181" t="s">
        <v>322</v>
      </c>
      <c r="R440" s="182">
        <v>105467171</v>
      </c>
      <c r="S440" s="133">
        <f t="shared" ref="S440" si="2684">IFERROR(R440/E435,"-")</f>
        <v>3.2654920853900605E-3</v>
      </c>
      <c r="T440" s="182">
        <v>1237</v>
      </c>
      <c r="U440" s="133">
        <f t="shared" ref="U440" si="2685">IFERROR(T440/F435,"-")</f>
        <v>3.1714695928622708E-2</v>
      </c>
      <c r="V440" s="134">
        <f t="shared" si="2425"/>
        <v>85260.445432497974</v>
      </c>
      <c r="W440" s="54">
        <f t="shared" si="2654"/>
        <v>2.9669249034610125E-2</v>
      </c>
      <c r="X440" s="181" t="s">
        <v>371</v>
      </c>
      <c r="Y440" s="182">
        <v>69876181</v>
      </c>
      <c r="Z440" s="133">
        <f t="shared" ref="Z440" si="2686">IFERROR(Y440/E435,"-")</f>
        <v>2.1635179350054184E-3</v>
      </c>
      <c r="AA440" s="182">
        <v>6007</v>
      </c>
      <c r="AB440" s="133">
        <f t="shared" ref="AB440" si="2687">IFERROR(AA440/F435,"-")</f>
        <v>0.15400984514408778</v>
      </c>
      <c r="AC440" s="134">
        <f t="shared" si="2453"/>
        <v>11632.458964541369</v>
      </c>
      <c r="AD440" s="54">
        <f t="shared" si="2657"/>
        <v>0.14407694337178903</v>
      </c>
    </row>
    <row r="441" spans="2:30">
      <c r="B441" s="215"/>
      <c r="C441" s="215"/>
      <c r="D441" s="218"/>
      <c r="E441" s="233"/>
      <c r="F441" s="236"/>
      <c r="G441" s="2">
        <v>7</v>
      </c>
      <c r="H441" s="167" t="s">
        <v>82</v>
      </c>
      <c r="I441" s="152" t="s">
        <v>83</v>
      </c>
      <c r="J441" s="181" t="s">
        <v>397</v>
      </c>
      <c r="K441" s="182">
        <v>221581838</v>
      </c>
      <c r="L441" s="133">
        <f t="shared" ref="L441" si="2688">IFERROR(K441/E435,"-")</f>
        <v>6.8606537123782584E-3</v>
      </c>
      <c r="M441" s="182">
        <v>6839</v>
      </c>
      <c r="N441" s="133">
        <f t="shared" ref="N441" si="2689">IFERROR(M441/F435,"-")</f>
        <v>0.17534099066762385</v>
      </c>
      <c r="O441" s="134">
        <f t="shared" si="2448"/>
        <v>32399.74235999415</v>
      </c>
      <c r="P441" s="54">
        <f t="shared" si="2651"/>
        <v>0.16403233156645</v>
      </c>
      <c r="Q441" s="181" t="s">
        <v>400</v>
      </c>
      <c r="R441" s="182">
        <v>205986816</v>
      </c>
      <c r="S441" s="133">
        <f t="shared" ref="S441" si="2690">IFERROR(R441/E435,"-")</f>
        <v>6.377798048102558E-3</v>
      </c>
      <c r="T441" s="182">
        <v>7084</v>
      </c>
      <c r="U441" s="133">
        <f t="shared" ref="U441" si="2691">IFERROR(T441/F435,"-")</f>
        <v>0.18162239770279973</v>
      </c>
      <c r="V441" s="134">
        <f t="shared" si="2425"/>
        <v>29077.754940711464</v>
      </c>
      <c r="W441" s="54">
        <f t="shared" si="2654"/>
        <v>0.16990861775357974</v>
      </c>
      <c r="X441" s="181" t="s">
        <v>83</v>
      </c>
      <c r="Y441" s="182">
        <v>182496154</v>
      </c>
      <c r="Z441" s="133">
        <f t="shared" ref="Z441" si="2692">IFERROR(Y441/E435,"-")</f>
        <v>5.6504762652742971E-3</v>
      </c>
      <c r="AA441" s="182">
        <v>5705</v>
      </c>
      <c r="AB441" s="133">
        <f t="shared" ref="AB441" si="2693">IFERROR(AA441/F435,"-")</f>
        <v>0.14626704953338118</v>
      </c>
      <c r="AC441" s="134">
        <f t="shared" si="2453"/>
        <v>31988.808764241894</v>
      </c>
      <c r="AD441" s="54">
        <f t="shared" si="2657"/>
        <v>0.13683352121459239</v>
      </c>
    </row>
    <row r="442" spans="2:30">
      <c r="B442" s="215"/>
      <c r="C442" s="215"/>
      <c r="D442" s="218"/>
      <c r="E442" s="233"/>
      <c r="F442" s="236"/>
      <c r="G442" s="2">
        <v>8</v>
      </c>
      <c r="H442" s="167" t="s">
        <v>88</v>
      </c>
      <c r="I442" s="152" t="s">
        <v>89</v>
      </c>
      <c r="J442" s="181" t="s">
        <v>264</v>
      </c>
      <c r="K442" s="182">
        <v>308697126</v>
      </c>
      <c r="L442" s="133">
        <f t="shared" ref="L442" si="2694">IFERROR(K442/E435,"-")</f>
        <v>9.5579317448048189E-3</v>
      </c>
      <c r="M442" s="182">
        <v>10336</v>
      </c>
      <c r="N442" s="133">
        <f t="shared" ref="N442" si="2695">IFERROR(M442/F435,"-")</f>
        <v>0.26499846169623631</v>
      </c>
      <c r="O442" s="134">
        <f t="shared" si="2448"/>
        <v>29866.208010835915</v>
      </c>
      <c r="P442" s="54">
        <f t="shared" si="2651"/>
        <v>0.24790732257213441</v>
      </c>
      <c r="Q442" s="181" t="s">
        <v>278</v>
      </c>
      <c r="R442" s="182">
        <v>74041352</v>
      </c>
      <c r="S442" s="133">
        <f t="shared" ref="S442" si="2696">IFERROR(R442/E435,"-")</f>
        <v>2.2924806520844246E-3</v>
      </c>
      <c r="T442" s="182">
        <v>1645</v>
      </c>
      <c r="U442" s="133">
        <f t="shared" ref="U442" si="2697">IFERROR(T442/F435,"-")</f>
        <v>4.2175161521895189E-2</v>
      </c>
      <c r="V442" s="134">
        <f t="shared" si="2425"/>
        <v>45009.940425531917</v>
      </c>
      <c r="W442" s="54">
        <f t="shared" si="2654"/>
        <v>3.945506439929964E-2</v>
      </c>
      <c r="X442" s="181" t="s">
        <v>292</v>
      </c>
      <c r="Y442" s="182">
        <v>62313724</v>
      </c>
      <c r="Z442" s="133">
        <f t="shared" ref="Z442" si="2698">IFERROR(Y442/E435,"-")</f>
        <v>1.9293678838999168E-3</v>
      </c>
      <c r="AA442" s="182">
        <v>3010</v>
      </c>
      <c r="AB442" s="133">
        <f t="shared" ref="AB442" si="2699">IFERROR(AA442/F435,"-")</f>
        <v>7.7171572146446515E-2</v>
      </c>
      <c r="AC442" s="134">
        <f t="shared" si="2453"/>
        <v>20702.233887043189</v>
      </c>
      <c r="AD442" s="54">
        <f t="shared" si="2657"/>
        <v>7.2194373156165309E-2</v>
      </c>
    </row>
    <row r="443" spans="2:30">
      <c r="B443" s="215"/>
      <c r="C443" s="215"/>
      <c r="D443" s="218"/>
      <c r="E443" s="233"/>
      <c r="F443" s="236"/>
      <c r="G443" s="2">
        <v>9</v>
      </c>
      <c r="H443" s="167" t="s">
        <v>90</v>
      </c>
      <c r="I443" s="152" t="s">
        <v>221</v>
      </c>
      <c r="J443" s="181" t="s">
        <v>398</v>
      </c>
      <c r="K443" s="182">
        <v>27538100</v>
      </c>
      <c r="L443" s="133">
        <f t="shared" ref="L443" si="2700">IFERROR(K443/E435,"-")</f>
        <v>8.526392311848397E-4</v>
      </c>
      <c r="M443" s="182">
        <v>8419</v>
      </c>
      <c r="N443" s="133">
        <f t="shared" ref="N443" si="2701">IFERROR(M443/F435,"-")</f>
        <v>0.21584965644549278</v>
      </c>
      <c r="O443" s="134">
        <f t="shared" si="2448"/>
        <v>3270.9466682503862</v>
      </c>
      <c r="P443" s="54">
        <f t="shared" si="2651"/>
        <v>0.20192838126304175</v>
      </c>
      <c r="Q443" s="181" t="s">
        <v>403</v>
      </c>
      <c r="R443" s="182">
        <v>15721421</v>
      </c>
      <c r="S443" s="133">
        <f t="shared" ref="S443" si="2702">IFERROR(R443/E435,"-")</f>
        <v>4.8676925113109456E-4</v>
      </c>
      <c r="T443" s="182">
        <v>4740</v>
      </c>
      <c r="U443" s="133">
        <f t="shared" ref="U443" si="2703">IFERROR(T443/F435,"-")</f>
        <v>0.12152599733360681</v>
      </c>
      <c r="V443" s="134">
        <f t="shared" si="2425"/>
        <v>3316.7554852320677</v>
      </c>
      <c r="W443" s="54">
        <f t="shared" si="2654"/>
        <v>0.11368814908977526</v>
      </c>
      <c r="X443" s="181" t="s">
        <v>408</v>
      </c>
      <c r="Y443" s="182">
        <v>5425989</v>
      </c>
      <c r="Z443" s="133">
        <f t="shared" ref="Z443" si="2704">IFERROR(Y443/E435,"-")</f>
        <v>1.6800037364151475E-4</v>
      </c>
      <c r="AA443" s="182">
        <v>1842</v>
      </c>
      <c r="AB443" s="133">
        <f t="shared" ref="AB443" si="2705">IFERROR(AA443/F435,"-")</f>
        <v>4.7225925546097836E-2</v>
      </c>
      <c r="AC443" s="134">
        <f t="shared" si="2453"/>
        <v>2945.7052117263843</v>
      </c>
      <c r="AD443" s="54">
        <f t="shared" si="2657"/>
        <v>4.4180078190583554E-2</v>
      </c>
    </row>
    <row r="444" spans="2:30">
      <c r="B444" s="216"/>
      <c r="C444" s="216"/>
      <c r="D444" s="219"/>
      <c r="E444" s="234"/>
      <c r="F444" s="237"/>
      <c r="G444" s="3">
        <v>10</v>
      </c>
      <c r="H444" s="72" t="s">
        <v>91</v>
      </c>
      <c r="I444" s="153" t="s">
        <v>222</v>
      </c>
      <c r="J444" s="184" t="s">
        <v>399</v>
      </c>
      <c r="K444" s="185">
        <v>168417042</v>
      </c>
      <c r="L444" s="135">
        <f t="shared" ref="L444" si="2706">IFERROR(K444/E435,"-")</f>
        <v>5.2145564584813358E-3</v>
      </c>
      <c r="M444" s="185">
        <v>9216</v>
      </c>
      <c r="N444" s="135">
        <f t="shared" ref="N444" si="2707">IFERROR(M444/F435,"-")</f>
        <v>0.23628345810686083</v>
      </c>
      <c r="O444" s="136">
        <f t="shared" si="2448"/>
        <v>18274.418619791668</v>
      </c>
      <c r="P444" s="137">
        <f t="shared" si="2651"/>
        <v>0.2210443000023985</v>
      </c>
      <c r="Q444" s="184" t="s">
        <v>404</v>
      </c>
      <c r="R444" s="185">
        <v>68260460</v>
      </c>
      <c r="S444" s="135">
        <f t="shared" ref="S444" si="2708">IFERROR(R444/E435,"-")</f>
        <v>2.1134917127442888E-3</v>
      </c>
      <c r="T444" s="185">
        <v>4162</v>
      </c>
      <c r="U444" s="135">
        <f t="shared" ref="U444" si="2709">IFERROR(T444/F435,"-")</f>
        <v>0.10670700440980413</v>
      </c>
      <c r="V444" s="136">
        <f t="shared" si="2425"/>
        <v>16400.879384911099</v>
      </c>
      <c r="W444" s="137">
        <f t="shared" si="2654"/>
        <v>9.9824910656465107E-2</v>
      </c>
      <c r="X444" s="184" t="s">
        <v>409</v>
      </c>
      <c r="Y444" s="185">
        <v>24439705</v>
      </c>
      <c r="Z444" s="135">
        <f t="shared" ref="Z444" si="2710">IFERROR(Y444/E435,"-")</f>
        <v>7.5670620999939299E-4</v>
      </c>
      <c r="AA444" s="185">
        <v>2197</v>
      </c>
      <c r="AB444" s="135">
        <f t="shared" ref="AB444" si="2711">IFERROR(AA444/F435,"-")</f>
        <v>5.6327556148087377E-2</v>
      </c>
      <c r="AC444" s="136">
        <f t="shared" si="2453"/>
        <v>11124.126081019573</v>
      </c>
      <c r="AD444" s="137">
        <f t="shared" si="2657"/>
        <v>5.2694696951526634E-2</v>
      </c>
    </row>
    <row r="445" spans="2:30">
      <c r="B445" s="214">
        <v>45</v>
      </c>
      <c r="C445" s="214" t="s">
        <v>40</v>
      </c>
      <c r="D445" s="217">
        <f>AJ49</f>
        <v>14543</v>
      </c>
      <c r="E445" s="238">
        <f>市区町村別_医療費順位!H498</f>
        <v>12599933830</v>
      </c>
      <c r="F445" s="239">
        <f>市区町村別_医療費順位!J498</f>
        <v>13468</v>
      </c>
      <c r="G445" s="1">
        <v>1</v>
      </c>
      <c r="H445" s="161" t="s">
        <v>73</v>
      </c>
      <c r="I445" s="175" t="s">
        <v>74</v>
      </c>
      <c r="J445" s="178" t="s">
        <v>256</v>
      </c>
      <c r="K445" s="179">
        <v>453186226</v>
      </c>
      <c r="L445" s="132">
        <f t="shared" ref="L445" si="2712">IFERROR(K445/E445,"-")</f>
        <v>3.5967349679327638E-2</v>
      </c>
      <c r="M445" s="179">
        <v>9601</v>
      </c>
      <c r="N445" s="132">
        <f t="shared" ref="N445" si="2713">IFERROR(M445/F445,"-")</f>
        <v>0.71287496287496288</v>
      </c>
      <c r="O445" s="131">
        <f t="shared" si="2448"/>
        <v>47201.981668576191</v>
      </c>
      <c r="P445" s="53">
        <f t="shared" ref="P445:P454" si="2714">IFERROR(M445/$AJ$49,0)</f>
        <v>0.66018015540122399</v>
      </c>
      <c r="Q445" s="178" t="s">
        <v>271</v>
      </c>
      <c r="R445" s="179">
        <v>14467743</v>
      </c>
      <c r="S445" s="132">
        <f t="shared" ref="S445" si="2715">IFERROR(R445/E445,"-")</f>
        <v>1.1482396015090818E-3</v>
      </c>
      <c r="T445" s="179">
        <v>478</v>
      </c>
      <c r="U445" s="132">
        <f t="shared" ref="U445" si="2716">IFERROR(T445/F445,"-")</f>
        <v>3.5491535491535491E-2</v>
      </c>
      <c r="V445" s="131">
        <f t="shared" si="2425"/>
        <v>30267.244769874476</v>
      </c>
      <c r="W445" s="53">
        <f t="shared" ref="W445:W454" si="2717">IFERROR(T445/$AJ$49,0)</f>
        <v>3.2868046482843978E-2</v>
      </c>
      <c r="X445" s="178" t="s">
        <v>340</v>
      </c>
      <c r="Y445" s="179">
        <v>1715202</v>
      </c>
      <c r="Z445" s="132">
        <f t="shared" ref="Z445" si="2718">IFERROR(Y445/E445,"-")</f>
        <v>1.3612785774447199E-4</v>
      </c>
      <c r="AA445" s="179">
        <v>40</v>
      </c>
      <c r="AB445" s="132">
        <f t="shared" ref="AB445" si="2719">IFERROR(AA445/F445,"-")</f>
        <v>2.9700029700029701E-3</v>
      </c>
      <c r="AC445" s="131">
        <f t="shared" si="2453"/>
        <v>42880.05</v>
      </c>
      <c r="AD445" s="53">
        <f t="shared" ref="AD445:AD454" si="2720">IFERROR(AA445/$AJ$49,0)</f>
        <v>2.7504641408237639E-3</v>
      </c>
    </row>
    <row r="446" spans="2:30">
      <c r="B446" s="215"/>
      <c r="C446" s="215"/>
      <c r="D446" s="218"/>
      <c r="E446" s="233"/>
      <c r="F446" s="236"/>
      <c r="G446" s="2">
        <v>2</v>
      </c>
      <c r="H446" s="71" t="s">
        <v>68</v>
      </c>
      <c r="I446" s="156" t="s">
        <v>69</v>
      </c>
      <c r="J446" s="181" t="s">
        <v>254</v>
      </c>
      <c r="K446" s="182">
        <v>139542636</v>
      </c>
      <c r="L446" s="133">
        <f t="shared" ref="L446" si="2721">IFERROR(K446/E445,"-")</f>
        <v>1.1074870541601884E-2</v>
      </c>
      <c r="M446" s="182">
        <v>5664</v>
      </c>
      <c r="N446" s="133">
        <f t="shared" ref="N446" si="2722">IFERROR(M446/F445,"-")</f>
        <v>0.42055242055242054</v>
      </c>
      <c r="O446" s="134">
        <f t="shared" si="2448"/>
        <v>24636.764830508473</v>
      </c>
      <c r="P446" s="54">
        <f t="shared" si="2714"/>
        <v>0.38946572234064497</v>
      </c>
      <c r="Q446" s="181" t="s">
        <v>269</v>
      </c>
      <c r="R446" s="182">
        <v>80181081</v>
      </c>
      <c r="S446" s="133">
        <f t="shared" ref="S446" si="2723">IFERROR(R446/E445,"-")</f>
        <v>6.3636112762030274E-3</v>
      </c>
      <c r="T446" s="182">
        <v>2879</v>
      </c>
      <c r="U446" s="133">
        <f t="shared" ref="U446" si="2724">IFERROR(T446/F445,"-")</f>
        <v>0.21376596376596377</v>
      </c>
      <c r="V446" s="134">
        <f t="shared" si="2425"/>
        <v>27850.32337617228</v>
      </c>
      <c r="W446" s="54">
        <f t="shared" si="2717"/>
        <v>0.1979646565357904</v>
      </c>
      <c r="X446" s="181" t="s">
        <v>277</v>
      </c>
      <c r="Y446" s="182">
        <v>54325033</v>
      </c>
      <c r="Z446" s="133">
        <f t="shared" ref="Z446" si="2725">IFERROR(Y446/E445,"-")</f>
        <v>4.3115331979485484E-3</v>
      </c>
      <c r="AA446" s="182">
        <v>1720</v>
      </c>
      <c r="AB446" s="133">
        <f t="shared" ref="AB446" si="2726">IFERROR(AA446/F445,"-")</f>
        <v>0.12771012771012771</v>
      </c>
      <c r="AC446" s="134">
        <f t="shared" si="2453"/>
        <v>31584.321511627906</v>
      </c>
      <c r="AD446" s="54">
        <f t="shared" si="2720"/>
        <v>0.11826995805542186</v>
      </c>
    </row>
    <row r="447" spans="2:30">
      <c r="B447" s="215"/>
      <c r="C447" s="215"/>
      <c r="D447" s="218"/>
      <c r="E447" s="233"/>
      <c r="F447" s="236"/>
      <c r="G447" s="2">
        <v>3</v>
      </c>
      <c r="H447" s="167" t="s">
        <v>75</v>
      </c>
      <c r="I447" s="152" t="s">
        <v>76</v>
      </c>
      <c r="J447" s="181" t="s">
        <v>76</v>
      </c>
      <c r="K447" s="182">
        <v>223358198</v>
      </c>
      <c r="L447" s="133">
        <f t="shared" ref="L447" si="2727">IFERROR(K447/E445,"-")</f>
        <v>1.7726934205653681E-2</v>
      </c>
      <c r="M447" s="182">
        <v>6047</v>
      </c>
      <c r="N447" s="133">
        <f t="shared" ref="N447" si="2728">IFERROR(M447/F445,"-")</f>
        <v>0.44899019899019899</v>
      </c>
      <c r="O447" s="134">
        <f t="shared" si="2448"/>
        <v>36937.026294030096</v>
      </c>
      <c r="P447" s="54">
        <f t="shared" si="2714"/>
        <v>0.41580141648903252</v>
      </c>
      <c r="Q447" s="181" t="s">
        <v>259</v>
      </c>
      <c r="R447" s="182">
        <v>115387218</v>
      </c>
      <c r="S447" s="133">
        <f t="shared" ref="S447" si="2729">IFERROR(R447/E445,"-")</f>
        <v>9.1577638070818347E-3</v>
      </c>
      <c r="T447" s="182">
        <v>1873</v>
      </c>
      <c r="U447" s="133">
        <f t="shared" ref="U447" si="2730">IFERROR(T447/F445,"-")</f>
        <v>0.13907038907038907</v>
      </c>
      <c r="V447" s="134">
        <f t="shared" si="2425"/>
        <v>61605.562199679662</v>
      </c>
      <c r="W447" s="54">
        <f t="shared" si="2717"/>
        <v>0.12879048339407276</v>
      </c>
      <c r="X447" s="181" t="s">
        <v>289</v>
      </c>
      <c r="Y447" s="182">
        <v>25230170</v>
      </c>
      <c r="Z447" s="133">
        <f t="shared" ref="Z447" si="2731">IFERROR(Y447/E445,"-")</f>
        <v>2.0024049602489062E-3</v>
      </c>
      <c r="AA447" s="182">
        <v>449</v>
      </c>
      <c r="AB447" s="133">
        <f t="shared" ref="AB447" si="2732">IFERROR(AA447/F445,"-")</f>
        <v>3.3338283338283335E-2</v>
      </c>
      <c r="AC447" s="134">
        <f t="shared" si="2453"/>
        <v>56191.9153674833</v>
      </c>
      <c r="AD447" s="54">
        <f t="shared" si="2720"/>
        <v>3.0873959980746751E-2</v>
      </c>
    </row>
    <row r="448" spans="2:30">
      <c r="B448" s="215"/>
      <c r="C448" s="215"/>
      <c r="D448" s="218"/>
      <c r="E448" s="233"/>
      <c r="F448" s="236"/>
      <c r="G448" s="2">
        <v>4</v>
      </c>
      <c r="H448" s="167" t="s">
        <v>64</v>
      </c>
      <c r="I448" s="152" t="s">
        <v>65</v>
      </c>
      <c r="J448" s="181" t="s">
        <v>263</v>
      </c>
      <c r="K448" s="182">
        <v>149366640</v>
      </c>
      <c r="L448" s="133">
        <f t="shared" ref="L448" si="2733">IFERROR(K448/E445,"-")</f>
        <v>1.1854557493338837E-2</v>
      </c>
      <c r="M448" s="182">
        <v>2407</v>
      </c>
      <c r="N448" s="133">
        <f t="shared" ref="N448" si="2734">IFERROR(M448/F445,"-")</f>
        <v>0.17871992871992873</v>
      </c>
      <c r="O448" s="134">
        <f t="shared" si="2448"/>
        <v>62055.1059410054</v>
      </c>
      <c r="P448" s="54">
        <f t="shared" si="2714"/>
        <v>0.16550917967407</v>
      </c>
      <c r="Q448" s="181" t="s">
        <v>251</v>
      </c>
      <c r="R448" s="182">
        <v>120945351</v>
      </c>
      <c r="S448" s="133">
        <f t="shared" ref="S448" si="2735">IFERROR(R448/E445,"-")</f>
        <v>9.5988877903496108E-3</v>
      </c>
      <c r="T448" s="182">
        <v>1012</v>
      </c>
      <c r="U448" s="133">
        <f t="shared" ref="U448" si="2736">IFERROR(T448/F445,"-")</f>
        <v>7.5141075141075139E-2</v>
      </c>
      <c r="V448" s="134">
        <f t="shared" si="2425"/>
        <v>119511.21640316205</v>
      </c>
      <c r="W448" s="54">
        <f t="shared" si="2717"/>
        <v>6.9586742762841228E-2</v>
      </c>
      <c r="X448" s="181" t="s">
        <v>281</v>
      </c>
      <c r="Y448" s="182">
        <v>84264903</v>
      </c>
      <c r="Z448" s="133">
        <f t="shared" ref="Z448" si="2737">IFERROR(Y448/E445,"-")</f>
        <v>6.6877258354617886E-3</v>
      </c>
      <c r="AA448" s="182">
        <v>857</v>
      </c>
      <c r="AB448" s="133">
        <f t="shared" ref="AB448" si="2738">IFERROR(AA448/F445,"-")</f>
        <v>6.3632313632313628E-2</v>
      </c>
      <c r="AC448" s="134">
        <f t="shared" si="2453"/>
        <v>98325.441073512251</v>
      </c>
      <c r="AD448" s="54">
        <f t="shared" si="2720"/>
        <v>5.8928694217149143E-2</v>
      </c>
    </row>
    <row r="449" spans="2:30" ht="36">
      <c r="B449" s="215"/>
      <c r="C449" s="215"/>
      <c r="D449" s="218"/>
      <c r="E449" s="233"/>
      <c r="F449" s="236"/>
      <c r="G449" s="2">
        <v>5</v>
      </c>
      <c r="H449" s="71" t="s">
        <v>84</v>
      </c>
      <c r="I449" s="152" t="s">
        <v>85</v>
      </c>
      <c r="J449" s="181" t="s">
        <v>406</v>
      </c>
      <c r="K449" s="182">
        <v>29637992</v>
      </c>
      <c r="L449" s="133">
        <f t="shared" ref="L449" si="2739">IFERROR(K449/E445,"-")</f>
        <v>2.3522339402634782E-3</v>
      </c>
      <c r="M449" s="182">
        <v>162</v>
      </c>
      <c r="N449" s="133">
        <f t="shared" ref="N449" si="2740">IFERROR(M449/F445,"-")</f>
        <v>1.2028512028512028E-2</v>
      </c>
      <c r="O449" s="134">
        <f t="shared" si="2448"/>
        <v>182950.56790123458</v>
      </c>
      <c r="P449" s="54">
        <f t="shared" si="2714"/>
        <v>1.1139379770336244E-2</v>
      </c>
      <c r="Q449" s="181" t="s">
        <v>396</v>
      </c>
      <c r="R449" s="182">
        <v>19980514</v>
      </c>
      <c r="S449" s="133">
        <f t="shared" ref="S449" si="2741">IFERROR(R449/E445,"-")</f>
        <v>1.5857634071400517E-3</v>
      </c>
      <c r="T449" s="182">
        <v>109</v>
      </c>
      <c r="U449" s="133">
        <f t="shared" ref="U449" si="2742">IFERROR(T449/F445,"-")</f>
        <v>8.093258093258093E-3</v>
      </c>
      <c r="V449" s="134">
        <f t="shared" si="2425"/>
        <v>183307.46788990826</v>
      </c>
      <c r="W449" s="54">
        <f t="shared" si="2717"/>
        <v>7.495014783744757E-3</v>
      </c>
      <c r="X449" s="181" t="s">
        <v>414</v>
      </c>
      <c r="Y449" s="182">
        <v>19773984</v>
      </c>
      <c r="Z449" s="133">
        <f t="shared" ref="Z449" si="2743">IFERROR(Y449/E445,"-")</f>
        <v>1.5693720512181453E-3</v>
      </c>
      <c r="AA449" s="182">
        <v>246</v>
      </c>
      <c r="AB449" s="133">
        <f t="shared" ref="AB449" si="2744">IFERROR(AA449/F445,"-")</f>
        <v>1.8265518265518265E-2</v>
      </c>
      <c r="AC449" s="134">
        <f t="shared" si="2453"/>
        <v>80382.048780487807</v>
      </c>
      <c r="AD449" s="54">
        <f t="shared" si="2720"/>
        <v>1.6915354466066148E-2</v>
      </c>
    </row>
    <row r="450" spans="2:30">
      <c r="B450" s="215"/>
      <c r="C450" s="215"/>
      <c r="D450" s="218"/>
      <c r="E450" s="233"/>
      <c r="F450" s="236"/>
      <c r="G450" s="2">
        <v>6</v>
      </c>
      <c r="H450" s="167" t="s">
        <v>82</v>
      </c>
      <c r="I450" s="152" t="s">
        <v>83</v>
      </c>
      <c r="J450" s="181" t="s">
        <v>397</v>
      </c>
      <c r="K450" s="182">
        <v>101470255</v>
      </c>
      <c r="L450" s="133">
        <f t="shared" ref="L450" si="2745">IFERROR(K450/E445,"-")</f>
        <v>8.0532371335477089E-3</v>
      </c>
      <c r="M450" s="182">
        <v>3393</v>
      </c>
      <c r="N450" s="133">
        <f t="shared" ref="N450" si="2746">IFERROR(M450/F445,"-")</f>
        <v>0.25193050193050193</v>
      </c>
      <c r="O450" s="134">
        <f t="shared" si="2448"/>
        <v>29905.763336280579</v>
      </c>
      <c r="P450" s="54">
        <f t="shared" si="2714"/>
        <v>0.23330812074537577</v>
      </c>
      <c r="Q450" s="181" t="s">
        <v>400</v>
      </c>
      <c r="R450" s="182">
        <v>89230649</v>
      </c>
      <c r="S450" s="133">
        <f t="shared" ref="S450" si="2747">IFERROR(R450/E445,"-")</f>
        <v>7.0818347305558827E-3</v>
      </c>
      <c r="T450" s="182">
        <v>3030</v>
      </c>
      <c r="U450" s="133">
        <f t="shared" ref="U450" si="2748">IFERROR(T450/F445,"-")</f>
        <v>0.22497772497772497</v>
      </c>
      <c r="V450" s="134">
        <f t="shared" si="2425"/>
        <v>29449.059075907589</v>
      </c>
      <c r="W450" s="54">
        <f t="shared" si="2717"/>
        <v>0.20834765866740013</v>
      </c>
      <c r="X450" s="181" t="s">
        <v>83</v>
      </c>
      <c r="Y450" s="182">
        <v>38485292</v>
      </c>
      <c r="Z450" s="133">
        <f t="shared" ref="Z450" si="2749">IFERROR(Y450/E445,"-")</f>
        <v>3.0544042944390605E-3</v>
      </c>
      <c r="AA450" s="182">
        <v>1528</v>
      </c>
      <c r="AB450" s="133">
        <f t="shared" ref="AB450" si="2750">IFERROR(AA450/F445,"-")</f>
        <v>0.11345411345411345</v>
      </c>
      <c r="AC450" s="134">
        <f t="shared" si="2453"/>
        <v>25186.709424083769</v>
      </c>
      <c r="AD450" s="54">
        <f t="shared" si="2720"/>
        <v>0.10506773017946779</v>
      </c>
    </row>
    <row r="451" spans="2:30">
      <c r="B451" s="215"/>
      <c r="C451" s="215"/>
      <c r="D451" s="218"/>
      <c r="E451" s="233"/>
      <c r="F451" s="236"/>
      <c r="G451" s="2">
        <v>7</v>
      </c>
      <c r="H451" s="167" t="s">
        <v>88</v>
      </c>
      <c r="I451" s="152" t="s">
        <v>89</v>
      </c>
      <c r="J451" s="181" t="s">
        <v>264</v>
      </c>
      <c r="K451" s="182">
        <v>144461724</v>
      </c>
      <c r="L451" s="133">
        <f t="shared" ref="L451" si="2751">IFERROR(K451/E445,"-")</f>
        <v>1.1465276401376149E-2</v>
      </c>
      <c r="M451" s="182">
        <v>3856</v>
      </c>
      <c r="N451" s="133">
        <f t="shared" ref="N451" si="2752">IFERROR(M451/F445,"-")</f>
        <v>0.28630828630828631</v>
      </c>
      <c r="O451" s="134">
        <f t="shared" si="2448"/>
        <v>37464.140041493774</v>
      </c>
      <c r="P451" s="54">
        <f t="shared" si="2714"/>
        <v>0.26514474317541087</v>
      </c>
      <c r="Q451" s="181" t="s">
        <v>278</v>
      </c>
      <c r="R451" s="182">
        <v>31176242</v>
      </c>
      <c r="S451" s="133">
        <f t="shared" ref="S451" si="2753">IFERROR(R451/E445,"-")</f>
        <v>2.4743179147314618E-3</v>
      </c>
      <c r="T451" s="182">
        <v>701</v>
      </c>
      <c r="U451" s="133">
        <f t="shared" ref="U451" si="2754">IFERROR(T451/F445,"-")</f>
        <v>5.2049302049302047E-2</v>
      </c>
      <c r="V451" s="134">
        <f t="shared" si="2425"/>
        <v>44473.954350927248</v>
      </c>
      <c r="W451" s="54">
        <f t="shared" si="2717"/>
        <v>4.8201884067936462E-2</v>
      </c>
      <c r="X451" s="181" t="s">
        <v>292</v>
      </c>
      <c r="Y451" s="182">
        <v>29262572</v>
      </c>
      <c r="Z451" s="133">
        <f t="shared" ref="Z451" si="2755">IFERROR(Y451/E445,"-")</f>
        <v>2.3224385456951245E-3</v>
      </c>
      <c r="AA451" s="182">
        <v>1444</v>
      </c>
      <c r="AB451" s="133">
        <f t="shared" ref="AB451" si="2756">IFERROR(AA451/F445,"-")</f>
        <v>0.10721710721710721</v>
      </c>
      <c r="AC451" s="134">
        <f t="shared" si="2453"/>
        <v>20264.939058171745</v>
      </c>
      <c r="AD451" s="54">
        <f t="shared" si="2720"/>
        <v>9.9291755483737879E-2</v>
      </c>
    </row>
    <row r="452" spans="2:30" ht="24">
      <c r="B452" s="215"/>
      <c r="C452" s="215"/>
      <c r="D452" s="218"/>
      <c r="E452" s="233"/>
      <c r="F452" s="236"/>
      <c r="G452" s="2">
        <v>8</v>
      </c>
      <c r="H452" s="167" t="s">
        <v>86</v>
      </c>
      <c r="I452" s="152" t="s">
        <v>87</v>
      </c>
      <c r="J452" s="181" t="s">
        <v>299</v>
      </c>
      <c r="K452" s="182">
        <v>50869176</v>
      </c>
      <c r="L452" s="133">
        <f t="shared" ref="L452" si="2757">IFERROR(K452/E445,"-")</f>
        <v>4.0372573924858457E-3</v>
      </c>
      <c r="M452" s="182">
        <v>1308</v>
      </c>
      <c r="N452" s="133">
        <f t="shared" ref="N452" si="2758">IFERROR(M452/F445,"-")</f>
        <v>9.7119097119097123E-2</v>
      </c>
      <c r="O452" s="134">
        <f t="shared" si="2448"/>
        <v>38890.807339449544</v>
      </c>
      <c r="P452" s="54">
        <f t="shared" si="2714"/>
        <v>8.994017740493708E-2</v>
      </c>
      <c r="Q452" s="181" t="s">
        <v>371</v>
      </c>
      <c r="R452" s="182">
        <v>39909874</v>
      </c>
      <c r="S452" s="133">
        <f t="shared" ref="S452" si="2759">IFERROR(R452/E445,"-")</f>
        <v>3.1674669516895391E-3</v>
      </c>
      <c r="T452" s="182">
        <v>3046</v>
      </c>
      <c r="U452" s="133">
        <f t="shared" ref="U452" si="2760">IFERROR(T452/F445,"-")</f>
        <v>0.22616572616572617</v>
      </c>
      <c r="V452" s="134">
        <f t="shared" si="2425"/>
        <v>13102.38804990151</v>
      </c>
      <c r="W452" s="54">
        <f t="shared" si="2717"/>
        <v>0.20944784432372962</v>
      </c>
      <c r="X452" s="181" t="s">
        <v>322</v>
      </c>
      <c r="Y452" s="182">
        <v>36352858</v>
      </c>
      <c r="Z452" s="133">
        <f t="shared" ref="Z452" si="2761">IFERROR(Y452/E445,"-")</f>
        <v>2.8851626120007965E-3</v>
      </c>
      <c r="AA452" s="182">
        <v>565</v>
      </c>
      <c r="AB452" s="133">
        <f t="shared" ref="AB452" si="2762">IFERROR(AA452/F445,"-")</f>
        <v>4.195129195129195E-2</v>
      </c>
      <c r="AC452" s="134">
        <f t="shared" si="2453"/>
        <v>64341.341592920355</v>
      </c>
      <c r="AD452" s="54">
        <f t="shared" si="2720"/>
        <v>3.8850305989135664E-2</v>
      </c>
    </row>
    <row r="453" spans="2:30">
      <c r="B453" s="215"/>
      <c r="C453" s="215"/>
      <c r="D453" s="218"/>
      <c r="E453" s="233"/>
      <c r="F453" s="236"/>
      <c r="G453" s="2">
        <v>9</v>
      </c>
      <c r="H453" s="71" t="s">
        <v>91</v>
      </c>
      <c r="I453" s="152" t="s">
        <v>222</v>
      </c>
      <c r="J453" s="181" t="s">
        <v>399</v>
      </c>
      <c r="K453" s="182">
        <v>58415450</v>
      </c>
      <c r="L453" s="133">
        <f t="shared" ref="L453" si="2763">IFERROR(K453/E445,"-")</f>
        <v>4.6361711726544833E-3</v>
      </c>
      <c r="M453" s="182">
        <v>3425</v>
      </c>
      <c r="N453" s="133">
        <f t="shared" ref="N453" si="2764">IFERROR(M453/F445,"-")</f>
        <v>0.25430650430650431</v>
      </c>
      <c r="O453" s="134">
        <f t="shared" si="2448"/>
        <v>17055.605839416057</v>
      </c>
      <c r="P453" s="54">
        <f t="shared" si="2714"/>
        <v>0.23550849205803479</v>
      </c>
      <c r="Q453" s="181" t="s">
        <v>404</v>
      </c>
      <c r="R453" s="182">
        <v>21732777</v>
      </c>
      <c r="S453" s="133">
        <f t="shared" ref="S453" si="2765">IFERROR(R453/E445,"-")</f>
        <v>1.724832629537706E-3</v>
      </c>
      <c r="T453" s="182">
        <v>1767</v>
      </c>
      <c r="U453" s="133">
        <f t="shared" ref="U453" si="2766">IFERROR(T453/F445,"-")</f>
        <v>0.13119988119988121</v>
      </c>
      <c r="V453" s="134">
        <f t="shared" si="2425"/>
        <v>12299.251273344651</v>
      </c>
      <c r="W453" s="54">
        <f t="shared" si="2717"/>
        <v>0.12150175342088977</v>
      </c>
      <c r="X453" s="181" t="s">
        <v>409</v>
      </c>
      <c r="Y453" s="182">
        <v>7985762</v>
      </c>
      <c r="Z453" s="133">
        <f t="shared" ref="Z453" si="2767">IFERROR(Y453/E445,"-")</f>
        <v>6.3379396334496468E-4</v>
      </c>
      <c r="AA453" s="182">
        <v>505</v>
      </c>
      <c r="AB453" s="133">
        <f t="shared" ref="AB453" si="2768">IFERROR(AA453/F445,"-")</f>
        <v>3.7496287496287493E-2</v>
      </c>
      <c r="AC453" s="134">
        <f t="shared" si="2453"/>
        <v>15813.390099009901</v>
      </c>
      <c r="AD453" s="54">
        <f t="shared" si="2720"/>
        <v>3.4724609777900019E-2</v>
      </c>
    </row>
    <row r="454" spans="2:30">
      <c r="B454" s="216"/>
      <c r="C454" s="216"/>
      <c r="D454" s="219"/>
      <c r="E454" s="234"/>
      <c r="F454" s="237"/>
      <c r="G454" s="3">
        <v>10</v>
      </c>
      <c r="H454" s="168" t="s">
        <v>90</v>
      </c>
      <c r="I454" s="153" t="s">
        <v>221</v>
      </c>
      <c r="J454" s="184" t="s">
        <v>398</v>
      </c>
      <c r="K454" s="185">
        <v>6041171</v>
      </c>
      <c r="L454" s="135">
        <f t="shared" ref="L454" si="2769">IFERROR(K454/E445,"-")</f>
        <v>4.7946053380186682E-4</v>
      </c>
      <c r="M454" s="185">
        <v>2447</v>
      </c>
      <c r="N454" s="135">
        <f t="shared" ref="N454" si="2770">IFERROR(M454/F445,"-")</f>
        <v>0.18168993168993169</v>
      </c>
      <c r="O454" s="136">
        <f t="shared" si="2448"/>
        <v>2468.8071107478545</v>
      </c>
      <c r="P454" s="137">
        <f t="shared" si="2714"/>
        <v>0.16825964381489375</v>
      </c>
      <c r="Q454" s="184" t="s">
        <v>403</v>
      </c>
      <c r="R454" s="185">
        <v>4120128</v>
      </c>
      <c r="S454" s="135">
        <f t="shared" ref="S454" si="2771">IFERROR(R454/E445,"-")</f>
        <v>3.2699600296234253E-4</v>
      </c>
      <c r="T454" s="185">
        <v>1425</v>
      </c>
      <c r="U454" s="135">
        <f t="shared" ref="U454" si="2772">IFERROR(T454/F445,"-")</f>
        <v>0.10580635580635581</v>
      </c>
      <c r="V454" s="136">
        <f t="shared" si="2425"/>
        <v>2891.3178947368419</v>
      </c>
      <c r="W454" s="137">
        <f t="shared" si="2717"/>
        <v>9.7985285016846599E-2</v>
      </c>
      <c r="X454" s="184" t="s">
        <v>408</v>
      </c>
      <c r="Y454" s="185">
        <v>2429608</v>
      </c>
      <c r="Z454" s="135">
        <f t="shared" ref="Z454" si="2773">IFERROR(Y454/E445,"-")</f>
        <v>1.9282704439408949E-4</v>
      </c>
      <c r="AA454" s="185">
        <v>997</v>
      </c>
      <c r="AB454" s="135">
        <f t="shared" ref="AB454" si="2774">IFERROR(AA454/F445,"-")</f>
        <v>7.4027324027324024E-2</v>
      </c>
      <c r="AC454" s="136">
        <f t="shared" si="2453"/>
        <v>2436.9187562688066</v>
      </c>
      <c r="AD454" s="137">
        <f t="shared" si="2720"/>
        <v>6.8555318710032315E-2</v>
      </c>
    </row>
    <row r="455" spans="2:30">
      <c r="B455" s="214">
        <v>46</v>
      </c>
      <c r="C455" s="214" t="s">
        <v>20</v>
      </c>
      <c r="D455" s="217">
        <f>AJ50</f>
        <v>18436</v>
      </c>
      <c r="E455" s="238">
        <f>市区町村別_医療費順位!H509</f>
        <v>14748889810</v>
      </c>
      <c r="F455" s="239">
        <f>市区町村別_医療費順位!J509</f>
        <v>17067</v>
      </c>
      <c r="G455" s="1">
        <v>1</v>
      </c>
      <c r="H455" s="161" t="s">
        <v>73</v>
      </c>
      <c r="I455" s="175" t="s">
        <v>74</v>
      </c>
      <c r="J455" s="178" t="s">
        <v>256</v>
      </c>
      <c r="K455" s="179">
        <v>526888175</v>
      </c>
      <c r="L455" s="132">
        <f t="shared" ref="L455" si="2775">IFERROR(K455/E455,"-")</f>
        <v>3.5723921039993181E-2</v>
      </c>
      <c r="M455" s="179">
        <v>11712</v>
      </c>
      <c r="N455" s="132">
        <f t="shared" ref="N455" si="2776">IFERROR(M455/F455,"-")</f>
        <v>0.68623659694146599</v>
      </c>
      <c r="O455" s="131">
        <f t="shared" si="2448"/>
        <v>44987.036799863388</v>
      </c>
      <c r="P455" s="53">
        <f t="shared" ref="P455:P464" si="2777">IFERROR(M455/$AJ$50,0)</f>
        <v>0.63527880234324152</v>
      </c>
      <c r="Q455" s="178" t="s">
        <v>271</v>
      </c>
      <c r="R455" s="179">
        <v>9258730</v>
      </c>
      <c r="S455" s="132">
        <f t="shared" ref="S455" si="2778">IFERROR(R455/E455,"-")</f>
        <v>6.2775775799222677E-4</v>
      </c>
      <c r="T455" s="179">
        <v>400</v>
      </c>
      <c r="U455" s="132">
        <f t="shared" ref="U455" si="2779">IFERROR(T455/F455,"-")</f>
        <v>2.3437042245268647E-2</v>
      </c>
      <c r="V455" s="131">
        <f t="shared" si="2425"/>
        <v>23146.825000000001</v>
      </c>
      <c r="W455" s="53">
        <f t="shared" ref="W455:W464" si="2780">IFERROR(T455/$AJ$50,0)</f>
        <v>2.169668040789759E-2</v>
      </c>
      <c r="X455" s="178" t="s">
        <v>285</v>
      </c>
      <c r="Y455" s="179">
        <v>3436258</v>
      </c>
      <c r="Z455" s="132">
        <f t="shared" ref="Z455" si="2781">IFERROR(Y455/E455,"-")</f>
        <v>2.3298418011572357E-4</v>
      </c>
      <c r="AA455" s="179">
        <v>179</v>
      </c>
      <c r="AB455" s="132">
        <f t="shared" ref="AB455" si="2782">IFERROR(AA455/F455,"-")</f>
        <v>1.0488076404757719E-2</v>
      </c>
      <c r="AC455" s="131">
        <f t="shared" si="2453"/>
        <v>19196.972067039107</v>
      </c>
      <c r="AD455" s="53">
        <f t="shared" ref="AD455:AD464" si="2783">IFERROR(AA455/$AJ$50,0)</f>
        <v>9.7092644825341728E-3</v>
      </c>
    </row>
    <row r="456" spans="2:30">
      <c r="B456" s="215"/>
      <c r="C456" s="215"/>
      <c r="D456" s="218"/>
      <c r="E456" s="233"/>
      <c r="F456" s="236"/>
      <c r="G456" s="2">
        <v>2</v>
      </c>
      <c r="H456" s="71" t="s">
        <v>68</v>
      </c>
      <c r="I456" s="156" t="s">
        <v>69</v>
      </c>
      <c r="J456" s="181" t="s">
        <v>254</v>
      </c>
      <c r="K456" s="182">
        <v>160148776</v>
      </c>
      <c r="L456" s="133">
        <f t="shared" ref="L456" si="2784">IFERROR(K456/E455,"-")</f>
        <v>1.0858361413169985E-2</v>
      </c>
      <c r="M456" s="182">
        <v>7150</v>
      </c>
      <c r="N456" s="133">
        <f t="shared" ref="N456" si="2785">IFERROR(M456/F455,"-")</f>
        <v>0.41893713013417705</v>
      </c>
      <c r="O456" s="134">
        <f t="shared" si="2448"/>
        <v>22398.430209790211</v>
      </c>
      <c r="P456" s="54">
        <f t="shared" si="2777"/>
        <v>0.38782816229116945</v>
      </c>
      <c r="Q456" s="181" t="s">
        <v>269</v>
      </c>
      <c r="R456" s="182">
        <v>90105173</v>
      </c>
      <c r="S456" s="133">
        <f t="shared" ref="S456" si="2786">IFERROR(R456/E455,"-")</f>
        <v>6.1092851164232815E-3</v>
      </c>
      <c r="T456" s="182">
        <v>3142</v>
      </c>
      <c r="U456" s="133">
        <f t="shared" ref="U456" si="2787">IFERROR(T456/F455,"-")</f>
        <v>0.18409796683658522</v>
      </c>
      <c r="V456" s="134">
        <f t="shared" si="2425"/>
        <v>28677.648949713559</v>
      </c>
      <c r="W456" s="54">
        <f t="shared" si="2780"/>
        <v>0.17042742460403559</v>
      </c>
      <c r="X456" s="181" t="s">
        <v>277</v>
      </c>
      <c r="Y456" s="182">
        <v>80954020</v>
      </c>
      <c r="Z456" s="133">
        <f t="shared" ref="Z456" si="2788">IFERROR(Y456/E455,"-")</f>
        <v>5.4888212633544655E-3</v>
      </c>
      <c r="AA456" s="182">
        <v>2275</v>
      </c>
      <c r="AB456" s="133">
        <f t="shared" ref="AB456" si="2789">IFERROR(AA456/F455,"-")</f>
        <v>0.13329817776996544</v>
      </c>
      <c r="AC456" s="134">
        <f t="shared" si="2453"/>
        <v>35584.184615384613</v>
      </c>
      <c r="AD456" s="54">
        <f t="shared" si="2783"/>
        <v>0.12339986981991755</v>
      </c>
    </row>
    <row r="457" spans="2:30">
      <c r="B457" s="215"/>
      <c r="C457" s="215"/>
      <c r="D457" s="218"/>
      <c r="E457" s="233"/>
      <c r="F457" s="236"/>
      <c r="G457" s="2">
        <v>3</v>
      </c>
      <c r="H457" s="71" t="s">
        <v>75</v>
      </c>
      <c r="I457" s="152" t="s">
        <v>76</v>
      </c>
      <c r="J457" s="181" t="s">
        <v>76</v>
      </c>
      <c r="K457" s="182">
        <v>187094115</v>
      </c>
      <c r="L457" s="133">
        <f t="shared" ref="L457" si="2790">IFERROR(K457/E455,"-")</f>
        <v>1.2685301565759003E-2</v>
      </c>
      <c r="M457" s="182">
        <v>6246</v>
      </c>
      <c r="N457" s="133">
        <f t="shared" ref="N457" si="2791">IFERROR(M457/F455,"-")</f>
        <v>0.36596941465986993</v>
      </c>
      <c r="O457" s="134">
        <f t="shared" si="2448"/>
        <v>29954.229106628241</v>
      </c>
      <c r="P457" s="54">
        <f t="shared" si="2777"/>
        <v>0.33879366456932092</v>
      </c>
      <c r="Q457" s="181" t="s">
        <v>259</v>
      </c>
      <c r="R457" s="182">
        <v>140515156</v>
      </c>
      <c r="S457" s="133">
        <f t="shared" ref="S457" si="2792">IFERROR(R457/E455,"-")</f>
        <v>9.5271683367468326E-3</v>
      </c>
      <c r="T457" s="182">
        <v>2676</v>
      </c>
      <c r="U457" s="133">
        <f t="shared" ref="U457" si="2793">IFERROR(T457/F455,"-")</f>
        <v>0.15679381262084724</v>
      </c>
      <c r="V457" s="134">
        <f t="shared" si="2425"/>
        <v>52509.400597907326</v>
      </c>
      <c r="W457" s="54">
        <f t="shared" si="2780"/>
        <v>0.1451507919288349</v>
      </c>
      <c r="X457" s="181" t="s">
        <v>289</v>
      </c>
      <c r="Y457" s="182">
        <v>40489464</v>
      </c>
      <c r="Z457" s="133">
        <f t="shared" ref="Z457" si="2794">IFERROR(Y457/E455,"-")</f>
        <v>2.7452550342160296E-3</v>
      </c>
      <c r="AA457" s="182">
        <v>790</v>
      </c>
      <c r="AB457" s="133">
        <f t="shared" ref="AB457" si="2795">IFERROR(AA457/F455,"-")</f>
        <v>4.6288158434405577E-2</v>
      </c>
      <c r="AC457" s="134">
        <f t="shared" si="2453"/>
        <v>51252.486075949368</v>
      </c>
      <c r="AD457" s="54">
        <f t="shared" si="2783"/>
        <v>4.2850943805597744E-2</v>
      </c>
    </row>
    <row r="458" spans="2:30" ht="36">
      <c r="B458" s="215"/>
      <c r="C458" s="215"/>
      <c r="D458" s="218"/>
      <c r="E458" s="233"/>
      <c r="F458" s="236"/>
      <c r="G458" s="2">
        <v>4</v>
      </c>
      <c r="H458" s="167" t="s">
        <v>84</v>
      </c>
      <c r="I458" s="152" t="s">
        <v>85</v>
      </c>
      <c r="J458" s="181" t="s">
        <v>407</v>
      </c>
      <c r="K458" s="182">
        <v>49126745</v>
      </c>
      <c r="L458" s="133">
        <f t="shared" ref="L458" si="2796">IFERROR(K458/E455,"-")</f>
        <v>3.3308774852118853E-3</v>
      </c>
      <c r="M458" s="182">
        <v>98</v>
      </c>
      <c r="N458" s="133">
        <f t="shared" ref="N458" si="2797">IFERROR(M458/F455,"-")</f>
        <v>5.7420753500908184E-3</v>
      </c>
      <c r="O458" s="134">
        <f t="shared" si="2448"/>
        <v>501293.31632653059</v>
      </c>
      <c r="P458" s="54">
        <f t="shared" si="2777"/>
        <v>5.3156866999349095E-3</v>
      </c>
      <c r="Q458" s="181" t="s">
        <v>406</v>
      </c>
      <c r="R458" s="182">
        <v>34754761</v>
      </c>
      <c r="S458" s="133">
        <f t="shared" ref="S458" si="2798">IFERROR(R458/E455,"-")</f>
        <v>2.3564323449237297E-3</v>
      </c>
      <c r="T458" s="182">
        <v>144</v>
      </c>
      <c r="U458" s="133">
        <f t="shared" ref="U458" si="2799">IFERROR(T458/F455,"-")</f>
        <v>8.4373352082967121E-3</v>
      </c>
      <c r="V458" s="134">
        <f t="shared" si="2425"/>
        <v>241352.50694444444</v>
      </c>
      <c r="W458" s="54">
        <f t="shared" si="2780"/>
        <v>7.8108049468431327E-3</v>
      </c>
      <c r="X458" s="181" t="s">
        <v>396</v>
      </c>
      <c r="Y458" s="182">
        <v>27576752</v>
      </c>
      <c r="Z458" s="133">
        <f t="shared" ref="Z458" si="2800">IFERROR(Y458/E455,"-")</f>
        <v>1.8697510358577966E-3</v>
      </c>
      <c r="AA458" s="182">
        <v>201</v>
      </c>
      <c r="AB458" s="133">
        <f t="shared" ref="AB458" si="2801">IFERROR(AA458/F455,"-")</f>
        <v>1.1777113728247496E-2</v>
      </c>
      <c r="AC458" s="134">
        <f t="shared" si="2453"/>
        <v>137197.77114427861</v>
      </c>
      <c r="AD458" s="54">
        <f t="shared" si="2783"/>
        <v>1.0902581904968539E-2</v>
      </c>
    </row>
    <row r="459" spans="2:30" ht="24">
      <c r="B459" s="215"/>
      <c r="C459" s="215"/>
      <c r="D459" s="218"/>
      <c r="E459" s="233"/>
      <c r="F459" s="236"/>
      <c r="G459" s="2">
        <v>5</v>
      </c>
      <c r="H459" s="167" t="s">
        <v>86</v>
      </c>
      <c r="I459" s="152" t="s">
        <v>87</v>
      </c>
      <c r="J459" s="181" t="s">
        <v>299</v>
      </c>
      <c r="K459" s="182">
        <v>60915849</v>
      </c>
      <c r="L459" s="133">
        <f t="shared" ref="L459" si="2802">IFERROR(K459/E455,"-")</f>
        <v>4.1301989359699472E-3</v>
      </c>
      <c r="M459" s="182">
        <v>1995</v>
      </c>
      <c r="N459" s="133">
        <f t="shared" ref="N459" si="2803">IFERROR(M459/F455,"-")</f>
        <v>0.11689224819827737</v>
      </c>
      <c r="O459" s="134">
        <f t="shared" si="2448"/>
        <v>30534.26015037594</v>
      </c>
      <c r="P459" s="54">
        <f t="shared" si="2777"/>
        <v>0.10821219353438924</v>
      </c>
      <c r="Q459" s="181" t="s">
        <v>371</v>
      </c>
      <c r="R459" s="182">
        <v>25869125</v>
      </c>
      <c r="S459" s="133">
        <f t="shared" ref="S459" si="2804">IFERROR(R459/E455,"-")</f>
        <v>1.7539709993941572E-3</v>
      </c>
      <c r="T459" s="182">
        <v>3257</v>
      </c>
      <c r="U459" s="133">
        <f t="shared" ref="U459" si="2805">IFERROR(T459/F455,"-")</f>
        <v>0.19083611648209997</v>
      </c>
      <c r="V459" s="134">
        <f t="shared" si="2425"/>
        <v>7942.6235799815786</v>
      </c>
      <c r="W459" s="54">
        <f t="shared" si="2780"/>
        <v>0.17666522022130615</v>
      </c>
      <c r="X459" s="181" t="s">
        <v>322</v>
      </c>
      <c r="Y459" s="182">
        <v>19800317</v>
      </c>
      <c r="Z459" s="133">
        <f t="shared" ref="Z459" si="2806">IFERROR(Y459/E455,"-")</f>
        <v>1.3424954186433101E-3</v>
      </c>
      <c r="AA459" s="182">
        <v>847</v>
      </c>
      <c r="AB459" s="133">
        <f t="shared" ref="AB459" si="2807">IFERROR(AA459/F455,"-")</f>
        <v>4.9627936954356362E-2</v>
      </c>
      <c r="AC459" s="134">
        <f t="shared" si="2453"/>
        <v>23376.997638724912</v>
      </c>
      <c r="AD459" s="54">
        <f t="shared" si="2783"/>
        <v>4.5942720763723154E-2</v>
      </c>
    </row>
    <row r="460" spans="2:30">
      <c r="B460" s="215"/>
      <c r="C460" s="215"/>
      <c r="D460" s="218"/>
      <c r="E460" s="233"/>
      <c r="F460" s="236"/>
      <c r="G460" s="2">
        <v>6</v>
      </c>
      <c r="H460" s="167" t="s">
        <v>82</v>
      </c>
      <c r="I460" s="152" t="s">
        <v>83</v>
      </c>
      <c r="J460" s="181" t="s">
        <v>397</v>
      </c>
      <c r="K460" s="182">
        <v>115101639</v>
      </c>
      <c r="L460" s="133">
        <f t="shared" ref="L460" si="2808">IFERROR(K460/E455,"-")</f>
        <v>7.8040883403955675E-3</v>
      </c>
      <c r="M460" s="182">
        <v>3705</v>
      </c>
      <c r="N460" s="133">
        <f t="shared" ref="N460" si="2809">IFERROR(M460/F455,"-")</f>
        <v>0.21708560379680084</v>
      </c>
      <c r="O460" s="134">
        <f t="shared" si="2448"/>
        <v>31066.56923076923</v>
      </c>
      <c r="P460" s="54">
        <f t="shared" si="2777"/>
        <v>0.20096550227815144</v>
      </c>
      <c r="Q460" s="181" t="s">
        <v>400</v>
      </c>
      <c r="R460" s="182">
        <v>104711689</v>
      </c>
      <c r="S460" s="133">
        <f t="shared" ref="S460" si="2810">IFERROR(R460/E455,"-")</f>
        <v>7.0996319281606997E-3</v>
      </c>
      <c r="T460" s="182">
        <v>3535</v>
      </c>
      <c r="U460" s="133">
        <f t="shared" ref="U460" si="2811">IFERROR(T460/F455,"-")</f>
        <v>0.20712486084256168</v>
      </c>
      <c r="V460" s="134">
        <f t="shared" si="2425"/>
        <v>29621.411315417256</v>
      </c>
      <c r="W460" s="54">
        <f t="shared" si="2780"/>
        <v>0.19174441310479495</v>
      </c>
      <c r="X460" s="181" t="s">
        <v>83</v>
      </c>
      <c r="Y460" s="182">
        <v>55912000</v>
      </c>
      <c r="Z460" s="133">
        <f t="shared" ref="Z460" si="2812">IFERROR(Y460/E455,"-")</f>
        <v>3.7909294001295412E-3</v>
      </c>
      <c r="AA460" s="182">
        <v>1974</v>
      </c>
      <c r="AB460" s="133">
        <f t="shared" ref="AB460" si="2813">IFERROR(AA460/F455,"-")</f>
        <v>0.11566180348040077</v>
      </c>
      <c r="AC460" s="134">
        <f t="shared" si="2453"/>
        <v>28324.214792299899</v>
      </c>
      <c r="AD460" s="54">
        <f t="shared" si="2783"/>
        <v>0.10707311781297461</v>
      </c>
    </row>
    <row r="461" spans="2:30">
      <c r="B461" s="215"/>
      <c r="C461" s="215"/>
      <c r="D461" s="218"/>
      <c r="E461" s="233"/>
      <c r="F461" s="236"/>
      <c r="G461" s="2">
        <v>7</v>
      </c>
      <c r="H461" s="167" t="s">
        <v>64</v>
      </c>
      <c r="I461" s="152" t="s">
        <v>65</v>
      </c>
      <c r="J461" s="181" t="s">
        <v>251</v>
      </c>
      <c r="K461" s="182">
        <v>195537199</v>
      </c>
      <c r="L461" s="133">
        <f t="shared" ref="L461" si="2814">IFERROR(K461/E455,"-")</f>
        <v>1.3257757127415951E-2</v>
      </c>
      <c r="M461" s="182">
        <v>2088</v>
      </c>
      <c r="N461" s="133">
        <f t="shared" ref="N461" si="2815">IFERROR(M461/F455,"-")</f>
        <v>0.12234136052030234</v>
      </c>
      <c r="O461" s="134">
        <f t="shared" si="2448"/>
        <v>93648.083812260535</v>
      </c>
      <c r="P461" s="54">
        <f t="shared" si="2777"/>
        <v>0.11325667172922543</v>
      </c>
      <c r="Q461" s="181" t="s">
        <v>263</v>
      </c>
      <c r="R461" s="182">
        <v>127759344</v>
      </c>
      <c r="S461" s="133">
        <f t="shared" ref="S461" si="2816">IFERROR(R461/E455,"-")</f>
        <v>8.6623024272224868E-3</v>
      </c>
      <c r="T461" s="182">
        <v>2157</v>
      </c>
      <c r="U461" s="133">
        <f t="shared" ref="U461" si="2817">IFERROR(T461/F455,"-")</f>
        <v>0.12638425030761119</v>
      </c>
      <c r="V461" s="134">
        <f t="shared" si="2425"/>
        <v>59230.108484005563</v>
      </c>
      <c r="W461" s="54">
        <f t="shared" si="2780"/>
        <v>0.11699934909958776</v>
      </c>
      <c r="X461" s="181" t="s">
        <v>281</v>
      </c>
      <c r="Y461" s="182">
        <v>85622504</v>
      </c>
      <c r="Z461" s="133">
        <f t="shared" ref="Z461" si="2818">IFERROR(Y461/E455,"-")</f>
        <v>5.8053524775774296E-3</v>
      </c>
      <c r="AA461" s="182">
        <v>927</v>
      </c>
      <c r="AB461" s="133">
        <f t="shared" ref="AB461" si="2819">IFERROR(AA461/F455,"-")</f>
        <v>5.4315345403410091E-2</v>
      </c>
      <c r="AC461" s="134">
        <f t="shared" si="2453"/>
        <v>92365.160733549084</v>
      </c>
      <c r="AD461" s="54">
        <f t="shared" si="2783"/>
        <v>5.0282056845302667E-2</v>
      </c>
    </row>
    <row r="462" spans="2:30">
      <c r="B462" s="215"/>
      <c r="C462" s="215"/>
      <c r="D462" s="218"/>
      <c r="E462" s="233"/>
      <c r="F462" s="236"/>
      <c r="G462" s="2">
        <v>8</v>
      </c>
      <c r="H462" s="167" t="s">
        <v>90</v>
      </c>
      <c r="I462" s="152" t="s">
        <v>221</v>
      </c>
      <c r="J462" s="181" t="s">
        <v>398</v>
      </c>
      <c r="K462" s="182">
        <v>11359093</v>
      </c>
      <c r="L462" s="133">
        <f t="shared" ref="L462" si="2820">IFERROR(K462/E455,"-")</f>
        <v>7.7016596817330212E-4</v>
      </c>
      <c r="M462" s="182">
        <v>4143</v>
      </c>
      <c r="N462" s="133">
        <f t="shared" ref="N462" si="2821">IFERROR(M462/F455,"-")</f>
        <v>0.24274916505537</v>
      </c>
      <c r="O462" s="134">
        <f t="shared" si="2448"/>
        <v>2741.7554911899588</v>
      </c>
      <c r="P462" s="54">
        <f t="shared" si="2777"/>
        <v>0.22472336732479931</v>
      </c>
      <c r="Q462" s="181" t="s">
        <v>403</v>
      </c>
      <c r="R462" s="182">
        <v>6354729</v>
      </c>
      <c r="S462" s="133">
        <f t="shared" ref="S462" si="2822">IFERROR(R462/E455,"-")</f>
        <v>4.3086151445049001E-4</v>
      </c>
      <c r="T462" s="182">
        <v>2436</v>
      </c>
      <c r="U462" s="133">
        <f t="shared" ref="U462" si="2823">IFERROR(T462/F455,"-")</f>
        <v>0.14273158727368607</v>
      </c>
      <c r="V462" s="134">
        <f t="shared" si="2425"/>
        <v>2608.673645320197</v>
      </c>
      <c r="W462" s="54">
        <f t="shared" si="2780"/>
        <v>0.13213278368409634</v>
      </c>
      <c r="X462" s="181" t="s">
        <v>412</v>
      </c>
      <c r="Y462" s="182">
        <v>1819309</v>
      </c>
      <c r="Z462" s="133">
        <f t="shared" ref="Z462" si="2824">IFERROR(Y462/E455,"-")</f>
        <v>1.2335226742059442E-4</v>
      </c>
      <c r="AA462" s="182">
        <v>1408</v>
      </c>
      <c r="AB462" s="133">
        <f t="shared" ref="AB462" si="2825">IFERROR(AA462/F455,"-")</f>
        <v>8.2498388703345638E-2</v>
      </c>
      <c r="AC462" s="134">
        <f t="shared" si="2453"/>
        <v>1292.1228693181818</v>
      </c>
      <c r="AD462" s="54">
        <f t="shared" si="2783"/>
        <v>7.6372315035799526E-2</v>
      </c>
    </row>
    <row r="463" spans="2:30">
      <c r="B463" s="215"/>
      <c r="C463" s="215"/>
      <c r="D463" s="218"/>
      <c r="E463" s="233"/>
      <c r="F463" s="236"/>
      <c r="G463" s="2">
        <v>9</v>
      </c>
      <c r="H463" s="167" t="s">
        <v>88</v>
      </c>
      <c r="I463" s="152" t="s">
        <v>89</v>
      </c>
      <c r="J463" s="181" t="s">
        <v>264</v>
      </c>
      <c r="K463" s="182">
        <v>151628371</v>
      </c>
      <c r="L463" s="133">
        <f t="shared" ref="L463" si="2826">IFERROR(K463/E455,"-")</f>
        <v>1.0280663355230531E-2</v>
      </c>
      <c r="M463" s="182">
        <v>4526</v>
      </c>
      <c r="N463" s="133">
        <f t="shared" ref="N463" si="2827">IFERROR(M463/F455,"-")</f>
        <v>0.26519013300521477</v>
      </c>
      <c r="O463" s="134">
        <f t="shared" si="2448"/>
        <v>33501.628590366767</v>
      </c>
      <c r="P463" s="54">
        <f t="shared" si="2777"/>
        <v>0.24549793881536125</v>
      </c>
      <c r="Q463" s="181" t="s">
        <v>369</v>
      </c>
      <c r="R463" s="182">
        <v>35027852</v>
      </c>
      <c r="S463" s="133">
        <f t="shared" ref="S463" si="2828">IFERROR(R463/E455,"-")</f>
        <v>2.3749483826403339E-3</v>
      </c>
      <c r="T463" s="182">
        <v>914</v>
      </c>
      <c r="U463" s="133">
        <f t="shared" ref="U463" si="2829">IFERROR(T463/F455,"-")</f>
        <v>5.3553641530438859E-2</v>
      </c>
      <c r="V463" s="134">
        <f t="shared" ref="V463:V526" si="2830">IFERROR(R463/T463,"-")</f>
        <v>38323.689277899342</v>
      </c>
      <c r="W463" s="54">
        <f t="shared" si="2780"/>
        <v>4.9576914732046E-2</v>
      </c>
      <c r="X463" s="181" t="s">
        <v>278</v>
      </c>
      <c r="Y463" s="182">
        <v>25536098</v>
      </c>
      <c r="Z463" s="133">
        <f t="shared" ref="Z463" si="2831">IFERROR(Y463/E455,"-")</f>
        <v>1.731391198182665E-3</v>
      </c>
      <c r="AA463" s="182">
        <v>646</v>
      </c>
      <c r="AB463" s="133">
        <f t="shared" ref="AB463" si="2832">IFERROR(AA463/F455,"-")</f>
        <v>3.7850823226108866E-2</v>
      </c>
      <c r="AC463" s="134">
        <f t="shared" si="2453"/>
        <v>39529.563467492262</v>
      </c>
      <c r="AD463" s="54">
        <f t="shared" si="2783"/>
        <v>3.5040138858754608E-2</v>
      </c>
    </row>
    <row r="464" spans="2:30">
      <c r="B464" s="216"/>
      <c r="C464" s="216"/>
      <c r="D464" s="219"/>
      <c r="E464" s="234"/>
      <c r="F464" s="237"/>
      <c r="G464" s="3">
        <v>10</v>
      </c>
      <c r="H464" s="72" t="s">
        <v>91</v>
      </c>
      <c r="I464" s="153" t="s">
        <v>222</v>
      </c>
      <c r="J464" s="184" t="s">
        <v>399</v>
      </c>
      <c r="K464" s="185">
        <v>69449690</v>
      </c>
      <c r="L464" s="135">
        <f t="shared" ref="L464" si="2833">IFERROR(K464/E455,"-")</f>
        <v>4.7088079777307659E-3</v>
      </c>
      <c r="M464" s="185">
        <v>4160</v>
      </c>
      <c r="N464" s="135">
        <f t="shared" ref="N464" si="2834">IFERROR(M464/F455,"-")</f>
        <v>0.24374523935079392</v>
      </c>
      <c r="O464" s="136">
        <f t="shared" si="2448"/>
        <v>16694.63701923077</v>
      </c>
      <c r="P464" s="137">
        <f t="shared" si="2777"/>
        <v>0.22564547624213496</v>
      </c>
      <c r="Q464" s="184" t="s">
        <v>404</v>
      </c>
      <c r="R464" s="185">
        <v>25700770</v>
      </c>
      <c r="S464" s="135">
        <f t="shared" ref="S464" si="2835">IFERROR(R464/E455,"-")</f>
        <v>1.7425562419331683E-3</v>
      </c>
      <c r="T464" s="185">
        <v>1891</v>
      </c>
      <c r="U464" s="135">
        <f t="shared" ref="U464" si="2836">IFERROR(T464/F455,"-")</f>
        <v>0.11079861721450752</v>
      </c>
      <c r="V464" s="136">
        <f t="shared" si="2830"/>
        <v>13591.099947117928</v>
      </c>
      <c r="W464" s="137">
        <f t="shared" si="2780"/>
        <v>0.10257105662833586</v>
      </c>
      <c r="X464" s="184" t="s">
        <v>409</v>
      </c>
      <c r="Y464" s="185">
        <v>8496862</v>
      </c>
      <c r="Z464" s="135">
        <f t="shared" ref="Z464" si="2837">IFERROR(Y464/E455,"-")</f>
        <v>5.7610180220066341E-4</v>
      </c>
      <c r="AA464" s="185">
        <v>732</v>
      </c>
      <c r="AB464" s="135">
        <f t="shared" ref="AB464" si="2838">IFERROR(AA464/F455,"-")</f>
        <v>4.2889787308841625E-2</v>
      </c>
      <c r="AC464" s="136">
        <f t="shared" si="2453"/>
        <v>11607.734972677596</v>
      </c>
      <c r="AD464" s="137">
        <f t="shared" si="2783"/>
        <v>3.9704925146452595E-2</v>
      </c>
    </row>
    <row r="465" spans="2:30">
      <c r="B465" s="214">
        <v>47</v>
      </c>
      <c r="C465" s="214" t="s">
        <v>12</v>
      </c>
      <c r="D465" s="217">
        <f>AJ51</f>
        <v>37305</v>
      </c>
      <c r="E465" s="238">
        <f>市区町村別_医療費順位!H520</f>
        <v>29594513210</v>
      </c>
      <c r="F465" s="239">
        <f>市区町村別_医療費順位!J520</f>
        <v>34255</v>
      </c>
      <c r="G465" s="1">
        <v>1</v>
      </c>
      <c r="H465" s="161" t="s">
        <v>73</v>
      </c>
      <c r="I465" s="175" t="s">
        <v>74</v>
      </c>
      <c r="J465" s="178" t="s">
        <v>256</v>
      </c>
      <c r="K465" s="179">
        <v>1011498192</v>
      </c>
      <c r="L465" s="132">
        <f t="shared" ref="L465" si="2839">IFERROR(K465/E465,"-")</f>
        <v>3.4178571710995885E-2</v>
      </c>
      <c r="M465" s="179">
        <v>23249</v>
      </c>
      <c r="N465" s="132">
        <f t="shared" ref="N465" si="2840">IFERROR(M465/F465,"-")</f>
        <v>0.67870383885564156</v>
      </c>
      <c r="O465" s="131">
        <f t="shared" si="2448"/>
        <v>43507.169856768036</v>
      </c>
      <c r="P465" s="53">
        <f t="shared" ref="P465:P474" si="2841">IFERROR(M465/$AJ$51,0)</f>
        <v>0.62321404637448063</v>
      </c>
      <c r="Q465" s="178" t="s">
        <v>271</v>
      </c>
      <c r="R465" s="179">
        <v>17613941</v>
      </c>
      <c r="S465" s="132">
        <f t="shared" ref="S465" si="2842">IFERROR(R465/E465,"-")</f>
        <v>5.9517589882330765E-4</v>
      </c>
      <c r="T465" s="179">
        <v>522</v>
      </c>
      <c r="U465" s="132">
        <f t="shared" ref="U465" si="2843">IFERROR(T465/F465,"-")</f>
        <v>1.5238651291782222E-2</v>
      </c>
      <c r="V465" s="131">
        <f t="shared" si="2830"/>
        <v>33743.181992337166</v>
      </c>
      <c r="W465" s="53">
        <f t="shared" ref="W465:W474" si="2844">IFERROR(T465/$AJ$51,0)</f>
        <v>1.399276236429433E-2</v>
      </c>
      <c r="X465" s="178" t="s">
        <v>285</v>
      </c>
      <c r="Y465" s="179">
        <v>3252808</v>
      </c>
      <c r="Z465" s="132">
        <f t="shared" ref="Z465" si="2845">IFERROR(Y465/E465,"-")</f>
        <v>1.0991253604742093E-4</v>
      </c>
      <c r="AA465" s="179">
        <v>296</v>
      </c>
      <c r="AB465" s="132">
        <f t="shared" ref="AB465" si="2846">IFERROR(AA465/F465,"-")</f>
        <v>8.6410742957232518E-3</v>
      </c>
      <c r="AC465" s="131">
        <f t="shared" si="2453"/>
        <v>10989.216216216217</v>
      </c>
      <c r="AD465" s="53">
        <f t="shared" ref="AD465:AD474" si="2847">IFERROR(AA465/$AJ$51,0)</f>
        <v>7.9345932180672832E-3</v>
      </c>
    </row>
    <row r="466" spans="2:30">
      <c r="B466" s="215"/>
      <c r="C466" s="215"/>
      <c r="D466" s="218"/>
      <c r="E466" s="233"/>
      <c r="F466" s="236"/>
      <c r="G466" s="2">
        <v>2</v>
      </c>
      <c r="H466" s="71" t="s">
        <v>68</v>
      </c>
      <c r="I466" s="156" t="s">
        <v>69</v>
      </c>
      <c r="J466" s="181" t="s">
        <v>254</v>
      </c>
      <c r="K466" s="182">
        <v>315683705</v>
      </c>
      <c r="L466" s="133">
        <f t="shared" ref="L466" si="2848">IFERROR(K466/E465,"-")</f>
        <v>1.0666967311134225E-2</v>
      </c>
      <c r="M466" s="182">
        <v>13620</v>
      </c>
      <c r="N466" s="133">
        <f t="shared" ref="N466" si="2849">IFERROR(M466/F465,"-")</f>
        <v>0.39760618887753613</v>
      </c>
      <c r="O466" s="134">
        <f t="shared" si="2448"/>
        <v>23177.951908957417</v>
      </c>
      <c r="P466" s="54">
        <f t="shared" si="2841"/>
        <v>0.3650985122637716</v>
      </c>
      <c r="Q466" s="181" t="s">
        <v>277</v>
      </c>
      <c r="R466" s="182">
        <v>196844008</v>
      </c>
      <c r="S466" s="133">
        <f t="shared" ref="S466" si="2850">IFERROR(R466/E465,"-")</f>
        <v>6.6513683331505622E-3</v>
      </c>
      <c r="T466" s="182">
        <v>5870</v>
      </c>
      <c r="U466" s="133">
        <f t="shared" ref="U466" si="2851">IFERROR(T466/F465,"-")</f>
        <v>0.17136184498613341</v>
      </c>
      <c r="V466" s="134">
        <f t="shared" si="2830"/>
        <v>33533.902555366272</v>
      </c>
      <c r="W466" s="54">
        <f t="shared" si="2844"/>
        <v>0.15735156145288837</v>
      </c>
      <c r="X466" s="181" t="s">
        <v>269</v>
      </c>
      <c r="Y466" s="182">
        <v>145821307</v>
      </c>
      <c r="Z466" s="133">
        <f t="shared" ref="Z466" si="2852">IFERROR(Y466/E465,"-")</f>
        <v>4.9273088550321857E-3</v>
      </c>
      <c r="AA466" s="182">
        <v>6137</v>
      </c>
      <c r="AB466" s="133">
        <f t="shared" ref="AB466" si="2853">IFERROR(AA466/F465,"-")</f>
        <v>0.17915632754342431</v>
      </c>
      <c r="AC466" s="134">
        <f t="shared" si="2453"/>
        <v>23761.008147303244</v>
      </c>
      <c r="AD466" s="54">
        <f t="shared" si="2847"/>
        <v>0.16450877898405039</v>
      </c>
    </row>
    <row r="467" spans="2:30">
      <c r="B467" s="215"/>
      <c r="C467" s="215"/>
      <c r="D467" s="218"/>
      <c r="E467" s="233"/>
      <c r="F467" s="236"/>
      <c r="G467" s="2">
        <v>3</v>
      </c>
      <c r="H467" s="167" t="s">
        <v>75</v>
      </c>
      <c r="I467" s="152" t="s">
        <v>76</v>
      </c>
      <c r="J467" s="181" t="s">
        <v>76</v>
      </c>
      <c r="K467" s="182">
        <v>393890182</v>
      </c>
      <c r="L467" s="133">
        <f t="shared" ref="L467" si="2854">IFERROR(K467/E465,"-")</f>
        <v>1.3309567864995472E-2</v>
      </c>
      <c r="M467" s="182">
        <v>13979</v>
      </c>
      <c r="N467" s="133">
        <f t="shared" ref="N467" si="2855">IFERROR(M467/F465,"-")</f>
        <v>0.40808641074295721</v>
      </c>
      <c r="O467" s="134">
        <f t="shared" ref="O467:O530" si="2856">IFERROR(K467/M467,"-")</f>
        <v>28177.278918377568</v>
      </c>
      <c r="P467" s="54">
        <f t="shared" si="2841"/>
        <v>0.37472188714649513</v>
      </c>
      <c r="Q467" s="181" t="s">
        <v>259</v>
      </c>
      <c r="R467" s="182">
        <v>355997841</v>
      </c>
      <c r="S467" s="133">
        <f t="shared" ref="S467" si="2857">IFERROR(R467/E465,"-")</f>
        <v>1.2029183871816758E-2</v>
      </c>
      <c r="T467" s="182">
        <v>5767</v>
      </c>
      <c r="U467" s="133">
        <f t="shared" ref="U467" si="2858">IFERROR(T467/F465,"-")</f>
        <v>0.16835498467377025</v>
      </c>
      <c r="V467" s="134">
        <f t="shared" si="2830"/>
        <v>61730.161435755159</v>
      </c>
      <c r="W467" s="54">
        <f t="shared" si="2844"/>
        <v>0.15459053746146628</v>
      </c>
      <c r="X467" s="181" t="s">
        <v>289</v>
      </c>
      <c r="Y467" s="182">
        <v>53780668</v>
      </c>
      <c r="Z467" s="133">
        <f t="shared" ref="Z467" si="2859">IFERROR(Y467/E465,"-")</f>
        <v>1.8172513133896551E-3</v>
      </c>
      <c r="AA467" s="182">
        <v>1270</v>
      </c>
      <c r="AB467" s="133">
        <f t="shared" ref="AB467" si="2860">IFERROR(AA467/F465,"-")</f>
        <v>3.707487957962341E-2</v>
      </c>
      <c r="AC467" s="134">
        <f t="shared" ref="AC467:AC530" si="2861">IFERROR(Y467/AA467,"-")</f>
        <v>42346.982677165353</v>
      </c>
      <c r="AD467" s="54">
        <f t="shared" si="2847"/>
        <v>3.4043693874815706E-2</v>
      </c>
    </row>
    <row r="468" spans="2:30">
      <c r="B468" s="215"/>
      <c r="C468" s="215"/>
      <c r="D468" s="218"/>
      <c r="E468" s="233"/>
      <c r="F468" s="236"/>
      <c r="G468" s="2">
        <v>4</v>
      </c>
      <c r="H468" s="71" t="s">
        <v>82</v>
      </c>
      <c r="I468" s="152" t="s">
        <v>83</v>
      </c>
      <c r="J468" s="181" t="s">
        <v>397</v>
      </c>
      <c r="K468" s="182">
        <v>219290085</v>
      </c>
      <c r="L468" s="133">
        <f t="shared" ref="L468" si="2862">IFERROR(K468/E465,"-")</f>
        <v>7.4098223357801935E-3</v>
      </c>
      <c r="M468" s="182">
        <v>6946</v>
      </c>
      <c r="N468" s="133">
        <f t="shared" ref="N468" si="2863">IFERROR(M468/F465,"-")</f>
        <v>0.20277331776383009</v>
      </c>
      <c r="O468" s="134">
        <f t="shared" si="2856"/>
        <v>31570.700403109702</v>
      </c>
      <c r="P468" s="54">
        <f t="shared" si="2841"/>
        <v>0.1861948800428897</v>
      </c>
      <c r="Q468" s="181" t="s">
        <v>400</v>
      </c>
      <c r="R468" s="182">
        <v>201739848</v>
      </c>
      <c r="S468" s="133">
        <f t="shared" ref="S468" si="2864">IFERROR(R468/E465,"-")</f>
        <v>6.8167989981275318E-3</v>
      </c>
      <c r="T468" s="182">
        <v>6696</v>
      </c>
      <c r="U468" s="133">
        <f t="shared" ref="U468" si="2865">IFERROR(T468/F465,"-")</f>
        <v>0.19547511312217195</v>
      </c>
      <c r="V468" s="134">
        <f t="shared" si="2830"/>
        <v>30128.41218637993</v>
      </c>
      <c r="W468" s="54">
        <f t="shared" si="2844"/>
        <v>0.17949336550060313</v>
      </c>
      <c r="X468" s="181" t="s">
        <v>83</v>
      </c>
      <c r="Y468" s="182">
        <v>187919263</v>
      </c>
      <c r="Z468" s="133">
        <f t="shared" ref="Z468" si="2866">IFERROR(Y468/E465,"-")</f>
        <v>6.3498007778178961E-3</v>
      </c>
      <c r="AA468" s="182">
        <v>6120</v>
      </c>
      <c r="AB468" s="133">
        <f t="shared" ref="AB468" si="2867">IFERROR(AA468/F465,"-")</f>
        <v>0.17866004962779156</v>
      </c>
      <c r="AC468" s="134">
        <f t="shared" si="2861"/>
        <v>30705.761928104574</v>
      </c>
      <c r="AD468" s="54">
        <f t="shared" si="2847"/>
        <v>0.16405307599517491</v>
      </c>
    </row>
    <row r="469" spans="2:30">
      <c r="B469" s="215"/>
      <c r="C469" s="215"/>
      <c r="D469" s="218"/>
      <c r="E469" s="233"/>
      <c r="F469" s="236"/>
      <c r="G469" s="2">
        <v>5</v>
      </c>
      <c r="H469" s="167" t="s">
        <v>64</v>
      </c>
      <c r="I469" s="152" t="s">
        <v>65</v>
      </c>
      <c r="J469" s="181" t="s">
        <v>251</v>
      </c>
      <c r="K469" s="182">
        <v>391214847</v>
      </c>
      <c r="L469" s="133">
        <f t="shared" ref="L469" si="2868">IFERROR(K469/E465,"-")</f>
        <v>1.3219168168909374E-2</v>
      </c>
      <c r="M469" s="182">
        <v>3595</v>
      </c>
      <c r="N469" s="133">
        <f t="shared" ref="N469" si="2869">IFERROR(M469/F465,"-")</f>
        <v>0.10494818274704423</v>
      </c>
      <c r="O469" s="134">
        <f t="shared" si="2856"/>
        <v>108821.93240611961</v>
      </c>
      <c r="P469" s="54">
        <f t="shared" si="2841"/>
        <v>9.6367779118080685E-2</v>
      </c>
      <c r="Q469" s="181" t="s">
        <v>263</v>
      </c>
      <c r="R469" s="182">
        <v>294199585</v>
      </c>
      <c r="S469" s="133">
        <f t="shared" ref="S469" si="2870">IFERROR(R469/E465,"-")</f>
        <v>9.9410178809965968E-3</v>
      </c>
      <c r="T469" s="182">
        <v>5202</v>
      </c>
      <c r="U469" s="133">
        <f t="shared" ref="U469" si="2871">IFERROR(T469/F465,"-")</f>
        <v>0.15186104218362284</v>
      </c>
      <c r="V469" s="134">
        <f t="shared" si="2830"/>
        <v>56555.091311034215</v>
      </c>
      <c r="W469" s="54">
        <f t="shared" si="2844"/>
        <v>0.13944511459589867</v>
      </c>
      <c r="X469" s="181" t="s">
        <v>344</v>
      </c>
      <c r="Y469" s="182">
        <v>181267687</v>
      </c>
      <c r="Z469" s="133">
        <f t="shared" ref="Z469" si="2872">IFERROR(Y469/E465,"-")</f>
        <v>6.1250437104249976E-3</v>
      </c>
      <c r="AA469" s="182">
        <v>1501</v>
      </c>
      <c r="AB469" s="133">
        <f t="shared" ref="AB469" si="2873">IFERROR(AA469/F465,"-")</f>
        <v>4.3818420668515545E-2</v>
      </c>
      <c r="AC469" s="134">
        <f t="shared" si="2861"/>
        <v>120764.6149233844</v>
      </c>
      <c r="AD469" s="54">
        <f t="shared" si="2847"/>
        <v>4.0235893311888489E-2</v>
      </c>
    </row>
    <row r="470" spans="2:30" ht="36">
      <c r="B470" s="215"/>
      <c r="C470" s="215"/>
      <c r="D470" s="218"/>
      <c r="E470" s="233"/>
      <c r="F470" s="236"/>
      <c r="G470" s="2">
        <v>6</v>
      </c>
      <c r="H470" s="167" t="s">
        <v>84</v>
      </c>
      <c r="I470" s="152" t="s">
        <v>85</v>
      </c>
      <c r="J470" s="181" t="s">
        <v>406</v>
      </c>
      <c r="K470" s="182">
        <v>38690322</v>
      </c>
      <c r="L470" s="133">
        <f t="shared" ref="L470" si="2874">IFERROR(K470/E465,"-")</f>
        <v>1.307347808881226E-3</v>
      </c>
      <c r="M470" s="182">
        <v>442</v>
      </c>
      <c r="N470" s="133">
        <f t="shared" ref="N470" si="2875">IFERROR(M470/F465,"-")</f>
        <v>1.2903225806451613E-2</v>
      </c>
      <c r="O470" s="134">
        <f t="shared" si="2856"/>
        <v>87534.665158371034</v>
      </c>
      <c r="P470" s="54">
        <f t="shared" si="2841"/>
        <v>1.1848277710762632E-2</v>
      </c>
      <c r="Q470" s="181" t="s">
        <v>396</v>
      </c>
      <c r="R470" s="182">
        <v>34949486</v>
      </c>
      <c r="S470" s="133">
        <f t="shared" ref="S470" si="2876">IFERROR(R470/E465,"-")</f>
        <v>1.1809447836496447E-3</v>
      </c>
      <c r="T470" s="182">
        <v>462</v>
      </c>
      <c r="U470" s="133">
        <f t="shared" ref="U470" si="2877">IFERROR(T470/F465,"-")</f>
        <v>1.3487082177784266E-2</v>
      </c>
      <c r="V470" s="134">
        <f t="shared" si="2830"/>
        <v>75648.238095238092</v>
      </c>
      <c r="W470" s="54">
        <f t="shared" si="2844"/>
        <v>1.2384398874145558E-2</v>
      </c>
      <c r="X470" s="181" t="s">
        <v>411</v>
      </c>
      <c r="Y470" s="182">
        <v>32045670</v>
      </c>
      <c r="Z470" s="133">
        <f t="shared" ref="Z470" si="2878">IFERROR(Y470/E465,"-")</f>
        <v>1.082824703775555E-3</v>
      </c>
      <c r="AA470" s="182">
        <v>1987</v>
      </c>
      <c r="AB470" s="133">
        <f t="shared" ref="AB470" si="2879">IFERROR(AA470/F465,"-")</f>
        <v>5.800613049189899E-2</v>
      </c>
      <c r="AC470" s="134">
        <f t="shared" si="2861"/>
        <v>16127.664821338702</v>
      </c>
      <c r="AD470" s="54">
        <f t="shared" si="2847"/>
        <v>5.3263637582093556E-2</v>
      </c>
    </row>
    <row r="471" spans="2:30" ht="24">
      <c r="B471" s="215"/>
      <c r="C471" s="215"/>
      <c r="D471" s="218"/>
      <c r="E471" s="233"/>
      <c r="F471" s="236"/>
      <c r="G471" s="2">
        <v>7</v>
      </c>
      <c r="H471" s="167" t="s">
        <v>86</v>
      </c>
      <c r="I471" s="152" t="s">
        <v>87</v>
      </c>
      <c r="J471" s="181" t="s">
        <v>322</v>
      </c>
      <c r="K471" s="182">
        <v>80899881</v>
      </c>
      <c r="L471" s="133">
        <f t="shared" ref="L471" si="2880">IFERROR(K471/E465,"-")</f>
        <v>2.7336108023112843E-3</v>
      </c>
      <c r="M471" s="182">
        <v>691</v>
      </c>
      <c r="N471" s="133">
        <f t="shared" ref="N471" si="2881">IFERROR(M471/F465,"-")</f>
        <v>2.0172237629543132E-2</v>
      </c>
      <c r="O471" s="134">
        <f t="shared" si="2856"/>
        <v>117076.52821997106</v>
      </c>
      <c r="P471" s="54">
        <f t="shared" si="2841"/>
        <v>1.8522986194880044E-2</v>
      </c>
      <c r="Q471" s="181" t="s">
        <v>299</v>
      </c>
      <c r="R471" s="182">
        <v>69970894</v>
      </c>
      <c r="S471" s="133">
        <f t="shared" ref="S471" si="2882">IFERROR(R471/E465,"-")</f>
        <v>2.3643198150783166E-3</v>
      </c>
      <c r="T471" s="182">
        <v>2174</v>
      </c>
      <c r="U471" s="133">
        <f t="shared" ref="U471" si="2883">IFERROR(T471/F465,"-")</f>
        <v>6.3465187563859285E-2</v>
      </c>
      <c r="V471" s="134">
        <f t="shared" si="2830"/>
        <v>32185.323827046919</v>
      </c>
      <c r="W471" s="54">
        <f t="shared" si="2844"/>
        <v>5.8276370459723899E-2</v>
      </c>
      <c r="X471" s="181" t="s">
        <v>371</v>
      </c>
      <c r="Y471" s="182">
        <v>48264140</v>
      </c>
      <c r="Z471" s="133">
        <f t="shared" ref="Z471" si="2884">IFERROR(Y471/E465,"-")</f>
        <v>1.6308475715590255E-3</v>
      </c>
      <c r="AA471" s="182">
        <v>5171</v>
      </c>
      <c r="AB471" s="133">
        <f t="shared" ref="AB471" si="2885">IFERROR(AA471/F465,"-")</f>
        <v>0.15095606480805721</v>
      </c>
      <c r="AC471" s="134">
        <f t="shared" si="2861"/>
        <v>9333.6182556565454</v>
      </c>
      <c r="AD471" s="54">
        <f t="shared" si="2847"/>
        <v>0.13861412679265514</v>
      </c>
    </row>
    <row r="472" spans="2:30">
      <c r="B472" s="215"/>
      <c r="C472" s="215"/>
      <c r="D472" s="218"/>
      <c r="E472" s="233"/>
      <c r="F472" s="236"/>
      <c r="G472" s="2">
        <v>8</v>
      </c>
      <c r="H472" s="167" t="s">
        <v>90</v>
      </c>
      <c r="I472" s="152" t="s">
        <v>221</v>
      </c>
      <c r="J472" s="181" t="s">
        <v>398</v>
      </c>
      <c r="K472" s="182">
        <v>20777709</v>
      </c>
      <c r="L472" s="133">
        <f t="shared" ref="L472" si="2886">IFERROR(K472/E465,"-")</f>
        <v>7.0207976906270597E-4</v>
      </c>
      <c r="M472" s="182">
        <v>7325</v>
      </c>
      <c r="N472" s="133">
        <f t="shared" ref="N472" si="2887">IFERROR(M472/F465,"-")</f>
        <v>0.21383739600058385</v>
      </c>
      <c r="O472" s="134">
        <f t="shared" si="2856"/>
        <v>2836.5473037542661</v>
      </c>
      <c r="P472" s="54">
        <f t="shared" si="2841"/>
        <v>0.19635437608899611</v>
      </c>
      <c r="Q472" s="181" t="s">
        <v>403</v>
      </c>
      <c r="R472" s="182">
        <v>16735526</v>
      </c>
      <c r="S472" s="133">
        <f t="shared" ref="S472" si="2888">IFERROR(R472/E465,"-")</f>
        <v>5.6549421445949166E-4</v>
      </c>
      <c r="T472" s="182">
        <v>5726</v>
      </c>
      <c r="U472" s="133">
        <f t="shared" ref="U472" si="2889">IFERROR(T472/F465,"-")</f>
        <v>0.16715807911253833</v>
      </c>
      <c r="V472" s="134">
        <f t="shared" si="2830"/>
        <v>2922.7254628012574</v>
      </c>
      <c r="W472" s="54">
        <f t="shared" si="2844"/>
        <v>0.15349148907653129</v>
      </c>
      <c r="X472" s="181" t="s">
        <v>412</v>
      </c>
      <c r="Y472" s="182">
        <v>5449135</v>
      </c>
      <c r="Z472" s="133">
        <f t="shared" ref="Z472" si="2890">IFERROR(Y472/E465,"-")</f>
        <v>1.8412652917564241E-4</v>
      </c>
      <c r="AA472" s="182">
        <v>3821</v>
      </c>
      <c r="AB472" s="133">
        <f t="shared" ref="AB472" si="2891">IFERROR(AA472/F465,"-")</f>
        <v>0.1115457597431032</v>
      </c>
      <c r="AC472" s="134">
        <f t="shared" si="2861"/>
        <v>1426.1018058099974</v>
      </c>
      <c r="AD472" s="54">
        <f t="shared" si="2847"/>
        <v>0.10242594826430773</v>
      </c>
    </row>
    <row r="473" spans="2:30">
      <c r="B473" s="215"/>
      <c r="C473" s="215"/>
      <c r="D473" s="218"/>
      <c r="E473" s="233"/>
      <c r="F473" s="236"/>
      <c r="G473" s="2">
        <v>9</v>
      </c>
      <c r="H473" s="167" t="s">
        <v>88</v>
      </c>
      <c r="I473" s="152" t="s">
        <v>89</v>
      </c>
      <c r="J473" s="181" t="s">
        <v>264</v>
      </c>
      <c r="K473" s="182">
        <v>250038793</v>
      </c>
      <c r="L473" s="133">
        <f t="shared" ref="L473" si="2892">IFERROR(K473/E465,"-")</f>
        <v>8.4488226322814389E-3</v>
      </c>
      <c r="M473" s="182">
        <v>9004</v>
      </c>
      <c r="N473" s="133">
        <f t="shared" ref="N473" si="2893">IFERROR(M473/F465,"-")</f>
        <v>0.26285213837395999</v>
      </c>
      <c r="O473" s="134">
        <f t="shared" si="2856"/>
        <v>27769.746001776988</v>
      </c>
      <c r="P473" s="54">
        <f t="shared" si="2841"/>
        <v>0.24136174775499264</v>
      </c>
      <c r="Q473" s="181" t="s">
        <v>278</v>
      </c>
      <c r="R473" s="182">
        <v>78089180</v>
      </c>
      <c r="S473" s="133">
        <f t="shared" ref="S473" si="2894">IFERROR(R473/E465,"-")</f>
        <v>2.6386370826878016E-3</v>
      </c>
      <c r="T473" s="182">
        <v>2008</v>
      </c>
      <c r="U473" s="133">
        <f t="shared" ref="U473" si="2895">IFERROR(T473/F465,"-")</f>
        <v>5.8619179681798278E-2</v>
      </c>
      <c r="V473" s="134">
        <f t="shared" si="2830"/>
        <v>38889.033864541831</v>
      </c>
      <c r="W473" s="54">
        <f t="shared" si="2844"/>
        <v>5.3826564803645623E-2</v>
      </c>
      <c r="X473" s="181" t="s">
        <v>292</v>
      </c>
      <c r="Y473" s="182">
        <v>57685657</v>
      </c>
      <c r="Z473" s="133">
        <f t="shared" ref="Z473" si="2896">IFERROR(Y473/E465,"-")</f>
        <v>1.949201076249093E-3</v>
      </c>
      <c r="AA473" s="182">
        <v>2941</v>
      </c>
      <c r="AB473" s="133">
        <f t="shared" ref="AB473" si="2897">IFERROR(AA473/F465,"-")</f>
        <v>8.5856079404466504E-2</v>
      </c>
      <c r="AC473" s="134">
        <f t="shared" si="2861"/>
        <v>19614.300238014283</v>
      </c>
      <c r="AD473" s="54">
        <f t="shared" si="2847"/>
        <v>7.8836617075459053E-2</v>
      </c>
    </row>
    <row r="474" spans="2:30">
      <c r="B474" s="216"/>
      <c r="C474" s="216"/>
      <c r="D474" s="219"/>
      <c r="E474" s="234"/>
      <c r="F474" s="237"/>
      <c r="G474" s="3">
        <v>10</v>
      </c>
      <c r="H474" s="72" t="s">
        <v>91</v>
      </c>
      <c r="I474" s="153" t="s">
        <v>222</v>
      </c>
      <c r="J474" s="184" t="s">
        <v>399</v>
      </c>
      <c r="K474" s="185">
        <v>122150593</v>
      </c>
      <c r="L474" s="135">
        <f t="shared" ref="L474" si="2898">IFERROR(K474/E465,"-")</f>
        <v>4.1274743102963172E-3</v>
      </c>
      <c r="M474" s="185">
        <v>7549</v>
      </c>
      <c r="N474" s="135">
        <f t="shared" ref="N474" si="2899">IFERROR(M474/F465,"-")</f>
        <v>0.22037658735950957</v>
      </c>
      <c r="O474" s="136">
        <f t="shared" si="2856"/>
        <v>16181.029672804345</v>
      </c>
      <c r="P474" s="137">
        <f t="shared" si="2841"/>
        <v>0.20235893311888487</v>
      </c>
      <c r="Q474" s="184" t="s">
        <v>404</v>
      </c>
      <c r="R474" s="185">
        <v>45641515</v>
      </c>
      <c r="S474" s="135">
        <f t="shared" ref="S474" si="2900">IFERROR(R474/E465,"-")</f>
        <v>1.5422289488639979E-3</v>
      </c>
      <c r="T474" s="185">
        <v>3741</v>
      </c>
      <c r="U474" s="135">
        <f t="shared" ref="U474" si="2901">IFERROR(T474/F465,"-")</f>
        <v>0.10921033425777259</v>
      </c>
      <c r="V474" s="136">
        <f t="shared" si="2830"/>
        <v>12200.351510291366</v>
      </c>
      <c r="W474" s="137">
        <f t="shared" si="2844"/>
        <v>0.10028146361077604</v>
      </c>
      <c r="X474" s="184" t="s">
        <v>409</v>
      </c>
      <c r="Y474" s="185">
        <v>28894341</v>
      </c>
      <c r="Z474" s="135">
        <f t="shared" ref="Z474" si="2902">IFERROR(Y474/E465,"-")</f>
        <v>9.7634114793402271E-4</v>
      </c>
      <c r="AA474" s="185">
        <v>2346</v>
      </c>
      <c r="AB474" s="135">
        <f t="shared" ref="AB474" si="2903">IFERROR(AA474/F465,"-")</f>
        <v>6.8486352357320104E-2</v>
      </c>
      <c r="AC474" s="136">
        <f t="shared" si="2861"/>
        <v>12316.428388746803</v>
      </c>
      <c r="AD474" s="137">
        <f t="shared" si="2847"/>
        <v>6.2887012464817052E-2</v>
      </c>
    </row>
    <row r="475" spans="2:30">
      <c r="B475" s="214">
        <v>48</v>
      </c>
      <c r="C475" s="214" t="s">
        <v>21</v>
      </c>
      <c r="D475" s="217">
        <f>AJ52</f>
        <v>20008</v>
      </c>
      <c r="E475" s="238">
        <f>市区町村別_医療費順位!H531</f>
        <v>16112019380</v>
      </c>
      <c r="F475" s="239">
        <f>市区町村別_医療費順位!J531</f>
        <v>18737</v>
      </c>
      <c r="G475" s="1">
        <v>1</v>
      </c>
      <c r="H475" s="161" t="s">
        <v>73</v>
      </c>
      <c r="I475" s="175" t="s">
        <v>74</v>
      </c>
      <c r="J475" s="178" t="s">
        <v>256</v>
      </c>
      <c r="K475" s="179">
        <v>549084782</v>
      </c>
      <c r="L475" s="132">
        <f t="shared" ref="L475" si="2904">IFERROR(K475/E475,"-")</f>
        <v>3.4079203174344742E-2</v>
      </c>
      <c r="M475" s="179">
        <v>12153</v>
      </c>
      <c r="N475" s="132">
        <f t="shared" ref="N475" si="2905">IFERROR(M475/F475,"-")</f>
        <v>0.64860970272722418</v>
      </c>
      <c r="O475" s="131">
        <f t="shared" si="2856"/>
        <v>45181.00732329466</v>
      </c>
      <c r="P475" s="53">
        <f t="shared" ref="P475:P484" si="2906">IFERROR(M475/$AJ$52,0)</f>
        <v>0.6074070371851259</v>
      </c>
      <c r="Q475" s="178" t="s">
        <v>271</v>
      </c>
      <c r="R475" s="179">
        <v>21189275</v>
      </c>
      <c r="S475" s="132">
        <f t="shared" ref="S475" si="2907">IFERROR(R475/E475,"-")</f>
        <v>1.3151222388859862E-3</v>
      </c>
      <c r="T475" s="179">
        <v>773</v>
      </c>
      <c r="U475" s="132">
        <f t="shared" ref="U475" si="2908">IFERROR(T475/F475,"-")</f>
        <v>4.1255270320755724E-2</v>
      </c>
      <c r="V475" s="131">
        <f t="shared" si="2830"/>
        <v>27411.73997412678</v>
      </c>
      <c r="W475" s="53">
        <f t="shared" ref="W475:W484" si="2909">IFERROR(T475/$AJ$52,0)</f>
        <v>3.8634546181527389E-2</v>
      </c>
      <c r="X475" s="178" t="s">
        <v>285</v>
      </c>
      <c r="Y475" s="179">
        <v>5891284</v>
      </c>
      <c r="Z475" s="132">
        <f t="shared" ref="Z475" si="2910">IFERROR(Y475/E475,"-")</f>
        <v>3.6564529008157139E-4</v>
      </c>
      <c r="AA475" s="179">
        <v>249</v>
      </c>
      <c r="AB475" s="132">
        <f t="shared" ref="AB475" si="2911">IFERROR(AA475/F475,"-")</f>
        <v>1.3289213854939424E-2</v>
      </c>
      <c r="AC475" s="131">
        <f t="shared" si="2861"/>
        <v>23659.775100401606</v>
      </c>
      <c r="AD475" s="53">
        <f t="shared" ref="AD475:AD484" si="2912">IFERROR(AA475/$AJ$52,0)</f>
        <v>1.2445021991203519E-2</v>
      </c>
    </row>
    <row r="476" spans="2:30">
      <c r="B476" s="215"/>
      <c r="C476" s="215"/>
      <c r="D476" s="218"/>
      <c r="E476" s="233"/>
      <c r="F476" s="236"/>
      <c r="G476" s="2">
        <v>2</v>
      </c>
      <c r="H476" s="71" t="s">
        <v>68</v>
      </c>
      <c r="I476" s="156" t="s">
        <v>69</v>
      </c>
      <c r="J476" s="181" t="s">
        <v>254</v>
      </c>
      <c r="K476" s="182">
        <v>163175791</v>
      </c>
      <c r="L476" s="133">
        <f t="shared" ref="L476" si="2913">IFERROR(K476/E475,"-")</f>
        <v>1.0127581599271884E-2</v>
      </c>
      <c r="M476" s="182">
        <v>7183</v>
      </c>
      <c r="N476" s="133">
        <f t="shared" ref="N476" si="2914">IFERROR(M476/F475,"-")</f>
        <v>0.38335912899610397</v>
      </c>
      <c r="O476" s="134">
        <f t="shared" si="2856"/>
        <v>22716.941528609215</v>
      </c>
      <c r="P476" s="54">
        <f t="shared" si="2906"/>
        <v>0.35900639744102358</v>
      </c>
      <c r="Q476" s="181" t="s">
        <v>277</v>
      </c>
      <c r="R476" s="182">
        <v>98869788</v>
      </c>
      <c r="S476" s="133">
        <f t="shared" ref="S476" si="2915">IFERROR(R476/E475,"-")</f>
        <v>6.1363995206415896E-3</v>
      </c>
      <c r="T476" s="182">
        <v>3425</v>
      </c>
      <c r="U476" s="133">
        <f t="shared" ref="U476" si="2916">IFERROR(T476/F475,"-")</f>
        <v>0.18279340342637562</v>
      </c>
      <c r="V476" s="134">
        <f t="shared" si="2830"/>
        <v>28867.091386861313</v>
      </c>
      <c r="W476" s="54">
        <f t="shared" si="2909"/>
        <v>0.17118152738904438</v>
      </c>
      <c r="X476" s="181" t="s">
        <v>269</v>
      </c>
      <c r="Y476" s="182">
        <v>90979361</v>
      </c>
      <c r="Z476" s="133">
        <f t="shared" ref="Z476" si="2917">IFERROR(Y476/E475,"-")</f>
        <v>5.6466764875502526E-3</v>
      </c>
      <c r="AA476" s="182">
        <v>3466</v>
      </c>
      <c r="AB476" s="133">
        <f t="shared" ref="AB476" si="2918">IFERROR(AA476/F475,"-")</f>
        <v>0.18498158723381544</v>
      </c>
      <c r="AC476" s="134">
        <f t="shared" si="2861"/>
        <v>26249.094345066358</v>
      </c>
      <c r="AD476" s="54">
        <f t="shared" si="2912"/>
        <v>0.17323070771691323</v>
      </c>
    </row>
    <row r="477" spans="2:30">
      <c r="B477" s="215"/>
      <c r="C477" s="215"/>
      <c r="D477" s="218"/>
      <c r="E477" s="233"/>
      <c r="F477" s="236"/>
      <c r="G477" s="2">
        <v>3</v>
      </c>
      <c r="H477" s="167" t="s">
        <v>75</v>
      </c>
      <c r="I477" s="152" t="s">
        <v>76</v>
      </c>
      <c r="J477" s="181" t="s">
        <v>259</v>
      </c>
      <c r="K477" s="182">
        <v>197205685</v>
      </c>
      <c r="L477" s="133">
        <f t="shared" ref="L477" si="2919">IFERROR(K477/E475,"-")</f>
        <v>1.2239662847277434E-2</v>
      </c>
      <c r="M477" s="182">
        <v>3028</v>
      </c>
      <c r="N477" s="133">
        <f t="shared" ref="N477" si="2920">IFERROR(M477/F475,"-")</f>
        <v>0.1616053797299461</v>
      </c>
      <c r="O477" s="134">
        <f t="shared" si="2856"/>
        <v>65127.372853368557</v>
      </c>
      <c r="P477" s="54">
        <f t="shared" si="2906"/>
        <v>0.15133946421431427</v>
      </c>
      <c r="Q477" s="181" t="s">
        <v>76</v>
      </c>
      <c r="R477" s="182">
        <v>189489618</v>
      </c>
      <c r="S477" s="133">
        <f t="shared" ref="S477" si="2921">IFERROR(R477/E475,"-")</f>
        <v>1.1760761548935029E-2</v>
      </c>
      <c r="T477" s="182">
        <v>7572</v>
      </c>
      <c r="U477" s="133">
        <f t="shared" ref="U477" si="2922">IFERROR(T477/F475,"-")</f>
        <v>0.40412018999839888</v>
      </c>
      <c r="V477" s="134">
        <f t="shared" si="2830"/>
        <v>25025.041996830427</v>
      </c>
      <c r="W477" s="54">
        <f t="shared" si="2909"/>
        <v>0.3784486205517793</v>
      </c>
      <c r="X477" s="181" t="s">
        <v>286</v>
      </c>
      <c r="Y477" s="182">
        <v>38025677</v>
      </c>
      <c r="Z477" s="133">
        <f t="shared" ref="Z477" si="2923">IFERROR(Y477/E475,"-")</f>
        <v>2.3600813841622875E-3</v>
      </c>
      <c r="AA477" s="182">
        <v>909</v>
      </c>
      <c r="AB477" s="133">
        <f t="shared" ref="AB477" si="2924">IFERROR(AA477/F475,"-")</f>
        <v>4.8513636121043924E-2</v>
      </c>
      <c r="AC477" s="134">
        <f t="shared" si="2861"/>
        <v>41832.427942794282</v>
      </c>
      <c r="AD477" s="54">
        <f t="shared" si="2912"/>
        <v>4.5431827269092361E-2</v>
      </c>
    </row>
    <row r="478" spans="2:30" ht="24">
      <c r="B478" s="215"/>
      <c r="C478" s="215"/>
      <c r="D478" s="218"/>
      <c r="E478" s="233"/>
      <c r="F478" s="236"/>
      <c r="G478" s="2">
        <v>4</v>
      </c>
      <c r="H478" s="167" t="s">
        <v>86</v>
      </c>
      <c r="I478" s="152" t="s">
        <v>87</v>
      </c>
      <c r="J478" s="181" t="s">
        <v>299</v>
      </c>
      <c r="K478" s="182">
        <v>74375872</v>
      </c>
      <c r="L478" s="133">
        <f t="shared" ref="L478" si="2925">IFERROR(K478/E475,"-")</f>
        <v>4.6161731962862124E-3</v>
      </c>
      <c r="M478" s="182">
        <v>2246</v>
      </c>
      <c r="N478" s="133">
        <f t="shared" ref="N478" si="2926">IFERROR(M478/F475,"-")</f>
        <v>0.11986977637828895</v>
      </c>
      <c r="O478" s="134">
        <f t="shared" si="2856"/>
        <v>33114.813891362421</v>
      </c>
      <c r="P478" s="54">
        <f t="shared" si="2906"/>
        <v>0.11225509796081568</v>
      </c>
      <c r="Q478" s="181" t="s">
        <v>322</v>
      </c>
      <c r="R478" s="182">
        <v>60084488</v>
      </c>
      <c r="S478" s="133">
        <f t="shared" ref="S478" si="2927">IFERROR(R478/E475,"-")</f>
        <v>3.7291717805766444E-3</v>
      </c>
      <c r="T478" s="182">
        <v>1023</v>
      </c>
      <c r="U478" s="133">
        <f t="shared" ref="U478" si="2928">IFERROR(T478/F475,"-")</f>
        <v>5.4597854512461977E-2</v>
      </c>
      <c r="V478" s="134">
        <f t="shared" si="2830"/>
        <v>58733.614858260022</v>
      </c>
      <c r="W478" s="54">
        <f t="shared" si="2909"/>
        <v>5.1129548180727707E-2</v>
      </c>
      <c r="X478" s="181" t="s">
        <v>371</v>
      </c>
      <c r="Y478" s="182">
        <v>47822340</v>
      </c>
      <c r="Z478" s="133">
        <f t="shared" ref="Z478" si="2929">IFERROR(Y478/E475,"-")</f>
        <v>2.9681158439619501E-3</v>
      </c>
      <c r="AA478" s="182">
        <v>3436</v>
      </c>
      <c r="AB478" s="133">
        <f t="shared" ref="AB478" si="2930">IFERROR(AA478/F475,"-")</f>
        <v>0.18338047713081068</v>
      </c>
      <c r="AC478" s="134">
        <f t="shared" si="2861"/>
        <v>13918.026775320141</v>
      </c>
      <c r="AD478" s="54">
        <f t="shared" si="2912"/>
        <v>0.17173130747700921</v>
      </c>
    </row>
    <row r="479" spans="2:30">
      <c r="B479" s="215"/>
      <c r="C479" s="215"/>
      <c r="D479" s="218"/>
      <c r="E479" s="233"/>
      <c r="F479" s="236"/>
      <c r="G479" s="2">
        <v>5</v>
      </c>
      <c r="H479" s="167" t="s">
        <v>90</v>
      </c>
      <c r="I479" s="152" t="s">
        <v>221</v>
      </c>
      <c r="J479" s="181" t="s">
        <v>398</v>
      </c>
      <c r="K479" s="182">
        <v>14844706</v>
      </c>
      <c r="L479" s="133">
        <f t="shared" ref="L479" si="2931">IFERROR(K479/E475,"-")</f>
        <v>9.2134360379598796E-4</v>
      </c>
      <c r="M479" s="182">
        <v>5196</v>
      </c>
      <c r="N479" s="133">
        <f t="shared" ref="N479" si="2932">IFERROR(M479/F475,"-")</f>
        <v>0.27731226984042268</v>
      </c>
      <c r="O479" s="134">
        <f t="shared" si="2856"/>
        <v>2856.9488067744419</v>
      </c>
      <c r="P479" s="54">
        <f t="shared" si="2906"/>
        <v>0.25969612155137944</v>
      </c>
      <c r="Q479" s="181" t="s">
        <v>403</v>
      </c>
      <c r="R479" s="182">
        <v>9424816</v>
      </c>
      <c r="S479" s="133">
        <f t="shared" ref="S479" si="2933">IFERROR(R479/E475,"-")</f>
        <v>5.8495560225672969E-4</v>
      </c>
      <c r="T479" s="182">
        <v>3346</v>
      </c>
      <c r="U479" s="133">
        <f t="shared" ref="U479" si="2934">IFERROR(T479/F475,"-")</f>
        <v>0.17857714682179646</v>
      </c>
      <c r="V479" s="134">
        <f t="shared" si="2830"/>
        <v>2816.7411835026896</v>
      </c>
      <c r="W479" s="54">
        <f t="shared" si="2909"/>
        <v>0.16723310675729708</v>
      </c>
      <c r="X479" s="181" t="s">
        <v>412</v>
      </c>
      <c r="Y479" s="182">
        <v>3703651</v>
      </c>
      <c r="Z479" s="133">
        <f t="shared" ref="Z479" si="2935">IFERROR(Y479/E475,"-")</f>
        <v>2.2986882728042002E-4</v>
      </c>
      <c r="AA479" s="182">
        <v>2921</v>
      </c>
      <c r="AB479" s="133">
        <f t="shared" ref="AB479" si="2936">IFERROR(AA479/F475,"-")</f>
        <v>0.15589475369589581</v>
      </c>
      <c r="AC479" s="134">
        <f t="shared" si="2861"/>
        <v>1267.9394043135912</v>
      </c>
      <c r="AD479" s="54">
        <f t="shared" si="2912"/>
        <v>0.14599160335865655</v>
      </c>
    </row>
    <row r="480" spans="2:30">
      <c r="B480" s="215"/>
      <c r="C480" s="215"/>
      <c r="D480" s="218"/>
      <c r="E480" s="233"/>
      <c r="F480" s="236"/>
      <c r="G480" s="2">
        <v>6</v>
      </c>
      <c r="H480" s="167" t="s">
        <v>64</v>
      </c>
      <c r="I480" s="152" t="s">
        <v>65</v>
      </c>
      <c r="J480" s="181" t="s">
        <v>263</v>
      </c>
      <c r="K480" s="182">
        <v>205458240</v>
      </c>
      <c r="L480" s="133">
        <f t="shared" ref="L480" si="2937">IFERROR(K480/E475,"-")</f>
        <v>1.2751861523642233E-2</v>
      </c>
      <c r="M480" s="182">
        <v>3275</v>
      </c>
      <c r="N480" s="133">
        <f t="shared" ref="N480" si="2938">IFERROR(M480/F475,"-")</f>
        <v>0.17478785291135188</v>
      </c>
      <c r="O480" s="134">
        <f t="shared" si="2856"/>
        <v>62735.340458015264</v>
      </c>
      <c r="P480" s="54">
        <f t="shared" si="2906"/>
        <v>0.1636845261895242</v>
      </c>
      <c r="Q480" s="181" t="s">
        <v>251</v>
      </c>
      <c r="R480" s="182">
        <v>145980810</v>
      </c>
      <c r="S480" s="133">
        <f t="shared" ref="S480" si="2939">IFERROR(R480/E475,"-")</f>
        <v>9.0603670810629321E-3</v>
      </c>
      <c r="T480" s="182">
        <v>1618</v>
      </c>
      <c r="U480" s="133">
        <f t="shared" ref="U480" si="2940">IFERROR(T480/F475,"-")</f>
        <v>8.6353204888722848E-2</v>
      </c>
      <c r="V480" s="134">
        <f t="shared" si="2830"/>
        <v>90222.997527812113</v>
      </c>
      <c r="W480" s="54">
        <f t="shared" si="2909"/>
        <v>8.0867652938824475E-2</v>
      </c>
      <c r="X480" s="181" t="s">
        <v>281</v>
      </c>
      <c r="Y480" s="182">
        <v>98377091</v>
      </c>
      <c r="Z480" s="133">
        <f t="shared" ref="Z480" si="2941">IFERROR(Y480/E475,"-")</f>
        <v>6.1058200514652059E-3</v>
      </c>
      <c r="AA480" s="182">
        <v>1074</v>
      </c>
      <c r="AB480" s="133">
        <f t="shared" ref="AB480" si="2942">IFERROR(AA480/F475,"-")</f>
        <v>5.731974168757005E-2</v>
      </c>
      <c r="AC480" s="134">
        <f t="shared" si="2861"/>
        <v>91598.781191806338</v>
      </c>
      <c r="AD480" s="54">
        <f t="shared" si="2912"/>
        <v>5.3678528588564575E-2</v>
      </c>
    </row>
    <row r="481" spans="2:30">
      <c r="B481" s="215"/>
      <c r="C481" s="215"/>
      <c r="D481" s="218"/>
      <c r="E481" s="233"/>
      <c r="F481" s="236"/>
      <c r="G481" s="2">
        <v>7</v>
      </c>
      <c r="H481" s="71" t="s">
        <v>82</v>
      </c>
      <c r="I481" s="152" t="s">
        <v>83</v>
      </c>
      <c r="J481" s="181" t="s">
        <v>400</v>
      </c>
      <c r="K481" s="182">
        <v>123226082</v>
      </c>
      <c r="L481" s="133">
        <f t="shared" ref="L481" si="2943">IFERROR(K481/E475,"-")</f>
        <v>7.6480842713584178E-3</v>
      </c>
      <c r="M481" s="182">
        <v>4185</v>
      </c>
      <c r="N481" s="133">
        <f t="shared" ref="N481" si="2944">IFERROR(M481/F475,"-")</f>
        <v>0.22335485936916261</v>
      </c>
      <c r="O481" s="134">
        <f t="shared" si="2856"/>
        <v>29444.702986857825</v>
      </c>
      <c r="P481" s="54">
        <f t="shared" si="2906"/>
        <v>0.20916633346661334</v>
      </c>
      <c r="Q481" s="181" t="s">
        <v>397</v>
      </c>
      <c r="R481" s="182">
        <v>118504217</v>
      </c>
      <c r="S481" s="133">
        <f t="shared" ref="S481" si="2945">IFERROR(R481/E475,"-")</f>
        <v>7.3550195171128204E-3</v>
      </c>
      <c r="T481" s="182">
        <v>3777</v>
      </c>
      <c r="U481" s="133">
        <f t="shared" ref="U481" si="2946">IFERROR(T481/F475,"-")</f>
        <v>0.20157976196829802</v>
      </c>
      <c r="V481" s="134">
        <f t="shared" si="2830"/>
        <v>31375.222928249932</v>
      </c>
      <c r="W481" s="54">
        <f t="shared" si="2909"/>
        <v>0.18877449020391843</v>
      </c>
      <c r="X481" s="181" t="s">
        <v>83</v>
      </c>
      <c r="Y481" s="182">
        <v>64376304</v>
      </c>
      <c r="Z481" s="133">
        <f t="shared" ref="Z481" si="2947">IFERROR(Y481/E475,"-")</f>
        <v>3.9955453429947399E-3</v>
      </c>
      <c r="AA481" s="182">
        <v>2254</v>
      </c>
      <c r="AB481" s="133">
        <f t="shared" ref="AB481" si="2948">IFERROR(AA481/F475,"-")</f>
        <v>0.12029673907242355</v>
      </c>
      <c r="AC481" s="134">
        <f t="shared" si="2861"/>
        <v>28560.915705412601</v>
      </c>
      <c r="AD481" s="54">
        <f t="shared" si="2912"/>
        <v>0.11265493802479008</v>
      </c>
    </row>
    <row r="482" spans="2:30" ht="36">
      <c r="B482" s="215"/>
      <c r="C482" s="215"/>
      <c r="D482" s="218"/>
      <c r="E482" s="233"/>
      <c r="F482" s="236"/>
      <c r="G482" s="2">
        <v>8</v>
      </c>
      <c r="H482" s="167" t="s">
        <v>84</v>
      </c>
      <c r="I482" s="152" t="s">
        <v>85</v>
      </c>
      <c r="J482" s="181" t="s">
        <v>407</v>
      </c>
      <c r="K482" s="182">
        <v>48909315</v>
      </c>
      <c r="L482" s="133">
        <f t="shared" ref="L482" si="2949">IFERROR(K482/E475,"-")</f>
        <v>3.0355794544730742E-3</v>
      </c>
      <c r="M482" s="182">
        <v>180</v>
      </c>
      <c r="N482" s="133">
        <f t="shared" ref="N482" si="2950">IFERROR(M482/F475,"-")</f>
        <v>9.6066606180284994E-3</v>
      </c>
      <c r="O482" s="134">
        <f t="shared" si="2856"/>
        <v>271718.41666666669</v>
      </c>
      <c r="P482" s="54">
        <f t="shared" si="2906"/>
        <v>8.9964014394242307E-3</v>
      </c>
      <c r="Q482" s="181" t="s">
        <v>396</v>
      </c>
      <c r="R482" s="182">
        <v>19704929</v>
      </c>
      <c r="S482" s="133">
        <f t="shared" ref="S482" si="2951">IFERROR(R482/E475,"-")</f>
        <v>1.2229956118635205E-3</v>
      </c>
      <c r="T482" s="182">
        <v>155</v>
      </c>
      <c r="U482" s="133">
        <f t="shared" ref="U482" si="2952">IFERROR(T482/F475,"-")</f>
        <v>8.2724021988578745E-3</v>
      </c>
      <c r="V482" s="134">
        <f t="shared" si="2830"/>
        <v>127128.57419354838</v>
      </c>
      <c r="W482" s="54">
        <f t="shared" si="2909"/>
        <v>7.7469012395041982E-3</v>
      </c>
      <c r="X482" s="181" t="s">
        <v>401</v>
      </c>
      <c r="Y482" s="182">
        <v>16304942</v>
      </c>
      <c r="Z482" s="133">
        <f t="shared" ref="Z482" si="2953">IFERROR(Y482/E475,"-")</f>
        <v>1.0119738324197573E-3</v>
      </c>
      <c r="AA482" s="182">
        <v>59</v>
      </c>
      <c r="AB482" s="133">
        <f t="shared" ref="AB482" si="2954">IFERROR(AA482/F475,"-")</f>
        <v>3.1488498692426748E-3</v>
      </c>
      <c r="AC482" s="134">
        <f t="shared" si="2861"/>
        <v>276354.94915254239</v>
      </c>
      <c r="AD482" s="54">
        <f t="shared" si="2912"/>
        <v>2.9488204718112754E-3</v>
      </c>
    </row>
    <row r="483" spans="2:30">
      <c r="B483" s="215"/>
      <c r="C483" s="215"/>
      <c r="D483" s="218"/>
      <c r="E483" s="233"/>
      <c r="F483" s="236"/>
      <c r="G483" s="2">
        <v>9</v>
      </c>
      <c r="H483" s="167" t="s">
        <v>88</v>
      </c>
      <c r="I483" s="152" t="s">
        <v>89</v>
      </c>
      <c r="J483" s="181" t="s">
        <v>264</v>
      </c>
      <c r="K483" s="182">
        <v>159080912</v>
      </c>
      <c r="L483" s="133">
        <f t="shared" ref="L483" si="2955">IFERROR(K483/E475,"-")</f>
        <v>9.8734310236411847E-3</v>
      </c>
      <c r="M483" s="182">
        <v>4868</v>
      </c>
      <c r="N483" s="133">
        <f t="shared" ref="N483" si="2956">IFERROR(M483/F475,"-")</f>
        <v>0.25980679938090412</v>
      </c>
      <c r="O483" s="134">
        <f t="shared" si="2856"/>
        <v>32678.905505341001</v>
      </c>
      <c r="P483" s="54">
        <f t="shared" si="2906"/>
        <v>0.24330267892842863</v>
      </c>
      <c r="Q483" s="181" t="s">
        <v>292</v>
      </c>
      <c r="R483" s="182">
        <v>39603919</v>
      </c>
      <c r="S483" s="133">
        <f t="shared" ref="S483" si="2957">IFERROR(R483/E475,"-")</f>
        <v>2.4580357102326179E-3</v>
      </c>
      <c r="T483" s="182">
        <v>1893</v>
      </c>
      <c r="U483" s="133">
        <f t="shared" ref="U483" si="2958">IFERROR(T483/F475,"-")</f>
        <v>0.10103004749959972</v>
      </c>
      <c r="V483" s="134">
        <f t="shared" si="2830"/>
        <v>20921.24617010037</v>
      </c>
      <c r="W483" s="54">
        <f t="shared" si="2909"/>
        <v>9.4612155137944826E-2</v>
      </c>
      <c r="X483" s="181" t="s">
        <v>326</v>
      </c>
      <c r="Y483" s="182">
        <v>39024100</v>
      </c>
      <c r="Z483" s="133">
        <f t="shared" ref="Z483" si="2959">IFERROR(Y483/E475,"-")</f>
        <v>2.4220489734788292E-3</v>
      </c>
      <c r="AA483" s="182">
        <v>103</v>
      </c>
      <c r="AB483" s="133">
        <f t="shared" ref="AB483" si="2960">IFERROR(AA483/F475,"-")</f>
        <v>5.4971446869829747E-3</v>
      </c>
      <c r="AC483" s="134">
        <f t="shared" si="2861"/>
        <v>378874.75728155341</v>
      </c>
      <c r="AD483" s="54">
        <f t="shared" si="2912"/>
        <v>5.1479408236705321E-3</v>
      </c>
    </row>
    <row r="484" spans="2:30">
      <c r="B484" s="216"/>
      <c r="C484" s="216"/>
      <c r="D484" s="219"/>
      <c r="E484" s="234"/>
      <c r="F484" s="237"/>
      <c r="G484" s="3">
        <v>10</v>
      </c>
      <c r="H484" s="72" t="s">
        <v>91</v>
      </c>
      <c r="I484" s="153" t="s">
        <v>222</v>
      </c>
      <c r="J484" s="184" t="s">
        <v>399</v>
      </c>
      <c r="K484" s="185">
        <v>84736134</v>
      </c>
      <c r="L484" s="135">
        <f t="shared" ref="L484" si="2961">IFERROR(K484/E475,"-")</f>
        <v>5.2591876909721044E-3</v>
      </c>
      <c r="M484" s="185">
        <v>4430</v>
      </c>
      <c r="N484" s="135">
        <f t="shared" ref="N484" si="2962">IFERROR(M484/F475,"-")</f>
        <v>0.23643059187703475</v>
      </c>
      <c r="O484" s="136">
        <f t="shared" si="2856"/>
        <v>19127.795485327315</v>
      </c>
      <c r="P484" s="137">
        <f t="shared" si="2906"/>
        <v>0.22141143542582967</v>
      </c>
      <c r="Q484" s="184" t="s">
        <v>404</v>
      </c>
      <c r="R484" s="185">
        <v>28340925</v>
      </c>
      <c r="S484" s="135">
        <f t="shared" ref="S484" si="2963">IFERROR(R484/E475,"-")</f>
        <v>1.7589927327905188E-3</v>
      </c>
      <c r="T484" s="185">
        <v>2272</v>
      </c>
      <c r="U484" s="135">
        <f t="shared" ref="U484" si="2964">IFERROR(T484/F475,"-")</f>
        <v>0.12125740513422639</v>
      </c>
      <c r="V484" s="136">
        <f t="shared" si="2830"/>
        <v>12473.998679577464</v>
      </c>
      <c r="W484" s="137">
        <f t="shared" si="2909"/>
        <v>0.1135545781687325</v>
      </c>
      <c r="X484" s="184" t="s">
        <v>409</v>
      </c>
      <c r="Y484" s="185">
        <v>10863198</v>
      </c>
      <c r="Z484" s="135">
        <f t="shared" ref="Z484" si="2965">IFERROR(Y484/E475,"-")</f>
        <v>6.7422945217435561E-4</v>
      </c>
      <c r="AA484" s="185">
        <v>847</v>
      </c>
      <c r="AB484" s="135">
        <f t="shared" ref="AB484" si="2966">IFERROR(AA484/F475,"-")</f>
        <v>4.520467524150077E-2</v>
      </c>
      <c r="AC484" s="136">
        <f t="shared" si="2861"/>
        <v>12825.499409681228</v>
      </c>
      <c r="AD484" s="137">
        <f t="shared" si="2912"/>
        <v>4.2333066773290684E-2</v>
      </c>
    </row>
    <row r="485" spans="2:30">
      <c r="B485" s="214">
        <v>49</v>
      </c>
      <c r="C485" s="214" t="s">
        <v>22</v>
      </c>
      <c r="D485" s="217">
        <f>AJ53</f>
        <v>20272</v>
      </c>
      <c r="E485" s="238">
        <f>市区町村別_医療費順位!H542</f>
        <v>15634777580</v>
      </c>
      <c r="F485" s="239">
        <f>市区町村別_医療費順位!J542</f>
        <v>18849</v>
      </c>
      <c r="G485" s="1">
        <v>1</v>
      </c>
      <c r="H485" s="161" t="s">
        <v>73</v>
      </c>
      <c r="I485" s="175" t="s">
        <v>74</v>
      </c>
      <c r="J485" s="178" t="s">
        <v>256</v>
      </c>
      <c r="K485" s="179">
        <v>609873202</v>
      </c>
      <c r="L485" s="132">
        <f t="shared" ref="L485" si="2967">IFERROR(K485/E485,"-")</f>
        <v>3.9007475410468874E-2</v>
      </c>
      <c r="M485" s="179">
        <v>13255</v>
      </c>
      <c r="N485" s="132">
        <f t="shared" ref="N485" si="2968">IFERROR(M485/F485,"-")</f>
        <v>0.70322032999098094</v>
      </c>
      <c r="O485" s="131">
        <f t="shared" si="2856"/>
        <v>46010.803621274994</v>
      </c>
      <c r="P485" s="53">
        <f t="shared" ref="P485:P494" si="2969">IFERROR(M485/$AJ$53,0)</f>
        <v>0.6538575374901342</v>
      </c>
      <c r="Q485" s="178" t="s">
        <v>271</v>
      </c>
      <c r="R485" s="179">
        <v>14295662</v>
      </c>
      <c r="S485" s="132">
        <f t="shared" ref="S485" si="2970">IFERROR(R485/E485,"-")</f>
        <v>9.1435019953766425E-4</v>
      </c>
      <c r="T485" s="179">
        <v>368</v>
      </c>
      <c r="U485" s="132">
        <f t="shared" ref="U485" si="2971">IFERROR(T485/F485,"-")</f>
        <v>1.9523582152899358E-2</v>
      </c>
      <c r="V485" s="131">
        <f t="shared" si="2830"/>
        <v>38846.907608695656</v>
      </c>
      <c r="W485" s="53">
        <f t="shared" ref="W485:W494" si="2972">IFERROR(T485/$AJ$53,0)</f>
        <v>1.8153117600631413E-2</v>
      </c>
      <c r="X485" s="178" t="s">
        <v>294</v>
      </c>
      <c r="Y485" s="179">
        <v>1008013</v>
      </c>
      <c r="Z485" s="132">
        <f t="shared" ref="Z485" si="2973">IFERROR(Y485/E485,"-")</f>
        <v>6.4472487366206584E-5</v>
      </c>
      <c r="AA485" s="179">
        <v>7</v>
      </c>
      <c r="AB485" s="132">
        <f t="shared" ref="AB485" si="2974">IFERROR(AA485/F485,"-")</f>
        <v>3.7137248660406387E-4</v>
      </c>
      <c r="AC485" s="131">
        <f t="shared" si="2861"/>
        <v>144001.85714285713</v>
      </c>
      <c r="AD485" s="53">
        <f t="shared" ref="AD485:AD494" si="2975">IFERROR(AA485/$AJ$53,0)</f>
        <v>3.453038674033149E-4</v>
      </c>
    </row>
    <row r="486" spans="2:30">
      <c r="B486" s="215"/>
      <c r="C486" s="215"/>
      <c r="D486" s="218"/>
      <c r="E486" s="233"/>
      <c r="F486" s="236"/>
      <c r="G486" s="2">
        <v>2</v>
      </c>
      <c r="H486" s="71" t="s">
        <v>68</v>
      </c>
      <c r="I486" s="156" t="s">
        <v>69</v>
      </c>
      <c r="J486" s="181" t="s">
        <v>254</v>
      </c>
      <c r="K486" s="182">
        <v>176166459</v>
      </c>
      <c r="L486" s="133">
        <f t="shared" ref="L486" si="2976">IFERROR(K486/E485,"-")</f>
        <v>1.1267602503367368E-2</v>
      </c>
      <c r="M486" s="182">
        <v>7924</v>
      </c>
      <c r="N486" s="133">
        <f t="shared" ref="N486" si="2977">IFERROR(M486/F485,"-")</f>
        <v>0.42039365483580032</v>
      </c>
      <c r="O486" s="134">
        <f t="shared" si="2856"/>
        <v>22232.011484098941</v>
      </c>
      <c r="P486" s="54">
        <f t="shared" si="2969"/>
        <v>0.39088397790055246</v>
      </c>
      <c r="Q486" s="181" t="s">
        <v>277</v>
      </c>
      <c r="R486" s="182">
        <v>101650668</v>
      </c>
      <c r="S486" s="133">
        <f t="shared" ref="S486" si="2978">IFERROR(R486/E485,"-")</f>
        <v>6.5015742935819881E-3</v>
      </c>
      <c r="T486" s="182">
        <v>3239</v>
      </c>
      <c r="U486" s="133">
        <f t="shared" ref="U486" si="2979">IFERROR(T486/F485,"-")</f>
        <v>0.17183935487293756</v>
      </c>
      <c r="V486" s="134">
        <f t="shared" si="2830"/>
        <v>31383.34918184625</v>
      </c>
      <c r="W486" s="54">
        <f t="shared" si="2972"/>
        <v>0.15977703235990529</v>
      </c>
      <c r="X486" s="181" t="s">
        <v>269</v>
      </c>
      <c r="Y486" s="182">
        <v>101056107</v>
      </c>
      <c r="Z486" s="133">
        <f t="shared" ref="Z486" si="2980">IFERROR(Y486/E485,"-")</f>
        <v>6.4635461862451388E-3</v>
      </c>
      <c r="AA486" s="182">
        <v>3927</v>
      </c>
      <c r="AB486" s="133">
        <f t="shared" ref="AB486" si="2981">IFERROR(AA486/F485,"-")</f>
        <v>0.20833996498487983</v>
      </c>
      <c r="AC486" s="134">
        <f t="shared" si="2861"/>
        <v>25733.666157372041</v>
      </c>
      <c r="AD486" s="54">
        <f t="shared" si="2975"/>
        <v>0.19371546961325967</v>
      </c>
    </row>
    <row r="487" spans="2:30">
      <c r="B487" s="215"/>
      <c r="C487" s="215"/>
      <c r="D487" s="218"/>
      <c r="E487" s="233"/>
      <c r="F487" s="236"/>
      <c r="G487" s="2">
        <v>3</v>
      </c>
      <c r="H487" s="167" t="s">
        <v>75</v>
      </c>
      <c r="I487" s="152" t="s">
        <v>76</v>
      </c>
      <c r="J487" s="181" t="s">
        <v>76</v>
      </c>
      <c r="K487" s="182">
        <v>217530802</v>
      </c>
      <c r="L487" s="133">
        <f t="shared" ref="L487" si="2982">IFERROR(K487/E485,"-")</f>
        <v>1.3913264892125188E-2</v>
      </c>
      <c r="M487" s="182">
        <v>7702</v>
      </c>
      <c r="N487" s="133">
        <f t="shared" ref="N487" si="2983">IFERROR(M487/F485,"-")</f>
        <v>0.40861584168921428</v>
      </c>
      <c r="O487" s="134">
        <f t="shared" si="2856"/>
        <v>28243.417553882107</v>
      </c>
      <c r="P487" s="54">
        <f t="shared" si="2969"/>
        <v>0.37993291239147592</v>
      </c>
      <c r="Q487" s="181" t="s">
        <v>259</v>
      </c>
      <c r="R487" s="182">
        <v>168541136</v>
      </c>
      <c r="S487" s="133">
        <f t="shared" ref="S487" si="2984">IFERROR(R487/E485,"-")</f>
        <v>1.077988702670115E-2</v>
      </c>
      <c r="T487" s="182">
        <v>3134</v>
      </c>
      <c r="U487" s="133">
        <f t="shared" ref="U487" si="2985">IFERROR(T487/F485,"-")</f>
        <v>0.1662687675738766</v>
      </c>
      <c r="V487" s="134">
        <f t="shared" si="2830"/>
        <v>53778.282067645181</v>
      </c>
      <c r="W487" s="54">
        <f t="shared" si="2972"/>
        <v>0.15459747434885557</v>
      </c>
      <c r="X487" s="181" t="s">
        <v>289</v>
      </c>
      <c r="Y487" s="182">
        <v>46081718</v>
      </c>
      <c r="Z487" s="133">
        <f t="shared" ref="Z487" si="2986">IFERROR(Y487/E485,"-")</f>
        <v>2.9473855809082766E-3</v>
      </c>
      <c r="AA487" s="182">
        <v>1083</v>
      </c>
      <c r="AB487" s="133">
        <f t="shared" ref="AB487" si="2987">IFERROR(AA487/F485,"-")</f>
        <v>5.7456628998885879E-2</v>
      </c>
      <c r="AC487" s="134">
        <f t="shared" si="2861"/>
        <v>42550.06278855032</v>
      </c>
      <c r="AD487" s="54">
        <f t="shared" si="2975"/>
        <v>5.3423441199684292E-2</v>
      </c>
    </row>
    <row r="488" spans="2:30">
      <c r="B488" s="215"/>
      <c r="C488" s="215"/>
      <c r="D488" s="218"/>
      <c r="E488" s="233"/>
      <c r="F488" s="236"/>
      <c r="G488" s="2">
        <v>4</v>
      </c>
      <c r="H488" s="71" t="s">
        <v>64</v>
      </c>
      <c r="I488" s="152" t="s">
        <v>65</v>
      </c>
      <c r="J488" s="181" t="s">
        <v>251</v>
      </c>
      <c r="K488" s="182">
        <v>134684387</v>
      </c>
      <c r="L488" s="133">
        <f t="shared" ref="L488" si="2988">IFERROR(K488/E485,"-")</f>
        <v>8.6144101705858747E-3</v>
      </c>
      <c r="M488" s="182">
        <v>2480</v>
      </c>
      <c r="N488" s="133">
        <f t="shared" ref="N488" si="2989">IFERROR(M488/F485,"-")</f>
        <v>0.13157196668258264</v>
      </c>
      <c r="O488" s="134">
        <f t="shared" si="2856"/>
        <v>54308.22056451613</v>
      </c>
      <c r="P488" s="54">
        <f t="shared" si="2969"/>
        <v>0.122336227308603</v>
      </c>
      <c r="Q488" s="181" t="s">
        <v>263</v>
      </c>
      <c r="R488" s="182">
        <v>117778503</v>
      </c>
      <c r="S488" s="133">
        <f t="shared" ref="S488" si="2990">IFERROR(R488/E485,"-")</f>
        <v>7.5331102343702159E-3</v>
      </c>
      <c r="T488" s="182">
        <v>2359</v>
      </c>
      <c r="U488" s="133">
        <f t="shared" ref="U488" si="2991">IFERROR(T488/F485,"-")</f>
        <v>0.12515252798556953</v>
      </c>
      <c r="V488" s="134">
        <f t="shared" si="2830"/>
        <v>49927.300974989404</v>
      </c>
      <c r="W488" s="54">
        <f t="shared" si="2972"/>
        <v>0.11636740331491713</v>
      </c>
      <c r="X488" s="181" t="s">
        <v>281</v>
      </c>
      <c r="Y488" s="182">
        <v>114369080</v>
      </c>
      <c r="Z488" s="133">
        <f t="shared" ref="Z488" si="2992">IFERROR(Y488/E485,"-")</f>
        <v>7.3150436208507929E-3</v>
      </c>
      <c r="AA488" s="182">
        <v>1051</v>
      </c>
      <c r="AB488" s="133">
        <f t="shared" ref="AB488" si="2993">IFERROR(AA488/F485,"-")</f>
        <v>5.575892620298159E-2</v>
      </c>
      <c r="AC488" s="134">
        <f t="shared" si="2861"/>
        <v>108819.29590865842</v>
      </c>
      <c r="AD488" s="54">
        <f t="shared" si="2975"/>
        <v>5.1844909234411998E-2</v>
      </c>
    </row>
    <row r="489" spans="2:30" ht="36">
      <c r="B489" s="215"/>
      <c r="C489" s="215"/>
      <c r="D489" s="218"/>
      <c r="E489" s="233"/>
      <c r="F489" s="236"/>
      <c r="G489" s="2">
        <v>5</v>
      </c>
      <c r="H489" s="167" t="s">
        <v>84</v>
      </c>
      <c r="I489" s="152" t="s">
        <v>85</v>
      </c>
      <c r="J489" s="181" t="s">
        <v>406</v>
      </c>
      <c r="K489" s="182">
        <v>18945389</v>
      </c>
      <c r="L489" s="133">
        <f t="shared" ref="L489" si="2994">IFERROR(K489/E485,"-")</f>
        <v>1.2117466272264042E-3</v>
      </c>
      <c r="M489" s="182">
        <v>176</v>
      </c>
      <c r="N489" s="133">
        <f t="shared" ref="N489" si="2995">IFERROR(M489/F485,"-")</f>
        <v>9.3373653774736064E-3</v>
      </c>
      <c r="O489" s="134">
        <f t="shared" si="2856"/>
        <v>107644.25568181818</v>
      </c>
      <c r="P489" s="54">
        <f t="shared" si="2969"/>
        <v>8.6819258089976328E-3</v>
      </c>
      <c r="Q489" s="181" t="s">
        <v>411</v>
      </c>
      <c r="R489" s="182">
        <v>16994826</v>
      </c>
      <c r="S489" s="133">
        <f t="shared" ref="S489" si="2996">IFERROR(R489/E485,"-")</f>
        <v>1.0869886644079782E-3</v>
      </c>
      <c r="T489" s="182">
        <v>1362</v>
      </c>
      <c r="U489" s="133">
        <f t="shared" ref="U489" si="2997">IFERROR(T489/F485,"-")</f>
        <v>7.2258475250676427E-2</v>
      </c>
      <c r="V489" s="134">
        <f t="shared" si="2830"/>
        <v>12477.845814977974</v>
      </c>
      <c r="W489" s="54">
        <f t="shared" si="2972"/>
        <v>6.7186266771902134E-2</v>
      </c>
      <c r="X489" s="181" t="s">
        <v>396</v>
      </c>
      <c r="Y489" s="182">
        <v>14806779</v>
      </c>
      <c r="Z489" s="133">
        <f t="shared" ref="Z489" si="2998">IFERROR(Y489/E485,"-")</f>
        <v>9.4704123063066943E-4</v>
      </c>
      <c r="AA489" s="182">
        <v>181</v>
      </c>
      <c r="AB489" s="133">
        <f t="shared" ref="AB489" si="2999">IFERROR(AA489/F485,"-")</f>
        <v>9.6026314393336514E-3</v>
      </c>
      <c r="AC489" s="134">
        <f t="shared" si="2861"/>
        <v>81805.408839779004</v>
      </c>
      <c r="AD489" s="54">
        <f t="shared" si="2975"/>
        <v>8.9285714285714281E-3</v>
      </c>
    </row>
    <row r="490" spans="2:30">
      <c r="B490" s="215"/>
      <c r="C490" s="215"/>
      <c r="D490" s="218"/>
      <c r="E490" s="233"/>
      <c r="F490" s="236"/>
      <c r="G490" s="2">
        <v>6</v>
      </c>
      <c r="H490" s="167" t="s">
        <v>82</v>
      </c>
      <c r="I490" s="152" t="s">
        <v>83</v>
      </c>
      <c r="J490" s="181" t="s">
        <v>397</v>
      </c>
      <c r="K490" s="182">
        <v>138943100</v>
      </c>
      <c r="L490" s="133">
        <f t="shared" ref="L490" si="3000">IFERROR(K490/E485,"-")</f>
        <v>8.886797352188492E-3</v>
      </c>
      <c r="M490" s="182">
        <v>3998</v>
      </c>
      <c r="N490" s="133">
        <f t="shared" ref="N490" si="3001">IFERROR(M490/F485,"-")</f>
        <v>0.21210674306329247</v>
      </c>
      <c r="O490" s="134">
        <f t="shared" si="2856"/>
        <v>34753.151575787895</v>
      </c>
      <c r="P490" s="54">
        <f t="shared" si="2969"/>
        <v>0.19721783741120757</v>
      </c>
      <c r="Q490" s="181" t="s">
        <v>400</v>
      </c>
      <c r="R490" s="182">
        <v>123681639</v>
      </c>
      <c r="S490" s="133">
        <f t="shared" ref="S490" si="3002">IFERROR(R490/E485,"-")</f>
        <v>7.9106746717147736E-3</v>
      </c>
      <c r="T490" s="182">
        <v>4121</v>
      </c>
      <c r="U490" s="133">
        <f t="shared" ref="U490" si="3003">IFERROR(T490/F485,"-")</f>
        <v>0.21863228818504959</v>
      </c>
      <c r="V490" s="134">
        <f t="shared" si="2830"/>
        <v>30012.530696432903</v>
      </c>
      <c r="W490" s="54">
        <f t="shared" si="2972"/>
        <v>0.20328531965272298</v>
      </c>
      <c r="X490" s="181" t="s">
        <v>83</v>
      </c>
      <c r="Y490" s="182">
        <v>70197676</v>
      </c>
      <c r="Z490" s="133">
        <f t="shared" ref="Z490" si="3004">IFERROR(Y490/E485,"-")</f>
        <v>4.4898416776837828E-3</v>
      </c>
      <c r="AA490" s="182">
        <v>2407</v>
      </c>
      <c r="AB490" s="133">
        <f t="shared" ref="AB490" si="3005">IFERROR(AA490/F485,"-")</f>
        <v>0.12769908217942597</v>
      </c>
      <c r="AC490" s="134">
        <f t="shared" si="2861"/>
        <v>29163.970087245532</v>
      </c>
      <c r="AD490" s="54">
        <f t="shared" si="2975"/>
        <v>0.11873520126282557</v>
      </c>
    </row>
    <row r="491" spans="2:30" ht="24">
      <c r="B491" s="215"/>
      <c r="C491" s="215"/>
      <c r="D491" s="218"/>
      <c r="E491" s="233"/>
      <c r="F491" s="236"/>
      <c r="G491" s="2">
        <v>7</v>
      </c>
      <c r="H491" s="167" t="s">
        <v>86</v>
      </c>
      <c r="I491" s="152" t="s">
        <v>87</v>
      </c>
      <c r="J491" s="181" t="s">
        <v>322</v>
      </c>
      <c r="K491" s="182">
        <v>70073896</v>
      </c>
      <c r="L491" s="133">
        <f t="shared" ref="L491" si="3006">IFERROR(K491/E485,"-")</f>
        <v>4.4819247118448617E-3</v>
      </c>
      <c r="M491" s="182">
        <v>675</v>
      </c>
      <c r="N491" s="133">
        <f t="shared" ref="N491" si="3007">IFERROR(M491/F485,"-")</f>
        <v>3.5810918351106162E-2</v>
      </c>
      <c r="O491" s="134">
        <f t="shared" si="2856"/>
        <v>103813.17925925925</v>
      </c>
      <c r="P491" s="54">
        <f t="shared" si="2969"/>
        <v>3.3297158642462507E-2</v>
      </c>
      <c r="Q491" s="181" t="s">
        <v>299</v>
      </c>
      <c r="R491" s="182">
        <v>68173128</v>
      </c>
      <c r="S491" s="133">
        <f t="shared" ref="S491" si="3008">IFERROR(R491/E485,"-")</f>
        <v>4.3603516360352342E-3</v>
      </c>
      <c r="T491" s="182">
        <v>2258</v>
      </c>
      <c r="U491" s="133">
        <f t="shared" ref="U491" si="3009">IFERROR(T491/F485,"-")</f>
        <v>0.11979415353599661</v>
      </c>
      <c r="V491" s="134">
        <f t="shared" si="2830"/>
        <v>30191.819309123119</v>
      </c>
      <c r="W491" s="54">
        <f t="shared" si="2972"/>
        <v>0.11138516179952644</v>
      </c>
      <c r="X491" s="181" t="s">
        <v>371</v>
      </c>
      <c r="Y491" s="182">
        <v>30888888</v>
      </c>
      <c r="Z491" s="133">
        <f t="shared" ref="Z491" si="3010">IFERROR(Y491/E485,"-")</f>
        <v>1.9756525375527602E-3</v>
      </c>
      <c r="AA491" s="182">
        <v>2729</v>
      </c>
      <c r="AB491" s="133">
        <f t="shared" ref="AB491" si="3011">IFERROR(AA491/F485,"-")</f>
        <v>0.14478221656321291</v>
      </c>
      <c r="AC491" s="134">
        <f t="shared" si="2861"/>
        <v>11318.757053865886</v>
      </c>
      <c r="AD491" s="54">
        <f t="shared" si="2975"/>
        <v>0.13461917916337807</v>
      </c>
    </row>
    <row r="492" spans="2:30">
      <c r="B492" s="215"/>
      <c r="C492" s="215"/>
      <c r="D492" s="218"/>
      <c r="E492" s="233"/>
      <c r="F492" s="236"/>
      <c r="G492" s="2">
        <v>8</v>
      </c>
      <c r="H492" s="167" t="s">
        <v>88</v>
      </c>
      <c r="I492" s="152" t="s">
        <v>89</v>
      </c>
      <c r="J492" s="181" t="s">
        <v>264</v>
      </c>
      <c r="K492" s="182">
        <v>176382620</v>
      </c>
      <c r="L492" s="133">
        <f t="shared" ref="L492" si="3012">IFERROR(K492/E485,"-")</f>
        <v>1.1281428155756341E-2</v>
      </c>
      <c r="M492" s="182">
        <v>5201</v>
      </c>
      <c r="N492" s="133">
        <f t="shared" ref="N492" si="3013">IFERROR(M492/F485,"-")</f>
        <v>0.27592975754681948</v>
      </c>
      <c r="O492" s="134">
        <f t="shared" si="2856"/>
        <v>33913.212843683905</v>
      </c>
      <c r="P492" s="54">
        <f t="shared" si="2969"/>
        <v>0.25656077348066297</v>
      </c>
      <c r="Q492" s="181" t="s">
        <v>323</v>
      </c>
      <c r="R492" s="182">
        <v>82839887</v>
      </c>
      <c r="S492" s="133">
        <f t="shared" ref="S492" si="3014">IFERROR(R492/E485,"-")</f>
        <v>5.2984371908154767E-3</v>
      </c>
      <c r="T492" s="182">
        <v>3</v>
      </c>
      <c r="U492" s="133">
        <f t="shared" ref="U492" si="3015">IFERROR(T492/F485,"-")</f>
        <v>1.5915963711602739E-4</v>
      </c>
      <c r="V492" s="134">
        <f t="shared" si="2830"/>
        <v>27613295.666666668</v>
      </c>
      <c r="W492" s="54">
        <f t="shared" si="2972"/>
        <v>1.4798737174427783E-4</v>
      </c>
      <c r="X492" s="181" t="s">
        <v>292</v>
      </c>
      <c r="Y492" s="182">
        <v>33895043</v>
      </c>
      <c r="Z492" s="133">
        <f t="shared" ref="Z492" si="3016">IFERROR(Y492/E485,"-")</f>
        <v>2.1679261394392025E-3</v>
      </c>
      <c r="AA492" s="182">
        <v>1929</v>
      </c>
      <c r="AB492" s="133">
        <f t="shared" ref="AB492" si="3017">IFERROR(AA492/F485,"-")</f>
        <v>0.1023396466656056</v>
      </c>
      <c r="AC492" s="134">
        <f t="shared" si="2861"/>
        <v>17571.302747537586</v>
      </c>
      <c r="AD492" s="54">
        <f t="shared" si="2975"/>
        <v>9.5155880031570633E-2</v>
      </c>
    </row>
    <row r="493" spans="2:30">
      <c r="B493" s="215"/>
      <c r="C493" s="215"/>
      <c r="D493" s="218"/>
      <c r="E493" s="233"/>
      <c r="F493" s="236"/>
      <c r="G493" s="2">
        <v>9</v>
      </c>
      <c r="H493" s="71" t="s">
        <v>91</v>
      </c>
      <c r="I493" s="152" t="s">
        <v>222</v>
      </c>
      <c r="J493" s="181" t="s">
        <v>399</v>
      </c>
      <c r="K493" s="182">
        <v>76744552</v>
      </c>
      <c r="L493" s="133">
        <f t="shared" ref="L493" si="3018">IFERROR(K493/E485,"-")</f>
        <v>4.9085797100287239E-3</v>
      </c>
      <c r="M493" s="182">
        <v>4434</v>
      </c>
      <c r="N493" s="133">
        <f t="shared" ref="N493" si="3019">IFERROR(M493/F485,"-")</f>
        <v>0.23523794365748846</v>
      </c>
      <c r="O493" s="134">
        <f t="shared" si="2856"/>
        <v>17308.198466396032</v>
      </c>
      <c r="P493" s="54">
        <f t="shared" si="2969"/>
        <v>0.21872533543804262</v>
      </c>
      <c r="Q493" s="181" t="s">
        <v>404</v>
      </c>
      <c r="R493" s="182">
        <v>39336150</v>
      </c>
      <c r="S493" s="133">
        <f t="shared" ref="S493" si="3020">IFERROR(R493/E485,"-")</f>
        <v>2.5159392129964664E-3</v>
      </c>
      <c r="T493" s="182">
        <v>2520</v>
      </c>
      <c r="U493" s="133">
        <f t="shared" ref="U493" si="3021">IFERROR(T493/F485,"-")</f>
        <v>0.133694095177463</v>
      </c>
      <c r="V493" s="134">
        <f t="shared" si="2830"/>
        <v>15609.583333333334</v>
      </c>
      <c r="W493" s="54">
        <f t="shared" si="2972"/>
        <v>0.12430939226519337</v>
      </c>
      <c r="X493" s="181" t="s">
        <v>409</v>
      </c>
      <c r="Y493" s="182">
        <v>12808868</v>
      </c>
      <c r="Z493" s="133">
        <f t="shared" ref="Z493" si="3022">IFERROR(Y493/E485,"-")</f>
        <v>8.1925489086490729E-4</v>
      </c>
      <c r="AA493" s="182">
        <v>977</v>
      </c>
      <c r="AB493" s="133">
        <f t="shared" ref="AB493" si="3023">IFERROR(AA493/F485,"-")</f>
        <v>5.1832988487452915E-2</v>
      </c>
      <c r="AC493" s="134">
        <f t="shared" si="2861"/>
        <v>13110.407369498465</v>
      </c>
      <c r="AD493" s="54">
        <f t="shared" si="2975"/>
        <v>4.8194554064719813E-2</v>
      </c>
    </row>
    <row r="494" spans="2:30">
      <c r="B494" s="216"/>
      <c r="C494" s="216"/>
      <c r="D494" s="219"/>
      <c r="E494" s="234"/>
      <c r="F494" s="237"/>
      <c r="G494" s="3">
        <v>10</v>
      </c>
      <c r="H494" s="168" t="s">
        <v>90</v>
      </c>
      <c r="I494" s="153" t="s">
        <v>221</v>
      </c>
      <c r="J494" s="184" t="s">
        <v>398</v>
      </c>
      <c r="K494" s="185">
        <v>14592498</v>
      </c>
      <c r="L494" s="135">
        <f t="shared" ref="L494" si="3024">IFERROR(K494/E485,"-")</f>
        <v>9.3333582299672218E-4</v>
      </c>
      <c r="M494" s="185">
        <v>4293</v>
      </c>
      <c r="N494" s="135">
        <f t="shared" ref="N494" si="3025">IFERROR(M494/F485,"-")</f>
        <v>0.22775744071303516</v>
      </c>
      <c r="O494" s="136">
        <f t="shared" si="2856"/>
        <v>3399.1376659678544</v>
      </c>
      <c r="P494" s="137">
        <f t="shared" si="2969"/>
        <v>0.21176992896606156</v>
      </c>
      <c r="Q494" s="184" t="s">
        <v>403</v>
      </c>
      <c r="R494" s="185">
        <v>7196088</v>
      </c>
      <c r="S494" s="135">
        <f t="shared" ref="S494" si="3026">IFERROR(R494/E485,"-")</f>
        <v>4.6026161633442312E-4</v>
      </c>
      <c r="T494" s="185">
        <v>2264</v>
      </c>
      <c r="U494" s="135">
        <f t="shared" ref="U494" si="3027">IFERROR(T494/F485,"-")</f>
        <v>0.12011247281022866</v>
      </c>
      <c r="V494" s="136">
        <f t="shared" si="2830"/>
        <v>3178.4840989399295</v>
      </c>
      <c r="W494" s="137">
        <f t="shared" si="2972"/>
        <v>0.11168113654301499</v>
      </c>
      <c r="X494" s="184" t="s">
        <v>412</v>
      </c>
      <c r="Y494" s="185">
        <v>3420500</v>
      </c>
      <c r="Z494" s="135">
        <f t="shared" ref="Z494" si="3028">IFERROR(Y494/E485,"-")</f>
        <v>2.1877509817443786E-4</v>
      </c>
      <c r="AA494" s="185">
        <v>2287</v>
      </c>
      <c r="AB494" s="135">
        <f t="shared" ref="AB494" si="3029">IFERROR(AA494/F485,"-")</f>
        <v>0.12133269669478487</v>
      </c>
      <c r="AC494" s="136">
        <f t="shared" si="2861"/>
        <v>1495.6274595540008</v>
      </c>
      <c r="AD494" s="137">
        <f t="shared" si="2975"/>
        <v>0.11281570639305447</v>
      </c>
    </row>
    <row r="495" spans="2:30">
      <c r="B495" s="214">
        <v>50</v>
      </c>
      <c r="C495" s="214" t="s">
        <v>13</v>
      </c>
      <c r="D495" s="217">
        <f>AJ54</f>
        <v>18094</v>
      </c>
      <c r="E495" s="238">
        <f>市区町村別_医療費順位!H553</f>
        <v>14253002570</v>
      </c>
      <c r="F495" s="239">
        <f>市区町村別_医療費順位!J553</f>
        <v>16517</v>
      </c>
      <c r="G495" s="1">
        <v>1</v>
      </c>
      <c r="H495" s="161" t="s">
        <v>73</v>
      </c>
      <c r="I495" s="175" t="s">
        <v>74</v>
      </c>
      <c r="J495" s="178" t="s">
        <v>256</v>
      </c>
      <c r="K495" s="179">
        <v>512727686</v>
      </c>
      <c r="L495" s="132">
        <f t="shared" ref="L495" si="3030">IFERROR(K495/E495,"-")</f>
        <v>3.5973310429284512E-2</v>
      </c>
      <c r="M495" s="179">
        <v>11461</v>
      </c>
      <c r="N495" s="132">
        <f t="shared" ref="N495" si="3031">IFERROR(M495/F495,"-")</f>
        <v>0.6938911424592844</v>
      </c>
      <c r="O495" s="131">
        <f t="shared" si="2856"/>
        <v>44736.73204781433</v>
      </c>
      <c r="P495" s="53">
        <f t="shared" ref="P495:P504" si="3032">IFERROR(M495/$AJ$54,0)</f>
        <v>0.6334143915109981</v>
      </c>
      <c r="Q495" s="178" t="s">
        <v>271</v>
      </c>
      <c r="R495" s="179">
        <v>10387238</v>
      </c>
      <c r="S495" s="132">
        <f t="shared" ref="S495" si="3033">IFERROR(R495/E495,"-")</f>
        <v>7.2877542461567105E-4</v>
      </c>
      <c r="T495" s="179">
        <v>295</v>
      </c>
      <c r="U495" s="132">
        <f t="shared" ref="U495" si="3034">IFERROR(T495/F495,"-")</f>
        <v>1.7860386268692862E-2</v>
      </c>
      <c r="V495" s="131">
        <f t="shared" si="2830"/>
        <v>35210.976271186439</v>
      </c>
      <c r="W495" s="53">
        <f t="shared" ref="W495:W504" si="3035">IFERROR(T495/$AJ$54,0)</f>
        <v>1.6303747098485685E-2</v>
      </c>
      <c r="X495" s="178" t="s">
        <v>340</v>
      </c>
      <c r="Y495" s="179">
        <v>4604754</v>
      </c>
      <c r="Z495" s="132">
        <f t="shared" ref="Z495" si="3036">IFERROR(Y495/E495,"-")</f>
        <v>3.230725580371519E-4</v>
      </c>
      <c r="AA495" s="179">
        <v>80</v>
      </c>
      <c r="AB495" s="132">
        <f t="shared" ref="AB495" si="3037">IFERROR(AA495/F495,"-")</f>
        <v>4.843494581340437E-3</v>
      </c>
      <c r="AC495" s="131">
        <f t="shared" si="2861"/>
        <v>57559.425000000003</v>
      </c>
      <c r="AD495" s="53">
        <f t="shared" ref="AD495:AD504" si="3038">IFERROR(AA495/$AJ$54,0)</f>
        <v>4.4213551453520508E-3</v>
      </c>
    </row>
    <row r="496" spans="2:30">
      <c r="B496" s="215"/>
      <c r="C496" s="215"/>
      <c r="D496" s="218"/>
      <c r="E496" s="233"/>
      <c r="F496" s="236"/>
      <c r="G496" s="2">
        <v>2</v>
      </c>
      <c r="H496" s="71" t="s">
        <v>68</v>
      </c>
      <c r="I496" s="156" t="s">
        <v>69</v>
      </c>
      <c r="J496" s="181" t="s">
        <v>254</v>
      </c>
      <c r="K496" s="182">
        <v>151076790</v>
      </c>
      <c r="L496" s="133">
        <f t="shared" ref="L496" si="3039">IFERROR(K496/E495,"-")</f>
        <v>1.0599646583800483E-2</v>
      </c>
      <c r="M496" s="182">
        <v>6369</v>
      </c>
      <c r="N496" s="133">
        <f t="shared" ref="N496" si="3040">IFERROR(M496/F495,"-")</f>
        <v>0.38560271235696553</v>
      </c>
      <c r="O496" s="134">
        <f t="shared" si="2856"/>
        <v>23720.645313235986</v>
      </c>
      <c r="P496" s="54">
        <f t="shared" si="3032"/>
        <v>0.35199513650934011</v>
      </c>
      <c r="Q496" s="181" t="s">
        <v>277</v>
      </c>
      <c r="R496" s="182">
        <v>77050652</v>
      </c>
      <c r="S496" s="133">
        <f t="shared" ref="S496" si="3041">IFERROR(R496/E495,"-")</f>
        <v>5.4059242339700216E-3</v>
      </c>
      <c r="T496" s="182">
        <v>2389</v>
      </c>
      <c r="U496" s="133">
        <f t="shared" ref="U496" si="3042">IFERROR(T496/F495,"-")</f>
        <v>0.14463885693527881</v>
      </c>
      <c r="V496" s="134">
        <f t="shared" si="2830"/>
        <v>32252.261197153621</v>
      </c>
      <c r="W496" s="54">
        <f t="shared" si="3035"/>
        <v>0.13203271802807562</v>
      </c>
      <c r="X496" s="181" t="s">
        <v>269</v>
      </c>
      <c r="Y496" s="182">
        <v>71015402</v>
      </c>
      <c r="Z496" s="133">
        <f t="shared" ref="Z496" si="3043">IFERROR(Y496/E495,"-")</f>
        <v>4.9824871391993299E-3</v>
      </c>
      <c r="AA496" s="182">
        <v>3006</v>
      </c>
      <c r="AB496" s="133">
        <f t="shared" ref="AB496" si="3044">IFERROR(AA496/F495,"-")</f>
        <v>0.18199430889386692</v>
      </c>
      <c r="AC496" s="134">
        <f t="shared" si="2861"/>
        <v>23624.551563539586</v>
      </c>
      <c r="AD496" s="54">
        <f t="shared" si="3038"/>
        <v>0.1661324195866033</v>
      </c>
    </row>
    <row r="497" spans="2:30">
      <c r="B497" s="215"/>
      <c r="C497" s="215"/>
      <c r="D497" s="218"/>
      <c r="E497" s="233"/>
      <c r="F497" s="236"/>
      <c r="G497" s="2">
        <v>3</v>
      </c>
      <c r="H497" s="167" t="s">
        <v>75</v>
      </c>
      <c r="I497" s="152" t="s">
        <v>76</v>
      </c>
      <c r="J497" s="181" t="s">
        <v>76</v>
      </c>
      <c r="K497" s="182">
        <v>225396842</v>
      </c>
      <c r="L497" s="133">
        <f t="shared" ref="L497" si="3045">IFERROR(K497/E495,"-")</f>
        <v>1.5813990132466524E-2</v>
      </c>
      <c r="M497" s="182">
        <v>7072</v>
      </c>
      <c r="N497" s="133">
        <f t="shared" ref="N497" si="3046">IFERROR(M497/F495,"-")</f>
        <v>0.42816492099049464</v>
      </c>
      <c r="O497" s="134">
        <f t="shared" si="2856"/>
        <v>31871.725395927602</v>
      </c>
      <c r="P497" s="54">
        <f t="shared" si="3032"/>
        <v>0.39084779484912124</v>
      </c>
      <c r="Q497" s="181" t="s">
        <v>259</v>
      </c>
      <c r="R497" s="182">
        <v>123663930</v>
      </c>
      <c r="S497" s="133">
        <f t="shared" ref="S497" si="3047">IFERROR(R497/E495,"-")</f>
        <v>8.6763423631375947E-3</v>
      </c>
      <c r="T497" s="182">
        <v>2190</v>
      </c>
      <c r="U497" s="133">
        <f t="shared" ref="U497" si="3048">IFERROR(T497/F495,"-")</f>
        <v>0.13259066416419446</v>
      </c>
      <c r="V497" s="134">
        <f t="shared" si="2830"/>
        <v>56467.547945205479</v>
      </c>
      <c r="W497" s="54">
        <f t="shared" si="3035"/>
        <v>0.12103459710401238</v>
      </c>
      <c r="X497" s="181" t="s">
        <v>289</v>
      </c>
      <c r="Y497" s="182">
        <v>37596336</v>
      </c>
      <c r="Z497" s="133">
        <f t="shared" ref="Z497" si="3049">IFERROR(Y497/E495,"-")</f>
        <v>2.6377835698376639E-3</v>
      </c>
      <c r="AA497" s="182">
        <v>798</v>
      </c>
      <c r="AB497" s="133">
        <f t="shared" ref="AB497" si="3050">IFERROR(AA497/F495,"-")</f>
        <v>4.8313858448870858E-2</v>
      </c>
      <c r="AC497" s="134">
        <f t="shared" si="2861"/>
        <v>47113.203007518794</v>
      </c>
      <c r="AD497" s="54">
        <f t="shared" si="3038"/>
        <v>4.4103017574886702E-2</v>
      </c>
    </row>
    <row r="498" spans="2:30">
      <c r="B498" s="215"/>
      <c r="C498" s="215"/>
      <c r="D498" s="218"/>
      <c r="E498" s="233"/>
      <c r="F498" s="236"/>
      <c r="G498" s="2">
        <v>4</v>
      </c>
      <c r="H498" s="71" t="s">
        <v>82</v>
      </c>
      <c r="I498" s="152" t="s">
        <v>83</v>
      </c>
      <c r="J498" s="181" t="s">
        <v>397</v>
      </c>
      <c r="K498" s="182">
        <v>117105123</v>
      </c>
      <c r="L498" s="133">
        <f t="shared" ref="L498" si="3051">IFERROR(K498/E495,"-")</f>
        <v>8.2161721661711592E-3</v>
      </c>
      <c r="M498" s="182">
        <v>3593</v>
      </c>
      <c r="N498" s="133">
        <f t="shared" ref="N498" si="3052">IFERROR(M498/F495,"-")</f>
        <v>0.21753345038445238</v>
      </c>
      <c r="O498" s="134">
        <f t="shared" si="2856"/>
        <v>32592.575285276926</v>
      </c>
      <c r="P498" s="54">
        <f t="shared" si="3032"/>
        <v>0.19857411296562397</v>
      </c>
      <c r="Q498" s="181" t="s">
        <v>400</v>
      </c>
      <c r="R498" s="182">
        <v>84449252</v>
      </c>
      <c r="S498" s="133">
        <f t="shared" ref="S498" si="3053">IFERROR(R498/E495,"-")</f>
        <v>5.92501485811491E-3</v>
      </c>
      <c r="T498" s="182">
        <v>3147</v>
      </c>
      <c r="U498" s="133">
        <f t="shared" ref="U498" si="3054">IFERROR(T498/F495,"-")</f>
        <v>0.19053096809347944</v>
      </c>
      <c r="V498" s="134">
        <f t="shared" si="2830"/>
        <v>26834.843342866221</v>
      </c>
      <c r="W498" s="54">
        <f t="shared" si="3035"/>
        <v>0.17392505803028629</v>
      </c>
      <c r="X498" s="181" t="s">
        <v>83</v>
      </c>
      <c r="Y498" s="182">
        <v>62925433</v>
      </c>
      <c r="Z498" s="133">
        <f t="shared" ref="Z498" si="3055">IFERROR(Y498/E495,"-")</f>
        <v>4.4148896129750717E-3</v>
      </c>
      <c r="AA498" s="182">
        <v>2404</v>
      </c>
      <c r="AB498" s="133">
        <f t="shared" ref="AB498" si="3056">IFERROR(AA498/F495,"-")</f>
        <v>0.14554701216928015</v>
      </c>
      <c r="AC498" s="134">
        <f t="shared" si="2861"/>
        <v>26175.304908485858</v>
      </c>
      <c r="AD498" s="54">
        <f t="shared" si="3038"/>
        <v>0.13286172211782912</v>
      </c>
    </row>
    <row r="499" spans="2:30">
      <c r="B499" s="215"/>
      <c r="C499" s="215"/>
      <c r="D499" s="218"/>
      <c r="E499" s="233"/>
      <c r="F499" s="236"/>
      <c r="G499" s="2">
        <v>5</v>
      </c>
      <c r="H499" s="167" t="s">
        <v>64</v>
      </c>
      <c r="I499" s="152" t="s">
        <v>65</v>
      </c>
      <c r="J499" s="181" t="s">
        <v>251</v>
      </c>
      <c r="K499" s="182">
        <v>168353307</v>
      </c>
      <c r="L499" s="133">
        <f t="shared" ref="L499" si="3057">IFERROR(K499/E495,"-")</f>
        <v>1.1811778337453846E-2</v>
      </c>
      <c r="M499" s="182">
        <v>1976</v>
      </c>
      <c r="N499" s="133">
        <f t="shared" ref="N499" si="3058">IFERROR(M499/F495,"-")</f>
        <v>0.1196343161591088</v>
      </c>
      <c r="O499" s="134">
        <f t="shared" si="2856"/>
        <v>85199.042004048577</v>
      </c>
      <c r="P499" s="54">
        <f t="shared" si="3032"/>
        <v>0.10920747209019564</v>
      </c>
      <c r="Q499" s="181" t="s">
        <v>263</v>
      </c>
      <c r="R499" s="182">
        <v>166850459</v>
      </c>
      <c r="S499" s="133">
        <f t="shared" ref="S499" si="3059">IFERROR(R499/E495,"-")</f>
        <v>1.1706337536989584E-2</v>
      </c>
      <c r="T499" s="182">
        <v>2531</v>
      </c>
      <c r="U499" s="133">
        <f t="shared" ref="U499" si="3060">IFERROR(T499/F495,"-")</f>
        <v>0.15323605981715807</v>
      </c>
      <c r="V499" s="134">
        <f t="shared" si="2830"/>
        <v>65922.741604109047</v>
      </c>
      <c r="W499" s="54">
        <f t="shared" si="3035"/>
        <v>0.13988062341107549</v>
      </c>
      <c r="X499" s="181" t="s">
        <v>281</v>
      </c>
      <c r="Y499" s="182">
        <v>77688009</v>
      </c>
      <c r="Z499" s="133">
        <f t="shared" ref="Z499" si="3061">IFERROR(Y499/E495,"-")</f>
        <v>5.4506416187364796E-3</v>
      </c>
      <c r="AA499" s="182">
        <v>1077</v>
      </c>
      <c r="AB499" s="133">
        <f t="shared" ref="AB499" si="3062">IFERROR(AA499/F495,"-")</f>
        <v>6.5205545801295631E-2</v>
      </c>
      <c r="AC499" s="134">
        <f t="shared" si="2861"/>
        <v>72133.713091922007</v>
      </c>
      <c r="AD499" s="54">
        <f t="shared" si="3038"/>
        <v>5.9522493644301976E-2</v>
      </c>
    </row>
    <row r="500" spans="2:30" ht="36">
      <c r="B500" s="215"/>
      <c r="C500" s="215"/>
      <c r="D500" s="218"/>
      <c r="E500" s="233"/>
      <c r="F500" s="236"/>
      <c r="G500" s="2">
        <v>6</v>
      </c>
      <c r="H500" s="167" t="s">
        <v>84</v>
      </c>
      <c r="I500" s="152" t="s">
        <v>85</v>
      </c>
      <c r="J500" s="181" t="s">
        <v>396</v>
      </c>
      <c r="K500" s="182">
        <v>19678468</v>
      </c>
      <c r="L500" s="133">
        <f t="shared" ref="L500" si="3063">IFERROR(K500/E495,"-")</f>
        <v>1.3806542097606596E-3</v>
      </c>
      <c r="M500" s="182">
        <v>207</v>
      </c>
      <c r="N500" s="133">
        <f t="shared" ref="N500" si="3064">IFERROR(M500/F495,"-")</f>
        <v>1.2532542229218381E-2</v>
      </c>
      <c r="O500" s="134">
        <f t="shared" si="2856"/>
        <v>95065.062801932363</v>
      </c>
      <c r="P500" s="54">
        <f t="shared" si="3032"/>
        <v>1.1440256438598431E-2</v>
      </c>
      <c r="Q500" s="181" t="s">
        <v>406</v>
      </c>
      <c r="R500" s="182">
        <v>15602056</v>
      </c>
      <c r="S500" s="133">
        <f t="shared" ref="S500" si="3065">IFERROR(R500/E495,"-")</f>
        <v>1.0946504726547593E-3</v>
      </c>
      <c r="T500" s="182">
        <v>88</v>
      </c>
      <c r="U500" s="133">
        <f t="shared" ref="U500" si="3066">IFERROR(T500/F495,"-")</f>
        <v>5.327844039474481E-3</v>
      </c>
      <c r="V500" s="134">
        <f t="shared" si="2830"/>
        <v>177296.09090909091</v>
      </c>
      <c r="W500" s="54">
        <f t="shared" si="3035"/>
        <v>4.8634906598872558E-3</v>
      </c>
      <c r="X500" s="181" t="s">
        <v>411</v>
      </c>
      <c r="Y500" s="182">
        <v>12956562</v>
      </c>
      <c r="Z500" s="133">
        <f t="shared" ref="Z500" si="3067">IFERROR(Y500/E495,"-")</f>
        <v>9.0904088007892647E-4</v>
      </c>
      <c r="AA500" s="182">
        <v>1029</v>
      </c>
      <c r="AB500" s="133">
        <f t="shared" ref="AB500" si="3068">IFERROR(AA500/F495,"-")</f>
        <v>6.2299449052491372E-2</v>
      </c>
      <c r="AC500" s="134">
        <f t="shared" si="2861"/>
        <v>12591.411078717201</v>
      </c>
      <c r="AD500" s="54">
        <f t="shared" si="3038"/>
        <v>5.6869680557090747E-2</v>
      </c>
    </row>
    <row r="501" spans="2:30" ht="24">
      <c r="B501" s="215"/>
      <c r="C501" s="215"/>
      <c r="D501" s="218"/>
      <c r="E501" s="233"/>
      <c r="F501" s="236"/>
      <c r="G501" s="2">
        <v>7</v>
      </c>
      <c r="H501" s="167" t="s">
        <v>86</v>
      </c>
      <c r="I501" s="152" t="s">
        <v>87</v>
      </c>
      <c r="J501" s="181" t="s">
        <v>322</v>
      </c>
      <c r="K501" s="182">
        <v>46036593</v>
      </c>
      <c r="L501" s="133">
        <f t="shared" ref="L501" si="3069">IFERROR(K501/E495,"-")</f>
        <v>3.2299575316781831E-3</v>
      </c>
      <c r="M501" s="182">
        <v>526</v>
      </c>
      <c r="N501" s="133">
        <f t="shared" ref="N501" si="3070">IFERROR(M501/F495,"-")</f>
        <v>3.1845976872313372E-2</v>
      </c>
      <c r="O501" s="134">
        <f t="shared" si="2856"/>
        <v>87522.039923954377</v>
      </c>
      <c r="P501" s="54">
        <f t="shared" si="3032"/>
        <v>2.9070410080689731E-2</v>
      </c>
      <c r="Q501" s="181" t="s">
        <v>299</v>
      </c>
      <c r="R501" s="182">
        <v>40429639</v>
      </c>
      <c r="S501" s="133">
        <f t="shared" ref="S501" si="3071">IFERROR(R501/E495,"-")</f>
        <v>2.8365699649207316E-3</v>
      </c>
      <c r="T501" s="182">
        <v>1161</v>
      </c>
      <c r="U501" s="133">
        <f t="shared" ref="U501" si="3072">IFERROR(T501/F495,"-")</f>
        <v>7.0291215111703095E-2</v>
      </c>
      <c r="V501" s="134">
        <f t="shared" si="2830"/>
        <v>34823.117140396207</v>
      </c>
      <c r="W501" s="54">
        <f t="shared" si="3035"/>
        <v>6.4164916546921635E-2</v>
      </c>
      <c r="X501" s="181" t="s">
        <v>371</v>
      </c>
      <c r="Y501" s="182">
        <v>20713247</v>
      </c>
      <c r="Z501" s="133">
        <f t="shared" ref="Z501" si="3073">IFERROR(Y501/E495,"-")</f>
        <v>1.4532549824692834E-3</v>
      </c>
      <c r="AA501" s="182">
        <v>2248</v>
      </c>
      <c r="AB501" s="133">
        <f t="shared" ref="AB501" si="3074">IFERROR(AA501/F495,"-")</f>
        <v>0.13610219773566629</v>
      </c>
      <c r="AC501" s="134">
        <f t="shared" si="2861"/>
        <v>9214.0778469750894</v>
      </c>
      <c r="AD501" s="54">
        <f t="shared" si="3038"/>
        <v>0.12424007958439262</v>
      </c>
    </row>
    <row r="502" spans="2:30">
      <c r="B502" s="215"/>
      <c r="C502" s="215"/>
      <c r="D502" s="218"/>
      <c r="E502" s="233"/>
      <c r="F502" s="236"/>
      <c r="G502" s="2">
        <v>8</v>
      </c>
      <c r="H502" s="167" t="s">
        <v>90</v>
      </c>
      <c r="I502" s="152" t="s">
        <v>221</v>
      </c>
      <c r="J502" s="181" t="s">
        <v>398</v>
      </c>
      <c r="K502" s="182">
        <v>11427358</v>
      </c>
      <c r="L502" s="133">
        <f t="shared" ref="L502" si="3075">IFERROR(K502/E495,"-")</f>
        <v>8.0175092538413819E-4</v>
      </c>
      <c r="M502" s="182">
        <v>3382</v>
      </c>
      <c r="N502" s="133">
        <f t="shared" ref="N502" si="3076">IFERROR(M502/F495,"-")</f>
        <v>0.20475873342616699</v>
      </c>
      <c r="O502" s="134">
        <f t="shared" si="2856"/>
        <v>3378.8758131283266</v>
      </c>
      <c r="P502" s="54">
        <f t="shared" si="3032"/>
        <v>0.18691278876975792</v>
      </c>
      <c r="Q502" s="181" t="s">
        <v>403</v>
      </c>
      <c r="R502" s="182">
        <v>8744118</v>
      </c>
      <c r="S502" s="133">
        <f t="shared" ref="S502" si="3077">IFERROR(R502/E495,"-")</f>
        <v>6.1349304871415598E-4</v>
      </c>
      <c r="T502" s="182">
        <v>2356</v>
      </c>
      <c r="U502" s="133">
        <f t="shared" ref="U502" si="3078">IFERROR(T502/F495,"-")</f>
        <v>0.14264091542047588</v>
      </c>
      <c r="V502" s="134">
        <f t="shared" si="2830"/>
        <v>3711.4252971137521</v>
      </c>
      <c r="W502" s="54">
        <f t="shared" si="3035"/>
        <v>0.13020890903061788</v>
      </c>
      <c r="X502" s="181" t="s">
        <v>408</v>
      </c>
      <c r="Y502" s="182">
        <v>2151596</v>
      </c>
      <c r="Z502" s="133">
        <f t="shared" ref="Z502" si="3079">IFERROR(Y502/E495,"-")</f>
        <v>1.5095738525500033E-4</v>
      </c>
      <c r="AA502" s="182">
        <v>712</v>
      </c>
      <c r="AB502" s="133">
        <f t="shared" ref="AB502" si="3080">IFERROR(AA502/F495,"-")</f>
        <v>4.3107101773929887E-2</v>
      </c>
      <c r="AC502" s="134">
        <f t="shared" si="2861"/>
        <v>3021.9044943820227</v>
      </c>
      <c r="AD502" s="54">
        <f t="shared" si="3038"/>
        <v>3.9350060793633249E-2</v>
      </c>
    </row>
    <row r="503" spans="2:30">
      <c r="B503" s="215"/>
      <c r="C503" s="215"/>
      <c r="D503" s="218"/>
      <c r="E503" s="233"/>
      <c r="F503" s="236"/>
      <c r="G503" s="2">
        <v>9</v>
      </c>
      <c r="H503" s="167" t="s">
        <v>88</v>
      </c>
      <c r="I503" s="152" t="s">
        <v>89</v>
      </c>
      <c r="J503" s="181" t="s">
        <v>264</v>
      </c>
      <c r="K503" s="182">
        <v>120996251</v>
      </c>
      <c r="L503" s="133">
        <f t="shared" ref="L503" si="3081">IFERROR(K503/E495,"-")</f>
        <v>8.4891762564244036E-3</v>
      </c>
      <c r="M503" s="182">
        <v>4408</v>
      </c>
      <c r="N503" s="133">
        <f t="shared" ref="N503" si="3082">IFERROR(M503/F495,"-")</f>
        <v>0.26687655143185807</v>
      </c>
      <c r="O503" s="134">
        <f t="shared" si="2856"/>
        <v>27449.240245009074</v>
      </c>
      <c r="P503" s="54">
        <f t="shared" si="3032"/>
        <v>0.24361666850889799</v>
      </c>
      <c r="Q503" s="181" t="s">
        <v>278</v>
      </c>
      <c r="R503" s="182">
        <v>28043206</v>
      </c>
      <c r="S503" s="133">
        <f t="shared" ref="S503" si="3083">IFERROR(R503/E495,"-")</f>
        <v>1.9675297090751874E-3</v>
      </c>
      <c r="T503" s="182">
        <v>773</v>
      </c>
      <c r="U503" s="133">
        <f t="shared" ref="U503" si="3084">IFERROR(T503/F495,"-")</f>
        <v>4.6800266392201972E-2</v>
      </c>
      <c r="V503" s="134">
        <f t="shared" si="2830"/>
        <v>36278.403622250968</v>
      </c>
      <c r="W503" s="54">
        <f t="shared" si="3035"/>
        <v>4.2721344091964188E-2</v>
      </c>
      <c r="X503" s="181" t="s">
        <v>369</v>
      </c>
      <c r="Y503" s="182">
        <v>27041126</v>
      </c>
      <c r="Z503" s="133">
        <f t="shared" ref="Z503" si="3085">IFERROR(Y503/E495,"-")</f>
        <v>1.8972231196335216E-3</v>
      </c>
      <c r="AA503" s="182">
        <v>556</v>
      </c>
      <c r="AB503" s="133">
        <f t="shared" ref="AB503" si="3086">IFERROR(AA503/F495,"-")</f>
        <v>3.3662287340316038E-2</v>
      </c>
      <c r="AC503" s="134">
        <f t="shared" si="2861"/>
        <v>48635.118705035973</v>
      </c>
      <c r="AD503" s="54">
        <f t="shared" si="3038"/>
        <v>3.072841826019675E-2</v>
      </c>
    </row>
    <row r="504" spans="2:30">
      <c r="B504" s="216"/>
      <c r="C504" s="216"/>
      <c r="D504" s="219"/>
      <c r="E504" s="234"/>
      <c r="F504" s="237"/>
      <c r="G504" s="3">
        <v>10</v>
      </c>
      <c r="H504" s="72" t="s">
        <v>91</v>
      </c>
      <c r="I504" s="153" t="s">
        <v>222</v>
      </c>
      <c r="J504" s="184" t="s">
        <v>399</v>
      </c>
      <c r="K504" s="185">
        <v>63002991</v>
      </c>
      <c r="L504" s="135">
        <f t="shared" ref="L504" si="3087">IFERROR(K504/E495,"-")</f>
        <v>4.4203311330771756E-3</v>
      </c>
      <c r="M504" s="185">
        <v>3552</v>
      </c>
      <c r="N504" s="135">
        <f t="shared" ref="N504" si="3088">IFERROR(M504/F495,"-")</f>
        <v>0.2150511594115154</v>
      </c>
      <c r="O504" s="136">
        <f t="shared" si="2856"/>
        <v>17737.328547297297</v>
      </c>
      <c r="P504" s="137">
        <f t="shared" si="3032"/>
        <v>0.19630816845363103</v>
      </c>
      <c r="Q504" s="184" t="s">
        <v>404</v>
      </c>
      <c r="R504" s="185">
        <v>20154719</v>
      </c>
      <c r="S504" s="135">
        <f t="shared" ref="S504" si="3089">IFERROR(R504/E495,"-")</f>
        <v>1.4140682919977891E-3</v>
      </c>
      <c r="T504" s="185">
        <v>1614</v>
      </c>
      <c r="U504" s="135">
        <f t="shared" ref="U504" si="3090">IFERROR(T504/F495,"-")</f>
        <v>9.7717503178543316E-2</v>
      </c>
      <c r="V504" s="136">
        <f t="shared" si="2830"/>
        <v>12487.434324659233</v>
      </c>
      <c r="W504" s="137">
        <f t="shared" si="3035"/>
        <v>8.9200840057477623E-2</v>
      </c>
      <c r="X504" s="184" t="s">
        <v>409</v>
      </c>
      <c r="Y504" s="185">
        <v>10597717</v>
      </c>
      <c r="Z504" s="135">
        <f t="shared" ref="Z504" si="3091">IFERROR(Y504/E495,"-")</f>
        <v>7.4354276917807359E-4</v>
      </c>
      <c r="AA504" s="185">
        <v>990</v>
      </c>
      <c r="AB504" s="135">
        <f t="shared" ref="AB504" si="3092">IFERROR(AA504/F495,"-")</f>
        <v>5.9938245444087906E-2</v>
      </c>
      <c r="AC504" s="136">
        <f t="shared" si="2861"/>
        <v>10704.764646464646</v>
      </c>
      <c r="AD504" s="137">
        <f t="shared" si="3038"/>
        <v>5.4714269923731622E-2</v>
      </c>
    </row>
    <row r="505" spans="2:30">
      <c r="B505" s="214">
        <v>51</v>
      </c>
      <c r="C505" s="214" t="s">
        <v>41</v>
      </c>
      <c r="D505" s="217">
        <f>AJ55</f>
        <v>24024</v>
      </c>
      <c r="E505" s="238">
        <f>市区町村別_医療費順位!H564</f>
        <v>20827249690</v>
      </c>
      <c r="F505" s="239">
        <f>市区町村別_医療費順位!J564</f>
        <v>22212</v>
      </c>
      <c r="G505" s="1">
        <v>1</v>
      </c>
      <c r="H505" s="161" t="s">
        <v>73</v>
      </c>
      <c r="I505" s="175" t="s">
        <v>74</v>
      </c>
      <c r="J505" s="178" t="s">
        <v>256</v>
      </c>
      <c r="K505" s="179">
        <v>711709303</v>
      </c>
      <c r="L505" s="132">
        <f t="shared" ref="L505" si="3093">IFERROR(K505/E505,"-")</f>
        <v>3.4172025283862623E-2</v>
      </c>
      <c r="M505" s="179">
        <v>14979</v>
      </c>
      <c r="N505" s="132">
        <f t="shared" ref="N505" si="3094">IFERROR(M505/F505,"-")</f>
        <v>0.67436520799567801</v>
      </c>
      <c r="O505" s="131">
        <f t="shared" si="2856"/>
        <v>47513.806195340141</v>
      </c>
      <c r="P505" s="53">
        <f t="shared" ref="P505:P514" si="3095">IFERROR(M505/$AJ$55,0)</f>
        <v>0.6235014985014985</v>
      </c>
      <c r="Q505" s="178" t="s">
        <v>271</v>
      </c>
      <c r="R505" s="179">
        <v>19856908</v>
      </c>
      <c r="S505" s="132">
        <f t="shared" ref="S505" si="3096">IFERROR(R505/E505,"-")</f>
        <v>9.5340999390496094E-4</v>
      </c>
      <c r="T505" s="179">
        <v>578</v>
      </c>
      <c r="U505" s="132">
        <f t="shared" ref="U505" si="3097">IFERROR(T505/F505,"-")</f>
        <v>2.6021970106248876E-2</v>
      </c>
      <c r="V505" s="131">
        <f t="shared" si="2830"/>
        <v>34354.512110726646</v>
      </c>
      <c r="W505" s="53">
        <f t="shared" ref="W505:W514" si="3098">IFERROR(T505/$AJ$55,0)</f>
        <v>2.405927405927406E-2</v>
      </c>
      <c r="X505" s="178" t="s">
        <v>294</v>
      </c>
      <c r="Y505" s="179">
        <v>1615279</v>
      </c>
      <c r="Z505" s="132">
        <f t="shared" ref="Z505" si="3099">IFERROR(Y505/E505,"-")</f>
        <v>7.7556039517572998E-5</v>
      </c>
      <c r="AA505" s="179">
        <v>20</v>
      </c>
      <c r="AB505" s="132">
        <f t="shared" ref="AB505" si="3100">IFERROR(AA505/F505,"-")</f>
        <v>9.004141905276427E-4</v>
      </c>
      <c r="AC505" s="131">
        <f t="shared" si="2861"/>
        <v>80763.95</v>
      </c>
      <c r="AD505" s="53">
        <f t="shared" ref="AD505:AD514" si="3101">IFERROR(AA505/$AJ$55,0)</f>
        <v>8.325008325008325E-4</v>
      </c>
    </row>
    <row r="506" spans="2:30">
      <c r="B506" s="215"/>
      <c r="C506" s="215"/>
      <c r="D506" s="218"/>
      <c r="E506" s="233"/>
      <c r="F506" s="236"/>
      <c r="G506" s="2">
        <v>2</v>
      </c>
      <c r="H506" s="71" t="s">
        <v>68</v>
      </c>
      <c r="I506" s="156" t="s">
        <v>69</v>
      </c>
      <c r="J506" s="181" t="s">
        <v>254</v>
      </c>
      <c r="K506" s="182">
        <v>210912131</v>
      </c>
      <c r="L506" s="133">
        <f t="shared" ref="L506" si="3102">IFERROR(K506/E505,"-")</f>
        <v>1.0126739446604291E-2</v>
      </c>
      <c r="M506" s="182">
        <v>9250</v>
      </c>
      <c r="N506" s="133">
        <f t="shared" ref="N506" si="3103">IFERROR(M506/F505,"-")</f>
        <v>0.41644156311903474</v>
      </c>
      <c r="O506" s="134">
        <f t="shared" si="2856"/>
        <v>22801.311459459459</v>
      </c>
      <c r="P506" s="54">
        <f t="shared" si="3095"/>
        <v>0.38503163503163501</v>
      </c>
      <c r="Q506" s="181" t="s">
        <v>269</v>
      </c>
      <c r="R506" s="182">
        <v>105261009</v>
      </c>
      <c r="S506" s="133">
        <f t="shared" ref="S506" si="3104">IFERROR(R506/E505,"-")</f>
        <v>5.0540042764523081E-3</v>
      </c>
      <c r="T506" s="182">
        <v>4290</v>
      </c>
      <c r="U506" s="133">
        <f t="shared" ref="U506" si="3105">IFERROR(T506/F505,"-")</f>
        <v>0.19313884386817937</v>
      </c>
      <c r="V506" s="134">
        <f t="shared" si="2830"/>
        <v>24536.365734265735</v>
      </c>
      <c r="W506" s="54">
        <f t="shared" si="3098"/>
        <v>0.17857142857142858</v>
      </c>
      <c r="X506" s="181" t="s">
        <v>277</v>
      </c>
      <c r="Y506" s="182">
        <v>100256097</v>
      </c>
      <c r="Z506" s="133">
        <f t="shared" ref="Z506" si="3106">IFERROR(Y506/E505,"-")</f>
        <v>4.8136983275394729E-3</v>
      </c>
      <c r="AA506" s="182">
        <v>3280</v>
      </c>
      <c r="AB506" s="133">
        <f t="shared" ref="AB506" si="3107">IFERROR(AA506/F505,"-")</f>
        <v>0.14766792724653341</v>
      </c>
      <c r="AC506" s="134">
        <f t="shared" si="2861"/>
        <v>30565.883231707317</v>
      </c>
      <c r="AD506" s="54">
        <f t="shared" si="3101"/>
        <v>0.13653013653013654</v>
      </c>
    </row>
    <row r="507" spans="2:30">
      <c r="B507" s="215"/>
      <c r="C507" s="215"/>
      <c r="D507" s="218"/>
      <c r="E507" s="233"/>
      <c r="F507" s="236"/>
      <c r="G507" s="2">
        <v>3</v>
      </c>
      <c r="H507" s="167" t="s">
        <v>75</v>
      </c>
      <c r="I507" s="152" t="s">
        <v>76</v>
      </c>
      <c r="J507" s="181" t="s">
        <v>76</v>
      </c>
      <c r="K507" s="182">
        <v>287571424</v>
      </c>
      <c r="L507" s="133">
        <f t="shared" ref="L507" si="3108">IFERROR(K507/E505,"-")</f>
        <v>1.3807460335873085E-2</v>
      </c>
      <c r="M507" s="182">
        <v>9234</v>
      </c>
      <c r="N507" s="133">
        <f t="shared" ref="N507" si="3109">IFERROR(M507/F505,"-")</f>
        <v>0.41572123176661263</v>
      </c>
      <c r="O507" s="134">
        <f t="shared" si="2856"/>
        <v>31142.670998483864</v>
      </c>
      <c r="P507" s="54">
        <f t="shared" si="3095"/>
        <v>0.38436563436563437</v>
      </c>
      <c r="Q507" s="181" t="s">
        <v>259</v>
      </c>
      <c r="R507" s="182">
        <v>163353327</v>
      </c>
      <c r="S507" s="133">
        <f t="shared" ref="S507" si="3110">IFERROR(R507/E505,"-")</f>
        <v>7.8432500417197435E-3</v>
      </c>
      <c r="T507" s="182">
        <v>2622</v>
      </c>
      <c r="U507" s="133">
        <f t="shared" ref="U507" si="3111">IFERROR(T507/F505,"-")</f>
        <v>0.11804430037817396</v>
      </c>
      <c r="V507" s="134">
        <f t="shared" si="2830"/>
        <v>62301.040045766589</v>
      </c>
      <c r="W507" s="54">
        <f t="shared" si="3098"/>
        <v>0.10914085914085914</v>
      </c>
      <c r="X507" s="181" t="s">
        <v>289</v>
      </c>
      <c r="Y507" s="182">
        <v>43178674</v>
      </c>
      <c r="Z507" s="133">
        <f t="shared" ref="Z507" si="3112">IFERROR(Y507/E505,"-")</f>
        <v>2.0731817519205054E-3</v>
      </c>
      <c r="AA507" s="182">
        <v>934</v>
      </c>
      <c r="AB507" s="133">
        <f t="shared" ref="AB507" si="3113">IFERROR(AA507/F505,"-")</f>
        <v>4.2049342697640914E-2</v>
      </c>
      <c r="AC507" s="134">
        <f t="shared" si="2861"/>
        <v>46229.843683083513</v>
      </c>
      <c r="AD507" s="54">
        <f t="shared" si="3101"/>
        <v>3.887778887778888E-2</v>
      </c>
    </row>
    <row r="508" spans="2:30">
      <c r="B508" s="215"/>
      <c r="C508" s="215"/>
      <c r="D508" s="218"/>
      <c r="E508" s="233"/>
      <c r="F508" s="236"/>
      <c r="G508" s="2">
        <v>4</v>
      </c>
      <c r="H508" s="71" t="s">
        <v>64</v>
      </c>
      <c r="I508" s="152" t="s">
        <v>65</v>
      </c>
      <c r="J508" s="181" t="s">
        <v>251</v>
      </c>
      <c r="K508" s="182">
        <v>186349455</v>
      </c>
      <c r="L508" s="133">
        <f t="shared" ref="L508" si="3114">IFERROR(K508/E505,"-")</f>
        <v>8.9473866100272404E-3</v>
      </c>
      <c r="M508" s="182">
        <v>1548</v>
      </c>
      <c r="N508" s="133">
        <f t="shared" ref="N508" si="3115">IFERROR(M508/F505,"-")</f>
        <v>6.9692058346839544E-2</v>
      </c>
      <c r="O508" s="134">
        <f t="shared" si="2856"/>
        <v>120380.78488372093</v>
      </c>
      <c r="P508" s="54">
        <f t="shared" si="3095"/>
        <v>6.4435564435564432E-2</v>
      </c>
      <c r="Q508" s="181" t="s">
        <v>263</v>
      </c>
      <c r="R508" s="182">
        <v>182438893</v>
      </c>
      <c r="S508" s="133">
        <f t="shared" ref="S508" si="3116">IFERROR(R508/E505,"-")</f>
        <v>8.7596248047862139E-3</v>
      </c>
      <c r="T508" s="182">
        <v>2502</v>
      </c>
      <c r="U508" s="133">
        <f t="shared" ref="U508" si="3117">IFERROR(T508/F505,"-")</f>
        <v>0.1126418152350081</v>
      </c>
      <c r="V508" s="134">
        <f t="shared" si="2830"/>
        <v>72917.223421262985</v>
      </c>
      <c r="W508" s="54">
        <f t="shared" si="3098"/>
        <v>0.10414585414585414</v>
      </c>
      <c r="X508" s="181" t="s">
        <v>317</v>
      </c>
      <c r="Y508" s="182">
        <v>136412299</v>
      </c>
      <c r="Z508" s="133">
        <f t="shared" ref="Z508" si="3118">IFERROR(Y508/E505,"-")</f>
        <v>6.5497029627246961E-3</v>
      </c>
      <c r="AA508" s="182">
        <v>298</v>
      </c>
      <c r="AB508" s="133">
        <f t="shared" ref="AB508" si="3119">IFERROR(AA508/F505,"-")</f>
        <v>1.3416171438861877E-2</v>
      </c>
      <c r="AC508" s="134">
        <f t="shared" si="2861"/>
        <v>457759.39261744969</v>
      </c>
      <c r="AD508" s="54">
        <f t="shared" si="3101"/>
        <v>1.2404262404262404E-2</v>
      </c>
    </row>
    <row r="509" spans="2:30" ht="36">
      <c r="B509" s="215"/>
      <c r="C509" s="215"/>
      <c r="D509" s="218"/>
      <c r="E509" s="233"/>
      <c r="F509" s="236"/>
      <c r="G509" s="2">
        <v>5</v>
      </c>
      <c r="H509" s="167" t="s">
        <v>84</v>
      </c>
      <c r="I509" s="152" t="s">
        <v>85</v>
      </c>
      <c r="J509" s="181" t="s">
        <v>396</v>
      </c>
      <c r="K509" s="182">
        <v>25024447</v>
      </c>
      <c r="L509" s="133">
        <f t="shared" ref="L509" si="3120">IFERROR(K509/E505,"-")</f>
        <v>1.2015243189798239E-3</v>
      </c>
      <c r="M509" s="182">
        <v>224</v>
      </c>
      <c r="N509" s="133">
        <f t="shared" ref="N509" si="3121">IFERROR(M509/F505,"-")</f>
        <v>1.0084638933909599E-2</v>
      </c>
      <c r="O509" s="134">
        <f t="shared" si="2856"/>
        <v>111716.28125</v>
      </c>
      <c r="P509" s="54">
        <f t="shared" si="3095"/>
        <v>9.324009324009324E-3</v>
      </c>
      <c r="Q509" s="181" t="s">
        <v>414</v>
      </c>
      <c r="R509" s="182">
        <v>16616169</v>
      </c>
      <c r="S509" s="133">
        <f t="shared" ref="S509" si="3122">IFERROR(R509/E505,"-")</f>
        <v>7.9780908412396335E-4</v>
      </c>
      <c r="T509" s="182">
        <v>337</v>
      </c>
      <c r="U509" s="133">
        <f t="shared" ref="U509" si="3123">IFERROR(T509/F505,"-")</f>
        <v>1.517197911039078E-2</v>
      </c>
      <c r="V509" s="134">
        <f t="shared" si="2830"/>
        <v>49306.139465875371</v>
      </c>
      <c r="W509" s="54">
        <f t="shared" si="3098"/>
        <v>1.4027639027639028E-2</v>
      </c>
      <c r="X509" s="181" t="s">
        <v>401</v>
      </c>
      <c r="Y509" s="182">
        <v>16271174</v>
      </c>
      <c r="Z509" s="133">
        <f t="shared" ref="Z509" si="3124">IFERROR(Y509/E505,"-")</f>
        <v>7.8124448701512642E-4</v>
      </c>
      <c r="AA509" s="182">
        <v>75</v>
      </c>
      <c r="AB509" s="133">
        <f t="shared" ref="AB509" si="3125">IFERROR(AA509/F505,"-")</f>
        <v>3.3765532144786601E-3</v>
      </c>
      <c r="AC509" s="134">
        <f t="shared" si="2861"/>
        <v>216948.98666666666</v>
      </c>
      <c r="AD509" s="54">
        <f t="shared" si="3101"/>
        <v>3.121878121878122E-3</v>
      </c>
    </row>
    <row r="510" spans="2:30" ht="24">
      <c r="B510" s="215"/>
      <c r="C510" s="215"/>
      <c r="D510" s="218"/>
      <c r="E510" s="233"/>
      <c r="F510" s="236"/>
      <c r="G510" s="2">
        <v>6</v>
      </c>
      <c r="H510" s="167" t="s">
        <v>86</v>
      </c>
      <c r="I510" s="152" t="s">
        <v>87</v>
      </c>
      <c r="J510" s="181" t="s">
        <v>299</v>
      </c>
      <c r="K510" s="182">
        <v>108709700</v>
      </c>
      <c r="L510" s="133">
        <f t="shared" ref="L510" si="3126">IFERROR(K510/E505,"-")</f>
        <v>5.2195897978884794E-3</v>
      </c>
      <c r="M510" s="182">
        <v>2583</v>
      </c>
      <c r="N510" s="133">
        <f t="shared" ref="N510" si="3127">IFERROR(M510/F505,"-")</f>
        <v>0.11628849270664506</v>
      </c>
      <c r="O510" s="134">
        <f t="shared" si="2856"/>
        <v>42086.604723190088</v>
      </c>
      <c r="P510" s="54">
        <f t="shared" si="3095"/>
        <v>0.10751748251748251</v>
      </c>
      <c r="Q510" s="181" t="s">
        <v>322</v>
      </c>
      <c r="R510" s="182">
        <v>56475456</v>
      </c>
      <c r="S510" s="133">
        <f t="shared" ref="S510" si="3128">IFERROR(R510/E505,"-")</f>
        <v>2.711613719554922E-3</v>
      </c>
      <c r="T510" s="182">
        <v>490</v>
      </c>
      <c r="U510" s="133">
        <f t="shared" ref="U510" si="3129">IFERROR(T510/F505,"-")</f>
        <v>2.2060147667927247E-2</v>
      </c>
      <c r="V510" s="134">
        <f t="shared" si="2830"/>
        <v>115256.03265306122</v>
      </c>
      <c r="W510" s="54">
        <f t="shared" si="3098"/>
        <v>2.0396270396270396E-2</v>
      </c>
      <c r="X510" s="181" t="s">
        <v>371</v>
      </c>
      <c r="Y510" s="182">
        <v>31830713</v>
      </c>
      <c r="Z510" s="133">
        <f t="shared" ref="Z510" si="3130">IFERROR(Y510/E505,"-")</f>
        <v>1.5283205163321783E-3</v>
      </c>
      <c r="AA510" s="182">
        <v>3179</v>
      </c>
      <c r="AB510" s="133">
        <f t="shared" ref="AB510" si="3131">IFERROR(AA510/F505,"-")</f>
        <v>0.14312083558436881</v>
      </c>
      <c r="AC510" s="134">
        <f t="shared" si="2861"/>
        <v>10012.806857502359</v>
      </c>
      <c r="AD510" s="54">
        <f t="shared" si="3101"/>
        <v>0.13232600732600733</v>
      </c>
    </row>
    <row r="511" spans="2:30">
      <c r="B511" s="215"/>
      <c r="C511" s="215"/>
      <c r="D511" s="218"/>
      <c r="E511" s="233"/>
      <c r="F511" s="236"/>
      <c r="G511" s="2">
        <v>7</v>
      </c>
      <c r="H511" s="71" t="s">
        <v>82</v>
      </c>
      <c r="I511" s="152" t="s">
        <v>83</v>
      </c>
      <c r="J511" s="181" t="s">
        <v>397</v>
      </c>
      <c r="K511" s="182">
        <v>123221253</v>
      </c>
      <c r="L511" s="133">
        <f t="shared" ref="L511" si="3132">IFERROR(K511/E505,"-")</f>
        <v>5.9163478055944893E-3</v>
      </c>
      <c r="M511" s="182">
        <v>4061</v>
      </c>
      <c r="N511" s="133">
        <f t="shared" ref="N511" si="3133">IFERROR(M511/F505,"-")</f>
        <v>0.18282910138663785</v>
      </c>
      <c r="O511" s="134">
        <f t="shared" si="2856"/>
        <v>30342.58877123861</v>
      </c>
      <c r="P511" s="54">
        <f t="shared" si="3095"/>
        <v>0.16903929403929405</v>
      </c>
      <c r="Q511" s="181" t="s">
        <v>400</v>
      </c>
      <c r="R511" s="182">
        <v>119043411</v>
      </c>
      <c r="S511" s="133">
        <f t="shared" ref="S511" si="3134">IFERROR(R511/E505,"-")</f>
        <v>5.7157528128717605E-3</v>
      </c>
      <c r="T511" s="182">
        <v>3926</v>
      </c>
      <c r="U511" s="133">
        <f t="shared" ref="U511" si="3135">IFERROR(T511/F505,"-")</f>
        <v>0.17675130560057625</v>
      </c>
      <c r="V511" s="134">
        <f t="shared" si="2830"/>
        <v>30321.806164034642</v>
      </c>
      <c r="W511" s="54">
        <f t="shared" si="3098"/>
        <v>0.16341991341991341</v>
      </c>
      <c r="X511" s="181" t="s">
        <v>83</v>
      </c>
      <c r="Y511" s="182">
        <v>86020694</v>
      </c>
      <c r="Z511" s="133">
        <f t="shared" ref="Z511" si="3136">IFERROR(Y511/E505,"-")</f>
        <v>4.1301993916797375E-3</v>
      </c>
      <c r="AA511" s="182">
        <v>3015</v>
      </c>
      <c r="AB511" s="133">
        <f t="shared" ref="AB511" si="3137">IFERROR(AA511/F505,"-")</f>
        <v>0.13573743922204215</v>
      </c>
      <c r="AC511" s="134">
        <f t="shared" si="2861"/>
        <v>28530.910116086234</v>
      </c>
      <c r="AD511" s="54">
        <f t="shared" si="3101"/>
        <v>0.12549950049950051</v>
      </c>
    </row>
    <row r="512" spans="2:30">
      <c r="B512" s="215"/>
      <c r="C512" s="215"/>
      <c r="D512" s="218"/>
      <c r="E512" s="233"/>
      <c r="F512" s="236"/>
      <c r="G512" s="2">
        <v>8</v>
      </c>
      <c r="H512" s="167" t="s">
        <v>88</v>
      </c>
      <c r="I512" s="152" t="s">
        <v>89</v>
      </c>
      <c r="J512" s="181" t="s">
        <v>264</v>
      </c>
      <c r="K512" s="182">
        <v>201320638</v>
      </c>
      <c r="L512" s="133">
        <f t="shared" ref="L512" si="3138">IFERROR(K512/E505,"-")</f>
        <v>9.6662133021174716E-3</v>
      </c>
      <c r="M512" s="182">
        <v>5929</v>
      </c>
      <c r="N512" s="133">
        <f t="shared" ref="N512" si="3139">IFERROR(M512/F505,"-")</f>
        <v>0.2669277867819197</v>
      </c>
      <c r="O512" s="134">
        <f t="shared" si="2856"/>
        <v>33955.243379996624</v>
      </c>
      <c r="P512" s="54">
        <f t="shared" si="3095"/>
        <v>0.24679487179487181</v>
      </c>
      <c r="Q512" s="181" t="s">
        <v>292</v>
      </c>
      <c r="R512" s="182">
        <v>39564003</v>
      </c>
      <c r="S512" s="133">
        <f t="shared" ref="S512" si="3140">IFERROR(R512/E505,"-")</f>
        <v>1.8996268633105344E-3</v>
      </c>
      <c r="T512" s="182">
        <v>1931</v>
      </c>
      <c r="U512" s="133">
        <f t="shared" ref="U512" si="3141">IFERROR(T512/F505,"-")</f>
        <v>8.6934990095443906E-2</v>
      </c>
      <c r="V512" s="134">
        <f t="shared" si="2830"/>
        <v>20488.86742620404</v>
      </c>
      <c r="W512" s="54">
        <f t="shared" si="3098"/>
        <v>8.0377955377955376E-2</v>
      </c>
      <c r="X512" s="181" t="s">
        <v>373</v>
      </c>
      <c r="Y512" s="182">
        <v>38701592</v>
      </c>
      <c r="Z512" s="133">
        <f t="shared" ref="Z512" si="3142">IFERROR(Y512/E505,"-")</f>
        <v>1.8582190436110338E-3</v>
      </c>
      <c r="AA512" s="182">
        <v>36</v>
      </c>
      <c r="AB512" s="133">
        <f t="shared" ref="AB512" si="3143">IFERROR(AA512/F505,"-")</f>
        <v>1.6207455429497568E-3</v>
      </c>
      <c r="AC512" s="134">
        <f t="shared" si="2861"/>
        <v>1075044.2222222222</v>
      </c>
      <c r="AD512" s="54">
        <f t="shared" si="3101"/>
        <v>1.4985014985014985E-3</v>
      </c>
    </row>
    <row r="513" spans="2:30">
      <c r="B513" s="215"/>
      <c r="C513" s="215"/>
      <c r="D513" s="218"/>
      <c r="E513" s="233"/>
      <c r="F513" s="236"/>
      <c r="G513" s="2">
        <v>9</v>
      </c>
      <c r="H513" s="167" t="s">
        <v>91</v>
      </c>
      <c r="I513" s="152" t="s">
        <v>222</v>
      </c>
      <c r="J513" s="181" t="s">
        <v>399</v>
      </c>
      <c r="K513" s="182">
        <v>96046688</v>
      </c>
      <c r="L513" s="133">
        <f t="shared" ref="L513" si="3144">IFERROR(K513/E505,"-")</f>
        <v>4.6115876762218818E-3</v>
      </c>
      <c r="M513" s="182">
        <v>5291</v>
      </c>
      <c r="N513" s="133">
        <f t="shared" ref="N513" si="3145">IFERROR(M513/F505,"-")</f>
        <v>0.23820457410408788</v>
      </c>
      <c r="O513" s="134">
        <f t="shared" si="2856"/>
        <v>18152.842184842186</v>
      </c>
      <c r="P513" s="54">
        <f t="shared" si="3095"/>
        <v>0.22023809523809523</v>
      </c>
      <c r="Q513" s="181" t="s">
        <v>404</v>
      </c>
      <c r="R513" s="182">
        <v>38608171</v>
      </c>
      <c r="S513" s="133">
        <f t="shared" ref="S513" si="3146">IFERROR(R513/E505,"-")</f>
        <v>1.8537335257730807E-3</v>
      </c>
      <c r="T513" s="182">
        <v>2651</v>
      </c>
      <c r="U513" s="133">
        <f t="shared" ref="U513" si="3147">IFERROR(T513/F505,"-")</f>
        <v>0.11934990095443904</v>
      </c>
      <c r="V513" s="134">
        <f t="shared" si="2830"/>
        <v>14563.625424368163</v>
      </c>
      <c r="W513" s="54">
        <f t="shared" si="3098"/>
        <v>0.11034798534798534</v>
      </c>
      <c r="X513" s="181" t="s">
        <v>409</v>
      </c>
      <c r="Y513" s="182">
        <v>17479801</v>
      </c>
      <c r="Z513" s="133">
        <f t="shared" ref="Z513" si="3148">IFERROR(Y513/E505,"-")</f>
        <v>8.3927552894287117E-4</v>
      </c>
      <c r="AA513" s="182">
        <v>1578</v>
      </c>
      <c r="AB513" s="133">
        <f t="shared" ref="AB513" si="3149">IFERROR(AA513/F505,"-")</f>
        <v>7.1042679632631014E-2</v>
      </c>
      <c r="AC513" s="134">
        <f t="shared" si="2861"/>
        <v>11077.186945500634</v>
      </c>
      <c r="AD513" s="54">
        <f t="shared" si="3101"/>
        <v>6.5684315684315681E-2</v>
      </c>
    </row>
    <row r="514" spans="2:30">
      <c r="B514" s="216"/>
      <c r="C514" s="216"/>
      <c r="D514" s="219"/>
      <c r="E514" s="234"/>
      <c r="F514" s="237"/>
      <c r="G514" s="3">
        <v>10</v>
      </c>
      <c r="H514" s="168" t="s">
        <v>90</v>
      </c>
      <c r="I514" s="153" t="s">
        <v>221</v>
      </c>
      <c r="J514" s="184" t="s">
        <v>398</v>
      </c>
      <c r="K514" s="185">
        <v>11662625</v>
      </c>
      <c r="L514" s="135">
        <f t="shared" ref="L514" si="3150">IFERROR(K514/E505,"-")</f>
        <v>5.5996951943202062E-4</v>
      </c>
      <c r="M514" s="185">
        <v>3970</v>
      </c>
      <c r="N514" s="135">
        <f t="shared" ref="N514" si="3151">IFERROR(M514/F505,"-")</f>
        <v>0.17873221681973708</v>
      </c>
      <c r="O514" s="136">
        <f t="shared" si="2856"/>
        <v>2937.6889168765742</v>
      </c>
      <c r="P514" s="137">
        <f t="shared" si="3095"/>
        <v>0.16525141525141526</v>
      </c>
      <c r="Q514" s="184" t="s">
        <v>403</v>
      </c>
      <c r="R514" s="185">
        <v>8573998</v>
      </c>
      <c r="S514" s="135">
        <f t="shared" ref="S514" si="3152">IFERROR(R514/E505,"-")</f>
        <v>4.1167211838424931E-4</v>
      </c>
      <c r="T514" s="185">
        <v>2440</v>
      </c>
      <c r="U514" s="135">
        <f t="shared" ref="U514" si="3153">IFERROR(T514/F505,"-")</f>
        <v>0.10985053124437241</v>
      </c>
      <c r="V514" s="136">
        <f t="shared" si="2830"/>
        <v>3513.9336065573771</v>
      </c>
      <c r="W514" s="137">
        <f t="shared" si="3098"/>
        <v>0.10156510156510157</v>
      </c>
      <c r="X514" s="184" t="s">
        <v>408</v>
      </c>
      <c r="Y514" s="185">
        <v>5211449</v>
      </c>
      <c r="Z514" s="135">
        <f t="shared" ref="Z514" si="3154">IFERROR(Y514/E505,"-")</f>
        <v>2.5022262072856531E-4</v>
      </c>
      <c r="AA514" s="185">
        <v>1943</v>
      </c>
      <c r="AB514" s="135">
        <f t="shared" ref="AB514" si="3155">IFERROR(AA514/F505,"-")</f>
        <v>8.7475238609760489E-2</v>
      </c>
      <c r="AC514" s="136">
        <f t="shared" si="2861"/>
        <v>2682.1662377766343</v>
      </c>
      <c r="AD514" s="137">
        <f t="shared" si="3101"/>
        <v>8.0877455877455873E-2</v>
      </c>
    </row>
    <row r="515" spans="2:30">
      <c r="B515" s="214">
        <v>52</v>
      </c>
      <c r="C515" s="214" t="s">
        <v>3</v>
      </c>
      <c r="D515" s="217">
        <f>AJ56</f>
        <v>19635</v>
      </c>
      <c r="E515" s="238">
        <f>市区町村別_医療費順位!H575</f>
        <v>15383756960</v>
      </c>
      <c r="F515" s="239">
        <f>市区町村別_医療費順位!J575</f>
        <v>18213</v>
      </c>
      <c r="G515" s="1">
        <v>1</v>
      </c>
      <c r="H515" s="161" t="s">
        <v>73</v>
      </c>
      <c r="I515" s="175" t="s">
        <v>74</v>
      </c>
      <c r="J515" s="178" t="s">
        <v>256</v>
      </c>
      <c r="K515" s="179">
        <v>532973498</v>
      </c>
      <c r="L515" s="132">
        <f t="shared" ref="L515" si="3156">IFERROR(K515/E515,"-")</f>
        <v>3.4645210489596817E-2</v>
      </c>
      <c r="M515" s="179">
        <v>11683</v>
      </c>
      <c r="N515" s="132">
        <f t="shared" ref="N515" si="3157">IFERROR(M515/F515,"-")</f>
        <v>0.64146488771756438</v>
      </c>
      <c r="O515" s="131">
        <f t="shared" si="2856"/>
        <v>45619.575280321835</v>
      </c>
      <c r="P515" s="53">
        <f t="shared" ref="P515:P524" si="3158">IFERROR(M515/$AJ$56,0)</f>
        <v>0.59500891265597144</v>
      </c>
      <c r="Q515" s="178" t="s">
        <v>271</v>
      </c>
      <c r="R515" s="179">
        <v>25562212</v>
      </c>
      <c r="S515" s="132">
        <f t="shared" ref="S515" si="3159">IFERROR(R515/E515,"-")</f>
        <v>1.6616364953285117E-3</v>
      </c>
      <c r="T515" s="179">
        <v>854</v>
      </c>
      <c r="U515" s="132">
        <f t="shared" ref="U515" si="3160">IFERROR(T515/F515,"-")</f>
        <v>4.6889584362817767E-2</v>
      </c>
      <c r="V515" s="131">
        <f t="shared" si="2830"/>
        <v>29932.332552693209</v>
      </c>
      <c r="W515" s="53">
        <f t="shared" ref="W515:W524" si="3161">IFERROR(T515/$AJ$56,0)</f>
        <v>4.3493761140819966E-2</v>
      </c>
      <c r="X515" s="178" t="s">
        <v>285</v>
      </c>
      <c r="Y515" s="179">
        <v>2863774</v>
      </c>
      <c r="Z515" s="132">
        <f t="shared" ref="Z515" si="3162">IFERROR(Y515/E515,"-")</f>
        <v>1.8615569704112122E-4</v>
      </c>
      <c r="AA515" s="179">
        <v>197</v>
      </c>
      <c r="AB515" s="132">
        <f t="shared" ref="AB515" si="3163">IFERROR(AA515/F515,"-")</f>
        <v>1.081644978861253E-2</v>
      </c>
      <c r="AC515" s="131">
        <f t="shared" si="2861"/>
        <v>14536.92385786802</v>
      </c>
      <c r="AD515" s="53">
        <f t="shared" ref="AD515:AD524" si="3164">IFERROR(AA515/$AJ$56,0)</f>
        <v>1.0033104150751209E-2</v>
      </c>
    </row>
    <row r="516" spans="2:30">
      <c r="B516" s="215"/>
      <c r="C516" s="215"/>
      <c r="D516" s="218"/>
      <c r="E516" s="233"/>
      <c r="F516" s="236"/>
      <c r="G516" s="2">
        <v>2</v>
      </c>
      <c r="H516" s="71" t="s">
        <v>68</v>
      </c>
      <c r="I516" s="156" t="s">
        <v>69</v>
      </c>
      <c r="J516" s="181" t="s">
        <v>254</v>
      </c>
      <c r="K516" s="182">
        <v>197351974</v>
      </c>
      <c r="L516" s="133">
        <f t="shared" ref="L516" si="3165">IFERROR(K516/E515,"-")</f>
        <v>1.2828594114762977E-2</v>
      </c>
      <c r="M516" s="182">
        <v>7203</v>
      </c>
      <c r="N516" s="133">
        <f t="shared" ref="N516" si="3166">IFERROR(M516/F515,"-")</f>
        <v>0.39548674024048758</v>
      </c>
      <c r="O516" s="134">
        <f t="shared" si="2856"/>
        <v>27398.580313758157</v>
      </c>
      <c r="P516" s="54">
        <f t="shared" si="3158"/>
        <v>0.36684491978609624</v>
      </c>
      <c r="Q516" s="181" t="s">
        <v>269</v>
      </c>
      <c r="R516" s="182">
        <v>69522786</v>
      </c>
      <c r="S516" s="133">
        <f t="shared" ref="S516" si="3167">IFERROR(R516/E515,"-")</f>
        <v>4.5192332523693226E-3</v>
      </c>
      <c r="T516" s="182">
        <v>3066</v>
      </c>
      <c r="U516" s="133">
        <f t="shared" ref="U516" si="3168">IFERROR(T516/F515,"-")</f>
        <v>0.16834129467962444</v>
      </c>
      <c r="V516" s="134">
        <f t="shared" si="2830"/>
        <v>22675.403131115461</v>
      </c>
      <c r="W516" s="54">
        <f t="shared" si="3161"/>
        <v>0.15614973262032086</v>
      </c>
      <c r="X516" s="181" t="s">
        <v>277</v>
      </c>
      <c r="Y516" s="182">
        <v>65318301</v>
      </c>
      <c r="Z516" s="133">
        <f t="shared" ref="Z516" si="3169">IFERROR(Y516/E515,"-")</f>
        <v>4.245926477507221E-3</v>
      </c>
      <c r="AA516" s="182">
        <v>2034</v>
      </c>
      <c r="AB516" s="133">
        <f t="shared" ref="AB516" si="3170">IFERROR(AA516/F515,"-")</f>
        <v>0.1116784714215121</v>
      </c>
      <c r="AC516" s="134">
        <f t="shared" si="2861"/>
        <v>32113.225663716814</v>
      </c>
      <c r="AD516" s="54">
        <f t="shared" si="3164"/>
        <v>0.10359052711993888</v>
      </c>
    </row>
    <row r="517" spans="2:30">
      <c r="B517" s="215"/>
      <c r="C517" s="215"/>
      <c r="D517" s="218"/>
      <c r="E517" s="233"/>
      <c r="F517" s="236"/>
      <c r="G517" s="2">
        <v>3</v>
      </c>
      <c r="H517" s="71" t="s">
        <v>75</v>
      </c>
      <c r="I517" s="152" t="s">
        <v>76</v>
      </c>
      <c r="J517" s="181" t="s">
        <v>76</v>
      </c>
      <c r="K517" s="182">
        <v>207281178</v>
      </c>
      <c r="L517" s="133">
        <f t="shared" ref="L517" si="3171">IFERROR(K517/E515,"-")</f>
        <v>1.3474028388446408E-2</v>
      </c>
      <c r="M517" s="182">
        <v>7112</v>
      </c>
      <c r="N517" s="133">
        <f t="shared" ref="N517" si="3172">IFERROR(M517/F515,"-")</f>
        <v>0.39049030911985944</v>
      </c>
      <c r="O517" s="134">
        <f t="shared" si="2856"/>
        <v>29145.272497187852</v>
      </c>
      <c r="P517" s="54">
        <f t="shared" si="3158"/>
        <v>0.36221033868092689</v>
      </c>
      <c r="Q517" s="181" t="s">
        <v>259</v>
      </c>
      <c r="R517" s="182">
        <v>145294540</v>
      </c>
      <c r="S517" s="133">
        <f t="shared" ref="S517" si="3173">IFERROR(R517/E515,"-")</f>
        <v>9.4446720900354109E-3</v>
      </c>
      <c r="T517" s="182">
        <v>2672</v>
      </c>
      <c r="U517" s="133">
        <f t="shared" ref="U517" si="3174">IFERROR(T517/F515,"-")</f>
        <v>0.14670839510239939</v>
      </c>
      <c r="V517" s="134">
        <f t="shared" si="2830"/>
        <v>54376.69910179641</v>
      </c>
      <c r="W517" s="54">
        <f t="shared" si="3161"/>
        <v>0.13608352431881843</v>
      </c>
      <c r="X517" s="181" t="s">
        <v>286</v>
      </c>
      <c r="Y517" s="182">
        <v>30214060</v>
      </c>
      <c r="Z517" s="133">
        <f t="shared" ref="Z517" si="3175">IFERROR(Y517/E515,"-")</f>
        <v>1.9640234877969626E-3</v>
      </c>
      <c r="AA517" s="182">
        <v>728</v>
      </c>
      <c r="AB517" s="133">
        <f t="shared" ref="AB517" si="3176">IFERROR(AA517/F515,"-")</f>
        <v>3.9971448965024983E-2</v>
      </c>
      <c r="AC517" s="134">
        <f t="shared" si="2861"/>
        <v>41502.829670329673</v>
      </c>
      <c r="AD517" s="54">
        <f t="shared" si="3164"/>
        <v>3.7076648841354726E-2</v>
      </c>
    </row>
    <row r="518" spans="2:30">
      <c r="B518" s="215"/>
      <c r="C518" s="215"/>
      <c r="D518" s="218"/>
      <c r="E518" s="233"/>
      <c r="F518" s="236"/>
      <c r="G518" s="2">
        <v>4</v>
      </c>
      <c r="H518" s="167" t="s">
        <v>82</v>
      </c>
      <c r="I518" s="152" t="s">
        <v>83</v>
      </c>
      <c r="J518" s="181" t="s">
        <v>397</v>
      </c>
      <c r="K518" s="182">
        <v>113694529</v>
      </c>
      <c r="L518" s="133">
        <f t="shared" ref="L518" si="3177">IFERROR(K518/E515,"-")</f>
        <v>7.3905567603298906E-3</v>
      </c>
      <c r="M518" s="182">
        <v>3850</v>
      </c>
      <c r="N518" s="133">
        <f t="shared" ref="N518" si="3178">IFERROR(M518/F515,"-")</f>
        <v>0.21138747048811288</v>
      </c>
      <c r="O518" s="134">
        <f t="shared" si="2856"/>
        <v>29531.046493506492</v>
      </c>
      <c r="P518" s="54">
        <f t="shared" si="3158"/>
        <v>0.19607843137254902</v>
      </c>
      <c r="Q518" s="181" t="s">
        <v>400</v>
      </c>
      <c r="R518" s="182">
        <v>98074122</v>
      </c>
      <c r="S518" s="133">
        <f t="shared" ref="S518" si="3179">IFERROR(R518/E515,"-")</f>
        <v>6.3751736493892191E-3</v>
      </c>
      <c r="T518" s="182">
        <v>3606</v>
      </c>
      <c r="U518" s="133">
        <f t="shared" ref="U518" si="3180">IFERROR(T518/F515,"-")</f>
        <v>0.19799044638445068</v>
      </c>
      <c r="V518" s="134">
        <f t="shared" si="2830"/>
        <v>27197.482529118137</v>
      </c>
      <c r="W518" s="54">
        <f t="shared" si="3161"/>
        <v>0.18365164247517188</v>
      </c>
      <c r="X518" s="181" t="s">
        <v>83</v>
      </c>
      <c r="Y518" s="182">
        <v>88019389</v>
      </c>
      <c r="Z518" s="133">
        <f t="shared" ref="Z518" si="3181">IFERROR(Y518/E515,"-")</f>
        <v>5.7215795354062845E-3</v>
      </c>
      <c r="AA518" s="182">
        <v>3384</v>
      </c>
      <c r="AB518" s="133">
        <f t="shared" ref="AB518" si="3182">IFERROR(AA518/F515,"-")</f>
        <v>0.18580135068357767</v>
      </c>
      <c r="AC518" s="134">
        <f t="shared" si="2861"/>
        <v>26010.457742316787</v>
      </c>
      <c r="AD518" s="54">
        <f t="shared" si="3164"/>
        <v>0.17234530175706647</v>
      </c>
    </row>
    <row r="519" spans="2:30" ht="36">
      <c r="B519" s="215"/>
      <c r="C519" s="215"/>
      <c r="D519" s="218"/>
      <c r="E519" s="233"/>
      <c r="F519" s="236"/>
      <c r="G519" s="2">
        <v>5</v>
      </c>
      <c r="H519" s="167" t="s">
        <v>84</v>
      </c>
      <c r="I519" s="152" t="s">
        <v>85</v>
      </c>
      <c r="J519" s="181" t="s">
        <v>396</v>
      </c>
      <c r="K519" s="182">
        <v>37524295</v>
      </c>
      <c r="L519" s="133">
        <f t="shared" ref="L519" si="3183">IFERROR(K519/E515,"-")</f>
        <v>2.43921527735836E-3</v>
      </c>
      <c r="M519" s="182">
        <v>350</v>
      </c>
      <c r="N519" s="133">
        <f t="shared" ref="N519" si="3184">IFERROR(M519/F515,"-")</f>
        <v>1.9217042771646625E-2</v>
      </c>
      <c r="O519" s="134">
        <f t="shared" si="2856"/>
        <v>107212.27142857143</v>
      </c>
      <c r="P519" s="54">
        <f t="shared" si="3158"/>
        <v>1.7825311942959002E-2</v>
      </c>
      <c r="Q519" s="181" t="s">
        <v>402</v>
      </c>
      <c r="R519" s="182">
        <v>35408939</v>
      </c>
      <c r="S519" s="133">
        <f t="shared" ref="S519" si="3185">IFERROR(R519/E515,"-")</f>
        <v>2.3017094648640369E-3</v>
      </c>
      <c r="T519" s="182">
        <v>91</v>
      </c>
      <c r="U519" s="133">
        <f t="shared" ref="U519" si="3186">IFERROR(T519/F515,"-")</f>
        <v>4.9964311206281229E-3</v>
      </c>
      <c r="V519" s="134">
        <f t="shared" si="2830"/>
        <v>389109.21978021978</v>
      </c>
      <c r="W519" s="54">
        <f t="shared" si="3161"/>
        <v>4.6345811051693407E-3</v>
      </c>
      <c r="X519" s="181" t="s">
        <v>406</v>
      </c>
      <c r="Y519" s="182">
        <v>21404468</v>
      </c>
      <c r="Z519" s="133">
        <f t="shared" ref="Z519" si="3187">IFERROR(Y519/E515,"-")</f>
        <v>1.3913680549981855E-3</v>
      </c>
      <c r="AA519" s="182">
        <v>60</v>
      </c>
      <c r="AB519" s="133">
        <f t="shared" ref="AB519" si="3188">IFERROR(AA519/F515,"-")</f>
        <v>3.2943501894251359E-3</v>
      </c>
      <c r="AC519" s="134">
        <f t="shared" si="2861"/>
        <v>356741.13333333336</v>
      </c>
      <c r="AD519" s="54">
        <f t="shared" si="3164"/>
        <v>3.0557677616501145E-3</v>
      </c>
    </row>
    <row r="520" spans="2:30">
      <c r="B520" s="215"/>
      <c r="C520" s="215"/>
      <c r="D520" s="218"/>
      <c r="E520" s="233"/>
      <c r="F520" s="236"/>
      <c r="G520" s="2">
        <v>6</v>
      </c>
      <c r="H520" s="167" t="s">
        <v>64</v>
      </c>
      <c r="I520" s="152" t="s">
        <v>65</v>
      </c>
      <c r="J520" s="181" t="s">
        <v>251</v>
      </c>
      <c r="K520" s="182">
        <v>173147371</v>
      </c>
      <c r="L520" s="133">
        <f t="shared" ref="L520" si="3189">IFERROR(K520/E515,"-")</f>
        <v>1.1255207128545277E-2</v>
      </c>
      <c r="M520" s="182">
        <v>2165</v>
      </c>
      <c r="N520" s="133">
        <f t="shared" ref="N520" si="3190">IFERROR(M520/F515,"-")</f>
        <v>0.11887113600175699</v>
      </c>
      <c r="O520" s="134">
        <f t="shared" si="2856"/>
        <v>79975.690993071592</v>
      </c>
      <c r="P520" s="54">
        <f t="shared" si="3158"/>
        <v>0.11026228673287497</v>
      </c>
      <c r="Q520" s="181" t="s">
        <v>263</v>
      </c>
      <c r="R520" s="182">
        <v>146202123</v>
      </c>
      <c r="S520" s="133">
        <f t="shared" ref="S520" si="3191">IFERROR(R520/E515,"-")</f>
        <v>9.5036682768810457E-3</v>
      </c>
      <c r="T520" s="182">
        <v>2642</v>
      </c>
      <c r="U520" s="133">
        <f t="shared" ref="U520" si="3192">IFERROR(T520/F515,"-")</f>
        <v>0.14506122000768681</v>
      </c>
      <c r="V520" s="134">
        <f t="shared" si="2830"/>
        <v>55337.669568508703</v>
      </c>
      <c r="W520" s="54">
        <f t="shared" si="3161"/>
        <v>0.13455564043799337</v>
      </c>
      <c r="X520" s="181" t="s">
        <v>344</v>
      </c>
      <c r="Y520" s="182">
        <v>117099176</v>
      </c>
      <c r="Z520" s="133">
        <f t="shared" ref="Z520" si="3193">IFERROR(Y520/E515,"-")</f>
        <v>7.6118711641424679E-3</v>
      </c>
      <c r="AA520" s="182">
        <v>899</v>
      </c>
      <c r="AB520" s="133">
        <f t="shared" ref="AB520" si="3194">IFERROR(AA520/F515,"-")</f>
        <v>4.9360347004886618E-2</v>
      </c>
      <c r="AC520" s="134">
        <f t="shared" si="2861"/>
        <v>130254.9232480534</v>
      </c>
      <c r="AD520" s="54">
        <f t="shared" si="3164"/>
        <v>4.5785586962057548E-2</v>
      </c>
    </row>
    <row r="521" spans="2:30" ht="24">
      <c r="B521" s="215"/>
      <c r="C521" s="215"/>
      <c r="D521" s="218"/>
      <c r="E521" s="233"/>
      <c r="F521" s="236"/>
      <c r="G521" s="2">
        <v>7</v>
      </c>
      <c r="H521" s="167" t="s">
        <v>86</v>
      </c>
      <c r="I521" s="152" t="s">
        <v>87</v>
      </c>
      <c r="J521" s="181" t="s">
        <v>299</v>
      </c>
      <c r="K521" s="182">
        <v>67588581</v>
      </c>
      <c r="L521" s="133">
        <f t="shared" ref="L521" si="3195">IFERROR(K521/E515,"-")</f>
        <v>4.393502911918078E-3</v>
      </c>
      <c r="M521" s="182">
        <v>1851</v>
      </c>
      <c r="N521" s="133">
        <f t="shared" ref="N521" si="3196">IFERROR(M521/F515,"-")</f>
        <v>0.10163070334376544</v>
      </c>
      <c r="O521" s="134">
        <f t="shared" si="2856"/>
        <v>36514.630470016207</v>
      </c>
      <c r="P521" s="54">
        <f t="shared" si="3158"/>
        <v>9.427043544690604E-2</v>
      </c>
      <c r="Q521" s="181" t="s">
        <v>322</v>
      </c>
      <c r="R521" s="182">
        <v>61100624</v>
      </c>
      <c r="S521" s="133">
        <f t="shared" ref="S521" si="3197">IFERROR(R521/E515,"-")</f>
        <v>3.971762174797124E-3</v>
      </c>
      <c r="T521" s="182">
        <v>618</v>
      </c>
      <c r="U521" s="133">
        <f t="shared" ref="U521" si="3198">IFERROR(T521/F515,"-")</f>
        <v>3.3931806951078898E-2</v>
      </c>
      <c r="V521" s="134">
        <f t="shared" si="2830"/>
        <v>98868.323624595476</v>
      </c>
      <c r="W521" s="54">
        <f t="shared" si="3161"/>
        <v>3.1474407944996181E-2</v>
      </c>
      <c r="X521" s="181" t="s">
        <v>371</v>
      </c>
      <c r="Y521" s="182">
        <v>21726197</v>
      </c>
      <c r="Z521" s="133">
        <f t="shared" ref="Z521" si="3199">IFERROR(Y521/E515,"-")</f>
        <v>1.4122816069241904E-3</v>
      </c>
      <c r="AA521" s="182">
        <v>2634</v>
      </c>
      <c r="AB521" s="133">
        <f t="shared" ref="AB521" si="3200">IFERROR(AA521/F515,"-")</f>
        <v>0.14462197331576346</v>
      </c>
      <c r="AC521" s="134">
        <f t="shared" si="2861"/>
        <v>8248.3663629460898</v>
      </c>
      <c r="AD521" s="54">
        <f t="shared" si="3164"/>
        <v>0.13414820473644004</v>
      </c>
    </row>
    <row r="522" spans="2:30">
      <c r="B522" s="215"/>
      <c r="C522" s="215"/>
      <c r="D522" s="218"/>
      <c r="E522" s="233"/>
      <c r="F522" s="236"/>
      <c r="G522" s="2">
        <v>8</v>
      </c>
      <c r="H522" s="167" t="s">
        <v>88</v>
      </c>
      <c r="I522" s="152" t="s">
        <v>89</v>
      </c>
      <c r="J522" s="181" t="s">
        <v>264</v>
      </c>
      <c r="K522" s="182">
        <v>170091227</v>
      </c>
      <c r="L522" s="133">
        <f t="shared" ref="L522" si="3201">IFERROR(K522/E515,"-")</f>
        <v>1.1056546683769243E-2</v>
      </c>
      <c r="M522" s="182">
        <v>4892</v>
      </c>
      <c r="N522" s="133">
        <f t="shared" ref="N522" si="3202">IFERROR(M522/F515,"-")</f>
        <v>0.2685993521111294</v>
      </c>
      <c r="O522" s="134">
        <f t="shared" si="2856"/>
        <v>34769.261447260833</v>
      </c>
      <c r="P522" s="54">
        <f t="shared" si="3158"/>
        <v>0.24914693149987269</v>
      </c>
      <c r="Q522" s="181" t="s">
        <v>292</v>
      </c>
      <c r="R522" s="182">
        <v>28597546</v>
      </c>
      <c r="S522" s="133">
        <f t="shared" ref="S522" si="3203">IFERROR(R522/E515,"-")</f>
        <v>1.85894421462571E-3</v>
      </c>
      <c r="T522" s="182">
        <v>1181</v>
      </c>
      <c r="U522" s="133">
        <f t="shared" ref="U522" si="3204">IFERROR(T522/F515,"-")</f>
        <v>6.4843792895184757E-2</v>
      </c>
      <c r="V522" s="134">
        <f t="shared" si="2830"/>
        <v>24214.687552921252</v>
      </c>
      <c r="W522" s="54">
        <f t="shared" si="3161"/>
        <v>6.0147695441813087E-2</v>
      </c>
      <c r="X522" s="181" t="s">
        <v>369</v>
      </c>
      <c r="Y522" s="182">
        <v>28539458</v>
      </c>
      <c r="Z522" s="133">
        <f t="shared" ref="Z522" si="3205">IFERROR(Y522/E515,"-")</f>
        <v>1.85516828393784E-3</v>
      </c>
      <c r="AA522" s="182">
        <v>616</v>
      </c>
      <c r="AB522" s="133">
        <f t="shared" ref="AB522" si="3206">IFERROR(AA522/F515,"-")</f>
        <v>3.3821995278098059E-2</v>
      </c>
      <c r="AC522" s="134">
        <f t="shared" si="2861"/>
        <v>46330.288961038961</v>
      </c>
      <c r="AD522" s="54">
        <f t="shared" si="3164"/>
        <v>3.1372549019607843E-2</v>
      </c>
    </row>
    <row r="523" spans="2:30">
      <c r="B523" s="215"/>
      <c r="C523" s="215"/>
      <c r="D523" s="218"/>
      <c r="E523" s="233"/>
      <c r="F523" s="236"/>
      <c r="G523" s="2">
        <v>9</v>
      </c>
      <c r="H523" s="167" t="s">
        <v>90</v>
      </c>
      <c r="I523" s="152" t="s">
        <v>221</v>
      </c>
      <c r="J523" s="181" t="s">
        <v>398</v>
      </c>
      <c r="K523" s="182">
        <v>8821988</v>
      </c>
      <c r="L523" s="133">
        <f t="shared" ref="L523" si="3207">IFERROR(K523/E515,"-")</f>
        <v>5.7346121775964402E-4</v>
      </c>
      <c r="M523" s="182">
        <v>2580</v>
      </c>
      <c r="N523" s="133">
        <f t="shared" ref="N523" si="3208">IFERROR(M523/F515,"-")</f>
        <v>0.14165705814528085</v>
      </c>
      <c r="O523" s="134">
        <f t="shared" si="2856"/>
        <v>3419.3751937984498</v>
      </c>
      <c r="P523" s="54">
        <f t="shared" si="3158"/>
        <v>0.13139801375095492</v>
      </c>
      <c r="Q523" s="181" t="s">
        <v>403</v>
      </c>
      <c r="R523" s="182">
        <v>8610278</v>
      </c>
      <c r="S523" s="133">
        <f t="shared" ref="S523" si="3209">IFERROR(R523/E515,"-")</f>
        <v>5.5969929987765481E-4</v>
      </c>
      <c r="T523" s="182">
        <v>2563</v>
      </c>
      <c r="U523" s="133">
        <f t="shared" ref="U523" si="3210">IFERROR(T523/F515,"-")</f>
        <v>0.14072365892494373</v>
      </c>
      <c r="V523" s="134">
        <f t="shared" si="2830"/>
        <v>3359.4529847834569</v>
      </c>
      <c r="W523" s="54">
        <f t="shared" si="3161"/>
        <v>0.13053221288515407</v>
      </c>
      <c r="X523" s="181" t="s">
        <v>408</v>
      </c>
      <c r="Y523" s="182">
        <v>4369907</v>
      </c>
      <c r="Z523" s="133">
        <f t="shared" ref="Z523" si="3211">IFERROR(Y523/E515,"-")</f>
        <v>2.8405980485536738E-4</v>
      </c>
      <c r="AA523" s="182">
        <v>1374</v>
      </c>
      <c r="AB523" s="133">
        <f t="shared" ref="AB523" si="3212">IFERROR(AA523/F515,"-")</f>
        <v>7.5440619337835607E-2</v>
      </c>
      <c r="AC523" s="134">
        <f t="shared" si="2861"/>
        <v>3180.4272197962155</v>
      </c>
      <c r="AD523" s="54">
        <f t="shared" si="3164"/>
        <v>6.9977081741787628E-2</v>
      </c>
    </row>
    <row r="524" spans="2:30">
      <c r="B524" s="216"/>
      <c r="C524" s="216"/>
      <c r="D524" s="219"/>
      <c r="E524" s="234"/>
      <c r="F524" s="237"/>
      <c r="G524" s="3">
        <v>10</v>
      </c>
      <c r="H524" s="72" t="s">
        <v>91</v>
      </c>
      <c r="I524" s="153" t="s">
        <v>222</v>
      </c>
      <c r="J524" s="184" t="s">
        <v>399</v>
      </c>
      <c r="K524" s="185">
        <v>76707017</v>
      </c>
      <c r="L524" s="135">
        <f t="shared" ref="L524" si="3213">IFERROR(K524/E515,"-")</f>
        <v>4.9862343249083676E-3</v>
      </c>
      <c r="M524" s="185">
        <v>3896</v>
      </c>
      <c r="N524" s="135">
        <f t="shared" ref="N524" si="3214">IFERROR(M524/F515,"-")</f>
        <v>0.21391313896667216</v>
      </c>
      <c r="O524" s="136">
        <f t="shared" si="2856"/>
        <v>19688.659394250513</v>
      </c>
      <c r="P524" s="137">
        <f t="shared" si="3158"/>
        <v>0.19842118665648079</v>
      </c>
      <c r="Q524" s="184" t="s">
        <v>404</v>
      </c>
      <c r="R524" s="185">
        <v>31616094</v>
      </c>
      <c r="S524" s="135">
        <f t="shared" ref="S524" si="3215">IFERROR(R524/E515,"-")</f>
        <v>2.0551607830393078E-3</v>
      </c>
      <c r="T524" s="185">
        <v>2200</v>
      </c>
      <c r="U524" s="135">
        <f t="shared" ref="U524" si="3216">IFERROR(T524/F515,"-")</f>
        <v>0.12079284027892165</v>
      </c>
      <c r="V524" s="136">
        <f t="shared" si="2830"/>
        <v>14370.951818181818</v>
      </c>
      <c r="W524" s="137">
        <f t="shared" si="3161"/>
        <v>0.11204481792717087</v>
      </c>
      <c r="X524" s="184" t="s">
        <v>409</v>
      </c>
      <c r="Y524" s="185">
        <v>7454595</v>
      </c>
      <c r="Z524" s="135">
        <f t="shared" ref="Z524" si="3217">IFERROR(Y524/E515,"-")</f>
        <v>4.845757131618127E-4</v>
      </c>
      <c r="AA524" s="185">
        <v>688</v>
      </c>
      <c r="AB524" s="135">
        <f t="shared" ref="AB524" si="3218">IFERROR(AA524/F515,"-")</f>
        <v>3.7775215505408223E-2</v>
      </c>
      <c r="AC524" s="136">
        <f t="shared" si="2861"/>
        <v>10835.16715116279</v>
      </c>
      <c r="AD524" s="137">
        <f t="shared" si="3164"/>
        <v>3.503947033358798E-2</v>
      </c>
    </row>
    <row r="525" spans="2:30">
      <c r="B525" s="214">
        <v>53</v>
      </c>
      <c r="C525" s="214" t="s">
        <v>18</v>
      </c>
      <c r="D525" s="217">
        <f>AJ57</f>
        <v>11060</v>
      </c>
      <c r="E525" s="238">
        <f>市区町村別_医療費順位!H586</f>
        <v>8478820480</v>
      </c>
      <c r="F525" s="239">
        <f>市区町村別_医療費順位!J586</f>
        <v>10297</v>
      </c>
      <c r="G525" s="1">
        <v>1</v>
      </c>
      <c r="H525" s="161" t="s">
        <v>73</v>
      </c>
      <c r="I525" s="175" t="s">
        <v>74</v>
      </c>
      <c r="J525" s="178" t="s">
        <v>256</v>
      </c>
      <c r="K525" s="179">
        <v>353233924</v>
      </c>
      <c r="L525" s="132">
        <f t="shared" ref="L525" si="3219">IFERROR(K525/E525,"-")</f>
        <v>4.166073864085397E-2</v>
      </c>
      <c r="M525" s="179">
        <v>7276</v>
      </c>
      <c r="N525" s="132">
        <f t="shared" ref="N525" si="3220">IFERROR(M525/F525,"-")</f>
        <v>0.70661357676993297</v>
      </c>
      <c r="O525" s="131">
        <f t="shared" si="2856"/>
        <v>48547.818031885654</v>
      </c>
      <c r="P525" s="53">
        <f t="shared" ref="P525:P534" si="3221">IFERROR(M525/$AJ$57,0)</f>
        <v>0.6578661844484629</v>
      </c>
      <c r="Q525" s="178" t="s">
        <v>271</v>
      </c>
      <c r="R525" s="179">
        <v>1984996</v>
      </c>
      <c r="S525" s="132">
        <f t="shared" ref="S525" si="3222">IFERROR(R525/E525,"-")</f>
        <v>2.3411228067421E-4</v>
      </c>
      <c r="T525" s="179">
        <v>83</v>
      </c>
      <c r="U525" s="132">
        <f t="shared" ref="U525" si="3223">IFERROR(T525/F525,"-")</f>
        <v>8.0606001748081968E-3</v>
      </c>
      <c r="V525" s="131">
        <f t="shared" si="2830"/>
        <v>23915.614457831325</v>
      </c>
      <c r="W525" s="53">
        <f t="shared" ref="W525:W534" si="3224">IFERROR(T525/$AJ$57,0)</f>
        <v>7.5045207956600359E-3</v>
      </c>
      <c r="X525" s="178" t="s">
        <v>340</v>
      </c>
      <c r="Y525" s="179">
        <v>420360</v>
      </c>
      <c r="Z525" s="132">
        <f t="shared" ref="Z525" si="3225">IFERROR(Y525/E525,"-")</f>
        <v>4.957765068756356E-5</v>
      </c>
      <c r="AA525" s="179">
        <v>28</v>
      </c>
      <c r="AB525" s="132">
        <f t="shared" ref="AB525" si="3226">IFERROR(AA525/F525,"-")</f>
        <v>2.7192386131883071E-3</v>
      </c>
      <c r="AC525" s="131">
        <f t="shared" si="2861"/>
        <v>15012.857142857143</v>
      </c>
      <c r="AD525" s="53">
        <f t="shared" ref="AD525:AD534" si="3227">IFERROR(AA525/$AJ$57,0)</f>
        <v>2.5316455696202532E-3</v>
      </c>
    </row>
    <row r="526" spans="2:30">
      <c r="B526" s="215"/>
      <c r="C526" s="215"/>
      <c r="D526" s="218"/>
      <c r="E526" s="233"/>
      <c r="F526" s="236"/>
      <c r="G526" s="2">
        <v>2</v>
      </c>
      <c r="H526" s="71" t="s">
        <v>68</v>
      </c>
      <c r="I526" s="156" t="s">
        <v>69</v>
      </c>
      <c r="J526" s="181" t="s">
        <v>254</v>
      </c>
      <c r="K526" s="182">
        <v>93702328</v>
      </c>
      <c r="L526" s="133">
        <f t="shared" ref="L526" si="3228">IFERROR(K526/E525,"-")</f>
        <v>1.105134000902918E-2</v>
      </c>
      <c r="M526" s="182">
        <v>3986</v>
      </c>
      <c r="N526" s="133">
        <f t="shared" ref="N526" si="3229">IFERROR(M526/F525,"-")</f>
        <v>0.38710303972030691</v>
      </c>
      <c r="O526" s="134">
        <f t="shared" si="2856"/>
        <v>23507.859508278976</v>
      </c>
      <c r="P526" s="54">
        <f t="shared" si="3221"/>
        <v>0.36039783001808318</v>
      </c>
      <c r="Q526" s="181" t="s">
        <v>269</v>
      </c>
      <c r="R526" s="182">
        <v>57285451</v>
      </c>
      <c r="S526" s="133">
        <f t="shared" ref="S526" si="3230">IFERROR(R526/E525,"-")</f>
        <v>6.7562995507601548E-3</v>
      </c>
      <c r="T526" s="182">
        <v>2132</v>
      </c>
      <c r="U526" s="133">
        <f t="shared" ref="U526" si="3231">IFERROR(T526/F525,"-")</f>
        <v>0.20705059726133826</v>
      </c>
      <c r="V526" s="134">
        <f t="shared" si="2830"/>
        <v>26869.348499061914</v>
      </c>
      <c r="W526" s="54">
        <f t="shared" si="3224"/>
        <v>0.19276672694394215</v>
      </c>
      <c r="X526" s="181" t="s">
        <v>277</v>
      </c>
      <c r="Y526" s="182">
        <v>40749840</v>
      </c>
      <c r="Z526" s="133">
        <f t="shared" ref="Z526" si="3232">IFERROR(Y526/E525,"-")</f>
        <v>4.8060741580885549E-3</v>
      </c>
      <c r="AA526" s="182">
        <v>1265</v>
      </c>
      <c r="AB526" s="133">
        <f t="shared" ref="AB526" si="3233">IFERROR(AA526/F525,"-")</f>
        <v>0.12285131591725745</v>
      </c>
      <c r="AC526" s="134">
        <f t="shared" si="2861"/>
        <v>32213.312252964428</v>
      </c>
      <c r="AD526" s="54">
        <f t="shared" si="3227"/>
        <v>0.11437613019891502</v>
      </c>
    </row>
    <row r="527" spans="2:30">
      <c r="B527" s="215"/>
      <c r="C527" s="215"/>
      <c r="D527" s="218"/>
      <c r="E527" s="233"/>
      <c r="F527" s="236"/>
      <c r="G527" s="2">
        <v>3</v>
      </c>
      <c r="H527" s="167" t="s">
        <v>75</v>
      </c>
      <c r="I527" s="152" t="s">
        <v>76</v>
      </c>
      <c r="J527" s="181" t="s">
        <v>76</v>
      </c>
      <c r="K527" s="182">
        <v>159745125</v>
      </c>
      <c r="L527" s="133">
        <f t="shared" ref="L527" si="3234">IFERROR(K527/E525,"-")</f>
        <v>1.8840489119543193E-2</v>
      </c>
      <c r="M527" s="182">
        <v>4677</v>
      </c>
      <c r="N527" s="133">
        <f t="shared" ref="N527" si="3235">IFERROR(M527/F525,"-")</f>
        <v>0.45420996406720404</v>
      </c>
      <c r="O527" s="134">
        <f t="shared" si="2856"/>
        <v>34155.468248877485</v>
      </c>
      <c r="P527" s="54">
        <f t="shared" si="3221"/>
        <v>0.422875226039783</v>
      </c>
      <c r="Q527" s="181" t="s">
        <v>259</v>
      </c>
      <c r="R527" s="182">
        <v>75271002</v>
      </c>
      <c r="S527" s="133">
        <f t="shared" ref="S527" si="3236">IFERROR(R527/E525,"-")</f>
        <v>8.8775322201420162E-3</v>
      </c>
      <c r="T527" s="182">
        <v>1595</v>
      </c>
      <c r="U527" s="133">
        <f t="shared" ref="U527" si="3237">IFERROR(T527/F525,"-")</f>
        <v>0.15489948528697678</v>
      </c>
      <c r="V527" s="134">
        <f t="shared" ref="V527:V590" si="3238">IFERROR(R527/T527,"-")</f>
        <v>47191.850783699061</v>
      </c>
      <c r="W527" s="54">
        <f t="shared" si="3224"/>
        <v>0.1442133815551537</v>
      </c>
      <c r="X527" s="181" t="s">
        <v>286</v>
      </c>
      <c r="Y527" s="182">
        <v>21219297</v>
      </c>
      <c r="Z527" s="133">
        <f t="shared" ref="Z527" si="3239">IFERROR(Y527/E525,"-")</f>
        <v>2.5026236904121834E-3</v>
      </c>
      <c r="AA527" s="182">
        <v>405</v>
      </c>
      <c r="AB527" s="133">
        <f t="shared" ref="AB527" si="3240">IFERROR(AA527/F525,"-")</f>
        <v>3.9331844226473733E-2</v>
      </c>
      <c r="AC527" s="134">
        <f t="shared" si="2861"/>
        <v>52393.325925925928</v>
      </c>
      <c r="AD527" s="54">
        <f t="shared" si="3227"/>
        <v>3.6618444846292945E-2</v>
      </c>
    </row>
    <row r="528" spans="2:30" ht="24">
      <c r="B528" s="215"/>
      <c r="C528" s="215"/>
      <c r="D528" s="218"/>
      <c r="E528" s="233"/>
      <c r="F528" s="236"/>
      <c r="G528" s="2">
        <v>4</v>
      </c>
      <c r="H528" s="71" t="s">
        <v>86</v>
      </c>
      <c r="I528" s="152" t="s">
        <v>87</v>
      </c>
      <c r="J528" s="181" t="s">
        <v>299</v>
      </c>
      <c r="K528" s="182">
        <v>42435379</v>
      </c>
      <c r="L528" s="133">
        <f t="shared" ref="L528" si="3241">IFERROR(K528/E525,"-")</f>
        <v>5.0048682007240702E-3</v>
      </c>
      <c r="M528" s="182">
        <v>1204</v>
      </c>
      <c r="N528" s="133">
        <f t="shared" ref="N528" si="3242">IFERROR(M528/F525,"-")</f>
        <v>0.11692726036709722</v>
      </c>
      <c r="O528" s="134">
        <f t="shared" si="2856"/>
        <v>35245.33139534884</v>
      </c>
      <c r="P528" s="54">
        <f t="shared" si="3221"/>
        <v>0.10886075949367088</v>
      </c>
      <c r="Q528" s="181" t="s">
        <v>322</v>
      </c>
      <c r="R528" s="182">
        <v>31106419</v>
      </c>
      <c r="S528" s="133">
        <f t="shared" ref="S528" si="3243">IFERROR(R528/E525,"-")</f>
        <v>3.6687200859334625E-3</v>
      </c>
      <c r="T528" s="182">
        <v>331</v>
      </c>
      <c r="U528" s="133">
        <f t="shared" ref="U528" si="3244">IFERROR(T528/F525,"-")</f>
        <v>3.2145285034476064E-2</v>
      </c>
      <c r="V528" s="134">
        <f t="shared" si="3238"/>
        <v>93977.096676737157</v>
      </c>
      <c r="W528" s="54">
        <f t="shared" si="3224"/>
        <v>2.992766726943942E-2</v>
      </c>
      <c r="X528" s="181" t="s">
        <v>371</v>
      </c>
      <c r="Y528" s="182">
        <v>23121993</v>
      </c>
      <c r="Z528" s="133">
        <f t="shared" ref="Z528" si="3245">IFERROR(Y528/E525,"-")</f>
        <v>2.7270294322825433E-3</v>
      </c>
      <c r="AA528" s="182">
        <v>1622</v>
      </c>
      <c r="AB528" s="133">
        <f t="shared" ref="AB528" si="3246">IFERROR(AA528/F525,"-")</f>
        <v>0.15752160823540837</v>
      </c>
      <c r="AC528" s="134">
        <f t="shared" si="2861"/>
        <v>14255.236128236746</v>
      </c>
      <c r="AD528" s="54">
        <f t="shared" si="3227"/>
        <v>0.14665461121157325</v>
      </c>
    </row>
    <row r="529" spans="2:30">
      <c r="B529" s="215"/>
      <c r="C529" s="215"/>
      <c r="D529" s="218"/>
      <c r="E529" s="233"/>
      <c r="F529" s="236"/>
      <c r="G529" s="2">
        <v>5</v>
      </c>
      <c r="H529" s="71" t="s">
        <v>91</v>
      </c>
      <c r="I529" s="152" t="s">
        <v>222</v>
      </c>
      <c r="J529" s="181" t="s">
        <v>399</v>
      </c>
      <c r="K529" s="182">
        <v>44140241</v>
      </c>
      <c r="L529" s="133">
        <f t="shared" ref="L529" si="3247">IFERROR(K529/E525,"-")</f>
        <v>5.2059412160121591E-3</v>
      </c>
      <c r="M529" s="182">
        <v>2681</v>
      </c>
      <c r="N529" s="133">
        <f t="shared" ref="N529" si="3248">IFERROR(M529/F525,"-")</f>
        <v>0.2603670972127804</v>
      </c>
      <c r="O529" s="134">
        <f t="shared" si="2856"/>
        <v>16464.095859753823</v>
      </c>
      <c r="P529" s="54">
        <f t="shared" si="3221"/>
        <v>0.24240506329113923</v>
      </c>
      <c r="Q529" s="181" t="s">
        <v>404</v>
      </c>
      <c r="R529" s="182">
        <v>25402371</v>
      </c>
      <c r="S529" s="133">
        <f t="shared" ref="S529" si="3249">IFERROR(R529/E525,"-")</f>
        <v>2.9959793416925841E-3</v>
      </c>
      <c r="T529" s="182">
        <v>1926</v>
      </c>
      <c r="U529" s="133">
        <f t="shared" ref="U529" si="3250">IFERROR(T529/F525,"-")</f>
        <v>0.18704477032145286</v>
      </c>
      <c r="V529" s="134">
        <f t="shared" si="3238"/>
        <v>13189.185358255452</v>
      </c>
      <c r="W529" s="54">
        <f t="shared" si="3224"/>
        <v>0.17414104882459314</v>
      </c>
      <c r="X529" s="181" t="s">
        <v>409</v>
      </c>
      <c r="Y529" s="182">
        <v>10397410</v>
      </c>
      <c r="Z529" s="133">
        <f t="shared" ref="Z529" si="3251">IFERROR(Y529/E525,"-")</f>
        <v>1.2262802384512804E-3</v>
      </c>
      <c r="AA529" s="182">
        <v>884</v>
      </c>
      <c r="AB529" s="133">
        <f t="shared" ref="AB529" si="3252">IFERROR(AA529/F525,"-")</f>
        <v>8.585024764494513E-2</v>
      </c>
      <c r="AC529" s="134">
        <f t="shared" si="2861"/>
        <v>11761.776018099548</v>
      </c>
      <c r="AD529" s="54">
        <f t="shared" si="3227"/>
        <v>7.9927667269439423E-2</v>
      </c>
    </row>
    <row r="530" spans="2:30" ht="36">
      <c r="B530" s="215"/>
      <c r="C530" s="215"/>
      <c r="D530" s="218"/>
      <c r="E530" s="233"/>
      <c r="F530" s="236"/>
      <c r="G530" s="2">
        <v>6</v>
      </c>
      <c r="H530" s="167" t="s">
        <v>84</v>
      </c>
      <c r="I530" s="152" t="s">
        <v>85</v>
      </c>
      <c r="J530" s="181" t="s">
        <v>406</v>
      </c>
      <c r="K530" s="182">
        <v>18608308</v>
      </c>
      <c r="L530" s="133">
        <f t="shared" ref="L530" si="3253">IFERROR(K530/E525,"-")</f>
        <v>2.1946812111299707E-3</v>
      </c>
      <c r="M530" s="182">
        <v>162</v>
      </c>
      <c r="N530" s="133">
        <f t="shared" ref="N530" si="3254">IFERROR(M530/F525,"-")</f>
        <v>1.5732737690589492E-2</v>
      </c>
      <c r="O530" s="134">
        <f t="shared" si="2856"/>
        <v>114866.09876543209</v>
      </c>
      <c r="P530" s="54">
        <f t="shared" si="3221"/>
        <v>1.4647377938517179E-2</v>
      </c>
      <c r="Q530" s="181" t="s">
        <v>396</v>
      </c>
      <c r="R530" s="182">
        <v>11192216</v>
      </c>
      <c r="S530" s="133">
        <f t="shared" ref="S530" si="3255">IFERROR(R530/E525,"-")</f>
        <v>1.3200203998186314E-3</v>
      </c>
      <c r="T530" s="182">
        <v>78</v>
      </c>
      <c r="U530" s="133">
        <f t="shared" ref="U530" si="3256">IFERROR(T530/F525,"-")</f>
        <v>7.5750218510245706E-3</v>
      </c>
      <c r="V530" s="134">
        <f t="shared" si="3238"/>
        <v>143489.94871794872</v>
      </c>
      <c r="W530" s="54">
        <f t="shared" si="3224"/>
        <v>7.0524412296564193E-3</v>
      </c>
      <c r="X530" s="181" t="s">
        <v>410</v>
      </c>
      <c r="Y530" s="182">
        <v>10226317</v>
      </c>
      <c r="Z530" s="133">
        <f t="shared" ref="Z530" si="3257">IFERROR(Y530/E525,"-")</f>
        <v>1.2061013703641948E-3</v>
      </c>
      <c r="AA530" s="182">
        <v>8</v>
      </c>
      <c r="AB530" s="133">
        <f t="shared" ref="AB530" si="3258">IFERROR(AA530/F525,"-")</f>
        <v>7.7692531805380208E-4</v>
      </c>
      <c r="AC530" s="134">
        <f t="shared" si="2861"/>
        <v>1278289.625</v>
      </c>
      <c r="AD530" s="54">
        <f t="shared" si="3227"/>
        <v>7.2332730560578662E-4</v>
      </c>
    </row>
    <row r="531" spans="2:30">
      <c r="B531" s="215"/>
      <c r="C531" s="215"/>
      <c r="D531" s="218"/>
      <c r="E531" s="233"/>
      <c r="F531" s="236"/>
      <c r="G531" s="2">
        <v>7</v>
      </c>
      <c r="H531" s="167" t="s">
        <v>82</v>
      </c>
      <c r="I531" s="152" t="s">
        <v>83</v>
      </c>
      <c r="J531" s="181" t="s">
        <v>400</v>
      </c>
      <c r="K531" s="182">
        <v>62729615</v>
      </c>
      <c r="L531" s="133">
        <f t="shared" ref="L531" si="3259">IFERROR(K531/E525,"-")</f>
        <v>7.3983893335125787E-3</v>
      </c>
      <c r="M531" s="182">
        <v>2171</v>
      </c>
      <c r="N531" s="133">
        <f t="shared" ref="N531" si="3260">IFERROR(M531/F525,"-")</f>
        <v>0.21083810818685053</v>
      </c>
      <c r="O531" s="134">
        <f t="shared" ref="O531:O594" si="3261">IFERROR(K531/M531,"-")</f>
        <v>28894.34131736527</v>
      </c>
      <c r="P531" s="54">
        <f t="shared" si="3221"/>
        <v>0.19629294755877033</v>
      </c>
      <c r="Q531" s="181" t="s">
        <v>397</v>
      </c>
      <c r="R531" s="182">
        <v>55454248</v>
      </c>
      <c r="S531" s="133">
        <f t="shared" ref="S531" si="3262">IFERROR(R531/E525,"-")</f>
        <v>6.5403257600283576E-3</v>
      </c>
      <c r="T531" s="182">
        <v>1853</v>
      </c>
      <c r="U531" s="133">
        <f t="shared" ref="U531" si="3263">IFERROR(T531/F525,"-")</f>
        <v>0.17995532679421192</v>
      </c>
      <c r="V531" s="134">
        <f t="shared" si="3238"/>
        <v>29926.739341608201</v>
      </c>
      <c r="W531" s="54">
        <f t="shared" si="3224"/>
        <v>0.16754068716094034</v>
      </c>
      <c r="X531" s="181" t="s">
        <v>83</v>
      </c>
      <c r="Y531" s="182">
        <v>43900014</v>
      </c>
      <c r="Z531" s="133">
        <f t="shared" ref="Z531" si="3264">IFERROR(Y531/E525,"-")</f>
        <v>5.1776086194479732E-3</v>
      </c>
      <c r="AA531" s="182">
        <v>1556</v>
      </c>
      <c r="AB531" s="133">
        <f t="shared" ref="AB531" si="3265">IFERROR(AA531/F525,"-")</f>
        <v>0.15111197436146451</v>
      </c>
      <c r="AC531" s="134">
        <f t="shared" ref="AC531:AC594" si="3266">IFERROR(Y531/AA531,"-")</f>
        <v>28213.376606683803</v>
      </c>
      <c r="AD531" s="54">
        <f t="shared" si="3227"/>
        <v>0.14068716094032549</v>
      </c>
    </row>
    <row r="532" spans="2:30">
      <c r="B532" s="215"/>
      <c r="C532" s="215"/>
      <c r="D532" s="218"/>
      <c r="E532" s="233"/>
      <c r="F532" s="236"/>
      <c r="G532" s="2">
        <v>8</v>
      </c>
      <c r="H532" s="167" t="s">
        <v>88</v>
      </c>
      <c r="I532" s="152" t="s">
        <v>89</v>
      </c>
      <c r="J532" s="181" t="s">
        <v>264</v>
      </c>
      <c r="K532" s="182">
        <v>86481136</v>
      </c>
      <c r="L532" s="133">
        <f t="shared" ref="L532" si="3267">IFERROR(K532/E525,"-")</f>
        <v>1.019966588560205E-2</v>
      </c>
      <c r="M532" s="182">
        <v>2863</v>
      </c>
      <c r="N532" s="133">
        <f t="shared" ref="N532" si="3268">IFERROR(M532/F525,"-")</f>
        <v>0.27804214819850442</v>
      </c>
      <c r="O532" s="134">
        <f t="shared" si="3261"/>
        <v>30206.474327628363</v>
      </c>
      <c r="P532" s="54">
        <f t="shared" si="3221"/>
        <v>0.25886075949367088</v>
      </c>
      <c r="Q532" s="181" t="s">
        <v>278</v>
      </c>
      <c r="R532" s="182">
        <v>28680961</v>
      </c>
      <c r="S532" s="133">
        <f t="shared" ref="S532" si="3269">IFERROR(R532/E525,"-")</f>
        <v>3.3826593059321382E-3</v>
      </c>
      <c r="T532" s="182">
        <v>751</v>
      </c>
      <c r="U532" s="133">
        <f t="shared" ref="U532" si="3270">IFERROR(T532/F525,"-")</f>
        <v>7.2933864232300666E-2</v>
      </c>
      <c r="V532" s="134">
        <f t="shared" si="3238"/>
        <v>38190.360852197067</v>
      </c>
      <c r="W532" s="54">
        <f t="shared" si="3224"/>
        <v>6.7902350813743212E-2</v>
      </c>
      <c r="X532" s="181" t="s">
        <v>369</v>
      </c>
      <c r="Y532" s="182">
        <v>19609712</v>
      </c>
      <c r="Z532" s="133">
        <f t="shared" ref="Z532" si="3271">IFERROR(Y532/E525,"-")</f>
        <v>2.3127877334183163E-3</v>
      </c>
      <c r="AA532" s="182">
        <v>510</v>
      </c>
      <c r="AB532" s="133">
        <f t="shared" ref="AB532" si="3272">IFERROR(AA532/F525,"-")</f>
        <v>4.9528989025929886E-2</v>
      </c>
      <c r="AC532" s="134">
        <f t="shared" si="3266"/>
        <v>38450.415686274508</v>
      </c>
      <c r="AD532" s="54">
        <f t="shared" si="3227"/>
        <v>4.6112115732368897E-2</v>
      </c>
    </row>
    <row r="533" spans="2:30">
      <c r="B533" s="215"/>
      <c r="C533" s="215"/>
      <c r="D533" s="218"/>
      <c r="E533" s="233"/>
      <c r="F533" s="236"/>
      <c r="G533" s="2">
        <v>9</v>
      </c>
      <c r="H533" s="167" t="s">
        <v>64</v>
      </c>
      <c r="I533" s="152" t="s">
        <v>65</v>
      </c>
      <c r="J533" s="181" t="s">
        <v>251</v>
      </c>
      <c r="K533" s="182">
        <v>112503431</v>
      </c>
      <c r="L533" s="133">
        <f t="shared" ref="L533" si="3273">IFERROR(K533/E525,"-")</f>
        <v>1.3268759642378936E-2</v>
      </c>
      <c r="M533" s="182">
        <v>677</v>
      </c>
      <c r="N533" s="133">
        <f t="shared" ref="N533" si="3274">IFERROR(M533/F525,"-")</f>
        <v>6.5747305040303003E-2</v>
      </c>
      <c r="O533" s="134">
        <f t="shared" si="3261"/>
        <v>166179.36632200886</v>
      </c>
      <c r="P533" s="54">
        <f t="shared" si="3221"/>
        <v>6.1211573236889694E-2</v>
      </c>
      <c r="Q533" s="181" t="s">
        <v>263</v>
      </c>
      <c r="R533" s="182">
        <v>72292387</v>
      </c>
      <c r="S533" s="133">
        <f t="shared" ref="S533" si="3275">IFERROR(R533/E525,"-")</f>
        <v>8.526231587344564E-3</v>
      </c>
      <c r="T533" s="182">
        <v>1233</v>
      </c>
      <c r="U533" s="133">
        <f t="shared" ref="U533" si="3276">IFERROR(T533/F525,"-")</f>
        <v>0.11974361464504224</v>
      </c>
      <c r="V533" s="134">
        <f t="shared" si="3238"/>
        <v>58631.295214922953</v>
      </c>
      <c r="W533" s="54">
        <f t="shared" si="3224"/>
        <v>0.11148282097649186</v>
      </c>
      <c r="X533" s="181" t="s">
        <v>281</v>
      </c>
      <c r="Y533" s="182">
        <v>50716048</v>
      </c>
      <c r="Z533" s="133">
        <f t="shared" ref="Z533" si="3277">IFERROR(Y533/E525,"-")</f>
        <v>5.9814980302543216E-3</v>
      </c>
      <c r="AA533" s="182">
        <v>545</v>
      </c>
      <c r="AB533" s="133">
        <f t="shared" ref="AB533" si="3278">IFERROR(AA533/F525,"-")</f>
        <v>5.292803729241527E-2</v>
      </c>
      <c r="AC533" s="134">
        <f t="shared" si="3266"/>
        <v>93056.96880733945</v>
      </c>
      <c r="AD533" s="54">
        <f t="shared" si="3227"/>
        <v>4.9276672694394216E-2</v>
      </c>
    </row>
    <row r="534" spans="2:30">
      <c r="B534" s="216"/>
      <c r="C534" s="216"/>
      <c r="D534" s="219"/>
      <c r="E534" s="234"/>
      <c r="F534" s="237"/>
      <c r="G534" s="3">
        <v>10</v>
      </c>
      <c r="H534" s="168" t="s">
        <v>90</v>
      </c>
      <c r="I534" s="153" t="s">
        <v>221</v>
      </c>
      <c r="J534" s="184" t="s">
        <v>398</v>
      </c>
      <c r="K534" s="185">
        <v>5927141</v>
      </c>
      <c r="L534" s="135">
        <f t="shared" ref="L534" si="3279">IFERROR(K534/E525,"-")</f>
        <v>6.9905254085530534E-4</v>
      </c>
      <c r="M534" s="185">
        <v>2008</v>
      </c>
      <c r="N534" s="135">
        <f t="shared" ref="N534" si="3280">IFERROR(M534/F525,"-")</f>
        <v>0.19500825483150433</v>
      </c>
      <c r="O534" s="136">
        <f t="shared" si="3261"/>
        <v>2951.7634462151395</v>
      </c>
      <c r="P534" s="137">
        <f t="shared" si="3221"/>
        <v>0.18155515370705244</v>
      </c>
      <c r="Q534" s="184" t="s">
        <v>403</v>
      </c>
      <c r="R534" s="185">
        <v>4536620</v>
      </c>
      <c r="S534" s="135">
        <f t="shared" ref="S534" si="3281">IFERROR(R534/E525,"-")</f>
        <v>5.3505319645592972E-4</v>
      </c>
      <c r="T534" s="185">
        <v>1486</v>
      </c>
      <c r="U534" s="135">
        <f t="shared" ref="U534" si="3282">IFERROR(T534/F525,"-")</f>
        <v>0.14431387782849373</v>
      </c>
      <c r="V534" s="136">
        <f t="shared" si="3238"/>
        <v>3052.9071332436069</v>
      </c>
      <c r="W534" s="137">
        <f t="shared" si="3224"/>
        <v>0.13435804701627485</v>
      </c>
      <c r="X534" s="184" t="s">
        <v>408</v>
      </c>
      <c r="Y534" s="185">
        <v>1981653</v>
      </c>
      <c r="Z534" s="135">
        <f t="shared" ref="Z534" si="3283">IFERROR(Y534/E525,"-")</f>
        <v>2.3371800413446187E-4</v>
      </c>
      <c r="AA534" s="185">
        <v>777</v>
      </c>
      <c r="AB534" s="135">
        <f t="shared" ref="AB534" si="3284">IFERROR(AA534/F525,"-")</f>
        <v>7.5458871515975523E-2</v>
      </c>
      <c r="AC534" s="136">
        <f t="shared" si="3266"/>
        <v>2550.3899613899612</v>
      </c>
      <c r="AD534" s="137">
        <f t="shared" si="3227"/>
        <v>7.0253164556962025E-2</v>
      </c>
    </row>
    <row r="535" spans="2:30">
      <c r="B535" s="214">
        <v>54</v>
      </c>
      <c r="C535" s="214" t="s">
        <v>23</v>
      </c>
      <c r="D535" s="217">
        <f>AJ58</f>
        <v>18634</v>
      </c>
      <c r="E535" s="238">
        <f>市区町村別_医療費順位!H597</f>
        <v>14696895360</v>
      </c>
      <c r="F535" s="239">
        <f>市区町村別_医療費順位!J597</f>
        <v>17154</v>
      </c>
      <c r="G535" s="1">
        <v>1</v>
      </c>
      <c r="H535" s="161" t="s">
        <v>73</v>
      </c>
      <c r="I535" s="175" t="s">
        <v>74</v>
      </c>
      <c r="J535" s="178" t="s">
        <v>256</v>
      </c>
      <c r="K535" s="179">
        <v>575688941</v>
      </c>
      <c r="L535" s="132">
        <f t="shared" ref="L535" si="3285">IFERROR(K535/E535,"-")</f>
        <v>3.9170785863171582E-2</v>
      </c>
      <c r="M535" s="179">
        <v>11755</v>
      </c>
      <c r="N535" s="132">
        <f t="shared" ref="N535" si="3286">IFERROR(M535/F535,"-")</f>
        <v>0.68526291244024717</v>
      </c>
      <c r="O535" s="131">
        <f t="shared" si="3261"/>
        <v>48973.963504891537</v>
      </c>
      <c r="P535" s="53">
        <f t="shared" ref="P535:P544" si="3287">IFERROR(M535/$AJ$58,0)</f>
        <v>0.63083610604271756</v>
      </c>
      <c r="Q535" s="178" t="s">
        <v>271</v>
      </c>
      <c r="R535" s="179">
        <v>22678294</v>
      </c>
      <c r="S535" s="132">
        <f t="shared" ref="S535" si="3288">IFERROR(R535/E535,"-")</f>
        <v>1.5430669841824335E-3</v>
      </c>
      <c r="T535" s="179">
        <v>477</v>
      </c>
      <c r="U535" s="132">
        <f t="shared" ref="U535" si="3289">IFERROR(T535/F535,"-")</f>
        <v>2.7806925498426022E-2</v>
      </c>
      <c r="V535" s="131">
        <f t="shared" si="3238"/>
        <v>47543.593291404613</v>
      </c>
      <c r="W535" s="53">
        <f t="shared" ref="W535:W544" si="3290">IFERROR(T535/$AJ$58,0)</f>
        <v>2.5598368573575184E-2</v>
      </c>
      <c r="X535" s="178" t="s">
        <v>285</v>
      </c>
      <c r="Y535" s="179">
        <v>1898228</v>
      </c>
      <c r="Z535" s="132">
        <f t="shared" ref="Z535" si="3291">IFERROR(Y535/E535,"-")</f>
        <v>1.2915843472399875E-4</v>
      </c>
      <c r="AA535" s="179">
        <v>107</v>
      </c>
      <c r="AB535" s="132">
        <f t="shared" ref="AB535" si="3292">IFERROR(AA535/F535,"-")</f>
        <v>6.237612218724496E-3</v>
      </c>
      <c r="AC535" s="131">
        <f t="shared" si="3266"/>
        <v>17740.448598130843</v>
      </c>
      <c r="AD535" s="53">
        <f t="shared" ref="AD535:AD544" si="3293">IFERROR(AA535/$AJ$58,0)</f>
        <v>5.7421916926049159E-3</v>
      </c>
    </row>
    <row r="536" spans="2:30">
      <c r="B536" s="215"/>
      <c r="C536" s="215"/>
      <c r="D536" s="218"/>
      <c r="E536" s="233"/>
      <c r="F536" s="236"/>
      <c r="G536" s="2">
        <v>2</v>
      </c>
      <c r="H536" s="71" t="s">
        <v>68</v>
      </c>
      <c r="I536" s="156" t="s">
        <v>69</v>
      </c>
      <c r="J536" s="181" t="s">
        <v>254</v>
      </c>
      <c r="K536" s="182">
        <v>177206863</v>
      </c>
      <c r="L536" s="133">
        <f t="shared" ref="L536" si="3294">IFERROR(K536/E535,"-")</f>
        <v>1.2057435169763637E-2</v>
      </c>
      <c r="M536" s="182">
        <v>7336</v>
      </c>
      <c r="N536" s="133">
        <f t="shared" ref="N536" si="3295">IFERROR(M536/F535,"-")</f>
        <v>0.42765535735105514</v>
      </c>
      <c r="O536" s="134">
        <f t="shared" si="3261"/>
        <v>24155.788304252997</v>
      </c>
      <c r="P536" s="54">
        <f t="shared" si="3287"/>
        <v>0.39368895567242673</v>
      </c>
      <c r="Q536" s="181" t="s">
        <v>277</v>
      </c>
      <c r="R536" s="182">
        <v>90787861</v>
      </c>
      <c r="S536" s="133">
        <f t="shared" ref="S536" si="3296">IFERROR(R536/E535,"-")</f>
        <v>6.1773496222266092E-3</v>
      </c>
      <c r="T536" s="182">
        <v>2691</v>
      </c>
      <c r="U536" s="133">
        <f t="shared" ref="U536" si="3297">IFERROR(T536/F535,"-")</f>
        <v>0.15687303252885623</v>
      </c>
      <c r="V536" s="134">
        <f t="shared" si="3238"/>
        <v>33737.592344853212</v>
      </c>
      <c r="W536" s="54">
        <f t="shared" si="3290"/>
        <v>0.14441343780186755</v>
      </c>
      <c r="X536" s="181" t="s">
        <v>269</v>
      </c>
      <c r="Y536" s="182">
        <v>78869321</v>
      </c>
      <c r="Z536" s="133">
        <f t="shared" ref="Z536" si="3298">IFERROR(Y536/E535,"-")</f>
        <v>5.3663933142407564E-3</v>
      </c>
      <c r="AA536" s="182">
        <v>3368</v>
      </c>
      <c r="AB536" s="133">
        <f t="shared" ref="AB536" si="3299">IFERROR(AA536/F535,"-")</f>
        <v>0.19633904628658039</v>
      </c>
      <c r="AC536" s="134">
        <f t="shared" si="3266"/>
        <v>23417.256828978621</v>
      </c>
      <c r="AD536" s="54">
        <f t="shared" si="3293"/>
        <v>0.180744874959751</v>
      </c>
    </row>
    <row r="537" spans="2:30">
      <c r="B537" s="215"/>
      <c r="C537" s="215"/>
      <c r="D537" s="218"/>
      <c r="E537" s="233"/>
      <c r="F537" s="236"/>
      <c r="G537" s="2">
        <v>3</v>
      </c>
      <c r="H537" s="167" t="s">
        <v>75</v>
      </c>
      <c r="I537" s="152" t="s">
        <v>76</v>
      </c>
      <c r="J537" s="181" t="s">
        <v>76</v>
      </c>
      <c r="K537" s="182">
        <v>188371523</v>
      </c>
      <c r="L537" s="133">
        <f t="shared" ref="L537" si="3300">IFERROR(K537/E535,"-")</f>
        <v>1.2817096290464437E-2</v>
      </c>
      <c r="M537" s="182">
        <v>6359</v>
      </c>
      <c r="N537" s="133">
        <f t="shared" ref="N537" si="3301">IFERROR(M537/F535,"-")</f>
        <v>0.3707007112043838</v>
      </c>
      <c r="O537" s="134">
        <f t="shared" si="3261"/>
        <v>29622.82167007391</v>
      </c>
      <c r="P537" s="54">
        <f t="shared" si="3287"/>
        <v>0.34125791563808094</v>
      </c>
      <c r="Q537" s="181" t="s">
        <v>259</v>
      </c>
      <c r="R537" s="182">
        <v>170422572</v>
      </c>
      <c r="S537" s="133">
        <f t="shared" ref="S537" si="3302">IFERROR(R537/E535,"-")</f>
        <v>1.1595821282352791E-2</v>
      </c>
      <c r="T537" s="182">
        <v>3210</v>
      </c>
      <c r="U537" s="133">
        <f t="shared" ref="U537" si="3303">IFERROR(T537/F535,"-")</f>
        <v>0.18712836656173487</v>
      </c>
      <c r="V537" s="134">
        <f t="shared" si="3238"/>
        <v>53091.143925233642</v>
      </c>
      <c r="W537" s="54">
        <f t="shared" si="3290"/>
        <v>0.17226575077814749</v>
      </c>
      <c r="X537" s="181" t="s">
        <v>286</v>
      </c>
      <c r="Y537" s="182">
        <v>27533015</v>
      </c>
      <c r="Z537" s="133">
        <f t="shared" ref="Z537" si="3304">IFERROR(Y537/E535,"-")</f>
        <v>1.8733898776292302E-3</v>
      </c>
      <c r="AA537" s="182">
        <v>708</v>
      </c>
      <c r="AB537" s="133">
        <f t="shared" ref="AB537" si="3305">IFERROR(AA537/F535,"-")</f>
        <v>4.1273172437915354E-2</v>
      </c>
      <c r="AC537" s="134">
        <f t="shared" si="3266"/>
        <v>38888.439265536726</v>
      </c>
      <c r="AD537" s="54">
        <f t="shared" si="3293"/>
        <v>3.7995062788451217E-2</v>
      </c>
    </row>
    <row r="538" spans="2:30" ht="36">
      <c r="B538" s="215"/>
      <c r="C538" s="215"/>
      <c r="D538" s="218"/>
      <c r="E538" s="233"/>
      <c r="F538" s="236"/>
      <c r="G538" s="2">
        <v>4</v>
      </c>
      <c r="H538" s="71" t="s">
        <v>84</v>
      </c>
      <c r="I538" s="152" t="s">
        <v>85</v>
      </c>
      <c r="J538" s="181" t="s">
        <v>396</v>
      </c>
      <c r="K538" s="182">
        <v>25852155</v>
      </c>
      <c r="L538" s="133">
        <f t="shared" ref="L538" si="3306">IFERROR(K538/E535,"-")</f>
        <v>1.7590215053419282E-3</v>
      </c>
      <c r="M538" s="182">
        <v>181</v>
      </c>
      <c r="N538" s="133">
        <f t="shared" ref="N538" si="3307">IFERROR(M538/F535,"-")</f>
        <v>1.0551474874664801E-2</v>
      </c>
      <c r="O538" s="134">
        <f t="shared" si="3261"/>
        <v>142829.58563535911</v>
      </c>
      <c r="P538" s="54">
        <f t="shared" si="3287"/>
        <v>9.7134270687989702E-3</v>
      </c>
      <c r="Q538" s="181" t="s">
        <v>406</v>
      </c>
      <c r="R538" s="182">
        <v>18617722</v>
      </c>
      <c r="S538" s="133">
        <f t="shared" ref="S538" si="3308">IFERROR(R538/E535,"-")</f>
        <v>1.2667792444567014E-3</v>
      </c>
      <c r="T538" s="182">
        <v>113</v>
      </c>
      <c r="U538" s="133">
        <f t="shared" ref="U538" si="3309">IFERROR(T538/F535,"-")</f>
        <v>6.5873848665034393E-3</v>
      </c>
      <c r="V538" s="134">
        <f t="shared" si="3238"/>
        <v>164758.6017699115</v>
      </c>
      <c r="W538" s="54">
        <f t="shared" si="3290"/>
        <v>6.064183750134163E-3</v>
      </c>
      <c r="X538" s="181" t="s">
        <v>402</v>
      </c>
      <c r="Y538" s="182">
        <v>15643659</v>
      </c>
      <c r="Z538" s="133">
        <f t="shared" ref="Z538" si="3310">IFERROR(Y538/E535,"-")</f>
        <v>1.0644192951510542E-3</v>
      </c>
      <c r="AA538" s="182">
        <v>155</v>
      </c>
      <c r="AB538" s="133">
        <f t="shared" ref="AB538" si="3311">IFERROR(AA538/F535,"-")</f>
        <v>9.0357934009560447E-3</v>
      </c>
      <c r="AC538" s="134">
        <f t="shared" si="3266"/>
        <v>100926.83225806452</v>
      </c>
      <c r="AD538" s="54">
        <f t="shared" si="3293"/>
        <v>8.3181281528388971E-3</v>
      </c>
    </row>
    <row r="539" spans="2:30">
      <c r="B539" s="215"/>
      <c r="C539" s="215"/>
      <c r="D539" s="218"/>
      <c r="E539" s="233"/>
      <c r="F539" s="236"/>
      <c r="G539" s="2">
        <v>5</v>
      </c>
      <c r="H539" s="167" t="s">
        <v>64</v>
      </c>
      <c r="I539" s="152" t="s">
        <v>65</v>
      </c>
      <c r="J539" s="181" t="s">
        <v>251</v>
      </c>
      <c r="K539" s="182">
        <v>163400173</v>
      </c>
      <c r="L539" s="133">
        <f t="shared" ref="L539" si="3312">IFERROR(K539/E535,"-")</f>
        <v>1.1118006150109787E-2</v>
      </c>
      <c r="M539" s="182">
        <v>1647</v>
      </c>
      <c r="N539" s="133">
        <f t="shared" ref="N539" si="3313">IFERROR(M539/F535,"-")</f>
        <v>9.6012591815320042E-2</v>
      </c>
      <c r="O539" s="134">
        <f t="shared" si="3261"/>
        <v>99210.791135397696</v>
      </c>
      <c r="P539" s="54">
        <f t="shared" si="3287"/>
        <v>8.8386819791778468E-2</v>
      </c>
      <c r="Q539" s="181" t="s">
        <v>263</v>
      </c>
      <c r="R539" s="182">
        <v>148994147</v>
      </c>
      <c r="S539" s="133">
        <f t="shared" ref="S539" si="3314">IFERROR(R539/E535,"-")</f>
        <v>1.0137797361306109E-2</v>
      </c>
      <c r="T539" s="182">
        <v>2170</v>
      </c>
      <c r="U539" s="133">
        <f t="shared" ref="U539" si="3315">IFERROR(T539/F535,"-")</f>
        <v>0.12650110761338462</v>
      </c>
      <c r="V539" s="134">
        <f t="shared" si="3238"/>
        <v>68660.897235023047</v>
      </c>
      <c r="W539" s="54">
        <f t="shared" si="3290"/>
        <v>0.11645379413974455</v>
      </c>
      <c r="X539" s="181" t="s">
        <v>281</v>
      </c>
      <c r="Y539" s="182">
        <v>83877801</v>
      </c>
      <c r="Z539" s="133">
        <f t="shared" ref="Z539" si="3316">IFERROR(Y539/E535,"-")</f>
        <v>5.7071782131814814E-3</v>
      </c>
      <c r="AA539" s="182">
        <v>1004</v>
      </c>
      <c r="AB539" s="133">
        <f t="shared" ref="AB539" si="3317">IFERROR(AA539/F535,"-")</f>
        <v>5.8528623061676575E-2</v>
      </c>
      <c r="AC539" s="134">
        <f t="shared" si="3266"/>
        <v>83543.626494023905</v>
      </c>
      <c r="AD539" s="54">
        <f t="shared" si="3293"/>
        <v>5.3880004293227431E-2</v>
      </c>
    </row>
    <row r="540" spans="2:30" ht="24">
      <c r="B540" s="215"/>
      <c r="C540" s="215"/>
      <c r="D540" s="218"/>
      <c r="E540" s="233"/>
      <c r="F540" s="236"/>
      <c r="G540" s="2">
        <v>6</v>
      </c>
      <c r="H540" s="167" t="s">
        <v>86</v>
      </c>
      <c r="I540" s="152" t="s">
        <v>87</v>
      </c>
      <c r="J540" s="181" t="s">
        <v>299</v>
      </c>
      <c r="K540" s="182">
        <v>53222076</v>
      </c>
      <c r="L540" s="133">
        <f t="shared" ref="L540" si="3318">IFERROR(K540/E535,"-")</f>
        <v>3.6213142093161096E-3</v>
      </c>
      <c r="M540" s="182">
        <v>1577</v>
      </c>
      <c r="N540" s="133">
        <f t="shared" ref="N540" si="3319">IFERROR(M540/F535,"-")</f>
        <v>9.1931910924565693E-2</v>
      </c>
      <c r="O540" s="134">
        <f t="shared" si="3261"/>
        <v>33748.938490805325</v>
      </c>
      <c r="P540" s="54">
        <f t="shared" si="3287"/>
        <v>8.4630245787270575E-2</v>
      </c>
      <c r="Q540" s="181" t="s">
        <v>322</v>
      </c>
      <c r="R540" s="182">
        <v>49175065</v>
      </c>
      <c r="S540" s="133">
        <f t="shared" ref="S540" si="3320">IFERROR(R540/E535,"-")</f>
        <v>3.34594918147393E-3</v>
      </c>
      <c r="T540" s="182">
        <v>927</v>
      </c>
      <c r="U540" s="133">
        <f t="shared" ref="U540" si="3321">IFERROR(T540/F535,"-")</f>
        <v>5.4039874081846802E-2</v>
      </c>
      <c r="V540" s="134">
        <f t="shared" si="3238"/>
        <v>53047.535059331174</v>
      </c>
      <c r="W540" s="54">
        <f t="shared" si="3290"/>
        <v>4.9747772888268753E-2</v>
      </c>
      <c r="X540" s="181" t="s">
        <v>371</v>
      </c>
      <c r="Y540" s="182">
        <v>27777779</v>
      </c>
      <c r="Z540" s="133">
        <f t="shared" ref="Z540" si="3322">IFERROR(Y540/E535,"-")</f>
        <v>1.890044007226299E-3</v>
      </c>
      <c r="AA540" s="182">
        <v>2755</v>
      </c>
      <c r="AB540" s="133">
        <f t="shared" ref="AB540" si="3323">IFERROR(AA540/F535,"-")</f>
        <v>0.16060394077183165</v>
      </c>
      <c r="AC540" s="134">
        <f t="shared" si="3266"/>
        <v>10082.678402903812</v>
      </c>
      <c r="AD540" s="54">
        <f t="shared" si="3293"/>
        <v>0.1478480197488462</v>
      </c>
    </row>
    <row r="541" spans="2:30">
      <c r="B541" s="215"/>
      <c r="C541" s="215"/>
      <c r="D541" s="218"/>
      <c r="E541" s="233"/>
      <c r="F541" s="236"/>
      <c r="G541" s="2">
        <v>7</v>
      </c>
      <c r="H541" s="167" t="s">
        <v>82</v>
      </c>
      <c r="I541" s="152" t="s">
        <v>83</v>
      </c>
      <c r="J541" s="181" t="s">
        <v>400</v>
      </c>
      <c r="K541" s="182">
        <v>111475419</v>
      </c>
      <c r="L541" s="133">
        <f t="shared" ref="L541" si="3324">IFERROR(K541/E535,"-")</f>
        <v>7.5849637810852591E-3</v>
      </c>
      <c r="M541" s="182">
        <v>3844</v>
      </c>
      <c r="N541" s="133">
        <f t="shared" ref="N541" si="3325">IFERROR(M541/F535,"-")</f>
        <v>0.22408767634370994</v>
      </c>
      <c r="O541" s="134">
        <f t="shared" si="3261"/>
        <v>28999.848855359</v>
      </c>
      <c r="P541" s="54">
        <f t="shared" si="3287"/>
        <v>0.20628957819040464</v>
      </c>
      <c r="Q541" s="181" t="s">
        <v>397</v>
      </c>
      <c r="R541" s="182">
        <v>102772723</v>
      </c>
      <c r="S541" s="133">
        <f t="shared" ref="S541" si="3326">IFERROR(R541/E535,"-")</f>
        <v>6.9928185839652057E-3</v>
      </c>
      <c r="T541" s="182">
        <v>3410</v>
      </c>
      <c r="U541" s="133">
        <f t="shared" ref="U541" si="3327">IFERROR(T541/F535,"-")</f>
        <v>0.19878745482103299</v>
      </c>
      <c r="V541" s="134">
        <f t="shared" si="3238"/>
        <v>30138.6284457478</v>
      </c>
      <c r="W541" s="54">
        <f t="shared" si="3290"/>
        <v>0.18299881936245574</v>
      </c>
      <c r="X541" s="181" t="s">
        <v>83</v>
      </c>
      <c r="Y541" s="182">
        <v>62467565</v>
      </c>
      <c r="Z541" s="133">
        <f t="shared" ref="Z541" si="3328">IFERROR(Y541/E535,"-")</f>
        <v>4.2503919004564517E-3</v>
      </c>
      <c r="AA541" s="182">
        <v>2282</v>
      </c>
      <c r="AB541" s="133">
        <f t="shared" ref="AB541" si="3329">IFERROR(AA541/F535,"-")</f>
        <v>0.13303019703859159</v>
      </c>
      <c r="AC541" s="134">
        <f t="shared" si="3266"/>
        <v>27374.04250657318</v>
      </c>
      <c r="AD541" s="54">
        <f t="shared" si="3293"/>
        <v>0.12246431254695718</v>
      </c>
    </row>
    <row r="542" spans="2:30">
      <c r="B542" s="215"/>
      <c r="C542" s="215"/>
      <c r="D542" s="218"/>
      <c r="E542" s="233"/>
      <c r="F542" s="236"/>
      <c r="G542" s="2">
        <v>8</v>
      </c>
      <c r="H542" s="167" t="s">
        <v>88</v>
      </c>
      <c r="I542" s="152" t="s">
        <v>89</v>
      </c>
      <c r="J542" s="181" t="s">
        <v>264</v>
      </c>
      <c r="K542" s="182">
        <v>149123454</v>
      </c>
      <c r="L542" s="133">
        <f t="shared" ref="L542" si="3330">IFERROR(K542/E535,"-")</f>
        <v>1.0146595614054912E-2</v>
      </c>
      <c r="M542" s="182">
        <v>4844</v>
      </c>
      <c r="N542" s="133">
        <f t="shared" ref="N542" si="3331">IFERROR(M542/F535,"-")</f>
        <v>0.28238311764020052</v>
      </c>
      <c r="O542" s="134">
        <f t="shared" si="3261"/>
        <v>30785.188687035508</v>
      </c>
      <c r="P542" s="54">
        <f t="shared" si="3287"/>
        <v>0.2599549211119459</v>
      </c>
      <c r="Q542" s="181" t="s">
        <v>278</v>
      </c>
      <c r="R542" s="182">
        <v>38243493</v>
      </c>
      <c r="S542" s="133">
        <f t="shared" ref="S542" si="3332">IFERROR(R542/E535,"-")</f>
        <v>2.6021477368673323E-3</v>
      </c>
      <c r="T542" s="182">
        <v>939</v>
      </c>
      <c r="U542" s="133">
        <f t="shared" ref="U542" si="3333">IFERROR(T542/F535,"-")</f>
        <v>5.4739419377404688E-2</v>
      </c>
      <c r="V542" s="134">
        <f t="shared" si="3238"/>
        <v>40727.894568690099</v>
      </c>
      <c r="W542" s="54">
        <f t="shared" si="3290"/>
        <v>5.039175700332725E-2</v>
      </c>
      <c r="X542" s="181" t="s">
        <v>292</v>
      </c>
      <c r="Y542" s="182">
        <v>29907187</v>
      </c>
      <c r="Z542" s="133">
        <f t="shared" ref="Z542" si="3334">IFERROR(Y542/E535,"-")</f>
        <v>2.0349322947074448E-3</v>
      </c>
      <c r="AA542" s="182">
        <v>1459</v>
      </c>
      <c r="AB542" s="133">
        <f t="shared" ref="AB542" si="3335">IFERROR(AA542/F535,"-")</f>
        <v>8.5053048851579813E-2</v>
      </c>
      <c r="AC542" s="134">
        <f t="shared" si="3266"/>
        <v>20498.414667580535</v>
      </c>
      <c r="AD542" s="54">
        <f t="shared" si="3293"/>
        <v>7.8297735322528705E-2</v>
      </c>
    </row>
    <row r="543" spans="2:30">
      <c r="B543" s="215"/>
      <c r="C543" s="215"/>
      <c r="D543" s="218"/>
      <c r="E543" s="233"/>
      <c r="F543" s="236"/>
      <c r="G543" s="2">
        <v>9</v>
      </c>
      <c r="H543" s="71" t="s">
        <v>91</v>
      </c>
      <c r="I543" s="152" t="s">
        <v>222</v>
      </c>
      <c r="J543" s="181" t="s">
        <v>399</v>
      </c>
      <c r="K543" s="182">
        <v>74055656</v>
      </c>
      <c r="L543" s="133">
        <f t="shared" ref="L543" si="3336">IFERROR(K543/E535,"-")</f>
        <v>5.0388639359544296E-3</v>
      </c>
      <c r="M543" s="182">
        <v>4052</v>
      </c>
      <c r="N543" s="133">
        <f t="shared" ref="N543" si="3337">IFERROR(M543/F535,"-")</f>
        <v>0.23621312813337997</v>
      </c>
      <c r="O543" s="134">
        <f t="shared" si="3261"/>
        <v>18276.321816386968</v>
      </c>
      <c r="P543" s="54">
        <f t="shared" si="3287"/>
        <v>0.21745196951808521</v>
      </c>
      <c r="Q543" s="181" t="s">
        <v>404</v>
      </c>
      <c r="R543" s="182">
        <v>26360224</v>
      </c>
      <c r="S543" s="133">
        <f t="shared" ref="S543" si="3338">IFERROR(R543/E535,"-")</f>
        <v>1.7935913234943246E-3</v>
      </c>
      <c r="T543" s="182">
        <v>2140</v>
      </c>
      <c r="U543" s="133">
        <f t="shared" ref="U543" si="3339">IFERROR(T543/F535,"-")</f>
        <v>0.12475224437448991</v>
      </c>
      <c r="V543" s="134">
        <f t="shared" si="3238"/>
        <v>12317.86168224299</v>
      </c>
      <c r="W543" s="54">
        <f t="shared" si="3290"/>
        <v>0.11484383385209831</v>
      </c>
      <c r="X543" s="181" t="s">
        <v>409</v>
      </c>
      <c r="Y543" s="182">
        <v>15539204</v>
      </c>
      <c r="Z543" s="133">
        <f t="shared" ref="Z543" si="3340">IFERROR(Y543/E535,"-")</f>
        <v>1.057312011779881E-3</v>
      </c>
      <c r="AA543" s="182">
        <v>1239</v>
      </c>
      <c r="AB543" s="133">
        <f t="shared" ref="AB543" si="3341">IFERROR(AA543/F535,"-")</f>
        <v>7.2228051766351872E-2</v>
      </c>
      <c r="AC543" s="134">
        <f t="shared" si="3266"/>
        <v>12541.730427764325</v>
      </c>
      <c r="AD543" s="54">
        <f t="shared" si="3293"/>
        <v>6.649135987978963E-2</v>
      </c>
    </row>
    <row r="544" spans="2:30">
      <c r="B544" s="216"/>
      <c r="C544" s="216"/>
      <c r="D544" s="219"/>
      <c r="E544" s="234"/>
      <c r="F544" s="237"/>
      <c r="G544" s="3">
        <v>10</v>
      </c>
      <c r="H544" s="168" t="s">
        <v>90</v>
      </c>
      <c r="I544" s="153" t="s">
        <v>221</v>
      </c>
      <c r="J544" s="184" t="s">
        <v>398</v>
      </c>
      <c r="K544" s="185">
        <v>12985697</v>
      </c>
      <c r="L544" s="135">
        <f t="shared" ref="L544" si="3342">IFERROR(K544/E535,"-")</f>
        <v>8.8356735772527131E-4</v>
      </c>
      <c r="M544" s="185">
        <v>3710</v>
      </c>
      <c r="N544" s="135">
        <f t="shared" ref="N544" si="3343">IFERROR(M544/F535,"-")</f>
        <v>0.21627608720998018</v>
      </c>
      <c r="O544" s="136">
        <f t="shared" si="3261"/>
        <v>3500.1878706199459</v>
      </c>
      <c r="P544" s="137">
        <f t="shared" si="3287"/>
        <v>0.1990984222389181</v>
      </c>
      <c r="Q544" s="184" t="s">
        <v>403</v>
      </c>
      <c r="R544" s="185">
        <v>8556962</v>
      </c>
      <c r="S544" s="135">
        <f t="shared" ref="S544" si="3344">IFERROR(R544/E535,"-")</f>
        <v>5.8222922531578803E-4</v>
      </c>
      <c r="T544" s="185">
        <v>2491</v>
      </c>
      <c r="U544" s="135">
        <f t="shared" ref="U544" si="3345">IFERROR(T544/F535,"-")</f>
        <v>0.14521394426955811</v>
      </c>
      <c r="V544" s="136">
        <f t="shared" si="3238"/>
        <v>3435.1513448414294</v>
      </c>
      <c r="W544" s="137">
        <f t="shared" si="3290"/>
        <v>0.1336803692175593</v>
      </c>
      <c r="X544" s="184" t="s">
        <v>408</v>
      </c>
      <c r="Y544" s="185">
        <v>2430257</v>
      </c>
      <c r="Z544" s="135">
        <f t="shared" ref="Z544" si="3346">IFERROR(Y544/E535,"-")</f>
        <v>1.653585291635362E-4</v>
      </c>
      <c r="AA544" s="185">
        <v>803</v>
      </c>
      <c r="AB544" s="135">
        <f t="shared" ref="AB544" si="3347">IFERROR(AA544/F535,"-")</f>
        <v>4.681123936108196E-2</v>
      </c>
      <c r="AC544" s="136">
        <f t="shared" si="3266"/>
        <v>3026.4719800747198</v>
      </c>
      <c r="AD544" s="137">
        <f t="shared" si="3293"/>
        <v>4.3093270365997638E-2</v>
      </c>
    </row>
    <row r="545" spans="2:30">
      <c r="B545" s="214">
        <v>55</v>
      </c>
      <c r="C545" s="214" t="s">
        <v>14</v>
      </c>
      <c r="D545" s="217">
        <f>AJ59</f>
        <v>19451</v>
      </c>
      <c r="E545" s="238">
        <f>市区町村別_医療費順位!H608</f>
        <v>15714611510</v>
      </c>
      <c r="F545" s="239">
        <f>市区町村別_医療費順位!J608</f>
        <v>17716</v>
      </c>
      <c r="G545" s="1">
        <v>1</v>
      </c>
      <c r="H545" s="161" t="s">
        <v>73</v>
      </c>
      <c r="I545" s="175" t="s">
        <v>74</v>
      </c>
      <c r="J545" s="178" t="s">
        <v>256</v>
      </c>
      <c r="K545" s="179">
        <v>558365851</v>
      </c>
      <c r="L545" s="132">
        <f t="shared" ref="L545" si="3348">IFERROR(K545/E545,"-")</f>
        <v>3.5531635678342006E-2</v>
      </c>
      <c r="M545" s="179">
        <v>12518</v>
      </c>
      <c r="N545" s="132">
        <f t="shared" ref="N545" si="3349">IFERROR(M545/F545,"-")</f>
        <v>0.70659291036351324</v>
      </c>
      <c r="O545" s="131">
        <f t="shared" si="3261"/>
        <v>44605.036826969168</v>
      </c>
      <c r="P545" s="53">
        <f t="shared" ref="P545:P554" si="3350">IFERROR(M545/$AJ$59,0)</f>
        <v>0.64356588350213362</v>
      </c>
      <c r="Q545" s="178" t="s">
        <v>271</v>
      </c>
      <c r="R545" s="179">
        <v>20167822</v>
      </c>
      <c r="S545" s="132">
        <f t="shared" ref="S545" si="3351">IFERROR(R545/E545,"-")</f>
        <v>1.2833802469228207E-3</v>
      </c>
      <c r="T545" s="179">
        <v>598</v>
      </c>
      <c r="U545" s="132">
        <f t="shared" ref="U545" si="3352">IFERROR(T545/F545,"-")</f>
        <v>3.3754797922781667E-2</v>
      </c>
      <c r="V545" s="131">
        <f t="shared" si="3238"/>
        <v>33725.454849498325</v>
      </c>
      <c r="W545" s="53">
        <f t="shared" ref="W545:W554" si="3353">IFERROR(T545/$AJ$59,0)</f>
        <v>3.0743920621047759E-2</v>
      </c>
      <c r="X545" s="178" t="s">
        <v>294</v>
      </c>
      <c r="Y545" s="179">
        <v>1475003</v>
      </c>
      <c r="Z545" s="132">
        <f t="shared" ref="Z545" si="3354">IFERROR(Y545/E545,"-")</f>
        <v>9.3861881285539975E-5</v>
      </c>
      <c r="AA545" s="179">
        <v>19</v>
      </c>
      <c r="AB545" s="132">
        <f t="shared" ref="AB545" si="3355">IFERROR(AA545/F545,"-")</f>
        <v>1.0724768570783473E-3</v>
      </c>
      <c r="AC545" s="131">
        <f t="shared" si="3266"/>
        <v>77631.736842105267</v>
      </c>
      <c r="AD545" s="53">
        <f t="shared" ref="AD545:AD554" si="3356">IFERROR(AA545/$AJ$59,0)</f>
        <v>9.7681353143797239E-4</v>
      </c>
    </row>
    <row r="546" spans="2:30">
      <c r="B546" s="215"/>
      <c r="C546" s="215"/>
      <c r="D546" s="218"/>
      <c r="E546" s="233"/>
      <c r="F546" s="236"/>
      <c r="G546" s="2">
        <v>2</v>
      </c>
      <c r="H546" s="71" t="s">
        <v>68</v>
      </c>
      <c r="I546" s="156" t="s">
        <v>69</v>
      </c>
      <c r="J546" s="181" t="s">
        <v>254</v>
      </c>
      <c r="K546" s="182">
        <v>178755956</v>
      </c>
      <c r="L546" s="133">
        <f t="shared" ref="L546" si="3357">IFERROR(K546/E545,"-")</f>
        <v>1.1375143183542817E-2</v>
      </c>
      <c r="M546" s="182">
        <v>7113</v>
      </c>
      <c r="N546" s="133">
        <f t="shared" ref="N546" si="3358">IFERROR(M546/F545,"-")</f>
        <v>0.40150146759990968</v>
      </c>
      <c r="O546" s="134">
        <f t="shared" si="3261"/>
        <v>25130.880922255026</v>
      </c>
      <c r="P546" s="54">
        <f t="shared" si="3350"/>
        <v>0.36568813942727879</v>
      </c>
      <c r="Q546" s="181" t="s">
        <v>269</v>
      </c>
      <c r="R546" s="182">
        <v>103304248</v>
      </c>
      <c r="S546" s="133">
        <f t="shared" ref="S546" si="3359">IFERROR(R546/E545,"-")</f>
        <v>6.5737704005130702E-3</v>
      </c>
      <c r="T546" s="182">
        <v>4067</v>
      </c>
      <c r="U546" s="133">
        <f t="shared" ref="U546" si="3360">IFERROR(T546/F545,"-")</f>
        <v>0.22956649356513886</v>
      </c>
      <c r="V546" s="134">
        <f t="shared" si="3238"/>
        <v>25400.601917875585</v>
      </c>
      <c r="W546" s="54">
        <f t="shared" si="3353"/>
        <v>0.2090895069662228</v>
      </c>
      <c r="X546" s="181" t="s">
        <v>277</v>
      </c>
      <c r="Y546" s="182">
        <v>83447261</v>
      </c>
      <c r="Z546" s="133">
        <f t="shared" ref="Z546" si="3361">IFERROR(Y546/E545,"-")</f>
        <v>5.3101701525932283E-3</v>
      </c>
      <c r="AA546" s="182">
        <v>2598</v>
      </c>
      <c r="AB546" s="133">
        <f t="shared" ref="AB546" si="3362">IFERROR(AA546/F545,"-")</f>
        <v>0.14664709866787085</v>
      </c>
      <c r="AC546" s="134">
        <f t="shared" si="3266"/>
        <v>32119.807929176288</v>
      </c>
      <c r="AD546" s="54">
        <f t="shared" si="3356"/>
        <v>0.13356639761451852</v>
      </c>
    </row>
    <row r="547" spans="2:30">
      <c r="B547" s="215"/>
      <c r="C547" s="215"/>
      <c r="D547" s="218"/>
      <c r="E547" s="233"/>
      <c r="F547" s="236"/>
      <c r="G547" s="2">
        <v>3</v>
      </c>
      <c r="H547" s="167" t="s">
        <v>75</v>
      </c>
      <c r="I547" s="152" t="s">
        <v>76</v>
      </c>
      <c r="J547" s="181" t="s">
        <v>76</v>
      </c>
      <c r="K547" s="182">
        <v>233760289</v>
      </c>
      <c r="L547" s="133">
        <f t="shared" ref="L547" si="3363">IFERROR(K547/E545,"-")</f>
        <v>1.4875346352103361E-2</v>
      </c>
      <c r="M547" s="182">
        <v>7773</v>
      </c>
      <c r="N547" s="133">
        <f t="shared" ref="N547" si="3364">IFERROR(M547/F545,"-")</f>
        <v>0.43875592684578912</v>
      </c>
      <c r="O547" s="134">
        <f t="shared" si="3261"/>
        <v>30073.367940306187</v>
      </c>
      <c r="P547" s="54">
        <f t="shared" si="3350"/>
        <v>0.39961955683512418</v>
      </c>
      <c r="Q547" s="181" t="s">
        <v>259</v>
      </c>
      <c r="R547" s="182">
        <v>167111881</v>
      </c>
      <c r="S547" s="133">
        <f t="shared" ref="S547" si="3365">IFERROR(R547/E545,"-")</f>
        <v>1.0634171954786047E-2</v>
      </c>
      <c r="T547" s="182">
        <v>2643</v>
      </c>
      <c r="U547" s="133">
        <f t="shared" ref="U547" si="3366">IFERROR(T547/F545,"-")</f>
        <v>0.14918717543463536</v>
      </c>
      <c r="V547" s="134">
        <f t="shared" si="3238"/>
        <v>63228.104805145667</v>
      </c>
      <c r="W547" s="54">
        <f t="shared" si="3353"/>
        <v>0.13587990334687164</v>
      </c>
      <c r="X547" s="181" t="s">
        <v>286</v>
      </c>
      <c r="Y547" s="182">
        <v>27838102</v>
      </c>
      <c r="Z547" s="133">
        <f t="shared" ref="Z547" si="3367">IFERROR(Y547/E545,"-")</f>
        <v>1.7714788547133482E-3</v>
      </c>
      <c r="AA547" s="182">
        <v>665</v>
      </c>
      <c r="AB547" s="133">
        <f t="shared" ref="AB547" si="3368">IFERROR(AA547/F545,"-")</f>
        <v>3.7536689997742151E-2</v>
      </c>
      <c r="AC547" s="134">
        <f t="shared" si="3266"/>
        <v>41861.807518796995</v>
      </c>
      <c r="AD547" s="54">
        <f t="shared" si="3356"/>
        <v>3.4188473600329033E-2</v>
      </c>
    </row>
    <row r="548" spans="2:30">
      <c r="B548" s="215"/>
      <c r="C548" s="215"/>
      <c r="D548" s="218"/>
      <c r="E548" s="233"/>
      <c r="F548" s="236"/>
      <c r="G548" s="2">
        <v>4</v>
      </c>
      <c r="H548" s="71" t="s">
        <v>64</v>
      </c>
      <c r="I548" s="152" t="s">
        <v>65</v>
      </c>
      <c r="J548" s="181" t="s">
        <v>263</v>
      </c>
      <c r="K548" s="182">
        <v>172502386</v>
      </c>
      <c r="L548" s="133">
        <f t="shared" ref="L548" si="3369">IFERROR(K548/E545,"-")</f>
        <v>1.0977196979398952E-2</v>
      </c>
      <c r="M548" s="182">
        <v>3134</v>
      </c>
      <c r="N548" s="133">
        <f t="shared" ref="N548" si="3370">IFERROR(M548/F545,"-")</f>
        <v>0.17690223526755475</v>
      </c>
      <c r="O548" s="134">
        <f t="shared" si="3261"/>
        <v>55042.241863433315</v>
      </c>
      <c r="P548" s="54">
        <f t="shared" si="3350"/>
        <v>0.16112282144876869</v>
      </c>
      <c r="Q548" s="181" t="s">
        <v>251</v>
      </c>
      <c r="R548" s="182">
        <v>166694079</v>
      </c>
      <c r="S548" s="133">
        <f t="shared" ref="S548" si="3371">IFERROR(R548/E545,"-")</f>
        <v>1.0607585105996679E-2</v>
      </c>
      <c r="T548" s="182">
        <v>1679</v>
      </c>
      <c r="U548" s="133">
        <f t="shared" ref="U548" si="3372">IFERROR(T548/F545,"-")</f>
        <v>9.4773086475502366E-2</v>
      </c>
      <c r="V548" s="134">
        <f t="shared" si="3238"/>
        <v>99281.762358546752</v>
      </c>
      <c r="W548" s="54">
        <f t="shared" si="3353"/>
        <v>8.6319469436018717E-2</v>
      </c>
      <c r="X548" s="181" t="s">
        <v>302</v>
      </c>
      <c r="Y548" s="182">
        <v>133745575</v>
      </c>
      <c r="Z548" s="133">
        <f t="shared" ref="Z548" si="3373">IFERROR(Y548/E545,"-")</f>
        <v>8.5109055934911877E-3</v>
      </c>
      <c r="AA548" s="182">
        <v>3186</v>
      </c>
      <c r="AB548" s="133">
        <f t="shared" ref="AB548" si="3374">IFERROR(AA548/F545,"-")</f>
        <v>0.17983743508692707</v>
      </c>
      <c r="AC548" s="134">
        <f t="shared" si="3266"/>
        <v>41979.150973006908</v>
      </c>
      <c r="AD548" s="54">
        <f t="shared" si="3356"/>
        <v>0.16379620585059895</v>
      </c>
    </row>
    <row r="549" spans="2:30">
      <c r="B549" s="215"/>
      <c r="C549" s="215"/>
      <c r="D549" s="218"/>
      <c r="E549" s="233"/>
      <c r="F549" s="236"/>
      <c r="G549" s="2">
        <v>5</v>
      </c>
      <c r="H549" s="167" t="s">
        <v>82</v>
      </c>
      <c r="I549" s="152" t="s">
        <v>83</v>
      </c>
      <c r="J549" s="181" t="s">
        <v>400</v>
      </c>
      <c r="K549" s="182">
        <v>120120796</v>
      </c>
      <c r="L549" s="133">
        <f t="shared" ref="L549" si="3375">IFERROR(K549/E545,"-")</f>
        <v>7.6438921778983256E-3</v>
      </c>
      <c r="M549" s="182">
        <v>3947</v>
      </c>
      <c r="N549" s="133">
        <f t="shared" ref="N549" si="3376">IFERROR(M549/F545,"-")</f>
        <v>0.22279295552043352</v>
      </c>
      <c r="O549" s="134">
        <f t="shared" si="3261"/>
        <v>30433.442107930074</v>
      </c>
      <c r="P549" s="54">
        <f t="shared" si="3350"/>
        <v>0.20292015834661456</v>
      </c>
      <c r="Q549" s="181" t="s">
        <v>397</v>
      </c>
      <c r="R549" s="182">
        <v>109703275</v>
      </c>
      <c r="S549" s="133">
        <f t="shared" ref="S549" si="3377">IFERROR(R549/E545,"-")</f>
        <v>6.9809727672994187E-3</v>
      </c>
      <c r="T549" s="182">
        <v>3573</v>
      </c>
      <c r="U549" s="133">
        <f t="shared" ref="U549" si="3378">IFERROR(T549/F545,"-")</f>
        <v>0.20168209528110184</v>
      </c>
      <c r="V549" s="134">
        <f t="shared" si="3238"/>
        <v>30703.407500699694</v>
      </c>
      <c r="W549" s="54">
        <f t="shared" si="3353"/>
        <v>0.18369235514883553</v>
      </c>
      <c r="X549" s="181" t="s">
        <v>83</v>
      </c>
      <c r="Y549" s="182">
        <v>72098654</v>
      </c>
      <c r="Z549" s="133">
        <f t="shared" ref="Z549" si="3379">IFERROR(Y549/E545,"-")</f>
        <v>4.5880010431132824E-3</v>
      </c>
      <c r="AA549" s="182">
        <v>2575</v>
      </c>
      <c r="AB549" s="133">
        <f t="shared" ref="AB549" si="3380">IFERROR(AA549/F545,"-")</f>
        <v>0.14534883720930233</v>
      </c>
      <c r="AC549" s="134">
        <f t="shared" si="3266"/>
        <v>27999.477281553398</v>
      </c>
      <c r="AD549" s="54">
        <f t="shared" si="3356"/>
        <v>0.13238393912909363</v>
      </c>
    </row>
    <row r="550" spans="2:30" ht="36">
      <c r="B550" s="215"/>
      <c r="C550" s="215"/>
      <c r="D550" s="218"/>
      <c r="E550" s="233"/>
      <c r="F550" s="236"/>
      <c r="G550" s="2">
        <v>6</v>
      </c>
      <c r="H550" s="167" t="s">
        <v>84</v>
      </c>
      <c r="I550" s="152" t="s">
        <v>85</v>
      </c>
      <c r="J550" s="181" t="s">
        <v>396</v>
      </c>
      <c r="K550" s="182">
        <v>23969562</v>
      </c>
      <c r="L550" s="133">
        <f t="shared" ref="L550" si="3381">IFERROR(K550/E545,"-")</f>
        <v>1.525304140337606E-3</v>
      </c>
      <c r="M550" s="182">
        <v>248</v>
      </c>
      <c r="N550" s="133">
        <f t="shared" ref="N550" si="3382">IFERROR(M550/F545,"-")</f>
        <v>1.3998645292391058E-2</v>
      </c>
      <c r="O550" s="134">
        <f t="shared" si="3261"/>
        <v>96651.459677419349</v>
      </c>
      <c r="P550" s="54">
        <f t="shared" si="3350"/>
        <v>1.2749987147190375E-2</v>
      </c>
      <c r="Q550" s="181" t="s">
        <v>411</v>
      </c>
      <c r="R550" s="182">
        <v>15103791</v>
      </c>
      <c r="S550" s="133">
        <f t="shared" ref="S550" si="3383">IFERROR(R550/E545,"-")</f>
        <v>9.6113040977110348E-4</v>
      </c>
      <c r="T550" s="182">
        <v>1043</v>
      </c>
      <c r="U550" s="133">
        <f t="shared" ref="U550" si="3384">IFERROR(T550/F545,"-")</f>
        <v>5.8873334838564009E-2</v>
      </c>
      <c r="V550" s="134">
        <f t="shared" si="3238"/>
        <v>14481.103547459252</v>
      </c>
      <c r="W550" s="54">
        <f t="shared" si="3353"/>
        <v>5.3621921752095007E-2</v>
      </c>
      <c r="X550" s="181" t="s">
        <v>414</v>
      </c>
      <c r="Y550" s="182">
        <v>12172879</v>
      </c>
      <c r="Z550" s="133">
        <f t="shared" ref="Z550" si="3385">IFERROR(Y550/E545,"-")</f>
        <v>7.7462169473637853E-4</v>
      </c>
      <c r="AA550" s="182">
        <v>118</v>
      </c>
      <c r="AB550" s="133">
        <f t="shared" ref="AB550" si="3386">IFERROR(AA550/F545,"-")</f>
        <v>6.6606457439602621E-3</v>
      </c>
      <c r="AC550" s="134">
        <f t="shared" si="3266"/>
        <v>103159.99152542373</v>
      </c>
      <c r="AD550" s="54">
        <f t="shared" si="3356"/>
        <v>6.0665261426147759E-3</v>
      </c>
    </row>
    <row r="551" spans="2:30" ht="24">
      <c r="B551" s="215"/>
      <c r="C551" s="215"/>
      <c r="D551" s="218"/>
      <c r="E551" s="233"/>
      <c r="F551" s="236"/>
      <c r="G551" s="2">
        <v>7</v>
      </c>
      <c r="H551" s="167" t="s">
        <v>86</v>
      </c>
      <c r="I551" s="152" t="s">
        <v>87</v>
      </c>
      <c r="J551" s="181" t="s">
        <v>299</v>
      </c>
      <c r="K551" s="182">
        <v>53562738</v>
      </c>
      <c r="L551" s="133">
        <f t="shared" ref="L551" si="3387">IFERROR(K551/E545,"-")</f>
        <v>3.4084672068358372E-3</v>
      </c>
      <c r="M551" s="182">
        <v>1728</v>
      </c>
      <c r="N551" s="133">
        <f t="shared" ref="N551" si="3388">IFERROR(M551/F545,"-")</f>
        <v>9.7538947843757051E-2</v>
      </c>
      <c r="O551" s="134">
        <f t="shared" si="3261"/>
        <v>30996.954861111109</v>
      </c>
      <c r="P551" s="54">
        <f t="shared" si="3350"/>
        <v>8.8838620122358741E-2</v>
      </c>
      <c r="Q551" s="181" t="s">
        <v>322</v>
      </c>
      <c r="R551" s="182">
        <v>53316962</v>
      </c>
      <c r="S551" s="133">
        <f t="shared" ref="S551" si="3389">IFERROR(R551/E545,"-")</f>
        <v>3.3928272401816443E-3</v>
      </c>
      <c r="T551" s="182">
        <v>320</v>
      </c>
      <c r="U551" s="133">
        <f t="shared" ref="U551" si="3390">IFERROR(T551/F545,"-")</f>
        <v>1.806276811921427E-2</v>
      </c>
      <c r="V551" s="134">
        <f t="shared" si="3238"/>
        <v>166615.50625000001</v>
      </c>
      <c r="W551" s="54">
        <f t="shared" si="3353"/>
        <v>1.6451596318955323E-2</v>
      </c>
      <c r="X551" s="181" t="s">
        <v>371</v>
      </c>
      <c r="Y551" s="182">
        <v>39558428</v>
      </c>
      <c r="Z551" s="133">
        <f t="shared" ref="Z551" si="3391">IFERROR(Y551/E545,"-")</f>
        <v>2.5173023192349986E-3</v>
      </c>
      <c r="AA551" s="182">
        <v>3262</v>
      </c>
      <c r="AB551" s="133">
        <f t="shared" ref="AB551" si="3392">IFERROR(AA551/F545,"-")</f>
        <v>0.18412734251524046</v>
      </c>
      <c r="AC551" s="134">
        <f t="shared" si="3266"/>
        <v>12127.047210300429</v>
      </c>
      <c r="AD551" s="54">
        <f t="shared" si="3356"/>
        <v>0.16770345997635083</v>
      </c>
    </row>
    <row r="552" spans="2:30">
      <c r="B552" s="215"/>
      <c r="C552" s="215"/>
      <c r="D552" s="218"/>
      <c r="E552" s="233"/>
      <c r="F552" s="236"/>
      <c r="G552" s="2">
        <v>8</v>
      </c>
      <c r="H552" s="71" t="s">
        <v>88</v>
      </c>
      <c r="I552" s="152" t="s">
        <v>89</v>
      </c>
      <c r="J552" s="181" t="s">
        <v>264</v>
      </c>
      <c r="K552" s="182">
        <v>128934736</v>
      </c>
      <c r="L552" s="133">
        <f t="shared" ref="L552" si="3393">IFERROR(K552/E545,"-")</f>
        <v>8.2047676404823824E-3</v>
      </c>
      <c r="M552" s="182">
        <v>4628</v>
      </c>
      <c r="N552" s="133">
        <f t="shared" ref="N552" si="3394">IFERROR(M552/F545,"-")</f>
        <v>0.26123278392413635</v>
      </c>
      <c r="O552" s="134">
        <f t="shared" si="3261"/>
        <v>27859.70959377701</v>
      </c>
      <c r="P552" s="54">
        <f t="shared" si="3350"/>
        <v>0.23793121176289136</v>
      </c>
      <c r="Q552" s="181" t="s">
        <v>278</v>
      </c>
      <c r="R552" s="182">
        <v>33211354</v>
      </c>
      <c r="S552" s="133">
        <f t="shared" ref="S552" si="3395">IFERROR(R552/E545,"-")</f>
        <v>2.1134059839065028E-3</v>
      </c>
      <c r="T552" s="182">
        <v>906</v>
      </c>
      <c r="U552" s="133">
        <f t="shared" ref="U552" si="3396">IFERROR(T552/F545,"-")</f>
        <v>5.11402122375254E-2</v>
      </c>
      <c r="V552" s="134">
        <f t="shared" si="3238"/>
        <v>36657.123620309052</v>
      </c>
      <c r="W552" s="54">
        <f t="shared" si="3353"/>
        <v>4.657858207804226E-2</v>
      </c>
      <c r="X552" s="181" t="s">
        <v>369</v>
      </c>
      <c r="Y552" s="182">
        <v>29810205</v>
      </c>
      <c r="Z552" s="133">
        <f t="shared" ref="Z552" si="3397">IFERROR(Y552/E545,"-")</f>
        <v>1.8969737165331936E-3</v>
      </c>
      <c r="AA552" s="182">
        <v>807</v>
      </c>
      <c r="AB552" s="133">
        <f t="shared" ref="AB552" si="3398">IFERROR(AA552/F545,"-")</f>
        <v>4.5552043350643487E-2</v>
      </c>
      <c r="AC552" s="134">
        <f t="shared" si="3266"/>
        <v>36939.535315985129</v>
      </c>
      <c r="AD552" s="54">
        <f t="shared" si="3356"/>
        <v>4.1488869466865454E-2</v>
      </c>
    </row>
    <row r="553" spans="2:30">
      <c r="B553" s="215"/>
      <c r="C553" s="215"/>
      <c r="D553" s="218"/>
      <c r="E553" s="233"/>
      <c r="F553" s="236"/>
      <c r="G553" s="2">
        <v>9</v>
      </c>
      <c r="H553" s="167" t="s">
        <v>91</v>
      </c>
      <c r="I553" s="152" t="s">
        <v>222</v>
      </c>
      <c r="J553" s="181" t="s">
        <v>399</v>
      </c>
      <c r="K553" s="182">
        <v>79377659</v>
      </c>
      <c r="L553" s="133">
        <f t="shared" ref="L553" si="3399">IFERROR(K553/E545,"-")</f>
        <v>5.0512008489352724E-3</v>
      </c>
      <c r="M553" s="182">
        <v>4385</v>
      </c>
      <c r="N553" s="133">
        <f t="shared" ref="N553" si="3400">IFERROR(M553/F545,"-")</f>
        <v>0.24751636938360805</v>
      </c>
      <c r="O553" s="134">
        <f t="shared" si="3261"/>
        <v>18102.088711516535</v>
      </c>
      <c r="P553" s="54">
        <f t="shared" si="3350"/>
        <v>0.22543828080818468</v>
      </c>
      <c r="Q553" s="181" t="s">
        <v>404</v>
      </c>
      <c r="R553" s="182">
        <v>30883638</v>
      </c>
      <c r="S553" s="133">
        <f t="shared" ref="S553" si="3401">IFERROR(R553/E545,"-")</f>
        <v>1.9652816730688621E-3</v>
      </c>
      <c r="T553" s="182">
        <v>2225</v>
      </c>
      <c r="U553" s="133">
        <f t="shared" ref="U553" si="3402">IFERROR(T553/F545,"-")</f>
        <v>0.12559268457891171</v>
      </c>
      <c r="V553" s="134">
        <f t="shared" si="3238"/>
        <v>13880.286741573034</v>
      </c>
      <c r="W553" s="54">
        <f t="shared" si="3353"/>
        <v>0.11439000565523623</v>
      </c>
      <c r="X553" s="181" t="s">
        <v>409</v>
      </c>
      <c r="Y553" s="182">
        <v>14133684</v>
      </c>
      <c r="Z553" s="133">
        <f t="shared" ref="Z553" si="3403">IFERROR(Y553/E545,"-")</f>
        <v>8.9939760782543204E-4</v>
      </c>
      <c r="AA553" s="182">
        <v>1078</v>
      </c>
      <c r="AB553" s="133">
        <f t="shared" ref="AB553" si="3404">IFERROR(AA553/F545,"-")</f>
        <v>6.0848950101603072E-2</v>
      </c>
      <c r="AC553" s="134">
        <f t="shared" si="3266"/>
        <v>13111.024118738404</v>
      </c>
      <c r="AD553" s="54">
        <f t="shared" si="3356"/>
        <v>5.5421315099480749E-2</v>
      </c>
    </row>
    <row r="554" spans="2:30">
      <c r="B554" s="216"/>
      <c r="C554" s="216"/>
      <c r="D554" s="219"/>
      <c r="E554" s="234"/>
      <c r="F554" s="237"/>
      <c r="G554" s="3">
        <v>10</v>
      </c>
      <c r="H554" s="168" t="s">
        <v>90</v>
      </c>
      <c r="I554" s="153" t="s">
        <v>221</v>
      </c>
      <c r="J554" s="184" t="s">
        <v>398</v>
      </c>
      <c r="K554" s="185">
        <v>12503693</v>
      </c>
      <c r="L554" s="135">
        <f t="shared" ref="L554" si="3405">IFERROR(K554/E545,"-")</f>
        <v>7.9567305828994047E-4</v>
      </c>
      <c r="M554" s="185">
        <v>3760</v>
      </c>
      <c r="N554" s="135">
        <f t="shared" ref="N554" si="3406">IFERROR(M554/F545,"-")</f>
        <v>0.21223752540076768</v>
      </c>
      <c r="O554" s="136">
        <f t="shared" si="3261"/>
        <v>3325.4502659574468</v>
      </c>
      <c r="P554" s="137">
        <f t="shared" si="3350"/>
        <v>0.19330625674772506</v>
      </c>
      <c r="Q554" s="184" t="s">
        <v>403</v>
      </c>
      <c r="R554" s="185">
        <v>9293864</v>
      </c>
      <c r="S554" s="135">
        <f t="shared" ref="S554" si="3407">IFERROR(R554/E545,"-")</f>
        <v>5.9141544759702431E-4</v>
      </c>
      <c r="T554" s="185">
        <v>2614</v>
      </c>
      <c r="U554" s="135">
        <f t="shared" ref="U554" si="3408">IFERROR(T554/F545,"-")</f>
        <v>0.14755023707383155</v>
      </c>
      <c r="V554" s="136">
        <f t="shared" si="3238"/>
        <v>3555.4185156847743</v>
      </c>
      <c r="W554" s="137">
        <f t="shared" si="3353"/>
        <v>0.13438897743046629</v>
      </c>
      <c r="X554" s="184" t="s">
        <v>408</v>
      </c>
      <c r="Y554" s="185">
        <v>3333791</v>
      </c>
      <c r="Z554" s="135">
        <f t="shared" ref="Z554" si="3409">IFERROR(Y554/E545,"-")</f>
        <v>2.1214593805761857E-4</v>
      </c>
      <c r="AA554" s="185">
        <v>917</v>
      </c>
      <c r="AB554" s="135">
        <f t="shared" ref="AB554" si="3410">IFERROR(AA554/F545,"-")</f>
        <v>5.1761119891623394E-2</v>
      </c>
      <c r="AC554" s="136">
        <f t="shared" si="3266"/>
        <v>3635.5408942202835</v>
      </c>
      <c r="AD554" s="137">
        <f t="shared" si="3356"/>
        <v>4.7144105701506352E-2</v>
      </c>
    </row>
    <row r="555" spans="2:30">
      <c r="B555" s="214">
        <v>56</v>
      </c>
      <c r="C555" s="214" t="s">
        <v>8</v>
      </c>
      <c r="D555" s="217">
        <f>AJ60</f>
        <v>12084</v>
      </c>
      <c r="E555" s="238">
        <f>市区町村別_医療費順位!H619</f>
        <v>9484704090</v>
      </c>
      <c r="F555" s="239">
        <f>市区町村別_医療費順位!J619</f>
        <v>11095</v>
      </c>
      <c r="G555" s="1">
        <v>1</v>
      </c>
      <c r="H555" s="161" t="s">
        <v>73</v>
      </c>
      <c r="I555" s="175" t="s">
        <v>74</v>
      </c>
      <c r="J555" s="178" t="s">
        <v>256</v>
      </c>
      <c r="K555" s="179">
        <v>343646537</v>
      </c>
      <c r="L555" s="132">
        <f t="shared" ref="L555" si="3411">IFERROR(K555/E555,"-")</f>
        <v>3.6231656121176889E-2</v>
      </c>
      <c r="M555" s="179">
        <v>7503</v>
      </c>
      <c r="N555" s="132">
        <f t="shared" ref="N555" si="3412">IFERROR(M555/F555,"-")</f>
        <v>0.67625056331680933</v>
      </c>
      <c r="O555" s="131">
        <f t="shared" si="3261"/>
        <v>45801.217779554841</v>
      </c>
      <c r="P555" s="53">
        <f t="shared" ref="P555:P564" si="3413">IFERROR(M555/$AJ$60,0)</f>
        <v>0.62090367428003967</v>
      </c>
      <c r="Q555" s="178" t="s">
        <v>271</v>
      </c>
      <c r="R555" s="179">
        <v>15057922</v>
      </c>
      <c r="S555" s="132">
        <f t="shared" ref="S555" si="3414">IFERROR(R555/E555,"-")</f>
        <v>1.5876006101103362E-3</v>
      </c>
      <c r="T555" s="179">
        <v>388</v>
      </c>
      <c r="U555" s="132">
        <f t="shared" ref="U555" si="3415">IFERROR(T555/F555,"-")</f>
        <v>3.4970707525912574E-2</v>
      </c>
      <c r="V555" s="131">
        <f t="shared" si="3238"/>
        <v>38809.077319587632</v>
      </c>
      <c r="W555" s="53">
        <f t="shared" ref="W555:W564" si="3416">IFERROR(T555/$AJ$60,0)</f>
        <v>3.2108573320092683E-2</v>
      </c>
      <c r="X555" s="178" t="s">
        <v>294</v>
      </c>
      <c r="Y555" s="179">
        <v>1653700</v>
      </c>
      <c r="Z555" s="132">
        <f t="shared" ref="Z555" si="3417">IFERROR(Y555/E555,"-")</f>
        <v>1.7435441151438178E-4</v>
      </c>
      <c r="AA555" s="179">
        <v>64</v>
      </c>
      <c r="AB555" s="132">
        <f t="shared" ref="AB555" si="3418">IFERROR(AA555/F555,"-")</f>
        <v>5.7683641279855794E-3</v>
      </c>
      <c r="AC555" s="131">
        <f t="shared" si="3266"/>
        <v>25839.0625</v>
      </c>
      <c r="AD555" s="53">
        <f t="shared" ref="AD555:AD564" si="3419">IFERROR(AA555/$AJ$60,0)</f>
        <v>5.2962595167163192E-3</v>
      </c>
    </row>
    <row r="556" spans="2:30">
      <c r="B556" s="215"/>
      <c r="C556" s="215"/>
      <c r="D556" s="218"/>
      <c r="E556" s="233"/>
      <c r="F556" s="236"/>
      <c r="G556" s="2">
        <v>2</v>
      </c>
      <c r="H556" s="71" t="s">
        <v>68</v>
      </c>
      <c r="I556" s="156" t="s">
        <v>69</v>
      </c>
      <c r="J556" s="181" t="s">
        <v>254</v>
      </c>
      <c r="K556" s="182">
        <v>112010034</v>
      </c>
      <c r="L556" s="133">
        <f t="shared" ref="L556" si="3420">IFERROR(K556/E555,"-")</f>
        <v>1.180954439243871E-2</v>
      </c>
      <c r="M556" s="182">
        <v>4285</v>
      </c>
      <c r="N556" s="133">
        <f t="shared" ref="N556" si="3421">IFERROR(M556/F555,"-")</f>
        <v>0.38621000450653448</v>
      </c>
      <c r="O556" s="134">
        <f t="shared" si="3261"/>
        <v>26140.031271878648</v>
      </c>
      <c r="P556" s="54">
        <f t="shared" si="3413"/>
        <v>0.35460112545514733</v>
      </c>
      <c r="Q556" s="181" t="s">
        <v>269</v>
      </c>
      <c r="R556" s="182">
        <v>53413152</v>
      </c>
      <c r="S556" s="133">
        <f t="shared" ref="S556" si="3422">IFERROR(R556/E555,"-")</f>
        <v>5.6315043140159789E-3</v>
      </c>
      <c r="T556" s="182">
        <v>2134</v>
      </c>
      <c r="U556" s="133">
        <f t="shared" ref="U556" si="3423">IFERROR(T556/F555,"-")</f>
        <v>0.19233889139251914</v>
      </c>
      <c r="V556" s="134">
        <f t="shared" si="3238"/>
        <v>25029.593252108716</v>
      </c>
      <c r="W556" s="54">
        <f t="shared" si="3416"/>
        <v>0.17659715326050976</v>
      </c>
      <c r="X556" s="181" t="s">
        <v>277</v>
      </c>
      <c r="Y556" s="182">
        <v>43226753</v>
      </c>
      <c r="Z556" s="133">
        <f t="shared" ref="Z556" si="3424">IFERROR(Y556/E555,"-")</f>
        <v>4.5575225742229769E-3</v>
      </c>
      <c r="AA556" s="182">
        <v>1230</v>
      </c>
      <c r="AB556" s="133">
        <f t="shared" ref="AB556" si="3425">IFERROR(AA556/F555,"-")</f>
        <v>0.11086074808472285</v>
      </c>
      <c r="AC556" s="134">
        <f t="shared" si="3266"/>
        <v>35143.701626016264</v>
      </c>
      <c r="AD556" s="54">
        <f t="shared" si="3419"/>
        <v>0.10178748758689175</v>
      </c>
    </row>
    <row r="557" spans="2:30">
      <c r="B557" s="215"/>
      <c r="C557" s="215"/>
      <c r="D557" s="218"/>
      <c r="E557" s="233"/>
      <c r="F557" s="236"/>
      <c r="G557" s="2">
        <v>3</v>
      </c>
      <c r="H557" s="167" t="s">
        <v>75</v>
      </c>
      <c r="I557" s="152" t="s">
        <v>76</v>
      </c>
      <c r="J557" s="181" t="s">
        <v>76</v>
      </c>
      <c r="K557" s="182">
        <v>120149085</v>
      </c>
      <c r="L557" s="133">
        <f t="shared" ref="L557" si="3426">IFERROR(K557/E555,"-")</f>
        <v>1.2667668264598437E-2</v>
      </c>
      <c r="M557" s="182">
        <v>4459</v>
      </c>
      <c r="N557" s="133">
        <f t="shared" ref="N557" si="3427">IFERROR(M557/F555,"-")</f>
        <v>0.40189274447949525</v>
      </c>
      <c r="O557" s="134">
        <f t="shared" si="3261"/>
        <v>26945.298273155415</v>
      </c>
      <c r="P557" s="54">
        <f t="shared" si="3413"/>
        <v>0.36900033101621982</v>
      </c>
      <c r="Q557" s="181" t="s">
        <v>259</v>
      </c>
      <c r="R557" s="182">
        <v>111138556</v>
      </c>
      <c r="S557" s="133">
        <f t="shared" ref="S557" si="3428">IFERROR(R557/E555,"-")</f>
        <v>1.171766192655147E-2</v>
      </c>
      <c r="T557" s="182">
        <v>2344</v>
      </c>
      <c r="U557" s="133">
        <f t="shared" ref="U557" si="3429">IFERROR(T557/F555,"-")</f>
        <v>0.21126633618747184</v>
      </c>
      <c r="V557" s="134">
        <f t="shared" si="3238"/>
        <v>47414.059726962456</v>
      </c>
      <c r="W557" s="54">
        <f t="shared" si="3416"/>
        <v>0.19397550479973519</v>
      </c>
      <c r="X557" s="181" t="s">
        <v>289</v>
      </c>
      <c r="Y557" s="182">
        <v>14163348</v>
      </c>
      <c r="Z557" s="133">
        <f t="shared" ref="Z557" si="3430">IFERROR(Y557/E555,"-")</f>
        <v>1.4932830656185501E-3</v>
      </c>
      <c r="AA557" s="182">
        <v>451</v>
      </c>
      <c r="AB557" s="133">
        <f t="shared" ref="AB557" si="3431">IFERROR(AA557/F555,"-")</f>
        <v>4.0648940964398375E-2</v>
      </c>
      <c r="AC557" s="134">
        <f t="shared" si="3266"/>
        <v>31404.319290465632</v>
      </c>
      <c r="AD557" s="54">
        <f t="shared" si="3419"/>
        <v>3.7322078781860314E-2</v>
      </c>
    </row>
    <row r="558" spans="2:30">
      <c r="B558" s="215"/>
      <c r="C558" s="215"/>
      <c r="D558" s="218"/>
      <c r="E558" s="233"/>
      <c r="F558" s="236"/>
      <c r="G558" s="2">
        <v>4</v>
      </c>
      <c r="H558" s="167" t="s">
        <v>82</v>
      </c>
      <c r="I558" s="152" t="s">
        <v>83</v>
      </c>
      <c r="J558" s="181" t="s">
        <v>397</v>
      </c>
      <c r="K558" s="182">
        <v>99542832</v>
      </c>
      <c r="L558" s="133">
        <f t="shared" ref="L558" si="3432">IFERROR(K558/E555,"-")</f>
        <v>1.049509094384409E-2</v>
      </c>
      <c r="M558" s="182">
        <v>2885</v>
      </c>
      <c r="N558" s="133">
        <f t="shared" ref="N558" si="3433">IFERROR(M558/F555,"-")</f>
        <v>0.26002703920684994</v>
      </c>
      <c r="O558" s="134">
        <f t="shared" si="3261"/>
        <v>34503.581282495667</v>
      </c>
      <c r="P558" s="54">
        <f t="shared" si="3413"/>
        <v>0.23874544852697782</v>
      </c>
      <c r="Q558" s="181" t="s">
        <v>400</v>
      </c>
      <c r="R558" s="182">
        <v>67431941</v>
      </c>
      <c r="S558" s="133">
        <f t="shared" ref="S558" si="3434">IFERROR(R558/E555,"-")</f>
        <v>7.1095461028768897E-3</v>
      </c>
      <c r="T558" s="182">
        <v>2176</v>
      </c>
      <c r="U558" s="133">
        <f t="shared" ref="U558" si="3435">IFERROR(T558/F555,"-")</f>
        <v>0.1961243803515097</v>
      </c>
      <c r="V558" s="134">
        <f t="shared" si="3238"/>
        <v>30988.943474264706</v>
      </c>
      <c r="W558" s="54">
        <f t="shared" si="3416"/>
        <v>0.18007282356835486</v>
      </c>
      <c r="X558" s="181" t="s">
        <v>83</v>
      </c>
      <c r="Y558" s="182">
        <v>35717598</v>
      </c>
      <c r="Z558" s="133">
        <f t="shared" ref="Z558" si="3436">IFERROR(Y558/E555,"-")</f>
        <v>3.7658104734820462E-3</v>
      </c>
      <c r="AA558" s="182">
        <v>1275</v>
      </c>
      <c r="AB558" s="133">
        <f t="shared" ref="AB558" si="3437">IFERROR(AA558/F555,"-")</f>
        <v>0.1149166291122127</v>
      </c>
      <c r="AC558" s="134">
        <f t="shared" si="3266"/>
        <v>28013.802352941177</v>
      </c>
      <c r="AD558" s="54">
        <f t="shared" si="3419"/>
        <v>0.10551142005958292</v>
      </c>
    </row>
    <row r="559" spans="2:30">
      <c r="B559" s="215"/>
      <c r="C559" s="215"/>
      <c r="D559" s="218"/>
      <c r="E559" s="233"/>
      <c r="F559" s="236"/>
      <c r="G559" s="2">
        <v>5</v>
      </c>
      <c r="H559" s="167" t="s">
        <v>64</v>
      </c>
      <c r="I559" s="152" t="s">
        <v>65</v>
      </c>
      <c r="J559" s="181" t="s">
        <v>251</v>
      </c>
      <c r="K559" s="182">
        <v>96403881</v>
      </c>
      <c r="L559" s="133">
        <f t="shared" ref="L559" si="3438">IFERROR(K559/E555,"-")</f>
        <v>1.0164142189912011E-2</v>
      </c>
      <c r="M559" s="182">
        <v>1245</v>
      </c>
      <c r="N559" s="133">
        <f t="shared" ref="N559" si="3439">IFERROR(M559/F555,"-")</f>
        <v>0.11221270842721946</v>
      </c>
      <c r="O559" s="134">
        <f t="shared" si="3261"/>
        <v>77432.836144578308</v>
      </c>
      <c r="P559" s="54">
        <f t="shared" si="3413"/>
        <v>0.10302879841112214</v>
      </c>
      <c r="Q559" s="181" t="s">
        <v>263</v>
      </c>
      <c r="R559" s="182">
        <v>89545357</v>
      </c>
      <c r="S559" s="133">
        <f t="shared" ref="S559" si="3440">IFERROR(R559/E555,"-")</f>
        <v>9.4410280120821363E-3</v>
      </c>
      <c r="T559" s="182">
        <v>1861</v>
      </c>
      <c r="U559" s="133">
        <f t="shared" ref="U559" si="3441">IFERROR(T559/F555,"-")</f>
        <v>0.16773321315908066</v>
      </c>
      <c r="V559" s="134">
        <f t="shared" si="3238"/>
        <v>48116.795808704999</v>
      </c>
      <c r="W559" s="54">
        <f t="shared" si="3416"/>
        <v>0.15400529625951673</v>
      </c>
      <c r="X559" s="181" t="s">
        <v>281</v>
      </c>
      <c r="Y559" s="182">
        <v>67075952</v>
      </c>
      <c r="Z559" s="133">
        <f t="shared" ref="Z559" si="3442">IFERROR(Y559/E555,"-")</f>
        <v>7.0720131449035009E-3</v>
      </c>
      <c r="AA559" s="182">
        <v>696</v>
      </c>
      <c r="AB559" s="133">
        <f t="shared" ref="AB559" si="3443">IFERROR(AA559/F555,"-")</f>
        <v>6.2730959891843172E-2</v>
      </c>
      <c r="AC559" s="134">
        <f t="shared" si="3266"/>
        <v>96373.49425287357</v>
      </c>
      <c r="AD559" s="54">
        <f t="shared" si="3419"/>
        <v>5.7596822244289969E-2</v>
      </c>
    </row>
    <row r="560" spans="2:30" ht="36">
      <c r="B560" s="215"/>
      <c r="C560" s="215"/>
      <c r="D560" s="218"/>
      <c r="E560" s="233"/>
      <c r="F560" s="236"/>
      <c r="G560" s="2">
        <v>6</v>
      </c>
      <c r="H560" s="71" t="s">
        <v>84</v>
      </c>
      <c r="I560" s="152" t="s">
        <v>85</v>
      </c>
      <c r="J560" s="181" t="s">
        <v>396</v>
      </c>
      <c r="K560" s="182">
        <v>22804200</v>
      </c>
      <c r="L560" s="133">
        <f t="shared" ref="L560" si="3444">IFERROR(K560/E555,"-")</f>
        <v>2.4043132799517839E-3</v>
      </c>
      <c r="M560" s="182">
        <v>185</v>
      </c>
      <c r="N560" s="133">
        <f t="shared" ref="N560" si="3445">IFERROR(M560/F555,"-")</f>
        <v>1.6674177557458314E-2</v>
      </c>
      <c r="O560" s="134">
        <f t="shared" si="3261"/>
        <v>123265.94594594595</v>
      </c>
      <c r="P560" s="54">
        <f t="shared" si="3413"/>
        <v>1.5309500165508109E-2</v>
      </c>
      <c r="Q560" s="181" t="s">
        <v>402</v>
      </c>
      <c r="R560" s="182">
        <v>20104184</v>
      </c>
      <c r="S560" s="133">
        <f t="shared" ref="S560" si="3446">IFERROR(R560/E555,"-")</f>
        <v>2.1196427225596238E-3</v>
      </c>
      <c r="T560" s="182">
        <v>56</v>
      </c>
      <c r="U560" s="133">
        <f t="shared" ref="U560" si="3447">IFERROR(T560/F555,"-")</f>
        <v>5.0473186119873821E-3</v>
      </c>
      <c r="V560" s="134">
        <f t="shared" si="3238"/>
        <v>359003.28571428574</v>
      </c>
      <c r="W560" s="54">
        <f t="shared" si="3416"/>
        <v>4.6342270771267792E-3</v>
      </c>
      <c r="X560" s="181" t="s">
        <v>410</v>
      </c>
      <c r="Y560" s="182">
        <v>12561967</v>
      </c>
      <c r="Z560" s="133">
        <f t="shared" ref="Z560" si="3448">IFERROR(Y560/E555,"-")</f>
        <v>1.3244447987833851E-3</v>
      </c>
      <c r="AA560" s="182">
        <v>8</v>
      </c>
      <c r="AB560" s="133">
        <f t="shared" ref="AB560" si="3449">IFERROR(AA560/F555,"-")</f>
        <v>7.2104551599819742E-4</v>
      </c>
      <c r="AC560" s="134">
        <f t="shared" si="3266"/>
        <v>1570245.875</v>
      </c>
      <c r="AD560" s="54">
        <f t="shared" si="3419"/>
        <v>6.6203243958953991E-4</v>
      </c>
    </row>
    <row r="561" spans="2:30">
      <c r="B561" s="215"/>
      <c r="C561" s="215"/>
      <c r="D561" s="218"/>
      <c r="E561" s="233"/>
      <c r="F561" s="236"/>
      <c r="G561" s="2">
        <v>7</v>
      </c>
      <c r="H561" s="167" t="s">
        <v>88</v>
      </c>
      <c r="I561" s="152" t="s">
        <v>89</v>
      </c>
      <c r="J561" s="181" t="s">
        <v>264</v>
      </c>
      <c r="K561" s="182">
        <v>82279707</v>
      </c>
      <c r="L561" s="133">
        <f t="shared" ref="L561" si="3450">IFERROR(K561/E555,"-")</f>
        <v>8.6749893533051691E-3</v>
      </c>
      <c r="M561" s="182">
        <v>2905</v>
      </c>
      <c r="N561" s="133">
        <f t="shared" ref="N561" si="3451">IFERROR(M561/F555,"-")</f>
        <v>0.26182965299684541</v>
      </c>
      <c r="O561" s="134">
        <f t="shared" si="3261"/>
        <v>28323.479173838208</v>
      </c>
      <c r="P561" s="54">
        <f t="shared" si="3413"/>
        <v>0.24040052962595168</v>
      </c>
      <c r="Q561" s="181" t="s">
        <v>369</v>
      </c>
      <c r="R561" s="182">
        <v>23806459</v>
      </c>
      <c r="S561" s="133">
        <f t="shared" ref="S561" si="3452">IFERROR(R561/E555,"-")</f>
        <v>2.5099843678939699E-3</v>
      </c>
      <c r="T561" s="182">
        <v>448</v>
      </c>
      <c r="U561" s="133">
        <f t="shared" ref="U561" si="3453">IFERROR(T561/F555,"-")</f>
        <v>4.0378548895899057E-2</v>
      </c>
      <c r="V561" s="134">
        <f t="shared" si="3238"/>
        <v>53139.417410714283</v>
      </c>
      <c r="W561" s="54">
        <f t="shared" si="3416"/>
        <v>3.7073816617014234E-2</v>
      </c>
      <c r="X561" s="181" t="s">
        <v>278</v>
      </c>
      <c r="Y561" s="182">
        <v>21238070</v>
      </c>
      <c r="Z561" s="133">
        <f t="shared" ref="Z561" si="3454">IFERROR(Y561/E555,"-")</f>
        <v>2.2391916288028338E-3</v>
      </c>
      <c r="AA561" s="182">
        <v>403</v>
      </c>
      <c r="AB561" s="133">
        <f t="shared" ref="AB561" si="3455">IFERROR(AA561/F555,"-")</f>
        <v>3.6322667868409195E-2</v>
      </c>
      <c r="AC561" s="134">
        <f t="shared" si="3266"/>
        <v>52699.925558312658</v>
      </c>
      <c r="AD561" s="54">
        <f t="shared" si="3419"/>
        <v>3.3349884144323071E-2</v>
      </c>
    </row>
    <row r="562" spans="2:30" ht="24">
      <c r="B562" s="215"/>
      <c r="C562" s="215"/>
      <c r="D562" s="218"/>
      <c r="E562" s="233"/>
      <c r="F562" s="236"/>
      <c r="G562" s="2">
        <v>8</v>
      </c>
      <c r="H562" s="167" t="s">
        <v>86</v>
      </c>
      <c r="I562" s="152" t="s">
        <v>87</v>
      </c>
      <c r="J562" s="181" t="s">
        <v>322</v>
      </c>
      <c r="K562" s="182">
        <v>34760048</v>
      </c>
      <c r="L562" s="133">
        <f t="shared" ref="L562" si="3456">IFERROR(K562/E555,"-")</f>
        <v>3.6648531857360243E-3</v>
      </c>
      <c r="M562" s="182">
        <v>296</v>
      </c>
      <c r="N562" s="133">
        <f t="shared" ref="N562" si="3457">IFERROR(M562/F555,"-")</f>
        <v>2.6678684091933302E-2</v>
      </c>
      <c r="O562" s="134">
        <f t="shared" si="3261"/>
        <v>117432.5945945946</v>
      </c>
      <c r="P562" s="54">
        <f t="shared" si="3413"/>
        <v>2.4495200264812975E-2</v>
      </c>
      <c r="Q562" s="181" t="s">
        <v>299</v>
      </c>
      <c r="R562" s="182">
        <v>24114180</v>
      </c>
      <c r="S562" s="133">
        <f t="shared" ref="S562" si="3458">IFERROR(R562/E555,"-")</f>
        <v>2.5424282899267551E-3</v>
      </c>
      <c r="T562" s="182">
        <v>644</v>
      </c>
      <c r="U562" s="133">
        <f t="shared" ref="U562" si="3459">IFERROR(T562/F555,"-")</f>
        <v>5.8044164037854888E-2</v>
      </c>
      <c r="V562" s="134">
        <f t="shared" si="3238"/>
        <v>37444.378881987577</v>
      </c>
      <c r="W562" s="54">
        <f t="shared" si="3416"/>
        <v>5.3293611386957963E-2</v>
      </c>
      <c r="X562" s="181" t="s">
        <v>438</v>
      </c>
      <c r="Y562" s="182">
        <v>12945346</v>
      </c>
      <c r="Z562" s="133">
        <f t="shared" ref="Z562" si="3460">IFERROR(Y562/E555,"-")</f>
        <v>1.3648655642982742E-3</v>
      </c>
      <c r="AA562" s="182">
        <v>226</v>
      </c>
      <c r="AB562" s="133">
        <f t="shared" ref="AB562" si="3461">IFERROR(AA562/F555,"-")</f>
        <v>2.0369535826949076E-2</v>
      </c>
      <c r="AC562" s="134">
        <f t="shared" si="3266"/>
        <v>57280.292035398234</v>
      </c>
      <c r="AD562" s="54">
        <f t="shared" si="3419"/>
        <v>1.8702416418404502E-2</v>
      </c>
    </row>
    <row r="563" spans="2:30">
      <c r="B563" s="215"/>
      <c r="C563" s="215"/>
      <c r="D563" s="218"/>
      <c r="E563" s="233"/>
      <c r="F563" s="236"/>
      <c r="G563" s="2">
        <v>9</v>
      </c>
      <c r="H563" s="167" t="s">
        <v>90</v>
      </c>
      <c r="I563" s="152" t="s">
        <v>221</v>
      </c>
      <c r="J563" s="181" t="s">
        <v>398</v>
      </c>
      <c r="K563" s="182">
        <v>6565375</v>
      </c>
      <c r="L563" s="133">
        <f t="shared" ref="L563" si="3462">IFERROR(K563/E555,"-")</f>
        <v>6.922066242342833E-4</v>
      </c>
      <c r="M563" s="182">
        <v>2033</v>
      </c>
      <c r="N563" s="133">
        <f t="shared" ref="N563" si="3463">IFERROR(M563/F555,"-")</f>
        <v>0.18323569175304191</v>
      </c>
      <c r="O563" s="134">
        <f t="shared" si="3261"/>
        <v>3229.4023610427939</v>
      </c>
      <c r="P563" s="54">
        <f t="shared" si="3413"/>
        <v>0.16823899371069181</v>
      </c>
      <c r="Q563" s="181" t="s">
        <v>403</v>
      </c>
      <c r="R563" s="182">
        <v>3658500</v>
      </c>
      <c r="S563" s="133">
        <f t="shared" ref="S563" si="3464">IFERROR(R563/E555,"-")</f>
        <v>3.8572631948077991E-4</v>
      </c>
      <c r="T563" s="182">
        <v>1186</v>
      </c>
      <c r="U563" s="133">
        <f t="shared" ref="U563" si="3465">IFERROR(T563/F555,"-")</f>
        <v>0.10689499774673276</v>
      </c>
      <c r="V563" s="134">
        <f t="shared" si="3238"/>
        <v>3084.7386172006745</v>
      </c>
      <c r="W563" s="54">
        <f t="shared" si="3416"/>
        <v>9.8146309169149293E-2</v>
      </c>
      <c r="X563" s="181" t="s">
        <v>412</v>
      </c>
      <c r="Y563" s="182">
        <v>2732821</v>
      </c>
      <c r="Z563" s="133">
        <f t="shared" ref="Z563" si="3466">IFERROR(Y563/E555,"-")</f>
        <v>2.8812928416831608E-4</v>
      </c>
      <c r="AA563" s="182">
        <v>1532</v>
      </c>
      <c r="AB563" s="133">
        <f t="shared" ref="AB563" si="3467">IFERROR(AA563/F555,"-")</f>
        <v>0.1380802163136548</v>
      </c>
      <c r="AC563" s="134">
        <f t="shared" si="3266"/>
        <v>1783.8257180156659</v>
      </c>
      <c r="AD563" s="54">
        <f t="shared" si="3419"/>
        <v>0.1267792121813969</v>
      </c>
    </row>
    <row r="564" spans="2:30">
      <c r="B564" s="216"/>
      <c r="C564" s="216"/>
      <c r="D564" s="219"/>
      <c r="E564" s="234"/>
      <c r="F564" s="237"/>
      <c r="G564" s="3">
        <v>10</v>
      </c>
      <c r="H564" s="72" t="s">
        <v>91</v>
      </c>
      <c r="I564" s="153" t="s">
        <v>222</v>
      </c>
      <c r="J564" s="184" t="s">
        <v>399</v>
      </c>
      <c r="K564" s="185">
        <v>48063601</v>
      </c>
      <c r="L564" s="135">
        <f t="shared" ref="L564" si="3468">IFERROR(K564/E555,"-")</f>
        <v>5.0674855582131294E-3</v>
      </c>
      <c r="M564" s="185">
        <v>2518</v>
      </c>
      <c r="N564" s="135">
        <f t="shared" ref="N564" si="3469">IFERROR(M564/F555,"-")</f>
        <v>0.22694907616043264</v>
      </c>
      <c r="O564" s="136">
        <f t="shared" si="3261"/>
        <v>19088.006751389992</v>
      </c>
      <c r="P564" s="137">
        <f t="shared" si="3413"/>
        <v>0.20837471036080768</v>
      </c>
      <c r="Q564" s="184" t="s">
        <v>404</v>
      </c>
      <c r="R564" s="185">
        <v>13842798</v>
      </c>
      <c r="S564" s="135">
        <f t="shared" ref="S564" si="3470">IFERROR(R564/E555,"-")</f>
        <v>1.4594865447193936E-3</v>
      </c>
      <c r="T564" s="185">
        <v>1146</v>
      </c>
      <c r="U564" s="135">
        <f t="shared" ref="U564" si="3471">IFERROR(T564/F555,"-")</f>
        <v>0.10328977016674178</v>
      </c>
      <c r="V564" s="136">
        <f t="shared" si="3238"/>
        <v>12079.230366492147</v>
      </c>
      <c r="W564" s="137">
        <f t="shared" si="3416"/>
        <v>9.4836146971201588E-2</v>
      </c>
      <c r="X564" s="184" t="s">
        <v>409</v>
      </c>
      <c r="Y564" s="185">
        <v>6092690</v>
      </c>
      <c r="Z564" s="135">
        <f t="shared" ref="Z564" si="3472">IFERROR(Y564/E555,"-")</f>
        <v>6.4237006681354468E-4</v>
      </c>
      <c r="AA564" s="185">
        <v>556</v>
      </c>
      <c r="AB564" s="135">
        <f t="shared" ref="AB564" si="3473">IFERROR(AA564/F555,"-")</f>
        <v>5.0112663361874719E-2</v>
      </c>
      <c r="AC564" s="136">
        <f t="shared" si="3266"/>
        <v>10958.075539568345</v>
      </c>
      <c r="AD564" s="137">
        <f t="shared" si="3419"/>
        <v>4.6011254551473021E-2</v>
      </c>
    </row>
    <row r="565" spans="2:30">
      <c r="B565" s="214">
        <v>57</v>
      </c>
      <c r="C565" s="214" t="s">
        <v>42</v>
      </c>
      <c r="D565" s="217">
        <f>AJ61</f>
        <v>8898</v>
      </c>
      <c r="E565" s="238">
        <f>市区町村別_医療費順位!H630</f>
        <v>7863122660</v>
      </c>
      <c r="F565" s="239">
        <f>市区町村別_医療費順位!J630</f>
        <v>8232</v>
      </c>
      <c r="G565" s="1">
        <v>1</v>
      </c>
      <c r="H565" s="161" t="s">
        <v>73</v>
      </c>
      <c r="I565" s="175" t="s">
        <v>74</v>
      </c>
      <c r="J565" s="178" t="s">
        <v>256</v>
      </c>
      <c r="K565" s="179">
        <v>278678375</v>
      </c>
      <c r="L565" s="132">
        <f t="shared" ref="L565" si="3474">IFERROR(K565/E565,"-")</f>
        <v>3.5441183744677841E-2</v>
      </c>
      <c r="M565" s="179">
        <v>5727</v>
      </c>
      <c r="N565" s="132">
        <f t="shared" ref="N565" si="3475">IFERROR(M565/F565,"-")</f>
        <v>0.69569970845481055</v>
      </c>
      <c r="O565" s="131">
        <f t="shared" si="3261"/>
        <v>48660.446132355508</v>
      </c>
      <c r="P565" s="53">
        <f t="shared" ref="P565:P574" si="3476">IFERROR(M565/$AJ$61,0)</f>
        <v>0.64362778152393796</v>
      </c>
      <c r="Q565" s="178" t="s">
        <v>271</v>
      </c>
      <c r="R565" s="179">
        <v>4224430</v>
      </c>
      <c r="S565" s="132">
        <f t="shared" ref="S565" si="3477">IFERROR(R565/E565,"-")</f>
        <v>5.372458478219898E-4</v>
      </c>
      <c r="T565" s="179">
        <v>149</v>
      </c>
      <c r="U565" s="132">
        <f t="shared" ref="U565" si="3478">IFERROR(T565/F565,"-")</f>
        <v>1.8100097181729835E-2</v>
      </c>
      <c r="V565" s="131">
        <f t="shared" si="3238"/>
        <v>28351.879194630874</v>
      </c>
      <c r="W565" s="53">
        <f t="shared" ref="W565:W574" si="3479">IFERROR(T565/$AJ$61,0)</f>
        <v>1.6745336030568669E-2</v>
      </c>
      <c r="X565" s="178" t="s">
        <v>294</v>
      </c>
      <c r="Y565" s="179">
        <v>3037095</v>
      </c>
      <c r="Z565" s="132">
        <f t="shared" ref="Z565" si="3480">IFERROR(Y565/E565,"-")</f>
        <v>3.8624540546083761E-4</v>
      </c>
      <c r="AA565" s="179">
        <v>84</v>
      </c>
      <c r="AB565" s="132">
        <f t="shared" ref="AB565" si="3481">IFERROR(AA565/F565,"-")</f>
        <v>1.020408163265306E-2</v>
      </c>
      <c r="AC565" s="131">
        <f t="shared" si="3266"/>
        <v>36155.892857142855</v>
      </c>
      <c r="AD565" s="53">
        <f t="shared" ref="AD565:AD574" si="3482">IFERROR(AA565/$AJ$61,0)</f>
        <v>9.440323668240054E-3</v>
      </c>
    </row>
    <row r="566" spans="2:30">
      <c r="B566" s="215"/>
      <c r="C566" s="215"/>
      <c r="D566" s="218"/>
      <c r="E566" s="233"/>
      <c r="F566" s="236"/>
      <c r="G566" s="2">
        <v>2</v>
      </c>
      <c r="H566" s="71" t="s">
        <v>68</v>
      </c>
      <c r="I566" s="156" t="s">
        <v>69</v>
      </c>
      <c r="J566" s="181" t="s">
        <v>254</v>
      </c>
      <c r="K566" s="182">
        <v>77144543</v>
      </c>
      <c r="L566" s="133">
        <f t="shared" ref="L566" si="3483">IFERROR(K566/E565,"-")</f>
        <v>9.8109296186408464E-3</v>
      </c>
      <c r="M566" s="182">
        <v>3468</v>
      </c>
      <c r="N566" s="133">
        <f t="shared" ref="N566" si="3484">IFERROR(M566/F565,"-")</f>
        <v>0.42128279883381925</v>
      </c>
      <c r="O566" s="134">
        <f t="shared" si="3261"/>
        <v>22244.677912341409</v>
      </c>
      <c r="P566" s="54">
        <f t="shared" si="3476"/>
        <v>0.38975050573162506</v>
      </c>
      <c r="Q566" s="181" t="s">
        <v>277</v>
      </c>
      <c r="R566" s="182">
        <v>50390421</v>
      </c>
      <c r="S566" s="133">
        <f t="shared" ref="S566" si="3485">IFERROR(R566/E565,"-")</f>
        <v>6.4084490575656364E-3</v>
      </c>
      <c r="T566" s="182">
        <v>1441</v>
      </c>
      <c r="U566" s="133">
        <f t="shared" ref="U566" si="3486">IFERROR(T566/F565,"-")</f>
        <v>0.17504859086491739</v>
      </c>
      <c r="V566" s="134">
        <f t="shared" si="3238"/>
        <v>34969.063844552395</v>
      </c>
      <c r="W566" s="54">
        <f t="shared" si="3479"/>
        <v>0.16194650483254663</v>
      </c>
      <c r="X566" s="181" t="s">
        <v>269</v>
      </c>
      <c r="Y566" s="182">
        <v>38879755</v>
      </c>
      <c r="Z566" s="133">
        <f t="shared" ref="Z566" si="3487">IFERROR(Y566/E565,"-")</f>
        <v>4.9445693118565694E-3</v>
      </c>
      <c r="AA566" s="182">
        <v>1575</v>
      </c>
      <c r="AB566" s="133">
        <f t="shared" ref="AB566" si="3488">IFERROR(AA566/F565,"-")</f>
        <v>0.19132653061224489</v>
      </c>
      <c r="AC566" s="134">
        <f t="shared" si="3266"/>
        <v>24685.558730158729</v>
      </c>
      <c r="AD566" s="54">
        <f t="shared" si="3482"/>
        <v>0.17700606877950101</v>
      </c>
    </row>
    <row r="567" spans="2:30">
      <c r="B567" s="215"/>
      <c r="C567" s="215"/>
      <c r="D567" s="218"/>
      <c r="E567" s="233"/>
      <c r="F567" s="236"/>
      <c r="G567" s="2">
        <v>3</v>
      </c>
      <c r="H567" s="167" t="s">
        <v>75</v>
      </c>
      <c r="I567" s="152" t="s">
        <v>76</v>
      </c>
      <c r="J567" s="181" t="s">
        <v>76</v>
      </c>
      <c r="K567" s="182">
        <v>129041658</v>
      </c>
      <c r="L567" s="133">
        <f t="shared" ref="L567" si="3489">IFERROR(K567/E565,"-")</f>
        <v>1.6410993898955659E-2</v>
      </c>
      <c r="M567" s="182">
        <v>3999</v>
      </c>
      <c r="N567" s="133">
        <f t="shared" ref="N567" si="3490">IFERROR(M567/F565,"-")</f>
        <v>0.48578717201166183</v>
      </c>
      <c r="O567" s="134">
        <f t="shared" si="3261"/>
        <v>32268.481620405102</v>
      </c>
      <c r="P567" s="54">
        <f t="shared" si="3476"/>
        <v>0.44942683749157114</v>
      </c>
      <c r="Q567" s="181" t="s">
        <v>259</v>
      </c>
      <c r="R567" s="182">
        <v>54908674</v>
      </c>
      <c r="S567" s="133">
        <f t="shared" ref="S567" si="3491">IFERROR(R567/E565,"-")</f>
        <v>6.98306212102254E-3</v>
      </c>
      <c r="T567" s="182">
        <v>749</v>
      </c>
      <c r="U567" s="133">
        <f t="shared" ref="U567" si="3492">IFERROR(T567/F565,"-")</f>
        <v>9.0986394557823133E-2</v>
      </c>
      <c r="V567" s="134">
        <f t="shared" si="3238"/>
        <v>73309.31108144192</v>
      </c>
      <c r="W567" s="54">
        <f t="shared" si="3479"/>
        <v>8.4176219375140485E-2</v>
      </c>
      <c r="X567" s="181" t="s">
        <v>286</v>
      </c>
      <c r="Y567" s="182">
        <v>10744995</v>
      </c>
      <c r="Z567" s="133">
        <f t="shared" ref="Z567" si="3493">IFERROR(Y567/E565,"-")</f>
        <v>1.3665048180744009E-3</v>
      </c>
      <c r="AA567" s="182">
        <v>350</v>
      </c>
      <c r="AB567" s="133">
        <f t="shared" ref="AB567" si="3494">IFERROR(AA567/F565,"-")</f>
        <v>4.2517006802721087E-2</v>
      </c>
      <c r="AC567" s="134">
        <f t="shared" si="3266"/>
        <v>30699.985714285714</v>
      </c>
      <c r="AD567" s="54">
        <f t="shared" si="3482"/>
        <v>3.9334681951000226E-2</v>
      </c>
    </row>
    <row r="568" spans="2:30">
      <c r="B568" s="215"/>
      <c r="C568" s="215"/>
      <c r="D568" s="218"/>
      <c r="E568" s="233"/>
      <c r="F568" s="236"/>
      <c r="G568" s="2">
        <v>4</v>
      </c>
      <c r="H568" s="167" t="s">
        <v>64</v>
      </c>
      <c r="I568" s="152" t="s">
        <v>65</v>
      </c>
      <c r="J568" s="181" t="s">
        <v>263</v>
      </c>
      <c r="K568" s="182">
        <v>100234598</v>
      </c>
      <c r="L568" s="133">
        <f t="shared" ref="L568" si="3495">IFERROR(K568/E565,"-")</f>
        <v>1.2747429022047075E-2</v>
      </c>
      <c r="M568" s="182">
        <v>1312</v>
      </c>
      <c r="N568" s="133">
        <f t="shared" ref="N568" si="3496">IFERROR(M568/F565,"-")</f>
        <v>0.15937803692905733</v>
      </c>
      <c r="O568" s="134">
        <f t="shared" si="3261"/>
        <v>76398.321646341457</v>
      </c>
      <c r="P568" s="54">
        <f t="shared" si="3476"/>
        <v>0.14744886491346371</v>
      </c>
      <c r="Q568" s="181" t="s">
        <v>251</v>
      </c>
      <c r="R568" s="182">
        <v>68710212</v>
      </c>
      <c r="S568" s="133">
        <f t="shared" ref="S568" si="3497">IFERROR(R568/E565,"-")</f>
        <v>8.7382856622002635E-3</v>
      </c>
      <c r="T568" s="182">
        <v>673</v>
      </c>
      <c r="U568" s="133">
        <f t="shared" ref="U568" si="3498">IFERROR(T568/F565,"-")</f>
        <v>8.1754130223517976E-2</v>
      </c>
      <c r="V568" s="134">
        <f t="shared" si="3238"/>
        <v>102095.41158989599</v>
      </c>
      <c r="W568" s="54">
        <f t="shared" si="3479"/>
        <v>7.5634974151494713E-2</v>
      </c>
      <c r="X568" s="181" t="s">
        <v>281</v>
      </c>
      <c r="Y568" s="182">
        <v>64594765</v>
      </c>
      <c r="Z568" s="133">
        <f t="shared" ref="Z568" si="3499">IFERROR(Y568/E565,"-")</f>
        <v>8.2148998296307889E-3</v>
      </c>
      <c r="AA568" s="182">
        <v>497</v>
      </c>
      <c r="AB568" s="133">
        <f t="shared" ref="AB568" si="3500">IFERROR(AA568/F565,"-")</f>
        <v>6.0374149659863943E-2</v>
      </c>
      <c r="AC568" s="134">
        <f t="shared" si="3266"/>
        <v>129969.34607645875</v>
      </c>
      <c r="AD568" s="54">
        <f t="shared" si="3482"/>
        <v>5.5855248370420323E-2</v>
      </c>
    </row>
    <row r="569" spans="2:30" ht="36">
      <c r="B569" s="215"/>
      <c r="C569" s="215"/>
      <c r="D569" s="218"/>
      <c r="E569" s="233"/>
      <c r="F569" s="236"/>
      <c r="G569" s="2">
        <v>5</v>
      </c>
      <c r="H569" s="71" t="s">
        <v>84</v>
      </c>
      <c r="I569" s="152" t="s">
        <v>85</v>
      </c>
      <c r="J569" s="181" t="s">
        <v>396</v>
      </c>
      <c r="K569" s="182">
        <v>12882700</v>
      </c>
      <c r="L569" s="133">
        <f t="shared" ref="L569" si="3501">IFERROR(K569/E565,"-")</f>
        <v>1.6383694566453578E-3</v>
      </c>
      <c r="M569" s="182">
        <v>80</v>
      </c>
      <c r="N569" s="133">
        <f t="shared" ref="N569" si="3502">IFERROR(M569/F565,"-")</f>
        <v>9.7181729834791061E-3</v>
      </c>
      <c r="O569" s="134">
        <f t="shared" si="3261"/>
        <v>161033.75</v>
      </c>
      <c r="P569" s="54">
        <f t="shared" si="3476"/>
        <v>8.9907844459429093E-3</v>
      </c>
      <c r="Q569" s="181" t="s">
        <v>401</v>
      </c>
      <c r="R569" s="182">
        <v>10541689</v>
      </c>
      <c r="S569" s="133">
        <f t="shared" ref="S569" si="3503">IFERROR(R569/E565,"-")</f>
        <v>1.3406491868206466E-3</v>
      </c>
      <c r="T569" s="182">
        <v>49</v>
      </c>
      <c r="U569" s="133">
        <f t="shared" ref="U569" si="3504">IFERROR(T569/F565,"-")</f>
        <v>5.9523809523809521E-3</v>
      </c>
      <c r="V569" s="134">
        <f t="shared" si="3238"/>
        <v>215136.51020408163</v>
      </c>
      <c r="W569" s="54">
        <f t="shared" si="3479"/>
        <v>5.5068554731400312E-3</v>
      </c>
      <c r="X569" s="181" t="s">
        <v>439</v>
      </c>
      <c r="Y569" s="182">
        <v>7802641</v>
      </c>
      <c r="Z569" s="133">
        <f t="shared" ref="Z569" si="3505">IFERROR(Y569/E565,"-")</f>
        <v>9.9230818815689188E-4</v>
      </c>
      <c r="AA569" s="182">
        <v>163</v>
      </c>
      <c r="AB569" s="133">
        <f t="shared" ref="AB569" si="3506">IFERROR(AA569/F565,"-")</f>
        <v>1.9800777453838677E-2</v>
      </c>
      <c r="AC569" s="134">
        <f t="shared" si="3266"/>
        <v>47868.963190184048</v>
      </c>
      <c r="AD569" s="54">
        <f t="shared" si="3482"/>
        <v>1.8318723308608675E-2</v>
      </c>
    </row>
    <row r="570" spans="2:30" ht="24">
      <c r="B570" s="215"/>
      <c r="C570" s="215"/>
      <c r="D570" s="218"/>
      <c r="E570" s="233"/>
      <c r="F570" s="236"/>
      <c r="G570" s="2">
        <v>6</v>
      </c>
      <c r="H570" s="71" t="s">
        <v>86</v>
      </c>
      <c r="I570" s="152" t="s">
        <v>87</v>
      </c>
      <c r="J570" s="181" t="s">
        <v>322</v>
      </c>
      <c r="K570" s="182">
        <v>25812029</v>
      </c>
      <c r="L570" s="133">
        <f t="shared" ref="L570" si="3507">IFERROR(K570/E565,"-")</f>
        <v>3.282669000104343E-3</v>
      </c>
      <c r="M570" s="182">
        <v>247</v>
      </c>
      <c r="N570" s="133">
        <f t="shared" ref="N570" si="3508">IFERROR(M570/F565,"-")</f>
        <v>3.0004859086491739E-2</v>
      </c>
      <c r="O570" s="134">
        <f t="shared" si="3261"/>
        <v>104502.14170040486</v>
      </c>
      <c r="P570" s="54">
        <f t="shared" si="3476"/>
        <v>2.7759046976848729E-2</v>
      </c>
      <c r="Q570" s="181" t="s">
        <v>299</v>
      </c>
      <c r="R570" s="182">
        <v>24029242</v>
      </c>
      <c r="S570" s="133">
        <f t="shared" ref="S570" si="3509">IFERROR(R570/E565,"-")</f>
        <v>3.0559413911012295E-3</v>
      </c>
      <c r="T570" s="182">
        <v>928</v>
      </c>
      <c r="U570" s="133">
        <f t="shared" ref="U570" si="3510">IFERROR(T570/F565,"-")</f>
        <v>0.11273080660835763</v>
      </c>
      <c r="V570" s="134">
        <f t="shared" si="3238"/>
        <v>25893.579741379312</v>
      </c>
      <c r="W570" s="54">
        <f t="shared" si="3479"/>
        <v>0.10429309957293774</v>
      </c>
      <c r="X570" s="181" t="s">
        <v>371</v>
      </c>
      <c r="Y570" s="182">
        <v>11295871</v>
      </c>
      <c r="Z570" s="133">
        <f t="shared" ref="Z570" si="3511">IFERROR(Y570/E565,"-")</f>
        <v>1.4365629901034764E-3</v>
      </c>
      <c r="AA570" s="182">
        <v>1716</v>
      </c>
      <c r="AB570" s="133">
        <f t="shared" ref="AB570" si="3512">IFERROR(AA570/F565,"-")</f>
        <v>0.20845481049562684</v>
      </c>
      <c r="AC570" s="134">
        <f t="shared" si="3266"/>
        <v>6582.6754079254079</v>
      </c>
      <c r="AD570" s="54">
        <f t="shared" si="3482"/>
        <v>0.19285232636547539</v>
      </c>
    </row>
    <row r="571" spans="2:30">
      <c r="B571" s="215"/>
      <c r="C571" s="215"/>
      <c r="D571" s="218"/>
      <c r="E571" s="233"/>
      <c r="F571" s="236"/>
      <c r="G571" s="2">
        <v>7</v>
      </c>
      <c r="H571" s="167" t="s">
        <v>82</v>
      </c>
      <c r="I571" s="152" t="s">
        <v>83</v>
      </c>
      <c r="J571" s="181" t="s">
        <v>400</v>
      </c>
      <c r="K571" s="182">
        <v>56804096</v>
      </c>
      <c r="L571" s="133">
        <f t="shared" ref="L571" si="3513">IFERROR(K571/E565,"-")</f>
        <v>7.2241141918037944E-3</v>
      </c>
      <c r="M571" s="182">
        <v>1842</v>
      </c>
      <c r="N571" s="133">
        <f t="shared" ref="N571" si="3514">IFERROR(M571/F565,"-")</f>
        <v>0.22376093294460642</v>
      </c>
      <c r="O571" s="134">
        <f t="shared" si="3261"/>
        <v>30838.271444082518</v>
      </c>
      <c r="P571" s="54">
        <f t="shared" si="3476"/>
        <v>0.20701281186783546</v>
      </c>
      <c r="Q571" s="181" t="s">
        <v>397</v>
      </c>
      <c r="R571" s="182">
        <v>56753704</v>
      </c>
      <c r="S571" s="133">
        <f t="shared" ref="S571" si="3515">IFERROR(R571/E565,"-")</f>
        <v>7.2177055419354224E-3</v>
      </c>
      <c r="T571" s="182">
        <v>1794</v>
      </c>
      <c r="U571" s="133">
        <f t="shared" ref="U571" si="3516">IFERROR(T571/F565,"-")</f>
        <v>0.21793002915451895</v>
      </c>
      <c r="V571" s="134">
        <f t="shared" si="3238"/>
        <v>31635.286510590857</v>
      </c>
      <c r="W571" s="54">
        <f t="shared" si="3479"/>
        <v>0.20161834120026972</v>
      </c>
      <c r="X571" s="181" t="s">
        <v>83</v>
      </c>
      <c r="Y571" s="182">
        <v>16354748</v>
      </c>
      <c r="Z571" s="133">
        <f t="shared" ref="Z571" si="3517">IFERROR(Y571/E565,"-")</f>
        <v>2.0799304178729422E-3</v>
      </c>
      <c r="AA571" s="182">
        <v>688</v>
      </c>
      <c r="AB571" s="133">
        <f t="shared" ref="AB571" si="3518">IFERROR(AA571/F565,"-")</f>
        <v>8.3576287657920315E-2</v>
      </c>
      <c r="AC571" s="134">
        <f t="shared" si="3266"/>
        <v>23771.43604651163</v>
      </c>
      <c r="AD571" s="54">
        <f t="shared" si="3482"/>
        <v>7.7320746235109011E-2</v>
      </c>
    </row>
    <row r="572" spans="2:30">
      <c r="B572" s="215"/>
      <c r="C572" s="215"/>
      <c r="D572" s="218"/>
      <c r="E572" s="233"/>
      <c r="F572" s="236"/>
      <c r="G572" s="2">
        <v>8</v>
      </c>
      <c r="H572" s="167" t="s">
        <v>91</v>
      </c>
      <c r="I572" s="152" t="s">
        <v>222</v>
      </c>
      <c r="J572" s="181" t="s">
        <v>399</v>
      </c>
      <c r="K572" s="182">
        <v>49916545</v>
      </c>
      <c r="L572" s="133">
        <f t="shared" ref="L572" si="3519">IFERROR(K572/E565,"-")</f>
        <v>6.3481834327635935E-3</v>
      </c>
      <c r="M572" s="182">
        <v>2287</v>
      </c>
      <c r="N572" s="133">
        <f t="shared" ref="N572" si="3520">IFERROR(M572/F565,"-")</f>
        <v>0.27781827016520894</v>
      </c>
      <c r="O572" s="134">
        <f t="shared" si="3261"/>
        <v>21826.211193703541</v>
      </c>
      <c r="P572" s="54">
        <f t="shared" si="3476"/>
        <v>0.25702405034839287</v>
      </c>
      <c r="Q572" s="181" t="s">
        <v>404</v>
      </c>
      <c r="R572" s="182">
        <v>21258888</v>
      </c>
      <c r="S572" s="133">
        <f t="shared" ref="S572" si="3521">IFERROR(R572/E565,"-")</f>
        <v>2.7036190225220268E-3</v>
      </c>
      <c r="T572" s="182">
        <v>1254</v>
      </c>
      <c r="U572" s="133">
        <f t="shared" ref="U572" si="3522">IFERROR(T572/F565,"-")</f>
        <v>0.15233236151603499</v>
      </c>
      <c r="V572" s="134">
        <f t="shared" si="3238"/>
        <v>16952.861244019139</v>
      </c>
      <c r="W572" s="54">
        <f t="shared" si="3479"/>
        <v>0.1409305461901551</v>
      </c>
      <c r="X572" s="181" t="s">
        <v>409</v>
      </c>
      <c r="Y572" s="182">
        <v>3776684</v>
      </c>
      <c r="Z572" s="133">
        <f t="shared" ref="Z572" si="3523">IFERROR(Y572/E565,"-")</f>
        <v>4.8030333028023753E-4</v>
      </c>
      <c r="AA572" s="182">
        <v>327</v>
      </c>
      <c r="AB572" s="133">
        <f t="shared" ref="AB572" si="3524">IFERROR(AA572/F565,"-")</f>
        <v>3.9723032069970847E-2</v>
      </c>
      <c r="AC572" s="134">
        <f t="shared" si="3266"/>
        <v>11549.492354740061</v>
      </c>
      <c r="AD572" s="54">
        <f t="shared" si="3482"/>
        <v>3.6749831422791639E-2</v>
      </c>
    </row>
    <row r="573" spans="2:30">
      <c r="B573" s="215"/>
      <c r="C573" s="215"/>
      <c r="D573" s="218"/>
      <c r="E573" s="233"/>
      <c r="F573" s="236"/>
      <c r="G573" s="2">
        <v>9</v>
      </c>
      <c r="H573" s="167" t="s">
        <v>88</v>
      </c>
      <c r="I573" s="152" t="s">
        <v>89</v>
      </c>
      <c r="J573" s="181" t="s">
        <v>264</v>
      </c>
      <c r="K573" s="182">
        <v>90379854</v>
      </c>
      <c r="L573" s="133">
        <f t="shared" ref="L573" si="3525">IFERROR(K573/E565,"-")</f>
        <v>1.1494142709965051E-2</v>
      </c>
      <c r="M573" s="182">
        <v>2342</v>
      </c>
      <c r="N573" s="133">
        <f t="shared" ref="N573" si="3526">IFERROR(M573/F565,"-")</f>
        <v>0.28449951409135082</v>
      </c>
      <c r="O573" s="134">
        <f t="shared" si="3261"/>
        <v>38590.885567890691</v>
      </c>
      <c r="P573" s="54">
        <f t="shared" si="3476"/>
        <v>0.26320521465497865</v>
      </c>
      <c r="Q573" s="181" t="s">
        <v>292</v>
      </c>
      <c r="R573" s="182">
        <v>14703509</v>
      </c>
      <c r="S573" s="133">
        <f t="shared" ref="S573" si="3527">IFERROR(R573/E565,"-")</f>
        <v>1.8699325491636169E-3</v>
      </c>
      <c r="T573" s="182">
        <v>749</v>
      </c>
      <c r="U573" s="133">
        <f t="shared" ref="U573" si="3528">IFERROR(T573/F565,"-")</f>
        <v>9.0986394557823133E-2</v>
      </c>
      <c r="V573" s="134">
        <f t="shared" si="3238"/>
        <v>19630.853137516689</v>
      </c>
      <c r="W573" s="54">
        <f t="shared" si="3479"/>
        <v>8.4176219375140485E-2</v>
      </c>
      <c r="X573" s="181" t="s">
        <v>278</v>
      </c>
      <c r="Y573" s="182">
        <v>14322978</v>
      </c>
      <c r="Z573" s="133">
        <f t="shared" ref="Z573" si="3529">IFERROR(Y573/E565,"-")</f>
        <v>1.8215381622954359E-3</v>
      </c>
      <c r="AA573" s="182">
        <v>419</v>
      </c>
      <c r="AB573" s="133">
        <f t="shared" ref="AB573" si="3530">IFERROR(AA573/F565,"-")</f>
        <v>5.0898931000971814E-2</v>
      </c>
      <c r="AC573" s="134">
        <f t="shared" si="3266"/>
        <v>34183.718377088306</v>
      </c>
      <c r="AD573" s="54">
        <f t="shared" si="3482"/>
        <v>4.7089233535625982E-2</v>
      </c>
    </row>
    <row r="574" spans="2:30">
      <c r="B574" s="216"/>
      <c r="C574" s="216"/>
      <c r="D574" s="219"/>
      <c r="E574" s="234"/>
      <c r="F574" s="237"/>
      <c r="G574" s="3">
        <v>10</v>
      </c>
      <c r="H574" s="168" t="s">
        <v>90</v>
      </c>
      <c r="I574" s="153" t="s">
        <v>221</v>
      </c>
      <c r="J574" s="184" t="s">
        <v>398</v>
      </c>
      <c r="K574" s="185">
        <v>6022585</v>
      </c>
      <c r="L574" s="135">
        <f t="shared" ref="L574" si="3531">IFERROR(K574/E565,"-")</f>
        <v>7.659278966404932E-4</v>
      </c>
      <c r="M574" s="185">
        <v>1617</v>
      </c>
      <c r="N574" s="135">
        <f t="shared" ref="N574" si="3532">IFERROR(M574/F565,"-")</f>
        <v>0.19642857142857142</v>
      </c>
      <c r="O574" s="136">
        <f t="shared" si="3261"/>
        <v>3724.5423623995052</v>
      </c>
      <c r="P574" s="137">
        <f t="shared" si="3476"/>
        <v>0.18172623061362103</v>
      </c>
      <c r="Q574" s="184" t="s">
        <v>403</v>
      </c>
      <c r="R574" s="185">
        <v>4091607</v>
      </c>
      <c r="S574" s="135">
        <f t="shared" ref="S574" si="3533">IFERROR(R574/E565,"-")</f>
        <v>5.2035395820723468E-4</v>
      </c>
      <c r="T574" s="185">
        <v>1453</v>
      </c>
      <c r="U574" s="135">
        <f t="shared" ref="U574" si="3534">IFERROR(T574/F565,"-")</f>
        <v>0.17650631681243925</v>
      </c>
      <c r="V574" s="136">
        <f t="shared" si="3238"/>
        <v>2815.9717825189264</v>
      </c>
      <c r="W574" s="137">
        <f t="shared" si="3479"/>
        <v>0.16329512249943809</v>
      </c>
      <c r="X574" s="184" t="s">
        <v>408</v>
      </c>
      <c r="Y574" s="185">
        <v>1648017</v>
      </c>
      <c r="Z574" s="135">
        <f t="shared" ref="Z574" si="3535">IFERROR(Y574/E565,"-")</f>
        <v>2.0958810783704601E-4</v>
      </c>
      <c r="AA574" s="185">
        <v>651</v>
      </c>
      <c r="AB574" s="135">
        <f t="shared" ref="AB574" si="3536">IFERROR(AA574/F565,"-")</f>
        <v>7.9081632653061229E-2</v>
      </c>
      <c r="AC574" s="136">
        <f t="shared" si="3266"/>
        <v>2531.516129032258</v>
      </c>
      <c r="AD574" s="137">
        <f t="shared" si="3482"/>
        <v>7.316250842886042E-2</v>
      </c>
    </row>
    <row r="575" spans="2:30">
      <c r="B575" s="214">
        <v>58</v>
      </c>
      <c r="C575" s="214" t="s">
        <v>24</v>
      </c>
      <c r="D575" s="217">
        <f>AJ62</f>
        <v>10383</v>
      </c>
      <c r="E575" s="238">
        <f>市区町村別_医療費順位!H641</f>
        <v>8118123060</v>
      </c>
      <c r="F575" s="239">
        <f>市区町村別_医療費順位!J641</f>
        <v>9553</v>
      </c>
      <c r="G575" s="1">
        <v>1</v>
      </c>
      <c r="H575" s="161" t="s">
        <v>73</v>
      </c>
      <c r="I575" s="175" t="s">
        <v>74</v>
      </c>
      <c r="J575" s="178" t="s">
        <v>256</v>
      </c>
      <c r="K575" s="179">
        <v>320851512</v>
      </c>
      <c r="L575" s="132">
        <f t="shared" ref="L575" si="3537">IFERROR(K575/E575,"-")</f>
        <v>3.9522868725766769E-2</v>
      </c>
      <c r="M575" s="179">
        <v>6348</v>
      </c>
      <c r="N575" s="132">
        <f t="shared" ref="N575" si="3538">IFERROR(M575/F575,"-")</f>
        <v>0.6645032973934889</v>
      </c>
      <c r="O575" s="131">
        <f t="shared" si="3261"/>
        <v>50543.716446124767</v>
      </c>
      <c r="P575" s="53">
        <f t="shared" ref="P575:P584" si="3539">IFERROR(M575/$AJ$62,0)</f>
        <v>0.61138399306558799</v>
      </c>
      <c r="Q575" s="178" t="s">
        <v>271</v>
      </c>
      <c r="R575" s="179">
        <v>33134940</v>
      </c>
      <c r="S575" s="132">
        <f t="shared" ref="S575" si="3540">IFERROR(R575/E575,"-")</f>
        <v>4.0816010985672349E-3</v>
      </c>
      <c r="T575" s="179">
        <v>584</v>
      </c>
      <c r="U575" s="132">
        <f t="shared" ref="U575" si="3541">IFERROR(T575/F575,"-")</f>
        <v>6.1132628493666914E-2</v>
      </c>
      <c r="V575" s="131">
        <f t="shared" si="3238"/>
        <v>56737.910958904111</v>
      </c>
      <c r="W575" s="53">
        <f t="shared" ref="W575:W584" si="3542">IFERROR(T575/$AJ$62,0)</f>
        <v>5.6245786381585283E-2</v>
      </c>
      <c r="X575" s="178" t="s">
        <v>285</v>
      </c>
      <c r="Y575" s="179">
        <v>1603999</v>
      </c>
      <c r="Z575" s="132">
        <f t="shared" ref="Z575" si="3543">IFERROR(Y575/E575,"-")</f>
        <v>1.9758249390222965E-4</v>
      </c>
      <c r="AA575" s="179">
        <v>137</v>
      </c>
      <c r="AB575" s="132">
        <f t="shared" ref="AB575" si="3544">IFERROR(AA575/F575,"-")</f>
        <v>1.4341044698000628E-2</v>
      </c>
      <c r="AC575" s="131">
        <f t="shared" si="3266"/>
        <v>11708.021897810218</v>
      </c>
      <c r="AD575" s="53">
        <f t="shared" ref="AD575:AD584" si="3545">IFERROR(AA575/$AJ$62,0)</f>
        <v>1.3194645092940382E-2</v>
      </c>
    </row>
    <row r="576" spans="2:30">
      <c r="B576" s="215"/>
      <c r="C576" s="215"/>
      <c r="D576" s="218"/>
      <c r="E576" s="233"/>
      <c r="F576" s="236"/>
      <c r="G576" s="2">
        <v>2</v>
      </c>
      <c r="H576" s="71" t="s">
        <v>68</v>
      </c>
      <c r="I576" s="156" t="s">
        <v>69</v>
      </c>
      <c r="J576" s="181" t="s">
        <v>254</v>
      </c>
      <c r="K576" s="182">
        <v>96359623</v>
      </c>
      <c r="L576" s="133">
        <f t="shared" ref="L576" si="3546">IFERROR(K576/E575,"-")</f>
        <v>1.1869692327625298E-2</v>
      </c>
      <c r="M576" s="182">
        <v>3857</v>
      </c>
      <c r="N576" s="133">
        <f t="shared" ref="N576" si="3547">IFERROR(M576/F575,"-")</f>
        <v>0.40374751386998847</v>
      </c>
      <c r="O576" s="134">
        <f t="shared" si="3261"/>
        <v>24983.049779621466</v>
      </c>
      <c r="P576" s="54">
        <f t="shared" si="3539"/>
        <v>0.3714725994413946</v>
      </c>
      <c r="Q576" s="181" t="s">
        <v>277</v>
      </c>
      <c r="R576" s="182">
        <v>65788579</v>
      </c>
      <c r="S576" s="133">
        <f t="shared" ref="S576" si="3548">IFERROR(R576/E575,"-")</f>
        <v>8.1039149707099901E-3</v>
      </c>
      <c r="T576" s="182">
        <v>1952</v>
      </c>
      <c r="U576" s="133">
        <f t="shared" ref="U576" si="3549">IFERROR(T576/F575,"-")</f>
        <v>0.20433371715691406</v>
      </c>
      <c r="V576" s="134">
        <f t="shared" si="3238"/>
        <v>33703.165471311477</v>
      </c>
      <c r="W576" s="54">
        <f t="shared" si="3542"/>
        <v>0.1879996147548878</v>
      </c>
      <c r="X576" s="181" t="s">
        <v>269</v>
      </c>
      <c r="Y576" s="182">
        <v>40584369</v>
      </c>
      <c r="Z576" s="133">
        <f t="shared" ref="Z576" si="3550">IFERROR(Y576/E575,"-")</f>
        <v>4.9992305733783738E-3</v>
      </c>
      <c r="AA576" s="182">
        <v>1706</v>
      </c>
      <c r="AB576" s="133">
        <f t="shared" ref="AB576" si="3551">IFERROR(AA576/F575,"-")</f>
        <v>0.17858264419554068</v>
      </c>
      <c r="AC576" s="134">
        <f t="shared" si="3266"/>
        <v>23789.196365767879</v>
      </c>
      <c r="AD576" s="54">
        <f t="shared" si="3545"/>
        <v>0.1643070403544255</v>
      </c>
    </row>
    <row r="577" spans="2:30">
      <c r="B577" s="215"/>
      <c r="C577" s="215"/>
      <c r="D577" s="218"/>
      <c r="E577" s="233"/>
      <c r="F577" s="236"/>
      <c r="G577" s="2">
        <v>3</v>
      </c>
      <c r="H577" s="167" t="s">
        <v>75</v>
      </c>
      <c r="I577" s="152" t="s">
        <v>76</v>
      </c>
      <c r="J577" s="181" t="s">
        <v>76</v>
      </c>
      <c r="K577" s="182">
        <v>110955172</v>
      </c>
      <c r="L577" s="133">
        <f t="shared" ref="L577" si="3552">IFERROR(K577/E575,"-")</f>
        <v>1.3667589315897856E-2</v>
      </c>
      <c r="M577" s="182">
        <v>3793</v>
      </c>
      <c r="N577" s="133">
        <f t="shared" ref="N577" si="3553">IFERROR(M577/F575,"-")</f>
        <v>0.39704804773369623</v>
      </c>
      <c r="O577" s="134">
        <f t="shared" si="3261"/>
        <v>29252.615871341946</v>
      </c>
      <c r="P577" s="54">
        <f t="shared" si="3539"/>
        <v>0.36530867764615238</v>
      </c>
      <c r="Q577" s="181" t="s">
        <v>259</v>
      </c>
      <c r="R577" s="182">
        <v>83945343</v>
      </c>
      <c r="S577" s="133">
        <f t="shared" ref="S577" si="3554">IFERROR(R577/E575,"-")</f>
        <v>1.0340486634603935E-2</v>
      </c>
      <c r="T577" s="182">
        <v>1813</v>
      </c>
      <c r="U577" s="133">
        <f t="shared" ref="U577" si="3555">IFERROR(T577/F575,"-")</f>
        <v>0.1897833141421543</v>
      </c>
      <c r="V577" s="134">
        <f t="shared" si="3238"/>
        <v>46301.899062327633</v>
      </c>
      <c r="W577" s="54">
        <f t="shared" si="3542"/>
        <v>0.17461234710584608</v>
      </c>
      <c r="X577" s="181" t="s">
        <v>286</v>
      </c>
      <c r="Y577" s="182">
        <v>25684937</v>
      </c>
      <c r="Z577" s="133">
        <f t="shared" ref="Z577" si="3556">IFERROR(Y577/E575,"-")</f>
        <v>3.1639009177572138E-3</v>
      </c>
      <c r="AA577" s="182">
        <v>630</v>
      </c>
      <c r="AB577" s="133">
        <f t="shared" ref="AB577" si="3557">IFERROR(AA577/F575,"-")</f>
        <v>6.5947869779126977E-2</v>
      </c>
      <c r="AC577" s="134">
        <f t="shared" si="3266"/>
        <v>40769.741269841266</v>
      </c>
      <c r="AD577" s="54">
        <f t="shared" si="3545"/>
        <v>6.0676105171915629E-2</v>
      </c>
    </row>
    <row r="578" spans="2:30">
      <c r="B578" s="215"/>
      <c r="C578" s="215"/>
      <c r="D578" s="218"/>
      <c r="E578" s="233"/>
      <c r="F578" s="236"/>
      <c r="G578" s="2">
        <v>4</v>
      </c>
      <c r="H578" s="71" t="s">
        <v>64</v>
      </c>
      <c r="I578" s="152" t="s">
        <v>65</v>
      </c>
      <c r="J578" s="181" t="s">
        <v>251</v>
      </c>
      <c r="K578" s="182">
        <v>100196240</v>
      </c>
      <c r="L578" s="133">
        <f t="shared" ref="L578" si="3558">IFERROR(K578/E575,"-")</f>
        <v>1.2342291347330229E-2</v>
      </c>
      <c r="M578" s="182">
        <v>1168</v>
      </c>
      <c r="N578" s="133">
        <f t="shared" ref="N578" si="3559">IFERROR(M578/F575,"-")</f>
        <v>0.12226525698733383</v>
      </c>
      <c r="O578" s="134">
        <f t="shared" si="3261"/>
        <v>85784.452054794514</v>
      </c>
      <c r="P578" s="54">
        <f t="shared" si="3539"/>
        <v>0.11249157276317057</v>
      </c>
      <c r="Q578" s="181" t="s">
        <v>263</v>
      </c>
      <c r="R578" s="182">
        <v>74209230</v>
      </c>
      <c r="S578" s="133">
        <f t="shared" ref="S578" si="3560">IFERROR(R578/E575,"-")</f>
        <v>9.1411807201651363E-3</v>
      </c>
      <c r="T578" s="182">
        <v>1259</v>
      </c>
      <c r="U578" s="133">
        <f t="shared" ref="U578" si="3561">IFERROR(T578/F575,"-")</f>
        <v>0.13179106039987437</v>
      </c>
      <c r="V578" s="134">
        <f t="shared" si="3238"/>
        <v>58942.994440031769</v>
      </c>
      <c r="W578" s="54">
        <f t="shared" si="3542"/>
        <v>0.1212558990657806</v>
      </c>
      <c r="X578" s="181" t="s">
        <v>281</v>
      </c>
      <c r="Y578" s="182">
        <v>57521816</v>
      </c>
      <c r="Z578" s="133">
        <f t="shared" ref="Z578" si="3562">IFERROR(Y578/E575,"-")</f>
        <v>7.0856053271013113E-3</v>
      </c>
      <c r="AA578" s="182">
        <v>624</v>
      </c>
      <c r="AB578" s="133">
        <f t="shared" ref="AB578" si="3563">IFERROR(AA578/F575,"-")</f>
        <v>6.5319794828849573E-2</v>
      </c>
      <c r="AC578" s="134">
        <f t="shared" si="3266"/>
        <v>92182.397435897437</v>
      </c>
      <c r="AD578" s="54">
        <f t="shared" si="3545"/>
        <v>6.0098237503611672E-2</v>
      </c>
    </row>
    <row r="579" spans="2:30" ht="36">
      <c r="B579" s="215"/>
      <c r="C579" s="215"/>
      <c r="D579" s="218"/>
      <c r="E579" s="233"/>
      <c r="F579" s="236"/>
      <c r="G579" s="2">
        <v>5</v>
      </c>
      <c r="H579" s="167" t="s">
        <v>84</v>
      </c>
      <c r="I579" s="152" t="s">
        <v>85</v>
      </c>
      <c r="J579" s="181" t="s">
        <v>406</v>
      </c>
      <c r="K579" s="182">
        <v>17430068</v>
      </c>
      <c r="L579" s="133">
        <f t="shared" ref="L579" si="3564">IFERROR(K579/E575,"-")</f>
        <v>2.14705639113581E-3</v>
      </c>
      <c r="M579" s="182">
        <v>68</v>
      </c>
      <c r="N579" s="133">
        <f t="shared" ref="N579" si="3565">IFERROR(M579/F575,"-")</f>
        <v>7.1181827698105311E-3</v>
      </c>
      <c r="O579" s="134">
        <f t="shared" si="3261"/>
        <v>256324.5294117647</v>
      </c>
      <c r="P579" s="54">
        <f t="shared" si="3539"/>
        <v>6.5491669074448618E-3</v>
      </c>
      <c r="Q579" s="181" t="s">
        <v>396</v>
      </c>
      <c r="R579" s="182">
        <v>13325461</v>
      </c>
      <c r="S579" s="133">
        <f t="shared" ref="S579" si="3566">IFERROR(R579/E575,"-")</f>
        <v>1.6414460462736567E-3</v>
      </c>
      <c r="T579" s="182">
        <v>108</v>
      </c>
      <c r="U579" s="133">
        <f t="shared" ref="U579" si="3567">IFERROR(T579/F575,"-")</f>
        <v>1.1305349104993196E-2</v>
      </c>
      <c r="V579" s="134">
        <f t="shared" si="3238"/>
        <v>123383.89814814815</v>
      </c>
      <c r="W579" s="54">
        <f t="shared" si="3542"/>
        <v>1.0401618029471251E-2</v>
      </c>
      <c r="X579" s="181" t="s">
        <v>402</v>
      </c>
      <c r="Y579" s="182">
        <v>10849443</v>
      </c>
      <c r="Z579" s="133">
        <f t="shared" ref="Z579" si="3568">IFERROR(Y579/E575,"-")</f>
        <v>1.3364472205968259E-3</v>
      </c>
      <c r="AA579" s="182">
        <v>76</v>
      </c>
      <c r="AB579" s="133">
        <f t="shared" ref="AB579" si="3569">IFERROR(AA579/F575,"-")</f>
        <v>7.955616036847064E-3</v>
      </c>
      <c r="AC579" s="134">
        <f t="shared" si="3266"/>
        <v>142755.82894736843</v>
      </c>
      <c r="AD579" s="54">
        <f t="shared" si="3545"/>
        <v>7.3196571318501396E-3</v>
      </c>
    </row>
    <row r="580" spans="2:30">
      <c r="B580" s="215"/>
      <c r="C580" s="215"/>
      <c r="D580" s="218"/>
      <c r="E580" s="233"/>
      <c r="F580" s="236"/>
      <c r="G580" s="2">
        <v>6</v>
      </c>
      <c r="H580" s="167" t="s">
        <v>82</v>
      </c>
      <c r="I580" s="152" t="s">
        <v>83</v>
      </c>
      <c r="J580" s="181" t="s">
        <v>400</v>
      </c>
      <c r="K580" s="182">
        <v>62075490</v>
      </c>
      <c r="L580" s="133">
        <f t="shared" ref="L580" si="3570">IFERROR(K580/E575,"-")</f>
        <v>7.6465322761441364E-3</v>
      </c>
      <c r="M580" s="182">
        <v>2052</v>
      </c>
      <c r="N580" s="133">
        <f t="shared" ref="N580" si="3571">IFERROR(M580/F575,"-")</f>
        <v>0.21480163299487073</v>
      </c>
      <c r="O580" s="134">
        <f t="shared" si="3261"/>
        <v>30251.213450292398</v>
      </c>
      <c r="P580" s="54">
        <f t="shared" si="3539"/>
        <v>0.19763074255995378</v>
      </c>
      <c r="Q580" s="181" t="s">
        <v>397</v>
      </c>
      <c r="R580" s="182">
        <v>55690926</v>
      </c>
      <c r="S580" s="133">
        <f t="shared" ref="S580" si="3572">IFERROR(R580/E575,"-")</f>
        <v>6.8600741314704828E-3</v>
      </c>
      <c r="T580" s="182">
        <v>1678</v>
      </c>
      <c r="U580" s="133">
        <f t="shared" ref="U580" si="3573">IFERROR(T580/F575,"-")</f>
        <v>0.17565162776091281</v>
      </c>
      <c r="V580" s="134">
        <f t="shared" si="3238"/>
        <v>33188.871275327772</v>
      </c>
      <c r="W580" s="54">
        <f t="shared" si="3542"/>
        <v>0.16161032456900704</v>
      </c>
      <c r="X580" s="181" t="s">
        <v>83</v>
      </c>
      <c r="Y580" s="182">
        <v>44199347</v>
      </c>
      <c r="Z580" s="133">
        <f t="shared" ref="Z580" si="3574">IFERROR(Y580/E575,"-")</f>
        <v>5.444527838926354E-3</v>
      </c>
      <c r="AA580" s="182">
        <v>1656</v>
      </c>
      <c r="AB580" s="133">
        <f t="shared" ref="AB580" si="3575">IFERROR(AA580/F575,"-")</f>
        <v>0.17334868627656233</v>
      </c>
      <c r="AC580" s="134">
        <f t="shared" si="3266"/>
        <v>26690.426932367151</v>
      </c>
      <c r="AD580" s="54">
        <f t="shared" si="3545"/>
        <v>0.15949147645189252</v>
      </c>
    </row>
    <row r="581" spans="2:30" ht="24">
      <c r="B581" s="215"/>
      <c r="C581" s="215"/>
      <c r="D581" s="218"/>
      <c r="E581" s="233"/>
      <c r="F581" s="236"/>
      <c r="G581" s="2">
        <v>7</v>
      </c>
      <c r="H581" s="167" t="s">
        <v>86</v>
      </c>
      <c r="I581" s="152" t="s">
        <v>87</v>
      </c>
      <c r="J581" s="181" t="s">
        <v>299</v>
      </c>
      <c r="K581" s="182">
        <v>34124089</v>
      </c>
      <c r="L581" s="133">
        <f t="shared" ref="L581" si="3576">IFERROR(K581/E575,"-")</f>
        <v>4.2034456422738679E-3</v>
      </c>
      <c r="M581" s="182">
        <v>919</v>
      </c>
      <c r="N581" s="133">
        <f t="shared" ref="N581" si="3577">IFERROR(M581/F575,"-")</f>
        <v>9.6200146550821736E-2</v>
      </c>
      <c r="O581" s="134">
        <f t="shared" si="3261"/>
        <v>37131.761697497277</v>
      </c>
      <c r="P581" s="54">
        <f t="shared" si="3539"/>
        <v>8.8510064528556295E-2</v>
      </c>
      <c r="Q581" s="181" t="s">
        <v>322</v>
      </c>
      <c r="R581" s="182">
        <v>31887162</v>
      </c>
      <c r="S581" s="133">
        <f t="shared" ref="S581" si="3578">IFERROR(R581/E575,"-")</f>
        <v>3.9278983287548246E-3</v>
      </c>
      <c r="T581" s="182">
        <v>295</v>
      </c>
      <c r="U581" s="133">
        <f t="shared" ref="U581" si="3579">IFERROR(T581/F575,"-")</f>
        <v>3.0880351721972156E-2</v>
      </c>
      <c r="V581" s="134">
        <f t="shared" si="3238"/>
        <v>108092.07457627119</v>
      </c>
      <c r="W581" s="54">
        <f t="shared" si="3542"/>
        <v>2.841182702494462E-2</v>
      </c>
      <c r="X581" s="181" t="s">
        <v>371</v>
      </c>
      <c r="Y581" s="182">
        <v>15962413</v>
      </c>
      <c r="Z581" s="133">
        <f t="shared" ref="Z581" si="3580">IFERROR(Y581/E575,"-")</f>
        <v>1.9662689124104013E-3</v>
      </c>
      <c r="AA581" s="182">
        <v>1522</v>
      </c>
      <c r="AB581" s="133">
        <f t="shared" ref="AB581" si="3581">IFERROR(AA581/F575,"-")</f>
        <v>0.1593216790537004</v>
      </c>
      <c r="AC581" s="134">
        <f t="shared" si="3266"/>
        <v>10487.787779237846</v>
      </c>
      <c r="AD581" s="54">
        <f t="shared" si="3545"/>
        <v>0.14658576519310412</v>
      </c>
    </row>
    <row r="582" spans="2:30">
      <c r="B582" s="215"/>
      <c r="C582" s="215"/>
      <c r="D582" s="218"/>
      <c r="E582" s="233"/>
      <c r="F582" s="236"/>
      <c r="G582" s="2">
        <v>8</v>
      </c>
      <c r="H582" s="71" t="s">
        <v>91</v>
      </c>
      <c r="I582" s="152" t="s">
        <v>222</v>
      </c>
      <c r="J582" s="181" t="s">
        <v>399</v>
      </c>
      <c r="K582" s="182">
        <v>40511219</v>
      </c>
      <c r="L582" s="133">
        <f t="shared" ref="L582" si="3582">IFERROR(K582/E575,"-")</f>
        <v>4.9902198698623815E-3</v>
      </c>
      <c r="M582" s="182">
        <v>2453</v>
      </c>
      <c r="N582" s="133">
        <f t="shared" ref="N582" si="3583">IFERROR(M582/F575,"-")</f>
        <v>0.25677797550507692</v>
      </c>
      <c r="O582" s="134">
        <f t="shared" si="3261"/>
        <v>16514.969017529555</v>
      </c>
      <c r="P582" s="54">
        <f t="shared" si="3539"/>
        <v>0.23625156505826833</v>
      </c>
      <c r="Q582" s="181" t="s">
        <v>404</v>
      </c>
      <c r="R582" s="182">
        <v>25475612</v>
      </c>
      <c r="S582" s="133">
        <f t="shared" ref="S582" si="3584">IFERROR(R582/E575,"-")</f>
        <v>3.1381160166842801E-3</v>
      </c>
      <c r="T582" s="182">
        <v>1539</v>
      </c>
      <c r="U582" s="133">
        <f t="shared" ref="U582" si="3585">IFERROR(T582/F575,"-")</f>
        <v>0.16110122474615304</v>
      </c>
      <c r="V582" s="134">
        <f t="shared" si="3238"/>
        <v>16553.354126055881</v>
      </c>
      <c r="W582" s="54">
        <f t="shared" si="3542"/>
        <v>0.14822305691996532</v>
      </c>
      <c r="X582" s="181" t="s">
        <v>440</v>
      </c>
      <c r="Y582" s="182">
        <v>6558583</v>
      </c>
      <c r="Z582" s="133">
        <f t="shared" ref="Z582" si="3586">IFERROR(Y582/E575,"-")</f>
        <v>8.0789401090946265E-4</v>
      </c>
      <c r="AA582" s="182">
        <v>354</v>
      </c>
      <c r="AB582" s="133">
        <f t="shared" ref="AB582" si="3587">IFERROR(AA582/F575,"-")</f>
        <v>3.7056422066366584E-2</v>
      </c>
      <c r="AC582" s="134">
        <f t="shared" si="3266"/>
        <v>18527.070621468927</v>
      </c>
      <c r="AD582" s="54">
        <f t="shared" si="3545"/>
        <v>3.4094192429933542E-2</v>
      </c>
    </row>
    <row r="583" spans="2:30">
      <c r="B583" s="215"/>
      <c r="C583" s="215"/>
      <c r="D583" s="218"/>
      <c r="E583" s="233"/>
      <c r="F583" s="236"/>
      <c r="G583" s="2">
        <v>9</v>
      </c>
      <c r="H583" s="167" t="s">
        <v>90</v>
      </c>
      <c r="I583" s="152" t="s">
        <v>221</v>
      </c>
      <c r="J583" s="181" t="s">
        <v>398</v>
      </c>
      <c r="K583" s="182">
        <v>6584931</v>
      </c>
      <c r="L583" s="133">
        <f t="shared" ref="L583" si="3588">IFERROR(K583/E575,"-")</f>
        <v>8.111395887117779E-4</v>
      </c>
      <c r="M583" s="182">
        <v>1914</v>
      </c>
      <c r="N583" s="133">
        <f t="shared" ref="N583" si="3589">IFERROR(M583/F575,"-")</f>
        <v>0.20035590913849052</v>
      </c>
      <c r="O583" s="134">
        <f t="shared" si="3261"/>
        <v>3440.4028213166143</v>
      </c>
      <c r="P583" s="54">
        <f t="shared" si="3539"/>
        <v>0.18433978618896274</v>
      </c>
      <c r="Q583" s="181" t="s">
        <v>403</v>
      </c>
      <c r="R583" s="182">
        <v>5748683</v>
      </c>
      <c r="S583" s="133">
        <f t="shared" ref="S583" si="3590">IFERROR(R583/E575,"-")</f>
        <v>7.0812957102426579E-4</v>
      </c>
      <c r="T583" s="182">
        <v>1476</v>
      </c>
      <c r="U583" s="133">
        <f t="shared" ref="U583" si="3591">IFERROR(T583/F575,"-")</f>
        <v>0.15450643776824036</v>
      </c>
      <c r="V583" s="134">
        <f t="shared" si="3238"/>
        <v>3894.771680216802</v>
      </c>
      <c r="W583" s="54">
        <f t="shared" si="3542"/>
        <v>0.14215544640277378</v>
      </c>
      <c r="X583" s="181" t="s">
        <v>408</v>
      </c>
      <c r="Y583" s="182">
        <v>2147268</v>
      </c>
      <c r="Z583" s="133">
        <f t="shared" ref="Z583" si="3592">IFERROR(Y583/E575,"-")</f>
        <v>2.6450301185752166E-4</v>
      </c>
      <c r="AA583" s="182">
        <v>557</v>
      </c>
      <c r="AB583" s="133">
        <f t="shared" ref="AB583" si="3593">IFERROR(AA583/F575,"-")</f>
        <v>5.8306291217418614E-2</v>
      </c>
      <c r="AC583" s="134">
        <f t="shared" si="3266"/>
        <v>3855.0592459605027</v>
      </c>
      <c r="AD583" s="54">
        <f t="shared" si="3545"/>
        <v>5.3645381874217468E-2</v>
      </c>
    </row>
    <row r="584" spans="2:30">
      <c r="B584" s="216"/>
      <c r="C584" s="216"/>
      <c r="D584" s="219"/>
      <c r="E584" s="234"/>
      <c r="F584" s="237"/>
      <c r="G584" s="3">
        <v>10</v>
      </c>
      <c r="H584" s="168" t="s">
        <v>88</v>
      </c>
      <c r="I584" s="153" t="s">
        <v>89</v>
      </c>
      <c r="J584" s="184" t="s">
        <v>264</v>
      </c>
      <c r="K584" s="185">
        <v>74839024</v>
      </c>
      <c r="L584" s="135">
        <f t="shared" ref="L584" si="3594">IFERROR(K584/E575,"-")</f>
        <v>9.2187594899553055E-3</v>
      </c>
      <c r="M584" s="185">
        <v>2604</v>
      </c>
      <c r="N584" s="135">
        <f t="shared" ref="N584" si="3595">IFERROR(M584/F575,"-")</f>
        <v>0.27258452842039149</v>
      </c>
      <c r="O584" s="136">
        <f t="shared" si="3261"/>
        <v>28740.024577572964</v>
      </c>
      <c r="P584" s="137">
        <f t="shared" si="3539"/>
        <v>0.25079456804391792</v>
      </c>
      <c r="Q584" s="184" t="s">
        <v>278</v>
      </c>
      <c r="R584" s="185">
        <v>25360433</v>
      </c>
      <c r="S584" s="135">
        <f t="shared" ref="S584" si="3596">IFERROR(R584/E575,"-")</f>
        <v>3.123928131239735E-3</v>
      </c>
      <c r="T584" s="185">
        <v>524</v>
      </c>
      <c r="U584" s="135">
        <f t="shared" ref="U584" si="3597">IFERROR(T584/F575,"-")</f>
        <v>5.4851878990892916E-2</v>
      </c>
      <c r="V584" s="136">
        <f t="shared" si="3238"/>
        <v>48397.772900763361</v>
      </c>
      <c r="W584" s="137">
        <f t="shared" si="3542"/>
        <v>5.0467109698545697E-2</v>
      </c>
      <c r="X584" s="184" t="s">
        <v>292</v>
      </c>
      <c r="Y584" s="185">
        <v>12799405</v>
      </c>
      <c r="Z584" s="135">
        <f t="shared" ref="Z584" si="3598">IFERROR(Y584/E575,"-")</f>
        <v>1.5766458460165298E-3</v>
      </c>
      <c r="AA584" s="185">
        <v>743</v>
      </c>
      <c r="AB584" s="135">
        <f t="shared" ref="AB584" si="3599">IFERROR(AA584/F575,"-")</f>
        <v>7.7776614676017999E-2</v>
      </c>
      <c r="AC584" s="136">
        <f t="shared" si="3266"/>
        <v>17226.65545087483</v>
      </c>
      <c r="AD584" s="137">
        <f t="shared" si="3545"/>
        <v>7.1559279591640185E-2</v>
      </c>
    </row>
    <row r="585" spans="2:30">
      <c r="B585" s="214">
        <v>59</v>
      </c>
      <c r="C585" s="214" t="s">
        <v>19</v>
      </c>
      <c r="D585" s="217">
        <f>AJ63</f>
        <v>74266</v>
      </c>
      <c r="E585" s="238">
        <f>市区町村別_医療費順位!H652</f>
        <v>61439524140</v>
      </c>
      <c r="F585" s="239">
        <f>市区町村別_医療費順位!J652</f>
        <v>69154</v>
      </c>
      <c r="G585" s="1">
        <v>1</v>
      </c>
      <c r="H585" s="161" t="s">
        <v>73</v>
      </c>
      <c r="I585" s="175" t="s">
        <v>74</v>
      </c>
      <c r="J585" s="178" t="s">
        <v>256</v>
      </c>
      <c r="K585" s="179">
        <v>2337784393</v>
      </c>
      <c r="L585" s="132">
        <f t="shared" ref="L585" si="3600">IFERROR(K585/E585,"-")</f>
        <v>3.80501708911836E-2</v>
      </c>
      <c r="M585" s="179">
        <v>48492</v>
      </c>
      <c r="N585" s="132">
        <f t="shared" ref="N585" si="3601">IFERROR(M585/F585,"-")</f>
        <v>0.70121757237469995</v>
      </c>
      <c r="O585" s="131">
        <f t="shared" si="3261"/>
        <v>48209.692176029035</v>
      </c>
      <c r="P585" s="53">
        <f t="shared" ref="P585:P594" si="3602">IFERROR(M585/$AJ$63,0)</f>
        <v>0.65295020601621201</v>
      </c>
      <c r="Q585" s="178" t="s">
        <v>271</v>
      </c>
      <c r="R585" s="179">
        <v>45475679</v>
      </c>
      <c r="S585" s="132">
        <f t="shared" ref="S585" si="3603">IFERROR(R585/E585,"-")</f>
        <v>7.4016977892563476E-4</v>
      </c>
      <c r="T585" s="179">
        <v>1189</v>
      </c>
      <c r="U585" s="132">
        <f t="shared" ref="U585" si="3604">IFERROR(T585/F585,"-")</f>
        <v>1.7193510136796136E-2</v>
      </c>
      <c r="V585" s="131">
        <f t="shared" si="3238"/>
        <v>38246.996635828429</v>
      </c>
      <c r="W585" s="53">
        <f t="shared" ref="W585:W594" si="3605">IFERROR(T585/$AJ$63,0)</f>
        <v>1.6010018043249939E-2</v>
      </c>
      <c r="X585" s="178" t="s">
        <v>285</v>
      </c>
      <c r="Y585" s="179">
        <v>7720645</v>
      </c>
      <c r="Z585" s="132">
        <f t="shared" ref="Z585" si="3606">IFERROR(Y585/E585,"-")</f>
        <v>1.256625129844308E-4</v>
      </c>
      <c r="AA585" s="179">
        <v>652</v>
      </c>
      <c r="AB585" s="132">
        <f t="shared" ref="AB585" si="3607">IFERROR(AA585/F585,"-")</f>
        <v>9.4282326401943489E-3</v>
      </c>
      <c r="AC585" s="131">
        <f t="shared" si="3266"/>
        <v>11841.480061349694</v>
      </c>
      <c r="AD585" s="53">
        <f t="shared" ref="AD585:AD594" si="3608">IFERROR(AA585/$AJ$63,0)</f>
        <v>8.7792529555920616E-3</v>
      </c>
    </row>
    <row r="586" spans="2:30">
      <c r="B586" s="215"/>
      <c r="C586" s="215"/>
      <c r="D586" s="218"/>
      <c r="E586" s="233"/>
      <c r="F586" s="236"/>
      <c r="G586" s="2">
        <v>2</v>
      </c>
      <c r="H586" s="71" t="s">
        <v>68</v>
      </c>
      <c r="I586" s="156" t="s">
        <v>69</v>
      </c>
      <c r="J586" s="181" t="s">
        <v>254</v>
      </c>
      <c r="K586" s="182">
        <v>752427311</v>
      </c>
      <c r="L586" s="133">
        <f t="shared" ref="L586" si="3609">IFERROR(K586/E585,"-")</f>
        <v>1.2246633116582599E-2</v>
      </c>
      <c r="M586" s="182">
        <v>29285</v>
      </c>
      <c r="N586" s="133">
        <f t="shared" ref="N586" si="3610">IFERROR(M586/F585,"-")</f>
        <v>0.42347514243572315</v>
      </c>
      <c r="O586" s="134">
        <f t="shared" si="3261"/>
        <v>25693.266552842753</v>
      </c>
      <c r="P586" s="54">
        <f t="shared" si="3602"/>
        <v>0.39432580184741334</v>
      </c>
      <c r="Q586" s="181" t="s">
        <v>277</v>
      </c>
      <c r="R586" s="182">
        <v>344300510</v>
      </c>
      <c r="S586" s="133">
        <f t="shared" ref="S586" si="3611">IFERROR(R586/E585,"-")</f>
        <v>5.6038928494214083E-3</v>
      </c>
      <c r="T586" s="182">
        <v>9715</v>
      </c>
      <c r="U586" s="133">
        <f t="shared" ref="U586" si="3612">IFERROR(T586/F585,"-")</f>
        <v>0.14048355843479771</v>
      </c>
      <c r="V586" s="134">
        <f t="shared" si="3238"/>
        <v>35440.093669583119</v>
      </c>
      <c r="W586" s="54">
        <f t="shared" si="3605"/>
        <v>0.13081356206070072</v>
      </c>
      <c r="X586" s="181" t="s">
        <v>269</v>
      </c>
      <c r="Y586" s="182">
        <v>338125050</v>
      </c>
      <c r="Z586" s="133">
        <f t="shared" ref="Z586" si="3613">IFERROR(Y586/E585,"-")</f>
        <v>5.5033800266669841E-3</v>
      </c>
      <c r="AA586" s="182">
        <v>13168</v>
      </c>
      <c r="AB586" s="133">
        <f t="shared" ref="AB586" si="3614">IFERROR(AA586/F585,"-")</f>
        <v>0.19041559418110304</v>
      </c>
      <c r="AC586" s="134">
        <f t="shared" si="3266"/>
        <v>25677.783262454435</v>
      </c>
      <c r="AD586" s="54">
        <f t="shared" si="3608"/>
        <v>0.17730859343441144</v>
      </c>
    </row>
    <row r="587" spans="2:30">
      <c r="B587" s="215"/>
      <c r="C587" s="215"/>
      <c r="D587" s="218"/>
      <c r="E587" s="233"/>
      <c r="F587" s="236"/>
      <c r="G587" s="2">
        <v>3</v>
      </c>
      <c r="H587" s="167" t="s">
        <v>75</v>
      </c>
      <c r="I587" s="152" t="s">
        <v>76</v>
      </c>
      <c r="J587" s="181" t="s">
        <v>76</v>
      </c>
      <c r="K587" s="182">
        <v>978033647</v>
      </c>
      <c r="L587" s="133">
        <f t="shared" ref="L587" si="3615">IFERROR(K587/E585,"-")</f>
        <v>1.5918639681703758E-2</v>
      </c>
      <c r="M587" s="182">
        <v>30920</v>
      </c>
      <c r="N587" s="133">
        <f t="shared" ref="N587" si="3616">IFERROR(M587/F585,"-")</f>
        <v>0.44711802643375653</v>
      </c>
      <c r="O587" s="134">
        <f t="shared" si="3261"/>
        <v>31631.10113195343</v>
      </c>
      <c r="P587" s="54">
        <f t="shared" si="3602"/>
        <v>0.41634125979586889</v>
      </c>
      <c r="Q587" s="181" t="s">
        <v>259</v>
      </c>
      <c r="R587" s="182">
        <v>633626397</v>
      </c>
      <c r="S587" s="133">
        <f t="shared" ref="S587" si="3617">IFERROR(R587/E585,"-")</f>
        <v>1.0313009514139118E-2</v>
      </c>
      <c r="T587" s="182">
        <v>10143</v>
      </c>
      <c r="U587" s="133">
        <f t="shared" ref="U587" si="3618">IFERROR(T587/F585,"-")</f>
        <v>0.14667264366486393</v>
      </c>
      <c r="V587" s="134">
        <f t="shared" si="3238"/>
        <v>62469.32830523514</v>
      </c>
      <c r="W587" s="54">
        <f t="shared" si="3605"/>
        <v>0.1365766299517949</v>
      </c>
      <c r="X587" s="181" t="s">
        <v>286</v>
      </c>
      <c r="Y587" s="182">
        <v>98466806</v>
      </c>
      <c r="Z587" s="133">
        <f t="shared" ref="Z587" si="3619">IFERROR(Y587/E585,"-")</f>
        <v>1.6026622500465218E-3</v>
      </c>
      <c r="AA587" s="182">
        <v>2472</v>
      </c>
      <c r="AB587" s="133">
        <f t="shared" ref="AB587" si="3620">IFERROR(AA587/F585,"-")</f>
        <v>3.5746305347485324E-2</v>
      </c>
      <c r="AC587" s="134">
        <f t="shared" si="3266"/>
        <v>39832.850323624596</v>
      </c>
      <c r="AD587" s="54">
        <f t="shared" si="3608"/>
        <v>3.3285756604637382E-2</v>
      </c>
    </row>
    <row r="588" spans="2:30">
      <c r="B588" s="215"/>
      <c r="C588" s="215"/>
      <c r="D588" s="218"/>
      <c r="E588" s="233"/>
      <c r="F588" s="236"/>
      <c r="G588" s="2">
        <v>4</v>
      </c>
      <c r="H588" s="167" t="s">
        <v>64</v>
      </c>
      <c r="I588" s="152" t="s">
        <v>65</v>
      </c>
      <c r="J588" s="181" t="s">
        <v>263</v>
      </c>
      <c r="K588" s="182">
        <v>842774841</v>
      </c>
      <c r="L588" s="133">
        <f t="shared" ref="L588" si="3621">IFERROR(K588/E585,"-")</f>
        <v>1.3717144668627312E-2</v>
      </c>
      <c r="M588" s="182">
        <v>13266</v>
      </c>
      <c r="N588" s="133">
        <f t="shared" ref="N588" si="3622">IFERROR(M588/F585,"-")</f>
        <v>0.1918327211730341</v>
      </c>
      <c r="O588" s="134">
        <f t="shared" si="3261"/>
        <v>63528.934192672998</v>
      </c>
      <c r="P588" s="54">
        <f t="shared" si="3602"/>
        <v>0.17862817440012926</v>
      </c>
      <c r="Q588" s="181" t="s">
        <v>251</v>
      </c>
      <c r="R588" s="182">
        <v>695506018</v>
      </c>
      <c r="S588" s="133">
        <f t="shared" ref="S588" si="3623">IFERROR(R588/E585,"-")</f>
        <v>1.1320172604448821E-2</v>
      </c>
      <c r="T588" s="182">
        <v>5808</v>
      </c>
      <c r="U588" s="133">
        <f t="shared" ref="U588" si="3624">IFERROR(T588/F585,"-")</f>
        <v>8.3986464991179108E-2</v>
      </c>
      <c r="V588" s="134">
        <f t="shared" si="3238"/>
        <v>119749.65874655648</v>
      </c>
      <c r="W588" s="54">
        <f t="shared" si="3605"/>
        <v>7.8205369886623757E-2</v>
      </c>
      <c r="X588" s="181" t="s">
        <v>281</v>
      </c>
      <c r="Y588" s="182">
        <v>342100577</v>
      </c>
      <c r="Z588" s="133">
        <f t="shared" ref="Z588" si="3625">IFERROR(Y588/E585,"-")</f>
        <v>5.568086370924161E-3</v>
      </c>
      <c r="AA588" s="182">
        <v>4181</v>
      </c>
      <c r="AB588" s="133">
        <f t="shared" ref="AB588" si="3626">IFERROR(AA588/F585,"-")</f>
        <v>6.0459264829221739E-2</v>
      </c>
      <c r="AC588" s="134">
        <f t="shared" si="3266"/>
        <v>81822.668500358763</v>
      </c>
      <c r="AD588" s="54">
        <f t="shared" si="3608"/>
        <v>5.6297632833328844E-2</v>
      </c>
    </row>
    <row r="589" spans="2:30" ht="36">
      <c r="B589" s="215"/>
      <c r="C589" s="215"/>
      <c r="D589" s="218"/>
      <c r="E589" s="233"/>
      <c r="F589" s="236"/>
      <c r="G589" s="2">
        <v>5</v>
      </c>
      <c r="H589" s="71" t="s">
        <v>84</v>
      </c>
      <c r="I589" s="152" t="s">
        <v>85</v>
      </c>
      <c r="J589" s="181" t="s">
        <v>396</v>
      </c>
      <c r="K589" s="182">
        <v>112217274</v>
      </c>
      <c r="L589" s="133">
        <f t="shared" ref="L589" si="3627">IFERROR(K589/E585,"-")</f>
        <v>1.8264671735460482E-3</v>
      </c>
      <c r="M589" s="182">
        <v>938</v>
      </c>
      <c r="N589" s="133">
        <f t="shared" ref="N589" si="3628">IFERROR(M589/F585,"-")</f>
        <v>1.3563929779911502E-2</v>
      </c>
      <c r="O589" s="134">
        <f t="shared" si="3261"/>
        <v>119634.62046908315</v>
      </c>
      <c r="P589" s="54">
        <f t="shared" si="3602"/>
        <v>1.2630274957584897E-2</v>
      </c>
      <c r="Q589" s="181" t="s">
        <v>411</v>
      </c>
      <c r="R589" s="182">
        <v>55353410</v>
      </c>
      <c r="S589" s="133">
        <f t="shared" ref="S589" si="3629">IFERROR(R589/E585,"-")</f>
        <v>9.0094138544869265E-4</v>
      </c>
      <c r="T589" s="182">
        <v>4308</v>
      </c>
      <c r="U589" s="133">
        <f t="shared" ref="U589" si="3630">IFERROR(T589/F585,"-")</f>
        <v>6.2295745726928302E-2</v>
      </c>
      <c r="V589" s="134">
        <f t="shared" si="3238"/>
        <v>12848.980965645311</v>
      </c>
      <c r="W589" s="54">
        <f t="shared" si="3605"/>
        <v>5.8007702044003982E-2</v>
      </c>
      <c r="X589" s="181" t="s">
        <v>410</v>
      </c>
      <c r="Y589" s="182">
        <v>54031131</v>
      </c>
      <c r="Z589" s="133">
        <f t="shared" ref="Z589" si="3631">IFERROR(Y589/E585,"-")</f>
        <v>8.7941975066215092E-4</v>
      </c>
      <c r="AA589" s="182">
        <v>61</v>
      </c>
      <c r="AB589" s="133">
        <f t="shared" ref="AB589" si="3632">IFERROR(AA589/F585,"-")</f>
        <v>8.8208925007953267E-4</v>
      </c>
      <c r="AC589" s="134">
        <f t="shared" si="3266"/>
        <v>885756.24590163934</v>
      </c>
      <c r="AD589" s="54">
        <f t="shared" si="3608"/>
        <v>8.2137182559987069E-4</v>
      </c>
    </row>
    <row r="590" spans="2:30">
      <c r="B590" s="215"/>
      <c r="C590" s="215"/>
      <c r="D590" s="218"/>
      <c r="E590" s="233"/>
      <c r="F590" s="236"/>
      <c r="G590" s="2">
        <v>6</v>
      </c>
      <c r="H590" s="167" t="s">
        <v>82</v>
      </c>
      <c r="I590" s="152" t="s">
        <v>83</v>
      </c>
      <c r="J590" s="181" t="s">
        <v>397</v>
      </c>
      <c r="K590" s="182">
        <v>457368484</v>
      </c>
      <c r="L590" s="133">
        <f t="shared" ref="L590" si="3633">IFERROR(K590/E585,"-")</f>
        <v>7.4442061588532345E-3</v>
      </c>
      <c r="M590" s="182">
        <v>13901</v>
      </c>
      <c r="N590" s="133">
        <f t="shared" ref="N590" si="3634">IFERROR(M590/F585,"-")</f>
        <v>0.20101512566156693</v>
      </c>
      <c r="O590" s="134">
        <f t="shared" si="3261"/>
        <v>32901.840443133588</v>
      </c>
      <c r="P590" s="54">
        <f t="shared" si="3602"/>
        <v>0.18717852045350497</v>
      </c>
      <c r="Q590" s="181" t="s">
        <v>400</v>
      </c>
      <c r="R590" s="182">
        <v>394863357</v>
      </c>
      <c r="S590" s="133">
        <f t="shared" ref="S590" si="3635">IFERROR(R590/E585,"-")</f>
        <v>6.4268622279729784E-3</v>
      </c>
      <c r="T590" s="182">
        <v>12918</v>
      </c>
      <c r="U590" s="133">
        <f t="shared" ref="U590" si="3636">IFERROR(T590/F585,"-")</f>
        <v>0.1868004743037279</v>
      </c>
      <c r="V590" s="134">
        <f t="shared" si="3238"/>
        <v>30566.911054342778</v>
      </c>
      <c r="W590" s="54">
        <f t="shared" si="3605"/>
        <v>0.17394231546064148</v>
      </c>
      <c r="X590" s="181" t="s">
        <v>83</v>
      </c>
      <c r="Y590" s="182">
        <v>327280188</v>
      </c>
      <c r="Z590" s="133">
        <f t="shared" ref="Z590" si="3637">IFERROR(Y590/E585,"-")</f>
        <v>5.3268672337734675E-3</v>
      </c>
      <c r="AA590" s="182">
        <v>10632</v>
      </c>
      <c r="AB590" s="133">
        <f t="shared" ref="AB590" si="3638">IFERROR(AA590/F585,"-")</f>
        <v>0.15374381814500968</v>
      </c>
      <c r="AC590" s="134">
        <f t="shared" si="3266"/>
        <v>30782.560948081264</v>
      </c>
      <c r="AD590" s="54">
        <f t="shared" si="3608"/>
        <v>0.14316106966848893</v>
      </c>
    </row>
    <row r="591" spans="2:30" ht="24">
      <c r="B591" s="215"/>
      <c r="C591" s="215"/>
      <c r="D591" s="218"/>
      <c r="E591" s="233"/>
      <c r="F591" s="236"/>
      <c r="G591" s="2">
        <v>7</v>
      </c>
      <c r="H591" s="167" t="s">
        <v>86</v>
      </c>
      <c r="I591" s="152" t="s">
        <v>87</v>
      </c>
      <c r="J591" s="181" t="s">
        <v>299</v>
      </c>
      <c r="K591" s="182">
        <v>224247807</v>
      </c>
      <c r="L591" s="133">
        <f t="shared" ref="L591" si="3639">IFERROR(K591/E585,"-")</f>
        <v>3.6498949192544966E-3</v>
      </c>
      <c r="M591" s="182">
        <v>6362</v>
      </c>
      <c r="N591" s="133">
        <f t="shared" ref="N591" si="3640">IFERROR(M591/F585,"-")</f>
        <v>9.1997570639442403E-2</v>
      </c>
      <c r="O591" s="134">
        <f t="shared" si="3261"/>
        <v>35248.004872681544</v>
      </c>
      <c r="P591" s="54">
        <f t="shared" si="3602"/>
        <v>8.5665041876497997E-2</v>
      </c>
      <c r="Q591" s="181" t="s">
        <v>322</v>
      </c>
      <c r="R591" s="182">
        <v>187961561</v>
      </c>
      <c r="S591" s="133">
        <f t="shared" ref="S591" si="3641">IFERROR(R591/E585,"-")</f>
        <v>3.059293893157422E-3</v>
      </c>
      <c r="T591" s="182">
        <v>2459</v>
      </c>
      <c r="U591" s="133">
        <f t="shared" ref="U591" si="3642">IFERROR(T591/F585,"-")</f>
        <v>3.5558319113861814E-2</v>
      </c>
      <c r="V591" s="134">
        <f t="shared" ref="V591:V654" si="3643">IFERROR(R591/T591,"-")</f>
        <v>76438.21106140707</v>
      </c>
      <c r="W591" s="54">
        <f t="shared" si="3605"/>
        <v>3.3110710150001346E-2</v>
      </c>
      <c r="X591" s="181" t="s">
        <v>371</v>
      </c>
      <c r="Y591" s="182">
        <v>94050600</v>
      </c>
      <c r="Z591" s="133">
        <f t="shared" ref="Z591" si="3644">IFERROR(Y591/E585,"-")</f>
        <v>1.5307833404713607E-3</v>
      </c>
      <c r="AA591" s="182">
        <v>9575</v>
      </c>
      <c r="AB591" s="133">
        <f t="shared" ref="AB591" si="3645">IFERROR(AA591/F585,"-")</f>
        <v>0.13845909130346762</v>
      </c>
      <c r="AC591" s="134">
        <f t="shared" si="3266"/>
        <v>9822.516971279374</v>
      </c>
      <c r="AD591" s="54">
        <f t="shared" si="3608"/>
        <v>0.12892844639538956</v>
      </c>
    </row>
    <row r="592" spans="2:30">
      <c r="B592" s="215"/>
      <c r="C592" s="215"/>
      <c r="D592" s="218"/>
      <c r="E592" s="233"/>
      <c r="F592" s="236"/>
      <c r="G592" s="2">
        <v>8</v>
      </c>
      <c r="H592" s="167" t="s">
        <v>88</v>
      </c>
      <c r="I592" s="152" t="s">
        <v>89</v>
      </c>
      <c r="J592" s="181" t="s">
        <v>264</v>
      </c>
      <c r="K592" s="182">
        <v>536774938</v>
      </c>
      <c r="L592" s="133">
        <f t="shared" ref="L592" si="3646">IFERROR(K592/E585,"-")</f>
        <v>8.7366389228026985E-3</v>
      </c>
      <c r="M592" s="182">
        <v>19104</v>
      </c>
      <c r="N592" s="133">
        <f t="shared" ref="N592" si="3647">IFERROR(M592/F585,"-")</f>
        <v>0.2762530005494982</v>
      </c>
      <c r="O592" s="134">
        <f t="shared" si="3261"/>
        <v>28097.515598827471</v>
      </c>
      <c r="P592" s="54">
        <f t="shared" si="3602"/>
        <v>0.25723749764360543</v>
      </c>
      <c r="Q592" s="181" t="s">
        <v>292</v>
      </c>
      <c r="R592" s="182">
        <v>155930133</v>
      </c>
      <c r="S592" s="133">
        <f t="shared" ref="S592" si="3648">IFERROR(R592/E585,"-")</f>
        <v>2.5379449984783038E-3</v>
      </c>
      <c r="T592" s="182">
        <v>6365</v>
      </c>
      <c r="U592" s="133">
        <f t="shared" ref="U592" si="3649">IFERROR(T592/F585,"-")</f>
        <v>9.2040952077970903E-2</v>
      </c>
      <c r="V592" s="134">
        <f t="shared" si="3643"/>
        <v>24498.057030636293</v>
      </c>
      <c r="W592" s="54">
        <f t="shared" si="3605"/>
        <v>8.5705437212183239E-2</v>
      </c>
      <c r="X592" s="181" t="s">
        <v>369</v>
      </c>
      <c r="Y592" s="182">
        <v>153811005</v>
      </c>
      <c r="Z592" s="133">
        <f t="shared" ref="Z592" si="3650">IFERROR(Y592/E585,"-")</f>
        <v>2.5034537157142766E-3</v>
      </c>
      <c r="AA592" s="182">
        <v>3030</v>
      </c>
      <c r="AB592" s="133">
        <f t="shared" ref="AB592" si="3651">IFERROR(AA592/F585,"-")</f>
        <v>4.3815252913786622E-2</v>
      </c>
      <c r="AC592" s="134">
        <f t="shared" si="3266"/>
        <v>50762.707920792076</v>
      </c>
      <c r="AD592" s="54">
        <f t="shared" si="3608"/>
        <v>4.0799289042091937E-2</v>
      </c>
    </row>
    <row r="593" spans="2:30">
      <c r="B593" s="215"/>
      <c r="C593" s="215"/>
      <c r="D593" s="218"/>
      <c r="E593" s="233"/>
      <c r="F593" s="236"/>
      <c r="G593" s="2">
        <v>9</v>
      </c>
      <c r="H593" s="167" t="s">
        <v>90</v>
      </c>
      <c r="I593" s="152" t="s">
        <v>221</v>
      </c>
      <c r="J593" s="181" t="s">
        <v>398</v>
      </c>
      <c r="K593" s="182">
        <v>41023374</v>
      </c>
      <c r="L593" s="133">
        <f t="shared" ref="L593" si="3652">IFERROR(K593/E585,"-")</f>
        <v>6.6770331597167869E-4</v>
      </c>
      <c r="M593" s="182">
        <v>14037</v>
      </c>
      <c r="N593" s="133">
        <f t="shared" ref="N593" si="3653">IFERROR(M593/F585,"-")</f>
        <v>0.20298175087485901</v>
      </c>
      <c r="O593" s="134">
        <f t="shared" si="3261"/>
        <v>2922.5172045308827</v>
      </c>
      <c r="P593" s="54">
        <f t="shared" si="3602"/>
        <v>0.18900977567123584</v>
      </c>
      <c r="Q593" s="181" t="s">
        <v>403</v>
      </c>
      <c r="R593" s="182">
        <v>25786424</v>
      </c>
      <c r="S593" s="133">
        <f t="shared" ref="S593" si="3654">IFERROR(R593/E585,"-")</f>
        <v>4.19704162116253E-4</v>
      </c>
      <c r="T593" s="182">
        <v>8479</v>
      </c>
      <c r="U593" s="133">
        <f t="shared" ref="U593" si="3655">IFERROR(T593/F585,"-")</f>
        <v>0.12261040576105503</v>
      </c>
      <c r="V593" s="134">
        <f t="shared" si="3643"/>
        <v>3041.2105201085033</v>
      </c>
      <c r="W593" s="54">
        <f t="shared" si="3605"/>
        <v>0.11417068375838203</v>
      </c>
      <c r="X593" s="181" t="s">
        <v>408</v>
      </c>
      <c r="Y593" s="182">
        <v>11265530</v>
      </c>
      <c r="Z593" s="133">
        <f t="shared" ref="Z593" si="3656">IFERROR(Y593/E585,"-")</f>
        <v>1.8335965581910512E-4</v>
      </c>
      <c r="AA593" s="182">
        <v>3601</v>
      </c>
      <c r="AB593" s="133">
        <f t="shared" ref="AB593" si="3657">IFERROR(AA593/F585,"-")</f>
        <v>5.207218671371143E-2</v>
      </c>
      <c r="AC593" s="134">
        <f t="shared" si="3266"/>
        <v>3128.4448764232156</v>
      </c>
      <c r="AD593" s="54">
        <f t="shared" si="3608"/>
        <v>4.8487867934182534E-2</v>
      </c>
    </row>
    <row r="594" spans="2:30">
      <c r="B594" s="216"/>
      <c r="C594" s="216"/>
      <c r="D594" s="219"/>
      <c r="E594" s="234"/>
      <c r="F594" s="237"/>
      <c r="G594" s="3">
        <v>10</v>
      </c>
      <c r="H594" s="72" t="s">
        <v>91</v>
      </c>
      <c r="I594" s="153" t="s">
        <v>222</v>
      </c>
      <c r="J594" s="184" t="s">
        <v>399</v>
      </c>
      <c r="K594" s="185">
        <v>320122178</v>
      </c>
      <c r="L594" s="135">
        <f t="shared" ref="L594" si="3658">IFERROR(K594/E585,"-")</f>
        <v>5.2103622624183948E-3</v>
      </c>
      <c r="M594" s="185">
        <v>16919</v>
      </c>
      <c r="N594" s="135">
        <f t="shared" ref="N594" si="3659">IFERROR(M594/F585,"-")</f>
        <v>0.24465685282123956</v>
      </c>
      <c r="O594" s="136">
        <f t="shared" si="3261"/>
        <v>18920.868727466161</v>
      </c>
      <c r="P594" s="137">
        <f t="shared" si="3602"/>
        <v>0.22781622815285596</v>
      </c>
      <c r="Q594" s="184" t="s">
        <v>404</v>
      </c>
      <c r="R594" s="185">
        <v>122030992</v>
      </c>
      <c r="S594" s="135">
        <f t="shared" ref="S594" si="3660">IFERROR(R594/E585,"-")</f>
        <v>1.9861968937443662E-3</v>
      </c>
      <c r="T594" s="185">
        <v>7743</v>
      </c>
      <c r="U594" s="135">
        <f t="shared" ref="U594" si="3661">IFERROR(T594/F585,"-")</f>
        <v>0.11196749284206264</v>
      </c>
      <c r="V594" s="136">
        <f t="shared" si="3643"/>
        <v>15760.169443368204</v>
      </c>
      <c r="W594" s="137">
        <f t="shared" si="3605"/>
        <v>0.10426036140360326</v>
      </c>
      <c r="X594" s="184" t="s">
        <v>409</v>
      </c>
      <c r="Y594" s="185">
        <v>39272862</v>
      </c>
      <c r="Z594" s="135">
        <f t="shared" ref="Z594" si="3662">IFERROR(Y594/E585,"-")</f>
        <v>6.3921168905068933E-4</v>
      </c>
      <c r="AA594" s="185">
        <v>2795</v>
      </c>
      <c r="AB594" s="135">
        <f t="shared" ref="AB594" si="3663">IFERROR(AA594/F585,"-")</f>
        <v>4.0417040229053992E-2</v>
      </c>
      <c r="AC594" s="136">
        <f t="shared" si="3266"/>
        <v>14051.113416815742</v>
      </c>
      <c r="AD594" s="137">
        <f t="shared" si="3608"/>
        <v>3.7634987746748179E-2</v>
      </c>
    </row>
    <row r="595" spans="2:30">
      <c r="B595" s="214">
        <v>60</v>
      </c>
      <c r="C595" s="214" t="s">
        <v>43</v>
      </c>
      <c r="D595" s="217">
        <f>AJ64</f>
        <v>9658</v>
      </c>
      <c r="E595" s="238">
        <f>市区町村別_医療費順位!H663</f>
        <v>8226672170</v>
      </c>
      <c r="F595" s="239">
        <f>市区町村別_医療費順位!J663</f>
        <v>9059</v>
      </c>
      <c r="G595" s="1">
        <v>1</v>
      </c>
      <c r="H595" s="161" t="s">
        <v>73</v>
      </c>
      <c r="I595" s="175" t="s">
        <v>74</v>
      </c>
      <c r="J595" s="178" t="s">
        <v>256</v>
      </c>
      <c r="K595" s="179">
        <v>291950848</v>
      </c>
      <c r="L595" s="132">
        <f t="shared" ref="L595" si="3664">IFERROR(K595/E595,"-")</f>
        <v>3.5488328933860995E-2</v>
      </c>
      <c r="M595" s="179">
        <v>6406</v>
      </c>
      <c r="N595" s="132">
        <f t="shared" ref="N595" si="3665">IFERROR(M595/F595,"-")</f>
        <v>0.70714206866100016</v>
      </c>
      <c r="O595" s="131">
        <f t="shared" ref="O595:O658" si="3666">IFERROR(K595/M595,"-")</f>
        <v>45574.593818295347</v>
      </c>
      <c r="P595" s="53">
        <f t="shared" ref="P595:P604" si="3667">IFERROR(M595/$AJ$64,0)</f>
        <v>0.66328432387657899</v>
      </c>
      <c r="Q595" s="178" t="s">
        <v>271</v>
      </c>
      <c r="R595" s="179">
        <v>1523694</v>
      </c>
      <c r="S595" s="132">
        <f t="shared" ref="S595" si="3668">IFERROR(R595/E595,"-")</f>
        <v>1.8521389554775465E-4</v>
      </c>
      <c r="T595" s="179">
        <v>85</v>
      </c>
      <c r="U595" s="132">
        <f t="shared" ref="U595" si="3669">IFERROR(T595/F595,"-")</f>
        <v>9.3829340986863897E-3</v>
      </c>
      <c r="V595" s="131">
        <f t="shared" si="3643"/>
        <v>17925.811764705883</v>
      </c>
      <c r="W595" s="53">
        <f t="shared" ref="W595:W604" si="3670">IFERROR(T595/$AJ$64,0)</f>
        <v>8.8009939946158619E-3</v>
      </c>
      <c r="X595" s="178" t="s">
        <v>340</v>
      </c>
      <c r="Y595" s="179">
        <v>1378113</v>
      </c>
      <c r="Z595" s="132">
        <f t="shared" ref="Z595" si="3671">IFERROR(Y595/E595,"-")</f>
        <v>1.6751767561925347E-4</v>
      </c>
      <c r="AA595" s="179">
        <v>31</v>
      </c>
      <c r="AB595" s="132">
        <f t="shared" ref="AB595" si="3672">IFERROR(AA595/F595,"-")</f>
        <v>3.4220112595209186E-3</v>
      </c>
      <c r="AC595" s="131">
        <f t="shared" ref="AC595:AC658" si="3673">IFERROR(Y595/AA595,"-")</f>
        <v>44455.258064516129</v>
      </c>
      <c r="AD595" s="53">
        <f t="shared" ref="AD595:AD604" si="3674">IFERROR(AA595/$AJ$64,0)</f>
        <v>3.2097742803893145E-3</v>
      </c>
    </row>
    <row r="596" spans="2:30">
      <c r="B596" s="215"/>
      <c r="C596" s="215"/>
      <c r="D596" s="218"/>
      <c r="E596" s="233"/>
      <c r="F596" s="236"/>
      <c r="G596" s="2">
        <v>2</v>
      </c>
      <c r="H596" s="71" t="s">
        <v>68</v>
      </c>
      <c r="I596" s="156" t="s">
        <v>69</v>
      </c>
      <c r="J596" s="181" t="s">
        <v>254</v>
      </c>
      <c r="K596" s="182">
        <v>83014200</v>
      </c>
      <c r="L596" s="133">
        <f t="shared" ref="L596" si="3675">IFERROR(K596/E595,"-")</f>
        <v>1.0090860348456063E-2</v>
      </c>
      <c r="M596" s="182">
        <v>3801</v>
      </c>
      <c r="N596" s="133">
        <f t="shared" ref="N596" si="3676">IFERROR(M596/F595,"-")</f>
        <v>0.4195827354012584</v>
      </c>
      <c r="O596" s="134">
        <f t="shared" si="3666"/>
        <v>21840.094711917915</v>
      </c>
      <c r="P596" s="54">
        <f t="shared" si="3667"/>
        <v>0.39355974321805759</v>
      </c>
      <c r="Q596" s="181" t="s">
        <v>269</v>
      </c>
      <c r="R596" s="182">
        <v>43014157</v>
      </c>
      <c r="S596" s="133">
        <f t="shared" ref="S596" si="3677">IFERROR(R596/E595,"-")</f>
        <v>5.2286217453587922E-3</v>
      </c>
      <c r="T596" s="182">
        <v>1817</v>
      </c>
      <c r="U596" s="133">
        <f t="shared" ref="U596" si="3678">IFERROR(T596/F595,"-")</f>
        <v>0.20057401479191964</v>
      </c>
      <c r="V596" s="134">
        <f t="shared" si="3643"/>
        <v>23673.17391304348</v>
      </c>
      <c r="W596" s="54">
        <f t="shared" si="3670"/>
        <v>0.18813418927314143</v>
      </c>
      <c r="X596" s="181" t="s">
        <v>277</v>
      </c>
      <c r="Y596" s="182">
        <v>38819898</v>
      </c>
      <c r="Z596" s="133">
        <f t="shared" ref="Z596" si="3679">IFERROR(Y596/E595,"-")</f>
        <v>4.7187850929034892E-3</v>
      </c>
      <c r="AA596" s="182">
        <v>1265</v>
      </c>
      <c r="AB596" s="133">
        <f t="shared" ref="AB596" si="3680">IFERROR(AA596/F595,"-")</f>
        <v>0.13964013688045038</v>
      </c>
      <c r="AC596" s="134">
        <f t="shared" si="3673"/>
        <v>30687.666403162057</v>
      </c>
      <c r="AD596" s="54">
        <f t="shared" si="3674"/>
        <v>0.13097949886104784</v>
      </c>
    </row>
    <row r="597" spans="2:30">
      <c r="B597" s="215"/>
      <c r="C597" s="215"/>
      <c r="D597" s="218"/>
      <c r="E597" s="233"/>
      <c r="F597" s="236"/>
      <c r="G597" s="2">
        <v>3</v>
      </c>
      <c r="H597" s="167" t="s">
        <v>64</v>
      </c>
      <c r="I597" s="152" t="s">
        <v>65</v>
      </c>
      <c r="J597" s="181" t="s">
        <v>263</v>
      </c>
      <c r="K597" s="182">
        <v>113299312</v>
      </c>
      <c r="L597" s="133">
        <f t="shared" ref="L597" si="3681">IFERROR(K597/E595,"-")</f>
        <v>1.377219240766221E-2</v>
      </c>
      <c r="M597" s="182">
        <v>1819</v>
      </c>
      <c r="N597" s="133">
        <f t="shared" ref="N597" si="3682">IFERROR(M597/F595,"-")</f>
        <v>0.20079478971188872</v>
      </c>
      <c r="O597" s="134">
        <f t="shared" si="3666"/>
        <v>62286.592633315006</v>
      </c>
      <c r="P597" s="54">
        <f t="shared" si="3667"/>
        <v>0.18834127148477947</v>
      </c>
      <c r="Q597" s="181" t="s">
        <v>281</v>
      </c>
      <c r="R597" s="182">
        <v>63925794</v>
      </c>
      <c r="S597" s="133">
        <f t="shared" ref="S597" si="3683">IFERROR(R597/E595,"-")</f>
        <v>7.7705532296663766E-3</v>
      </c>
      <c r="T597" s="182">
        <v>642</v>
      </c>
      <c r="U597" s="133">
        <f t="shared" ref="U597" si="3684">IFERROR(T597/F595,"-")</f>
        <v>7.0868749310078374E-2</v>
      </c>
      <c r="V597" s="134">
        <f t="shared" si="3643"/>
        <v>99572.88785046729</v>
      </c>
      <c r="W597" s="54">
        <f t="shared" si="3670"/>
        <v>6.6473389935804511E-2</v>
      </c>
      <c r="X597" s="181" t="s">
        <v>251</v>
      </c>
      <c r="Y597" s="182">
        <v>61048874</v>
      </c>
      <c r="Z597" s="133">
        <f t="shared" ref="Z597" si="3685">IFERROR(Y597/E595,"-")</f>
        <v>7.4208468185502034E-3</v>
      </c>
      <c r="AA597" s="182">
        <v>635</v>
      </c>
      <c r="AB597" s="133">
        <f t="shared" ref="AB597" si="3686">IFERROR(AA597/F595,"-")</f>
        <v>7.0096037090186553E-2</v>
      </c>
      <c r="AC597" s="134">
        <f t="shared" si="3673"/>
        <v>96139.959055118117</v>
      </c>
      <c r="AD597" s="54">
        <f t="shared" si="3674"/>
        <v>6.5748602195071448E-2</v>
      </c>
    </row>
    <row r="598" spans="2:30">
      <c r="B598" s="215"/>
      <c r="C598" s="215"/>
      <c r="D598" s="218"/>
      <c r="E598" s="233"/>
      <c r="F598" s="236"/>
      <c r="G598" s="2">
        <v>4</v>
      </c>
      <c r="H598" s="167" t="s">
        <v>75</v>
      </c>
      <c r="I598" s="152" t="s">
        <v>76</v>
      </c>
      <c r="J598" s="181" t="s">
        <v>76</v>
      </c>
      <c r="K598" s="182">
        <v>157376697</v>
      </c>
      <c r="L598" s="133">
        <f t="shared" ref="L598" si="3687">IFERROR(K598/E595,"-")</f>
        <v>1.9130055719723666E-2</v>
      </c>
      <c r="M598" s="182">
        <v>3888</v>
      </c>
      <c r="N598" s="133">
        <f t="shared" ref="N598" si="3688">IFERROR(M598/F595,"-")</f>
        <v>0.42918644441991388</v>
      </c>
      <c r="O598" s="134">
        <f t="shared" si="3666"/>
        <v>40477.545524691355</v>
      </c>
      <c r="P598" s="54">
        <f t="shared" si="3667"/>
        <v>0.40256781942431147</v>
      </c>
      <c r="Q598" s="181" t="s">
        <v>259</v>
      </c>
      <c r="R598" s="182">
        <v>60208217</v>
      </c>
      <c r="S598" s="133">
        <f t="shared" ref="S598" si="3689">IFERROR(R598/E595,"-")</f>
        <v>7.3186600554668753E-3</v>
      </c>
      <c r="T598" s="182">
        <v>1063</v>
      </c>
      <c r="U598" s="133">
        <f t="shared" ref="U598" si="3690">IFERROR(T598/F595,"-")</f>
        <v>0.11734186996357214</v>
      </c>
      <c r="V598" s="134">
        <f t="shared" si="3643"/>
        <v>56639.90310442145</v>
      </c>
      <c r="W598" s="54">
        <f t="shared" si="3670"/>
        <v>0.11006419548560778</v>
      </c>
      <c r="X598" s="181" t="s">
        <v>286</v>
      </c>
      <c r="Y598" s="182">
        <v>18082518</v>
      </c>
      <c r="Z598" s="133">
        <f t="shared" ref="Z598" si="3691">IFERROR(Y598/E595,"-")</f>
        <v>2.1980355636318006E-3</v>
      </c>
      <c r="AA598" s="182">
        <v>424</v>
      </c>
      <c r="AB598" s="133">
        <f t="shared" ref="AB598" si="3692">IFERROR(AA598/F595,"-")</f>
        <v>4.68042830334474E-2</v>
      </c>
      <c r="AC598" s="134">
        <f t="shared" si="3673"/>
        <v>42647.448113207545</v>
      </c>
      <c r="AD598" s="54">
        <f t="shared" si="3674"/>
        <v>4.3901428867260305E-2</v>
      </c>
    </row>
    <row r="599" spans="2:30" ht="36">
      <c r="B599" s="215"/>
      <c r="C599" s="215"/>
      <c r="D599" s="218"/>
      <c r="E599" s="233"/>
      <c r="F599" s="236"/>
      <c r="G599" s="2">
        <v>5</v>
      </c>
      <c r="H599" s="71" t="s">
        <v>84</v>
      </c>
      <c r="I599" s="152" t="s">
        <v>85</v>
      </c>
      <c r="J599" s="181" t="s">
        <v>396</v>
      </c>
      <c r="K599" s="182">
        <v>15758805</v>
      </c>
      <c r="L599" s="133">
        <f t="shared" ref="L599" si="3693">IFERROR(K599/E595,"-")</f>
        <v>1.9155746909992647E-3</v>
      </c>
      <c r="M599" s="182">
        <v>100</v>
      </c>
      <c r="N599" s="133">
        <f t="shared" ref="N599" si="3694">IFERROR(M599/F595,"-")</f>
        <v>1.1038745998454575E-2</v>
      </c>
      <c r="O599" s="134">
        <f t="shared" si="3666"/>
        <v>157588.04999999999</v>
      </c>
      <c r="P599" s="54">
        <f t="shared" si="3667"/>
        <v>1.0354110581901015E-2</v>
      </c>
      <c r="Q599" s="181" t="s">
        <v>402</v>
      </c>
      <c r="R599" s="182">
        <v>11364732</v>
      </c>
      <c r="S599" s="133">
        <f t="shared" ref="S599" si="3695">IFERROR(R599/E595,"-")</f>
        <v>1.3814494810481795E-3</v>
      </c>
      <c r="T599" s="182">
        <v>81</v>
      </c>
      <c r="U599" s="133">
        <f t="shared" ref="U599" si="3696">IFERROR(T599/F595,"-")</f>
        <v>8.941384258748207E-3</v>
      </c>
      <c r="V599" s="134">
        <f t="shared" si="3643"/>
        <v>140305.33333333334</v>
      </c>
      <c r="W599" s="54">
        <f t="shared" si="3670"/>
        <v>8.3868295713398211E-3</v>
      </c>
      <c r="X599" s="181" t="s">
        <v>414</v>
      </c>
      <c r="Y599" s="182">
        <v>9545439</v>
      </c>
      <c r="Z599" s="133">
        <f t="shared" ref="Z599" si="3697">IFERROR(Y599/E595,"-")</f>
        <v>1.1603038024061679E-3</v>
      </c>
      <c r="AA599" s="182">
        <v>208</v>
      </c>
      <c r="AB599" s="133">
        <f t="shared" ref="AB599" si="3698">IFERROR(AA599/F595,"-")</f>
        <v>2.2960591676785515E-2</v>
      </c>
      <c r="AC599" s="134">
        <f t="shared" si="3673"/>
        <v>45891.533653846156</v>
      </c>
      <c r="AD599" s="54">
        <f t="shared" si="3674"/>
        <v>2.1536550010354111E-2</v>
      </c>
    </row>
    <row r="600" spans="2:30">
      <c r="B600" s="215"/>
      <c r="C600" s="215"/>
      <c r="D600" s="218"/>
      <c r="E600" s="233"/>
      <c r="F600" s="236"/>
      <c r="G600" s="2">
        <v>6</v>
      </c>
      <c r="H600" s="167" t="s">
        <v>82</v>
      </c>
      <c r="I600" s="152" t="s">
        <v>83</v>
      </c>
      <c r="J600" s="181" t="s">
        <v>400</v>
      </c>
      <c r="K600" s="182">
        <v>54356825</v>
      </c>
      <c r="L600" s="133">
        <f t="shared" ref="L600" si="3699">IFERROR(K600/E595,"-")</f>
        <v>6.6073892184766612E-3</v>
      </c>
      <c r="M600" s="182">
        <v>1713</v>
      </c>
      <c r="N600" s="133">
        <f t="shared" ref="N600" si="3700">IFERROR(M600/F595,"-")</f>
        <v>0.18909371895352689</v>
      </c>
      <c r="O600" s="134">
        <f t="shared" si="3666"/>
        <v>31731.946876824284</v>
      </c>
      <c r="P600" s="54">
        <f t="shared" si="3667"/>
        <v>0.17736591426796439</v>
      </c>
      <c r="Q600" s="181" t="s">
        <v>397</v>
      </c>
      <c r="R600" s="182">
        <v>40516429</v>
      </c>
      <c r="S600" s="133">
        <f t="shared" ref="S600" si="3701">IFERROR(R600/E595,"-")</f>
        <v>4.9250083342022855E-3</v>
      </c>
      <c r="T600" s="182">
        <v>1516</v>
      </c>
      <c r="U600" s="133">
        <f t="shared" ref="U600" si="3702">IFERROR(T600/F595,"-")</f>
        <v>0.16734738933657137</v>
      </c>
      <c r="V600" s="134">
        <f t="shared" si="3643"/>
        <v>26725.876649076516</v>
      </c>
      <c r="W600" s="54">
        <f t="shared" si="3670"/>
        <v>0.15696831642161937</v>
      </c>
      <c r="X600" s="181" t="s">
        <v>83</v>
      </c>
      <c r="Y600" s="182">
        <v>31597732</v>
      </c>
      <c r="Z600" s="133">
        <f t="shared" ref="Z600" si="3703">IFERROR(Y600/E595,"-")</f>
        <v>3.8408886785627197E-3</v>
      </c>
      <c r="AA600" s="182">
        <v>1248</v>
      </c>
      <c r="AB600" s="133">
        <f t="shared" ref="AB600" si="3704">IFERROR(AA600/F595,"-")</f>
        <v>0.13776355006071311</v>
      </c>
      <c r="AC600" s="134">
        <f t="shared" si="3673"/>
        <v>25318.695512820512</v>
      </c>
      <c r="AD600" s="54">
        <f t="shared" si="3674"/>
        <v>0.12921930006212468</v>
      </c>
    </row>
    <row r="601" spans="2:30">
      <c r="B601" s="215"/>
      <c r="C601" s="215"/>
      <c r="D601" s="218"/>
      <c r="E601" s="233"/>
      <c r="F601" s="236"/>
      <c r="G601" s="2">
        <v>7</v>
      </c>
      <c r="H601" s="167" t="s">
        <v>88</v>
      </c>
      <c r="I601" s="152" t="s">
        <v>89</v>
      </c>
      <c r="J601" s="181" t="s">
        <v>264</v>
      </c>
      <c r="K601" s="182">
        <v>82801036</v>
      </c>
      <c r="L601" s="133">
        <f t="shared" ref="L601" si="3705">IFERROR(K601/E595,"-")</f>
        <v>1.0064949020570976E-2</v>
      </c>
      <c r="M601" s="182">
        <v>2433</v>
      </c>
      <c r="N601" s="133">
        <f t="shared" ref="N601" si="3706">IFERROR(M601/F595,"-")</f>
        <v>0.26857269014239982</v>
      </c>
      <c r="O601" s="134">
        <f t="shared" si="3666"/>
        <v>34032.484997944921</v>
      </c>
      <c r="P601" s="54">
        <f t="shared" si="3667"/>
        <v>0.2519155104576517</v>
      </c>
      <c r="Q601" s="181" t="s">
        <v>326</v>
      </c>
      <c r="R601" s="182">
        <v>37104430</v>
      </c>
      <c r="S601" s="133">
        <f t="shared" ref="S601" si="3707">IFERROR(R601/E595,"-")</f>
        <v>4.5102599487685672E-3</v>
      </c>
      <c r="T601" s="182">
        <v>84</v>
      </c>
      <c r="U601" s="133">
        <f t="shared" ref="U601" si="3708">IFERROR(T601/F595,"-")</f>
        <v>9.2725466387018427E-3</v>
      </c>
      <c r="V601" s="134">
        <f t="shared" si="3643"/>
        <v>441719.40476190473</v>
      </c>
      <c r="W601" s="54">
        <f t="shared" si="3670"/>
        <v>8.6974528887968517E-3</v>
      </c>
      <c r="X601" s="181" t="s">
        <v>278</v>
      </c>
      <c r="Y601" s="182">
        <v>27501736</v>
      </c>
      <c r="Z601" s="133">
        <f t="shared" ref="Z601" si="3709">IFERROR(Y601/E595,"-")</f>
        <v>3.3429964670635467E-3</v>
      </c>
      <c r="AA601" s="182">
        <v>499</v>
      </c>
      <c r="AB601" s="133">
        <f t="shared" ref="AB601" si="3710">IFERROR(AA601/F595,"-")</f>
        <v>5.5083342532288332E-2</v>
      </c>
      <c r="AC601" s="134">
        <f t="shared" si="3673"/>
        <v>55113.699398797595</v>
      </c>
      <c r="AD601" s="54">
        <f t="shared" si="3674"/>
        <v>5.1667011803686061E-2</v>
      </c>
    </row>
    <row r="602" spans="2:30" ht="24">
      <c r="B602" s="215"/>
      <c r="C602" s="215"/>
      <c r="D602" s="218"/>
      <c r="E602" s="233"/>
      <c r="F602" s="236"/>
      <c r="G602" s="2">
        <v>8</v>
      </c>
      <c r="H602" s="167" t="s">
        <v>86</v>
      </c>
      <c r="I602" s="152" t="s">
        <v>87</v>
      </c>
      <c r="J602" s="181" t="s">
        <v>299</v>
      </c>
      <c r="K602" s="182">
        <v>31263797</v>
      </c>
      <c r="L602" s="133">
        <f t="shared" ref="L602" si="3711">IFERROR(K602/E595,"-")</f>
        <v>3.8002969310007161E-3</v>
      </c>
      <c r="M602" s="182">
        <v>724</v>
      </c>
      <c r="N602" s="133">
        <f t="shared" ref="N602" si="3712">IFERROR(M602/F595,"-")</f>
        <v>7.9920521028811128E-2</v>
      </c>
      <c r="O602" s="134">
        <f t="shared" si="3666"/>
        <v>43182.040055248617</v>
      </c>
      <c r="P602" s="54">
        <f t="shared" si="3667"/>
        <v>7.4963760612963351E-2</v>
      </c>
      <c r="Q602" s="181" t="s">
        <v>371</v>
      </c>
      <c r="R602" s="182">
        <v>18186251</v>
      </c>
      <c r="S602" s="133">
        <f t="shared" ref="S602" si="3713">IFERROR(R602/E595,"-")</f>
        <v>2.2106449150021252E-3</v>
      </c>
      <c r="T602" s="182">
        <v>1457</v>
      </c>
      <c r="U602" s="133">
        <f t="shared" ref="U602" si="3714">IFERROR(T602/F595,"-")</f>
        <v>0.16083452919748317</v>
      </c>
      <c r="V602" s="134">
        <f t="shared" si="3643"/>
        <v>12481.984214138642</v>
      </c>
      <c r="W602" s="54">
        <f t="shared" si="3670"/>
        <v>0.15085939117829777</v>
      </c>
      <c r="X602" s="181" t="s">
        <v>322</v>
      </c>
      <c r="Y602" s="182">
        <v>15674222</v>
      </c>
      <c r="Z602" s="133">
        <f t="shared" ref="Z602" si="3715">IFERROR(Y602/E595,"-")</f>
        <v>1.9052931338577942E-3</v>
      </c>
      <c r="AA602" s="182">
        <v>207</v>
      </c>
      <c r="AB602" s="133">
        <f t="shared" ref="AB602" si="3716">IFERROR(AA602/F595,"-")</f>
        <v>2.2850204216800972E-2</v>
      </c>
      <c r="AC602" s="134">
        <f t="shared" si="3673"/>
        <v>75720.879227053141</v>
      </c>
      <c r="AD602" s="54">
        <f t="shared" si="3674"/>
        <v>2.14330089045351E-2</v>
      </c>
    </row>
    <row r="603" spans="2:30">
      <c r="B603" s="215"/>
      <c r="C603" s="215"/>
      <c r="D603" s="218"/>
      <c r="E603" s="233"/>
      <c r="F603" s="236"/>
      <c r="G603" s="2">
        <v>9</v>
      </c>
      <c r="H603" s="71" t="s">
        <v>225</v>
      </c>
      <c r="I603" s="152" t="s">
        <v>226</v>
      </c>
      <c r="J603" s="181" t="s">
        <v>417</v>
      </c>
      <c r="K603" s="182">
        <v>14115765</v>
      </c>
      <c r="L603" s="133">
        <f t="shared" ref="L603" si="3717">IFERROR(K603/E595,"-")</f>
        <v>1.7158535928386215E-3</v>
      </c>
      <c r="M603" s="182">
        <v>1561</v>
      </c>
      <c r="N603" s="133">
        <f t="shared" ref="N603" si="3718">IFERROR(M603/F595,"-")</f>
        <v>0.17231482503587592</v>
      </c>
      <c r="O603" s="134">
        <f t="shared" si="3666"/>
        <v>9042.7706598334407</v>
      </c>
      <c r="P603" s="54">
        <f t="shared" si="3667"/>
        <v>0.16162766618347485</v>
      </c>
      <c r="Q603" s="181" t="s">
        <v>425</v>
      </c>
      <c r="R603" s="182">
        <v>9731966</v>
      </c>
      <c r="S603" s="133">
        <f t="shared" ref="S603" si="3719">IFERROR(R603/E595,"-")</f>
        <v>1.1829772475302125E-3</v>
      </c>
      <c r="T603" s="182">
        <v>276</v>
      </c>
      <c r="U603" s="133">
        <f t="shared" ref="U603" si="3720">IFERROR(T603/F595,"-")</f>
        <v>3.0466938955734629E-2</v>
      </c>
      <c r="V603" s="134">
        <f t="shared" si="3643"/>
        <v>35260.746376811592</v>
      </c>
      <c r="W603" s="54">
        <f t="shared" si="3670"/>
        <v>2.8577345206046802E-2</v>
      </c>
      <c r="X603" s="181" t="s">
        <v>441</v>
      </c>
      <c r="Y603" s="182">
        <v>6228701</v>
      </c>
      <c r="Z603" s="133">
        <f t="shared" ref="Z603" si="3721">IFERROR(Y603/E595,"-")</f>
        <v>7.5713494731369615E-4</v>
      </c>
      <c r="AA603" s="182">
        <v>920</v>
      </c>
      <c r="AB603" s="133">
        <f t="shared" ref="AB603" si="3722">IFERROR(AA603/F595,"-")</f>
        <v>0.1015564631857821</v>
      </c>
      <c r="AC603" s="134">
        <f t="shared" si="3673"/>
        <v>6770.3271739130432</v>
      </c>
      <c r="AD603" s="54">
        <f t="shared" si="3674"/>
        <v>9.525781735348933E-2</v>
      </c>
    </row>
    <row r="604" spans="2:30">
      <c r="B604" s="216"/>
      <c r="C604" s="216"/>
      <c r="D604" s="219"/>
      <c r="E604" s="234"/>
      <c r="F604" s="237"/>
      <c r="G604" s="3">
        <v>10</v>
      </c>
      <c r="H604" s="72" t="s">
        <v>91</v>
      </c>
      <c r="I604" s="153" t="s">
        <v>222</v>
      </c>
      <c r="J604" s="184" t="s">
        <v>399</v>
      </c>
      <c r="K604" s="185">
        <v>39055602</v>
      </c>
      <c r="L604" s="135">
        <f t="shared" ref="L604" si="3723">IFERROR(K604/E595,"-")</f>
        <v>4.7474362892960644E-3</v>
      </c>
      <c r="M604" s="185">
        <v>2092</v>
      </c>
      <c r="N604" s="135">
        <f t="shared" ref="N604" si="3724">IFERROR(M604/F595,"-")</f>
        <v>0.23093056628766973</v>
      </c>
      <c r="O604" s="136">
        <f t="shared" si="3666"/>
        <v>18669.025812619504</v>
      </c>
      <c r="P604" s="137">
        <f t="shared" si="3667"/>
        <v>0.21660799337336922</v>
      </c>
      <c r="Q604" s="184" t="s">
        <v>404</v>
      </c>
      <c r="R604" s="185">
        <v>10935476</v>
      </c>
      <c r="S604" s="135">
        <f t="shared" ref="S604" si="3725">IFERROR(R604/E595,"-")</f>
        <v>1.3292709097948655E-3</v>
      </c>
      <c r="T604" s="185">
        <v>904</v>
      </c>
      <c r="U604" s="135">
        <f t="shared" ref="U604" si="3726">IFERROR(T604/F595,"-")</f>
        <v>9.979026382602936E-2</v>
      </c>
      <c r="V604" s="136">
        <f t="shared" si="3643"/>
        <v>12096.765486725664</v>
      </c>
      <c r="W604" s="137">
        <f t="shared" si="3670"/>
        <v>9.3601159660385166E-2</v>
      </c>
      <c r="X604" s="184" t="s">
        <v>409</v>
      </c>
      <c r="Y604" s="185">
        <v>2099978</v>
      </c>
      <c r="Z604" s="135">
        <f t="shared" ref="Z604" si="3727">IFERROR(Y604/E595,"-")</f>
        <v>2.5526457802195371E-4</v>
      </c>
      <c r="AA604" s="185">
        <v>190</v>
      </c>
      <c r="AB604" s="135">
        <f t="shared" ref="AB604" si="3728">IFERROR(AA604/F595,"-")</f>
        <v>2.0973617397063694E-2</v>
      </c>
      <c r="AC604" s="136">
        <f t="shared" si="3673"/>
        <v>11052.515789473684</v>
      </c>
      <c r="AD604" s="137">
        <f t="shared" si="3674"/>
        <v>1.9672810105611928E-2</v>
      </c>
    </row>
    <row r="605" spans="2:30">
      <c r="B605" s="214">
        <v>61</v>
      </c>
      <c r="C605" s="214" t="s">
        <v>15</v>
      </c>
      <c r="D605" s="217">
        <f>AJ65</f>
        <v>8401</v>
      </c>
      <c r="E605" s="238">
        <f>市区町村別_医療費順位!H674</f>
        <v>7097067590</v>
      </c>
      <c r="F605" s="239">
        <f>市区町村別_医療費順位!J674</f>
        <v>7831</v>
      </c>
      <c r="G605" s="1">
        <v>1</v>
      </c>
      <c r="H605" s="161" t="s">
        <v>73</v>
      </c>
      <c r="I605" s="175" t="s">
        <v>74</v>
      </c>
      <c r="J605" s="178" t="s">
        <v>256</v>
      </c>
      <c r="K605" s="179">
        <v>236097392</v>
      </c>
      <c r="L605" s="132">
        <f t="shared" ref="L605" si="3729">IFERROR(K605/E605,"-")</f>
        <v>3.3266893545253667E-2</v>
      </c>
      <c r="M605" s="179">
        <v>5345</v>
      </c>
      <c r="N605" s="132">
        <f t="shared" ref="N605" si="3730">IFERROR(M605/F605,"-")</f>
        <v>0.68254373643212873</v>
      </c>
      <c r="O605" s="131">
        <f t="shared" si="3666"/>
        <v>44171.63554724041</v>
      </c>
      <c r="P605" s="53">
        <f t="shared" ref="P605:P614" si="3731">IFERROR(M605/$AJ$65,0)</f>
        <v>0.63623378169265565</v>
      </c>
      <c r="Q605" s="178" t="s">
        <v>271</v>
      </c>
      <c r="R605" s="179">
        <v>2137230</v>
      </c>
      <c r="S605" s="132">
        <f t="shared" ref="S605" si="3732">IFERROR(R605/E605,"-")</f>
        <v>3.0114268645425147E-4</v>
      </c>
      <c r="T605" s="179">
        <v>77</v>
      </c>
      <c r="U605" s="132">
        <f t="shared" ref="U605" si="3733">IFERROR(T605/F605,"-")</f>
        <v>9.8327161282084023E-3</v>
      </c>
      <c r="V605" s="131">
        <f t="shared" si="3643"/>
        <v>27756.233766233767</v>
      </c>
      <c r="W605" s="53">
        <f t="shared" ref="W605:W614" si="3734">IFERROR(T605/$AJ$65,0)</f>
        <v>9.1655755267230094E-3</v>
      </c>
      <c r="X605" s="178" t="s">
        <v>340</v>
      </c>
      <c r="Y605" s="179">
        <v>1104117</v>
      </c>
      <c r="Z605" s="132">
        <f t="shared" ref="Z605" si="3735">IFERROR(Y605/E605,"-")</f>
        <v>1.5557369096438323E-4</v>
      </c>
      <c r="AA605" s="179">
        <v>33</v>
      </c>
      <c r="AB605" s="132">
        <f t="shared" ref="AB605" si="3736">IFERROR(AA605/F605,"-")</f>
        <v>4.2140211978036008E-3</v>
      </c>
      <c r="AC605" s="131">
        <f t="shared" si="3673"/>
        <v>33458.090909090912</v>
      </c>
      <c r="AD605" s="53">
        <f t="shared" ref="AD605:AD614" si="3737">IFERROR(AA605/$AJ$65,0)</f>
        <v>3.9281037971670039E-3</v>
      </c>
    </row>
    <row r="606" spans="2:30">
      <c r="B606" s="215"/>
      <c r="C606" s="215"/>
      <c r="D606" s="218"/>
      <c r="E606" s="233"/>
      <c r="F606" s="236"/>
      <c r="G606" s="2">
        <v>2</v>
      </c>
      <c r="H606" s="71" t="s">
        <v>68</v>
      </c>
      <c r="I606" s="156" t="s">
        <v>69</v>
      </c>
      <c r="J606" s="181" t="s">
        <v>254</v>
      </c>
      <c r="K606" s="182">
        <v>72660933</v>
      </c>
      <c r="L606" s="133">
        <f t="shared" ref="L606" si="3738">IFERROR(K606/E605,"-")</f>
        <v>1.0238162745185297E-2</v>
      </c>
      <c r="M606" s="182">
        <v>3246</v>
      </c>
      <c r="N606" s="133">
        <f t="shared" ref="N606" si="3739">IFERROR(M606/F605,"-")</f>
        <v>0.41450644872940878</v>
      </c>
      <c r="O606" s="134">
        <f t="shared" si="3666"/>
        <v>22384.760628465803</v>
      </c>
      <c r="P606" s="54">
        <f t="shared" si="3731"/>
        <v>0.38638257350315441</v>
      </c>
      <c r="Q606" s="181" t="s">
        <v>277</v>
      </c>
      <c r="R606" s="182">
        <v>36894913</v>
      </c>
      <c r="S606" s="133">
        <f t="shared" ref="S606" si="3740">IFERROR(R606/E605,"-")</f>
        <v>5.1986137277297648E-3</v>
      </c>
      <c r="T606" s="182">
        <v>1193</v>
      </c>
      <c r="U606" s="133">
        <f t="shared" ref="U606" si="3741">IFERROR(T606/F605,"-")</f>
        <v>0.1523432511812029</v>
      </c>
      <c r="V606" s="134">
        <f t="shared" si="3643"/>
        <v>30926.163453478624</v>
      </c>
      <c r="W606" s="54">
        <f t="shared" si="3734"/>
        <v>0.14200690394000715</v>
      </c>
      <c r="X606" s="181" t="s">
        <v>304</v>
      </c>
      <c r="Y606" s="182">
        <v>33084219</v>
      </c>
      <c r="Z606" s="133">
        <f t="shared" ref="Z606" si="3742">IFERROR(Y606/E605,"-")</f>
        <v>4.6616744987206752E-3</v>
      </c>
      <c r="AA606" s="182">
        <v>1151</v>
      </c>
      <c r="AB606" s="133">
        <f t="shared" ref="AB606" si="3743">IFERROR(AA606/F605,"-")</f>
        <v>0.14697995147490742</v>
      </c>
      <c r="AC606" s="134">
        <f t="shared" si="3673"/>
        <v>28743.891398783668</v>
      </c>
      <c r="AD606" s="54">
        <f t="shared" si="3737"/>
        <v>0.13700749910724913</v>
      </c>
    </row>
    <row r="607" spans="2:30">
      <c r="B607" s="215"/>
      <c r="C607" s="215"/>
      <c r="D607" s="218"/>
      <c r="E607" s="233"/>
      <c r="F607" s="236"/>
      <c r="G607" s="2">
        <v>3</v>
      </c>
      <c r="H607" s="167" t="s">
        <v>75</v>
      </c>
      <c r="I607" s="152" t="s">
        <v>76</v>
      </c>
      <c r="J607" s="181" t="s">
        <v>76</v>
      </c>
      <c r="K607" s="182">
        <v>99183619</v>
      </c>
      <c r="L607" s="133">
        <f t="shared" ref="L607" si="3744">IFERROR(K607/E605,"-")</f>
        <v>1.3975295816507787E-2</v>
      </c>
      <c r="M607" s="182">
        <v>3499</v>
      </c>
      <c r="N607" s="133">
        <f t="shared" ref="N607" si="3745">IFERROR(M607/F605,"-")</f>
        <v>0.44681394457923634</v>
      </c>
      <c r="O607" s="134">
        <f t="shared" si="3666"/>
        <v>28346.27579308374</v>
      </c>
      <c r="P607" s="54">
        <f t="shared" si="3731"/>
        <v>0.41649803594810142</v>
      </c>
      <c r="Q607" s="181" t="s">
        <v>259</v>
      </c>
      <c r="R607" s="182">
        <v>65637288</v>
      </c>
      <c r="S607" s="133">
        <f t="shared" ref="S607" si="3746">IFERROR(R607/E605,"-")</f>
        <v>9.2485082278890903E-3</v>
      </c>
      <c r="T607" s="182">
        <v>1022</v>
      </c>
      <c r="U607" s="133">
        <f t="shared" ref="U607" si="3747">IFERROR(T607/F605,"-")</f>
        <v>0.13050695951985697</v>
      </c>
      <c r="V607" s="134">
        <f t="shared" si="3643"/>
        <v>64224.352250489239</v>
      </c>
      <c r="W607" s="54">
        <f t="shared" si="3734"/>
        <v>0.12165218426377812</v>
      </c>
      <c r="X607" s="181" t="s">
        <v>289</v>
      </c>
      <c r="Y607" s="182">
        <v>17556562</v>
      </c>
      <c r="Z607" s="133">
        <f t="shared" ref="Z607" si="3748">IFERROR(Y607/E605,"-")</f>
        <v>2.4737769194614644E-3</v>
      </c>
      <c r="AA607" s="182">
        <v>417</v>
      </c>
      <c r="AB607" s="133">
        <f t="shared" ref="AB607" si="3749">IFERROR(AA607/F605,"-")</f>
        <v>5.3249904226790962E-2</v>
      </c>
      <c r="AC607" s="134">
        <f t="shared" si="3673"/>
        <v>42102.06714628297</v>
      </c>
      <c r="AD607" s="54">
        <f t="shared" si="3737"/>
        <v>4.9636947982383051E-2</v>
      </c>
    </row>
    <row r="608" spans="2:30" ht="24">
      <c r="B608" s="215"/>
      <c r="C608" s="215"/>
      <c r="D608" s="218"/>
      <c r="E608" s="233"/>
      <c r="F608" s="236"/>
      <c r="G608" s="2">
        <v>4</v>
      </c>
      <c r="H608" s="167" t="s">
        <v>86</v>
      </c>
      <c r="I608" s="152" t="s">
        <v>87</v>
      </c>
      <c r="J608" s="181" t="s">
        <v>418</v>
      </c>
      <c r="K608" s="182">
        <v>17724374</v>
      </c>
      <c r="L608" s="133">
        <f t="shared" ref="L608" si="3750">IFERROR(K608/E605,"-")</f>
        <v>2.4974221782774371E-3</v>
      </c>
      <c r="M608" s="182">
        <v>1270</v>
      </c>
      <c r="N608" s="133">
        <f t="shared" ref="N608" si="3751">IFERROR(M608/F605,"-")</f>
        <v>0.16217596730941131</v>
      </c>
      <c r="O608" s="134">
        <f t="shared" si="3666"/>
        <v>13956.2</v>
      </c>
      <c r="P608" s="54">
        <f t="shared" si="3731"/>
        <v>0.15117247946673015</v>
      </c>
      <c r="Q608" s="181" t="s">
        <v>426</v>
      </c>
      <c r="R608" s="182">
        <v>12414497</v>
      </c>
      <c r="S608" s="133">
        <f t="shared" ref="S608" si="3752">IFERROR(R608/E605,"-")</f>
        <v>1.7492431687549984E-3</v>
      </c>
      <c r="T608" s="182">
        <v>1647</v>
      </c>
      <c r="U608" s="133">
        <f t="shared" ref="U608" si="3753">IFERROR(T608/F605,"-")</f>
        <v>0.21031796705401609</v>
      </c>
      <c r="V608" s="134">
        <f t="shared" si="3643"/>
        <v>7537.6423800850034</v>
      </c>
      <c r="W608" s="54">
        <f t="shared" si="3734"/>
        <v>0.1960480895131532</v>
      </c>
      <c r="X608" s="181" t="s">
        <v>322</v>
      </c>
      <c r="Y608" s="182">
        <v>11950324</v>
      </c>
      <c r="Z608" s="133">
        <f t="shared" ref="Z608" si="3754">IFERROR(Y608/E605,"-")</f>
        <v>1.6838396772264643E-3</v>
      </c>
      <c r="AA608" s="182">
        <v>134</v>
      </c>
      <c r="AB608" s="133">
        <f t="shared" ref="AB608" si="3755">IFERROR(AA608/F605,"-")</f>
        <v>1.7111480015323713E-2</v>
      </c>
      <c r="AC608" s="134">
        <f t="shared" si="3673"/>
        <v>89181.522388059704</v>
      </c>
      <c r="AD608" s="54">
        <f t="shared" si="3737"/>
        <v>1.5950482085466015E-2</v>
      </c>
    </row>
    <row r="609" spans="2:30">
      <c r="B609" s="215"/>
      <c r="C609" s="215"/>
      <c r="D609" s="218"/>
      <c r="E609" s="233"/>
      <c r="F609" s="236"/>
      <c r="G609" s="2">
        <v>5</v>
      </c>
      <c r="H609" s="71" t="s">
        <v>90</v>
      </c>
      <c r="I609" s="152" t="s">
        <v>221</v>
      </c>
      <c r="J609" s="181" t="s">
        <v>398</v>
      </c>
      <c r="K609" s="182">
        <v>6133855</v>
      </c>
      <c r="L609" s="133">
        <f t="shared" ref="L609" si="3756">IFERROR(K609/E605,"-")</f>
        <v>8.642802005497034E-4</v>
      </c>
      <c r="M609" s="182">
        <v>1961</v>
      </c>
      <c r="N609" s="133">
        <f t="shared" ref="N609" si="3757">IFERROR(M609/F605,"-")</f>
        <v>0.25041501723917764</v>
      </c>
      <c r="O609" s="134">
        <f t="shared" si="3666"/>
        <v>3127.9219785823561</v>
      </c>
      <c r="P609" s="54">
        <f t="shared" si="3731"/>
        <v>0.23342459231043924</v>
      </c>
      <c r="Q609" s="181" t="s">
        <v>403</v>
      </c>
      <c r="R609" s="182">
        <v>5058264</v>
      </c>
      <c r="S609" s="133">
        <f t="shared" ref="S609" si="3758">IFERROR(R609/E605,"-")</f>
        <v>7.1272591614137358E-4</v>
      </c>
      <c r="T609" s="182">
        <v>1329</v>
      </c>
      <c r="U609" s="133">
        <f t="shared" ref="U609" si="3759">IFERROR(T609/F605,"-")</f>
        <v>0.16971012642063593</v>
      </c>
      <c r="V609" s="134">
        <f t="shared" si="3643"/>
        <v>3806.0677200902933</v>
      </c>
      <c r="W609" s="54">
        <f t="shared" si="3734"/>
        <v>0.15819545292227116</v>
      </c>
      <c r="X609" s="181" t="s">
        <v>437</v>
      </c>
      <c r="Y609" s="182">
        <v>3224915</v>
      </c>
      <c r="Z609" s="133">
        <f t="shared" ref="Z609" si="3760">IFERROR(Y609/E605,"-")</f>
        <v>4.5440105495740392E-4</v>
      </c>
      <c r="AA609" s="182">
        <v>281</v>
      </c>
      <c r="AB609" s="133">
        <f t="shared" ref="AB609" si="3761">IFERROR(AA609/F605,"-")</f>
        <v>3.5883028987357936E-2</v>
      </c>
      <c r="AC609" s="134">
        <f t="shared" si="3673"/>
        <v>11476.565836298932</v>
      </c>
      <c r="AD609" s="54">
        <f t="shared" si="3737"/>
        <v>3.3448399000119033E-2</v>
      </c>
    </row>
    <row r="610" spans="2:30" ht="36">
      <c r="B610" s="215"/>
      <c r="C610" s="215"/>
      <c r="D610" s="218"/>
      <c r="E610" s="233"/>
      <c r="F610" s="236"/>
      <c r="G610" s="2">
        <v>6</v>
      </c>
      <c r="H610" s="167" t="s">
        <v>84</v>
      </c>
      <c r="I610" s="152" t="s">
        <v>85</v>
      </c>
      <c r="J610" s="181" t="s">
        <v>410</v>
      </c>
      <c r="K610" s="182">
        <v>11911998</v>
      </c>
      <c r="L610" s="133">
        <f t="shared" ref="L610" si="3762">IFERROR(K610/E605,"-")</f>
        <v>1.678439418666999E-3</v>
      </c>
      <c r="M610" s="182">
        <v>4</v>
      </c>
      <c r="N610" s="133">
        <f t="shared" ref="N610" si="3763">IFERROR(M610/F605,"-")</f>
        <v>5.1079044821861826E-4</v>
      </c>
      <c r="O610" s="134">
        <f t="shared" si="3666"/>
        <v>2977999.5</v>
      </c>
      <c r="P610" s="54">
        <f t="shared" si="3731"/>
        <v>4.761337935960005E-4</v>
      </c>
      <c r="Q610" s="181" t="s">
        <v>396</v>
      </c>
      <c r="R610" s="182">
        <v>8522035</v>
      </c>
      <c r="S610" s="133">
        <f t="shared" ref="S610" si="3764">IFERROR(R610/E605,"-")</f>
        <v>1.200782561519891E-3</v>
      </c>
      <c r="T610" s="182">
        <v>96</v>
      </c>
      <c r="U610" s="133">
        <f t="shared" ref="U610" si="3765">IFERROR(T610/F605,"-")</f>
        <v>1.2258970757246839E-2</v>
      </c>
      <c r="V610" s="134">
        <f t="shared" si="3643"/>
        <v>88771.197916666672</v>
      </c>
      <c r="W610" s="54">
        <f t="shared" si="3734"/>
        <v>1.1427211046304011E-2</v>
      </c>
      <c r="X610" s="181" t="s">
        <v>411</v>
      </c>
      <c r="Y610" s="182">
        <v>6237011</v>
      </c>
      <c r="Z610" s="133">
        <f t="shared" ref="Z610" si="3766">IFERROR(Y610/E605,"-")</f>
        <v>8.7881521782153405E-4</v>
      </c>
      <c r="AA610" s="182">
        <v>476</v>
      </c>
      <c r="AB610" s="133">
        <f t="shared" ref="AB610" si="3767">IFERROR(AA610/F605,"-")</f>
        <v>6.078406333801558E-2</v>
      </c>
      <c r="AC610" s="134">
        <f t="shared" si="3673"/>
        <v>13102.964285714286</v>
      </c>
      <c r="AD610" s="54">
        <f t="shared" si="3737"/>
        <v>5.665992143792406E-2</v>
      </c>
    </row>
    <row r="611" spans="2:30">
      <c r="B611" s="215"/>
      <c r="C611" s="215"/>
      <c r="D611" s="218"/>
      <c r="E611" s="233"/>
      <c r="F611" s="236"/>
      <c r="G611" s="2">
        <v>7</v>
      </c>
      <c r="H611" s="167" t="s">
        <v>82</v>
      </c>
      <c r="I611" s="152" t="s">
        <v>83</v>
      </c>
      <c r="J611" s="181" t="s">
        <v>397</v>
      </c>
      <c r="K611" s="182">
        <v>45384027</v>
      </c>
      <c r="L611" s="133">
        <f t="shared" ref="L611" si="3768">IFERROR(K611/E605,"-")</f>
        <v>6.3947576128410523E-3</v>
      </c>
      <c r="M611" s="182">
        <v>1516</v>
      </c>
      <c r="N611" s="133">
        <f t="shared" ref="N611" si="3769">IFERROR(M611/F605,"-")</f>
        <v>0.19358957987485634</v>
      </c>
      <c r="O611" s="134">
        <f t="shared" si="3666"/>
        <v>29936.69327176781</v>
      </c>
      <c r="P611" s="54">
        <f t="shared" si="3731"/>
        <v>0.18045470777288419</v>
      </c>
      <c r="Q611" s="181" t="s">
        <v>400</v>
      </c>
      <c r="R611" s="182">
        <v>39574216</v>
      </c>
      <c r="S611" s="133">
        <f t="shared" ref="S611" si="3770">IFERROR(R611/E605,"-")</f>
        <v>5.5761362701070172E-3</v>
      </c>
      <c r="T611" s="182">
        <v>1408</v>
      </c>
      <c r="U611" s="133">
        <f t="shared" ref="U611" si="3771">IFERROR(T611/F605,"-")</f>
        <v>0.17979823777295365</v>
      </c>
      <c r="V611" s="134">
        <f t="shared" si="3643"/>
        <v>28106.6875</v>
      </c>
      <c r="W611" s="54">
        <f t="shared" si="3734"/>
        <v>0.16759909534579218</v>
      </c>
      <c r="X611" s="181" t="s">
        <v>83</v>
      </c>
      <c r="Y611" s="182">
        <v>36623566</v>
      </c>
      <c r="Z611" s="133">
        <f t="shared" ref="Z611" si="3772">IFERROR(Y611/E605,"-")</f>
        <v>5.1603800493042785E-3</v>
      </c>
      <c r="AA611" s="182">
        <v>1388</v>
      </c>
      <c r="AB611" s="133">
        <f t="shared" ref="AB611" si="3773">IFERROR(AA611/F605,"-")</f>
        <v>0.17724428553186056</v>
      </c>
      <c r="AC611" s="134">
        <f t="shared" si="3673"/>
        <v>26385.854466858789</v>
      </c>
      <c r="AD611" s="54">
        <f t="shared" si="3737"/>
        <v>0.16521842637781217</v>
      </c>
    </row>
    <row r="612" spans="2:30">
      <c r="B612" s="215"/>
      <c r="C612" s="215"/>
      <c r="D612" s="218"/>
      <c r="E612" s="233"/>
      <c r="F612" s="236"/>
      <c r="G612" s="2">
        <v>8</v>
      </c>
      <c r="H612" s="71" t="s">
        <v>64</v>
      </c>
      <c r="I612" s="152" t="s">
        <v>65</v>
      </c>
      <c r="J612" s="181" t="s">
        <v>251</v>
      </c>
      <c r="K612" s="182">
        <v>84740240</v>
      </c>
      <c r="L612" s="133">
        <f t="shared" ref="L612" si="3774">IFERROR(K612/E605,"-")</f>
        <v>1.1940176548325644E-2</v>
      </c>
      <c r="M612" s="182">
        <v>940</v>
      </c>
      <c r="N612" s="133">
        <f t="shared" ref="N612" si="3775">IFERROR(M612/F605,"-")</f>
        <v>0.12003575533137531</v>
      </c>
      <c r="O612" s="134">
        <f t="shared" si="3666"/>
        <v>90149.191489361707</v>
      </c>
      <c r="P612" s="54">
        <f t="shared" si="3731"/>
        <v>0.11189144149506011</v>
      </c>
      <c r="Q612" s="181" t="s">
        <v>263</v>
      </c>
      <c r="R612" s="182">
        <v>63863006</v>
      </c>
      <c r="S612" s="133">
        <f t="shared" ref="S612" si="3776">IFERROR(R612/E605,"-")</f>
        <v>8.9985060998975207E-3</v>
      </c>
      <c r="T612" s="182">
        <v>1278</v>
      </c>
      <c r="U612" s="133">
        <f t="shared" ref="U612" si="3777">IFERROR(T612/F605,"-")</f>
        <v>0.16319754820584856</v>
      </c>
      <c r="V612" s="134">
        <f t="shared" si="3643"/>
        <v>49971.053208137717</v>
      </c>
      <c r="W612" s="54">
        <f t="shared" si="3734"/>
        <v>0.15212474705392215</v>
      </c>
      <c r="X612" s="181" t="s">
        <v>344</v>
      </c>
      <c r="Y612" s="182">
        <v>39303161</v>
      </c>
      <c r="Z612" s="133">
        <f t="shared" ref="Z612" si="3778">IFERROR(Y612/E605,"-")</f>
        <v>5.5379437354351026E-3</v>
      </c>
      <c r="AA612" s="182">
        <v>344</v>
      </c>
      <c r="AB612" s="133">
        <f t="shared" ref="AB612" si="3779">IFERROR(AA612/F605,"-")</f>
        <v>4.3927978546801173E-2</v>
      </c>
      <c r="AC612" s="134">
        <f t="shared" si="3673"/>
        <v>114253.375</v>
      </c>
      <c r="AD612" s="54">
        <f t="shared" si="3737"/>
        <v>4.0947506249256041E-2</v>
      </c>
    </row>
    <row r="613" spans="2:30">
      <c r="B613" s="215"/>
      <c r="C613" s="215"/>
      <c r="D613" s="218"/>
      <c r="E613" s="233"/>
      <c r="F613" s="236"/>
      <c r="G613" s="2">
        <v>9</v>
      </c>
      <c r="H613" s="167" t="s">
        <v>91</v>
      </c>
      <c r="I613" s="152" t="s">
        <v>222</v>
      </c>
      <c r="J613" s="181" t="s">
        <v>399</v>
      </c>
      <c r="K613" s="182">
        <v>41104064</v>
      </c>
      <c r="L613" s="133">
        <f t="shared" ref="L613" si="3780">IFERROR(K613/E605,"-")</f>
        <v>5.7916968492616539E-3</v>
      </c>
      <c r="M613" s="182">
        <v>2386</v>
      </c>
      <c r="N613" s="133">
        <f t="shared" ref="N613" si="3781">IFERROR(M613/F605,"-")</f>
        <v>0.3046865023624058</v>
      </c>
      <c r="O613" s="134">
        <f t="shared" si="3666"/>
        <v>17227.185247275775</v>
      </c>
      <c r="P613" s="54">
        <f t="shared" si="3731"/>
        <v>0.28401380788001429</v>
      </c>
      <c r="Q613" s="181" t="s">
        <v>404</v>
      </c>
      <c r="R613" s="182">
        <v>6523558</v>
      </c>
      <c r="S613" s="133">
        <f t="shared" ref="S613" si="3782">IFERROR(R613/E605,"-")</f>
        <v>9.1919062588496502E-4</v>
      </c>
      <c r="T613" s="182">
        <v>622</v>
      </c>
      <c r="U613" s="133">
        <f t="shared" ref="U613" si="3783">IFERROR(T613/F605,"-")</f>
        <v>7.942791469799515E-2</v>
      </c>
      <c r="V613" s="134">
        <f t="shared" si="3643"/>
        <v>10488.03536977492</v>
      </c>
      <c r="W613" s="54">
        <f t="shared" si="3734"/>
        <v>7.4038804904178079E-2</v>
      </c>
      <c r="X613" s="181" t="s">
        <v>409</v>
      </c>
      <c r="Y613" s="182">
        <v>5874825</v>
      </c>
      <c r="Z613" s="133">
        <f t="shared" ref="Z613" si="3784">IFERROR(Y613/E605,"-")</f>
        <v>8.2778202764728073E-4</v>
      </c>
      <c r="AA613" s="182">
        <v>563</v>
      </c>
      <c r="AB613" s="133">
        <f t="shared" ref="AB613" si="3785">IFERROR(AA613/F605,"-")</f>
        <v>7.1893755586770525E-2</v>
      </c>
      <c r="AC613" s="134">
        <f t="shared" si="3673"/>
        <v>10434.857904085258</v>
      </c>
      <c r="AD613" s="54">
        <f t="shared" si="3737"/>
        <v>6.701583144863707E-2</v>
      </c>
    </row>
    <row r="614" spans="2:30">
      <c r="B614" s="216"/>
      <c r="C614" s="216"/>
      <c r="D614" s="219"/>
      <c r="E614" s="234"/>
      <c r="F614" s="237"/>
      <c r="G614" s="3">
        <v>10</v>
      </c>
      <c r="H614" s="168" t="s">
        <v>88</v>
      </c>
      <c r="I614" s="153" t="s">
        <v>89</v>
      </c>
      <c r="J614" s="184" t="s">
        <v>264</v>
      </c>
      <c r="K614" s="185">
        <v>54545975</v>
      </c>
      <c r="L614" s="135">
        <f t="shared" ref="L614" si="3786">IFERROR(K614/E605,"-")</f>
        <v>7.6857060057955572E-3</v>
      </c>
      <c r="M614" s="185">
        <v>1958</v>
      </c>
      <c r="N614" s="135">
        <f t="shared" ref="N614" si="3787">IFERROR(M614/F605,"-")</f>
        <v>0.25003192440301364</v>
      </c>
      <c r="O614" s="136">
        <f t="shared" si="3666"/>
        <v>27858.005617977527</v>
      </c>
      <c r="P614" s="137">
        <f t="shared" si="3731"/>
        <v>0.23306749196524223</v>
      </c>
      <c r="Q614" s="184" t="s">
        <v>278</v>
      </c>
      <c r="R614" s="185">
        <v>12091673</v>
      </c>
      <c r="S614" s="135">
        <f t="shared" ref="S614" si="3788">IFERROR(R614/E605,"-")</f>
        <v>1.7037562129234281E-3</v>
      </c>
      <c r="T614" s="185">
        <v>400</v>
      </c>
      <c r="U614" s="135">
        <f t="shared" ref="U614" si="3789">IFERROR(T614/F605,"-")</f>
        <v>5.1079044821861833E-2</v>
      </c>
      <c r="V614" s="136">
        <f t="shared" si="3643"/>
        <v>30229.182499999999</v>
      </c>
      <c r="W614" s="137">
        <f t="shared" si="3734"/>
        <v>4.7613379359600048E-2</v>
      </c>
      <c r="X614" s="184" t="s">
        <v>442</v>
      </c>
      <c r="Y614" s="185">
        <v>10378483</v>
      </c>
      <c r="Z614" s="135">
        <f t="shared" ref="Z614" si="3790">IFERROR(Y614/E605,"-")</f>
        <v>1.4623621472372084E-3</v>
      </c>
      <c r="AA614" s="185">
        <v>76</v>
      </c>
      <c r="AB614" s="135">
        <f t="shared" ref="AB614" si="3791">IFERROR(AA614/F605,"-")</f>
        <v>9.7050185161537475E-3</v>
      </c>
      <c r="AC614" s="136">
        <f t="shared" si="3673"/>
        <v>136558.98684210525</v>
      </c>
      <c r="AD614" s="137">
        <f t="shared" si="3737"/>
        <v>9.0465420783240099E-3</v>
      </c>
    </row>
    <row r="615" spans="2:30">
      <c r="B615" s="214">
        <v>62</v>
      </c>
      <c r="C615" s="214" t="s">
        <v>16</v>
      </c>
      <c r="D615" s="217">
        <f>AJ66</f>
        <v>12392</v>
      </c>
      <c r="E615" s="238">
        <f>市区町村別_医療費順位!H685</f>
        <v>9290345470</v>
      </c>
      <c r="F615" s="239">
        <f>市区町村別_医療費順位!J685</f>
        <v>11646</v>
      </c>
      <c r="G615" s="1">
        <v>1</v>
      </c>
      <c r="H615" s="161" t="s">
        <v>73</v>
      </c>
      <c r="I615" s="175" t="s">
        <v>74</v>
      </c>
      <c r="J615" s="178" t="s">
        <v>256</v>
      </c>
      <c r="K615" s="179">
        <v>318285641</v>
      </c>
      <c r="L615" s="132">
        <f t="shared" ref="L615" si="3792">IFERROR(K615/E615,"-")</f>
        <v>3.4259828337686135E-2</v>
      </c>
      <c r="M615" s="179">
        <v>7789</v>
      </c>
      <c r="N615" s="132">
        <f t="shared" ref="N615" si="3793">IFERROR(M615/F615,"-")</f>
        <v>0.66881332646402203</v>
      </c>
      <c r="O615" s="131">
        <f t="shared" si="3666"/>
        <v>40863.479394017202</v>
      </c>
      <c r="P615" s="53">
        <f t="shared" ref="P615:P624" si="3794">IFERROR(M615/$AJ$66,0)</f>
        <v>0.62855067785668173</v>
      </c>
      <c r="Q615" s="178" t="s">
        <v>285</v>
      </c>
      <c r="R615" s="179">
        <v>5140269</v>
      </c>
      <c r="S615" s="132">
        <f t="shared" ref="S615" si="3795">IFERROR(R615/E615,"-")</f>
        <v>5.5329148055890324E-4</v>
      </c>
      <c r="T615" s="179">
        <v>193</v>
      </c>
      <c r="U615" s="132">
        <f t="shared" ref="U615" si="3796">IFERROR(T615/F615,"-")</f>
        <v>1.6572213635583033E-2</v>
      </c>
      <c r="V615" s="131">
        <f t="shared" si="3643"/>
        <v>26633.518134715025</v>
      </c>
      <c r="W615" s="53">
        <f t="shared" ref="W615:W624" si="3797">IFERROR(T615/$AJ$66,0)</f>
        <v>1.5574564234990316E-2</v>
      </c>
      <c r="X615" s="178" t="s">
        <v>271</v>
      </c>
      <c r="Y615" s="179">
        <v>3377990</v>
      </c>
      <c r="Z615" s="132">
        <f t="shared" ref="Z615" si="3798">IFERROR(Y615/E615,"-")</f>
        <v>3.6360219444024616E-4</v>
      </c>
      <c r="AA615" s="179">
        <v>149</v>
      </c>
      <c r="AB615" s="132">
        <f t="shared" ref="AB615" si="3799">IFERROR(AA615/F615,"-")</f>
        <v>1.2794092392237678E-2</v>
      </c>
      <c r="AC615" s="131">
        <f t="shared" si="3673"/>
        <v>22671.073825503358</v>
      </c>
      <c r="AD615" s="53">
        <f t="shared" ref="AD615:AD624" si="3800">IFERROR(AA615/$AJ$66,0)</f>
        <v>1.2023886378308587E-2</v>
      </c>
    </row>
    <row r="616" spans="2:30">
      <c r="B616" s="215"/>
      <c r="C616" s="215"/>
      <c r="D616" s="218"/>
      <c r="E616" s="233"/>
      <c r="F616" s="236"/>
      <c r="G616" s="2">
        <v>2</v>
      </c>
      <c r="H616" s="71" t="s">
        <v>68</v>
      </c>
      <c r="I616" s="156" t="s">
        <v>69</v>
      </c>
      <c r="J616" s="181" t="s">
        <v>254</v>
      </c>
      <c r="K616" s="182">
        <v>106672495</v>
      </c>
      <c r="L616" s="133">
        <f t="shared" ref="L616" si="3801">IFERROR(K616/E615,"-")</f>
        <v>1.1482080547430924E-2</v>
      </c>
      <c r="M616" s="182">
        <v>4739</v>
      </c>
      <c r="N616" s="133">
        <f t="shared" ref="N616" si="3802">IFERROR(M616/F615,"-")</f>
        <v>0.40692083118667355</v>
      </c>
      <c r="O616" s="134">
        <f t="shared" si="3666"/>
        <v>22509.494619117959</v>
      </c>
      <c r="P616" s="54">
        <f t="shared" si="3794"/>
        <v>0.38242414460942542</v>
      </c>
      <c r="Q616" s="181" t="s">
        <v>304</v>
      </c>
      <c r="R616" s="182">
        <v>58346796</v>
      </c>
      <c r="S616" s="133">
        <f t="shared" ref="S616" si="3803">IFERROR(R616/E615,"-")</f>
        <v>6.2803688181899226E-3</v>
      </c>
      <c r="T616" s="182">
        <v>1999</v>
      </c>
      <c r="U616" s="133">
        <f t="shared" ref="U616" si="3804">IFERROR(T616/F615,"-")</f>
        <v>0.17164691739653098</v>
      </c>
      <c r="V616" s="134">
        <f t="shared" si="3643"/>
        <v>29187.991995998</v>
      </c>
      <c r="W616" s="54">
        <f t="shared" si="3797"/>
        <v>0.16131375080697224</v>
      </c>
      <c r="X616" s="181" t="s">
        <v>269</v>
      </c>
      <c r="Y616" s="182">
        <v>41112170</v>
      </c>
      <c r="Z616" s="133">
        <f t="shared" ref="Z616" si="3805">IFERROR(Y616/E615,"-")</f>
        <v>4.4252573957295474E-3</v>
      </c>
      <c r="AA616" s="182">
        <v>1883</v>
      </c>
      <c r="AB616" s="133">
        <f t="shared" ref="AB616" si="3806">IFERROR(AA616/F615,"-")</f>
        <v>0.16168641593680233</v>
      </c>
      <c r="AC616" s="134">
        <f t="shared" si="3673"/>
        <v>21833.335103558151</v>
      </c>
      <c r="AD616" s="54">
        <f t="shared" si="3800"/>
        <v>0.15195287282117495</v>
      </c>
    </row>
    <row r="617" spans="2:30">
      <c r="B617" s="215"/>
      <c r="C617" s="215"/>
      <c r="D617" s="218"/>
      <c r="E617" s="233"/>
      <c r="F617" s="236"/>
      <c r="G617" s="2">
        <v>3</v>
      </c>
      <c r="H617" s="167" t="s">
        <v>75</v>
      </c>
      <c r="I617" s="152" t="s">
        <v>76</v>
      </c>
      <c r="J617" s="181" t="s">
        <v>259</v>
      </c>
      <c r="K617" s="182">
        <v>105815008</v>
      </c>
      <c r="L617" s="133">
        <f t="shared" ref="L617" si="3807">IFERROR(K617/E615,"-")</f>
        <v>1.1389781826918435E-2</v>
      </c>
      <c r="M617" s="182">
        <v>2023</v>
      </c>
      <c r="N617" s="133">
        <f t="shared" ref="N617" si="3808">IFERROR(M617/F615,"-")</f>
        <v>0.1737077108019921</v>
      </c>
      <c r="O617" s="134">
        <f t="shared" si="3666"/>
        <v>52305.985170538806</v>
      </c>
      <c r="P617" s="54">
        <f t="shared" si="3794"/>
        <v>0.16325048418334409</v>
      </c>
      <c r="Q617" s="181" t="s">
        <v>76</v>
      </c>
      <c r="R617" s="182">
        <v>105795406</v>
      </c>
      <c r="S617" s="133">
        <f t="shared" ref="S617" si="3809">IFERROR(R617/E615,"-")</f>
        <v>1.1387671894616853E-2</v>
      </c>
      <c r="T617" s="182">
        <v>4432</v>
      </c>
      <c r="U617" s="133">
        <f t="shared" ref="U617" si="3810">IFERROR(T617/F615,"-")</f>
        <v>0.38055984887515026</v>
      </c>
      <c r="V617" s="134">
        <f t="shared" si="3643"/>
        <v>23870.804602888085</v>
      </c>
      <c r="W617" s="54">
        <f t="shared" si="3797"/>
        <v>0.35765009683666882</v>
      </c>
      <c r="X617" s="181" t="s">
        <v>289</v>
      </c>
      <c r="Y617" s="182">
        <v>19374088</v>
      </c>
      <c r="Z617" s="133">
        <f t="shared" ref="Z617" si="3811">IFERROR(Y617/E615,"-")</f>
        <v>2.085400167578483E-3</v>
      </c>
      <c r="AA617" s="182">
        <v>508</v>
      </c>
      <c r="AB617" s="133">
        <f t="shared" ref="AB617" si="3812">IFERROR(AA617/F615,"-")</f>
        <v>4.3620127082260006E-2</v>
      </c>
      <c r="AC617" s="134">
        <f t="shared" si="3673"/>
        <v>38137.968503937009</v>
      </c>
      <c r="AD617" s="54">
        <f t="shared" si="3800"/>
        <v>4.0994189799870885E-2</v>
      </c>
    </row>
    <row r="618" spans="2:30">
      <c r="B618" s="215"/>
      <c r="C618" s="215"/>
      <c r="D618" s="218"/>
      <c r="E618" s="233"/>
      <c r="F618" s="236"/>
      <c r="G618" s="2">
        <v>4</v>
      </c>
      <c r="H618" s="167" t="s">
        <v>64</v>
      </c>
      <c r="I618" s="152" t="s">
        <v>65</v>
      </c>
      <c r="J618" s="181" t="s">
        <v>251</v>
      </c>
      <c r="K618" s="182">
        <v>180002891</v>
      </c>
      <c r="L618" s="133">
        <f t="shared" ref="L618" si="3813">IFERROR(K618/E615,"-")</f>
        <v>1.9375263447549706E-2</v>
      </c>
      <c r="M618" s="182">
        <v>1414</v>
      </c>
      <c r="N618" s="133">
        <f t="shared" ref="N618" si="3814">IFERROR(M618/F615,"-")</f>
        <v>0.12141507813841662</v>
      </c>
      <c r="O618" s="134">
        <f t="shared" si="3666"/>
        <v>127300.48868458274</v>
      </c>
      <c r="P618" s="54">
        <f t="shared" si="3794"/>
        <v>0.11410587475790833</v>
      </c>
      <c r="Q618" s="181" t="s">
        <v>281</v>
      </c>
      <c r="R618" s="182">
        <v>57277295</v>
      </c>
      <c r="S618" s="133">
        <f t="shared" ref="S618" si="3815">IFERROR(R618/E615,"-")</f>
        <v>6.1652492025143172E-3</v>
      </c>
      <c r="T618" s="182">
        <v>655</v>
      </c>
      <c r="U618" s="133">
        <f t="shared" ref="U618" si="3816">IFERROR(T618/F615,"-")</f>
        <v>5.6242486690709255E-2</v>
      </c>
      <c r="V618" s="134">
        <f t="shared" si="3643"/>
        <v>87446.251908396953</v>
      </c>
      <c r="W618" s="54">
        <f t="shared" si="3797"/>
        <v>5.2856681730148486E-2</v>
      </c>
      <c r="X618" s="181" t="s">
        <v>263</v>
      </c>
      <c r="Y618" s="182">
        <v>56447526</v>
      </c>
      <c r="Z618" s="133">
        <f t="shared" ref="Z618" si="3817">IFERROR(Y618/E615,"-")</f>
        <v>6.0759340093732815E-3</v>
      </c>
      <c r="AA618" s="182">
        <v>1420</v>
      </c>
      <c r="AB618" s="133">
        <f t="shared" ref="AB618" si="3818">IFERROR(AA618/F615,"-")</f>
        <v>0.1219302764897819</v>
      </c>
      <c r="AC618" s="134">
        <f t="shared" si="3673"/>
        <v>39751.77887323944</v>
      </c>
      <c r="AD618" s="54">
        <f t="shared" si="3800"/>
        <v>0.11459005810200129</v>
      </c>
    </row>
    <row r="619" spans="2:30" ht="36">
      <c r="B619" s="215"/>
      <c r="C619" s="215"/>
      <c r="D619" s="218"/>
      <c r="E619" s="233"/>
      <c r="F619" s="236"/>
      <c r="G619" s="2">
        <v>5</v>
      </c>
      <c r="H619" s="71" t="s">
        <v>84</v>
      </c>
      <c r="I619" s="152" t="s">
        <v>85</v>
      </c>
      <c r="J619" s="181" t="s">
        <v>406</v>
      </c>
      <c r="K619" s="182">
        <v>13511431</v>
      </c>
      <c r="L619" s="133">
        <f t="shared" ref="L619" si="3819">IFERROR(K619/E615,"-")</f>
        <v>1.4543518369290523E-3</v>
      </c>
      <c r="M619" s="182">
        <v>103</v>
      </c>
      <c r="N619" s="133">
        <f t="shared" ref="N619" si="3820">IFERROR(M619/F615,"-")</f>
        <v>8.8442383651038976E-3</v>
      </c>
      <c r="O619" s="134">
        <f t="shared" si="3666"/>
        <v>131178.94174757283</v>
      </c>
      <c r="P619" s="54">
        <f t="shared" si="3794"/>
        <v>8.3118140735958679E-3</v>
      </c>
      <c r="Q619" s="181" t="s">
        <v>396</v>
      </c>
      <c r="R619" s="182">
        <v>11471353</v>
      </c>
      <c r="S619" s="133">
        <f t="shared" ref="S619" si="3821">IFERROR(R619/E615,"-")</f>
        <v>1.2347606487878001E-3</v>
      </c>
      <c r="T619" s="182">
        <v>177</v>
      </c>
      <c r="U619" s="133">
        <f t="shared" ref="U619" si="3822">IFERROR(T619/F615,"-")</f>
        <v>1.5198351365275631E-2</v>
      </c>
      <c r="V619" s="134">
        <f t="shared" si="3643"/>
        <v>64809.903954802263</v>
      </c>
      <c r="W619" s="54">
        <f t="shared" si="3797"/>
        <v>1.4283408650742414E-2</v>
      </c>
      <c r="X619" s="181" t="s">
        <v>411</v>
      </c>
      <c r="Y619" s="182">
        <v>5625057</v>
      </c>
      <c r="Z619" s="133">
        <f t="shared" ref="Z619" si="3823">IFERROR(Y619/E615,"-")</f>
        <v>6.0547339366056967E-4</v>
      </c>
      <c r="AA619" s="182">
        <v>493</v>
      </c>
      <c r="AB619" s="133">
        <f t="shared" ref="AB619" si="3824">IFERROR(AA619/F615,"-")</f>
        <v>4.2332131203846816E-2</v>
      </c>
      <c r="AC619" s="134">
        <f t="shared" si="3673"/>
        <v>11409.851926977688</v>
      </c>
      <c r="AD619" s="54">
        <f t="shared" si="3800"/>
        <v>3.9783731439638474E-2</v>
      </c>
    </row>
    <row r="620" spans="2:30">
      <c r="B620" s="215"/>
      <c r="C620" s="215"/>
      <c r="D620" s="218"/>
      <c r="E620" s="233"/>
      <c r="F620" s="236"/>
      <c r="G620" s="2">
        <v>6</v>
      </c>
      <c r="H620" s="167" t="s">
        <v>82</v>
      </c>
      <c r="I620" s="152" t="s">
        <v>83</v>
      </c>
      <c r="J620" s="181" t="s">
        <v>400</v>
      </c>
      <c r="K620" s="182">
        <v>80453142</v>
      </c>
      <c r="L620" s="133">
        <f t="shared" ref="L620" si="3825">IFERROR(K620/E615,"-")</f>
        <v>8.6598654764557421E-3</v>
      </c>
      <c r="M620" s="182">
        <v>2997</v>
      </c>
      <c r="N620" s="133">
        <f t="shared" ref="N620" si="3826">IFERROR(M620/F615,"-")</f>
        <v>0.25734157650695516</v>
      </c>
      <c r="O620" s="134">
        <f t="shared" si="3666"/>
        <v>26844.558558558558</v>
      </c>
      <c r="P620" s="54">
        <f t="shared" si="3794"/>
        <v>0.24184958037443513</v>
      </c>
      <c r="Q620" s="181" t="s">
        <v>397</v>
      </c>
      <c r="R620" s="182">
        <v>56492356</v>
      </c>
      <c r="S620" s="133">
        <f t="shared" ref="S620" si="3827">IFERROR(R620/E615,"-")</f>
        <v>6.0807594488733263E-3</v>
      </c>
      <c r="T620" s="182">
        <v>1919</v>
      </c>
      <c r="U620" s="133">
        <f t="shared" ref="U620" si="3828">IFERROR(T620/F615,"-")</f>
        <v>0.164777606044994</v>
      </c>
      <c r="V620" s="134">
        <f t="shared" si="3643"/>
        <v>29438.434601354871</v>
      </c>
      <c r="W620" s="54">
        <f t="shared" si="3797"/>
        <v>0.15485797288573272</v>
      </c>
      <c r="X620" s="181" t="s">
        <v>83</v>
      </c>
      <c r="Y620" s="182">
        <v>40252679</v>
      </c>
      <c r="Z620" s="133">
        <f t="shared" ref="Z620" si="3829">IFERROR(Y620/E615,"-")</f>
        <v>4.3327429674151824E-3</v>
      </c>
      <c r="AA620" s="182">
        <v>1487</v>
      </c>
      <c r="AB620" s="133">
        <f t="shared" ref="AB620" si="3830">IFERROR(AA620/F615,"-")</f>
        <v>0.12768332474669414</v>
      </c>
      <c r="AC620" s="134">
        <f t="shared" si="3673"/>
        <v>27069.723604572966</v>
      </c>
      <c r="AD620" s="54">
        <f t="shared" si="3800"/>
        <v>0.11999677211103937</v>
      </c>
    </row>
    <row r="621" spans="2:30" ht="24">
      <c r="B621" s="215"/>
      <c r="C621" s="215"/>
      <c r="D621" s="218"/>
      <c r="E621" s="233"/>
      <c r="F621" s="236"/>
      <c r="G621" s="2">
        <v>7</v>
      </c>
      <c r="H621" s="167" t="s">
        <v>86</v>
      </c>
      <c r="I621" s="152" t="s">
        <v>87</v>
      </c>
      <c r="J621" s="181" t="s">
        <v>299</v>
      </c>
      <c r="K621" s="182">
        <v>37414732</v>
      </c>
      <c r="L621" s="133">
        <f t="shared" ref="L621" si="3831">IFERROR(K621/E615,"-")</f>
        <v>4.0272702582286211E-3</v>
      </c>
      <c r="M621" s="182">
        <v>1118</v>
      </c>
      <c r="N621" s="133">
        <f t="shared" ref="N621" si="3832">IFERROR(M621/F615,"-")</f>
        <v>9.5998626137729692E-2</v>
      </c>
      <c r="O621" s="134">
        <f t="shared" si="3666"/>
        <v>33465.771019677995</v>
      </c>
      <c r="P621" s="54">
        <f t="shared" si="3794"/>
        <v>9.0219496449322145E-2</v>
      </c>
      <c r="Q621" s="181" t="s">
        <v>322</v>
      </c>
      <c r="R621" s="182">
        <v>27376682</v>
      </c>
      <c r="S621" s="133">
        <f t="shared" ref="S621" si="3833">IFERROR(R621/E615,"-")</f>
        <v>2.9467883716922747E-3</v>
      </c>
      <c r="T621" s="182">
        <v>616</v>
      </c>
      <c r="U621" s="133">
        <f t="shared" ref="U621" si="3834">IFERROR(T621/F615,"-")</f>
        <v>5.2893697406834965E-2</v>
      </c>
      <c r="V621" s="134">
        <f t="shared" si="3643"/>
        <v>44442.665584415583</v>
      </c>
      <c r="W621" s="54">
        <f t="shared" si="3797"/>
        <v>4.9709489993544222E-2</v>
      </c>
      <c r="X621" s="181" t="s">
        <v>371</v>
      </c>
      <c r="Y621" s="182">
        <v>11041094</v>
      </c>
      <c r="Z621" s="133">
        <f t="shared" ref="Z621" si="3835">IFERROR(Y621/E615,"-")</f>
        <v>1.1884481621973527E-3</v>
      </c>
      <c r="AA621" s="182">
        <v>1789</v>
      </c>
      <c r="AB621" s="133">
        <f t="shared" ref="AB621" si="3836">IFERROR(AA621/F615,"-")</f>
        <v>0.15361497509874636</v>
      </c>
      <c r="AC621" s="134">
        <f t="shared" si="3673"/>
        <v>6171.656791503633</v>
      </c>
      <c r="AD621" s="54">
        <f t="shared" si="3800"/>
        <v>0.14436733376371852</v>
      </c>
    </row>
    <row r="622" spans="2:30">
      <c r="B622" s="215"/>
      <c r="C622" s="215"/>
      <c r="D622" s="218"/>
      <c r="E622" s="233"/>
      <c r="F622" s="236"/>
      <c r="G622" s="2">
        <v>8</v>
      </c>
      <c r="H622" s="167" t="s">
        <v>88</v>
      </c>
      <c r="I622" s="152" t="s">
        <v>89</v>
      </c>
      <c r="J622" s="181" t="s">
        <v>264</v>
      </c>
      <c r="K622" s="182">
        <v>80754266</v>
      </c>
      <c r="L622" s="133">
        <f t="shared" ref="L622" si="3837">IFERROR(K622/E615,"-")</f>
        <v>8.6922780493759177E-3</v>
      </c>
      <c r="M622" s="182">
        <v>2961</v>
      </c>
      <c r="N622" s="133">
        <f t="shared" ref="N622" si="3838">IFERROR(M622/F615,"-")</f>
        <v>0.25425038639876352</v>
      </c>
      <c r="O622" s="134">
        <f t="shared" si="3666"/>
        <v>27272.63289429247</v>
      </c>
      <c r="P622" s="54">
        <f t="shared" si="3794"/>
        <v>0.23894448030987733</v>
      </c>
      <c r="Q622" s="181" t="s">
        <v>328</v>
      </c>
      <c r="R622" s="182">
        <v>23465944</v>
      </c>
      <c r="S622" s="133">
        <f t="shared" ref="S622" si="3839">IFERROR(R622/E615,"-")</f>
        <v>2.5258419157581659E-3</v>
      </c>
      <c r="T622" s="182">
        <v>208</v>
      </c>
      <c r="U622" s="133">
        <f t="shared" ref="U622" si="3840">IFERROR(T622/F615,"-")</f>
        <v>1.7860209513996222E-2</v>
      </c>
      <c r="V622" s="134">
        <f t="shared" si="3643"/>
        <v>112817.03846153847</v>
      </c>
      <c r="W622" s="54">
        <f t="shared" si="3797"/>
        <v>1.6785022595222725E-2</v>
      </c>
      <c r="X622" s="181" t="s">
        <v>292</v>
      </c>
      <c r="Y622" s="182">
        <v>18946154</v>
      </c>
      <c r="Z622" s="133">
        <f t="shared" ref="Z622" si="3841">IFERROR(Y622/E615,"-")</f>
        <v>2.0393379407881158E-3</v>
      </c>
      <c r="AA622" s="182">
        <v>1001</v>
      </c>
      <c r="AB622" s="133">
        <f t="shared" ref="AB622" si="3842">IFERROR(AA622/F615,"-")</f>
        <v>8.5952258286106822E-2</v>
      </c>
      <c r="AC622" s="134">
        <f t="shared" si="3673"/>
        <v>18927.226773226772</v>
      </c>
      <c r="AD622" s="54">
        <f t="shared" si="3800"/>
        <v>8.0777921239509359E-2</v>
      </c>
    </row>
    <row r="623" spans="2:30">
      <c r="B623" s="215"/>
      <c r="C623" s="215"/>
      <c r="D623" s="218"/>
      <c r="E623" s="233"/>
      <c r="F623" s="236"/>
      <c r="G623" s="2">
        <v>9</v>
      </c>
      <c r="H623" s="167" t="s">
        <v>90</v>
      </c>
      <c r="I623" s="152" t="s">
        <v>221</v>
      </c>
      <c r="J623" s="181" t="s">
        <v>398</v>
      </c>
      <c r="K623" s="182">
        <v>8697807</v>
      </c>
      <c r="L623" s="133">
        <f t="shared" ref="L623" si="3843">IFERROR(K623/E615,"-")</f>
        <v>9.3621997460552992E-4</v>
      </c>
      <c r="M623" s="182">
        <v>2776</v>
      </c>
      <c r="N623" s="133">
        <f t="shared" ref="N623" si="3844">IFERROR(M623/F615,"-")</f>
        <v>0.23836510389833418</v>
      </c>
      <c r="O623" s="134">
        <f t="shared" si="3666"/>
        <v>3133.2157780979828</v>
      </c>
      <c r="P623" s="54">
        <f t="shared" si="3794"/>
        <v>0.22401549386701097</v>
      </c>
      <c r="Q623" s="181" t="s">
        <v>403</v>
      </c>
      <c r="R623" s="182">
        <v>5906775</v>
      </c>
      <c r="S623" s="133">
        <f t="shared" ref="S623" si="3845">IFERROR(R623/E615,"-")</f>
        <v>6.3579713144940779E-4</v>
      </c>
      <c r="T623" s="182">
        <v>1826</v>
      </c>
      <c r="U623" s="133">
        <f t="shared" ref="U623" si="3846">IFERROR(T623/F615,"-")</f>
        <v>0.1567920315988322</v>
      </c>
      <c r="V623" s="134">
        <f t="shared" si="3643"/>
        <v>3234.8165388828038</v>
      </c>
      <c r="W623" s="54">
        <f t="shared" si="3797"/>
        <v>0.14735313105229181</v>
      </c>
      <c r="X623" s="181" t="s">
        <v>408</v>
      </c>
      <c r="Y623" s="182">
        <v>1231826</v>
      </c>
      <c r="Z623" s="133">
        <f t="shared" ref="Z623" si="3847">IFERROR(Y623/E615,"-")</f>
        <v>1.325920552661644E-4</v>
      </c>
      <c r="AA623" s="182">
        <v>405</v>
      </c>
      <c r="AB623" s="133">
        <f t="shared" ref="AB623" si="3848">IFERROR(AA623/F615,"-")</f>
        <v>3.4775888717156103E-2</v>
      </c>
      <c r="AC623" s="134">
        <f t="shared" si="3673"/>
        <v>3041.5456790123458</v>
      </c>
      <c r="AD623" s="54">
        <f t="shared" si="3800"/>
        <v>3.2682375726275019E-2</v>
      </c>
    </row>
    <row r="624" spans="2:30">
      <c r="B624" s="216"/>
      <c r="C624" s="216"/>
      <c r="D624" s="219"/>
      <c r="E624" s="234"/>
      <c r="F624" s="237"/>
      <c r="G624" s="3">
        <v>10</v>
      </c>
      <c r="H624" s="72" t="s">
        <v>91</v>
      </c>
      <c r="I624" s="153" t="s">
        <v>222</v>
      </c>
      <c r="J624" s="184" t="s">
        <v>399</v>
      </c>
      <c r="K624" s="185">
        <v>44045567</v>
      </c>
      <c r="L624" s="135">
        <f t="shared" ref="L624" si="3849">IFERROR(K624/E615,"-")</f>
        <v>4.7410042115473665E-3</v>
      </c>
      <c r="M624" s="185">
        <v>2912</v>
      </c>
      <c r="N624" s="135">
        <f t="shared" ref="N624" si="3850">IFERROR(M624/F615,"-")</f>
        <v>0.25004293319594711</v>
      </c>
      <c r="O624" s="136">
        <f t="shared" si="3666"/>
        <v>15125.538118131868</v>
      </c>
      <c r="P624" s="137">
        <f t="shared" si="3794"/>
        <v>0.23499031633311815</v>
      </c>
      <c r="Q624" s="184" t="s">
        <v>404</v>
      </c>
      <c r="R624" s="185">
        <v>10008307</v>
      </c>
      <c r="S624" s="135">
        <f t="shared" ref="S624" si="3851">IFERROR(R624/E615,"-")</f>
        <v>1.07728039095192E-3</v>
      </c>
      <c r="T624" s="185">
        <v>902</v>
      </c>
      <c r="U624" s="135">
        <f t="shared" ref="U624" si="3852">IFERROR(T624/F615,"-")</f>
        <v>7.7451485488579774E-2</v>
      </c>
      <c r="V624" s="136">
        <f t="shared" si="3643"/>
        <v>11095.684035476719</v>
      </c>
      <c r="W624" s="137">
        <f t="shared" si="3797"/>
        <v>7.2788896061975472E-2</v>
      </c>
      <c r="X624" s="184" t="s">
        <v>409</v>
      </c>
      <c r="Y624" s="185">
        <v>6927356</v>
      </c>
      <c r="Z624" s="135">
        <f t="shared" ref="Z624" si="3853">IFERROR(Y624/E615,"-")</f>
        <v>7.4565106565407414E-4</v>
      </c>
      <c r="AA624" s="185">
        <v>826</v>
      </c>
      <c r="AB624" s="135">
        <f t="shared" ref="AB624" si="3854">IFERROR(AA624/F615,"-")</f>
        <v>7.0925639704619611E-2</v>
      </c>
      <c r="AC624" s="136">
        <f t="shared" si="3673"/>
        <v>8386.629539951573</v>
      </c>
      <c r="AD624" s="137">
        <f t="shared" si="3800"/>
        <v>6.665590703679794E-2</v>
      </c>
    </row>
    <row r="625" spans="2:30">
      <c r="B625" s="214">
        <v>63</v>
      </c>
      <c r="C625" s="214" t="s">
        <v>25</v>
      </c>
      <c r="D625" s="217">
        <f>AJ67</f>
        <v>9042</v>
      </c>
      <c r="E625" s="238">
        <f>市区町村別_医療費順位!H696</f>
        <v>7412261600</v>
      </c>
      <c r="F625" s="239">
        <f>市区町村別_医療費順位!J696</f>
        <v>8499</v>
      </c>
      <c r="G625" s="1">
        <v>1</v>
      </c>
      <c r="H625" s="161" t="s">
        <v>73</v>
      </c>
      <c r="I625" s="175" t="s">
        <v>74</v>
      </c>
      <c r="J625" s="178" t="s">
        <v>256</v>
      </c>
      <c r="K625" s="179">
        <v>245480755</v>
      </c>
      <c r="L625" s="132">
        <f t="shared" ref="L625" si="3855">IFERROR(K625/E625,"-")</f>
        <v>3.3118199039278373E-2</v>
      </c>
      <c r="M625" s="179">
        <v>5415</v>
      </c>
      <c r="N625" s="132">
        <f t="shared" ref="N625" si="3856">IFERROR(M625/F625,"-")</f>
        <v>0.63713378044475821</v>
      </c>
      <c r="O625" s="131">
        <f t="shared" si="3666"/>
        <v>45333.472760849494</v>
      </c>
      <c r="P625" s="53">
        <f t="shared" ref="P625:P634" si="3857">IFERROR(M625/$AJ$67,0)</f>
        <v>0.59887193098871927</v>
      </c>
      <c r="Q625" s="178" t="s">
        <v>271</v>
      </c>
      <c r="R625" s="179">
        <v>22847434</v>
      </c>
      <c r="S625" s="132">
        <f t="shared" ref="S625" si="3858">IFERROR(R625/E625,"-")</f>
        <v>3.0823836546729545E-3</v>
      </c>
      <c r="T625" s="179">
        <v>791</v>
      </c>
      <c r="U625" s="132">
        <f t="shared" ref="U625" si="3859">IFERROR(T625/F625,"-")</f>
        <v>9.306977291446053E-2</v>
      </c>
      <c r="V625" s="131">
        <f t="shared" si="3643"/>
        <v>28884.2402022756</v>
      </c>
      <c r="W625" s="53">
        <f t="shared" ref="W625:W634" si="3860">IFERROR(T625/$AJ$67,0)</f>
        <v>8.7480645874806459E-2</v>
      </c>
      <c r="X625" s="178" t="s">
        <v>376</v>
      </c>
      <c r="Y625" s="179">
        <v>801172</v>
      </c>
      <c r="Z625" s="132">
        <f t="shared" ref="Z625" si="3861">IFERROR(Y625/E625,"-")</f>
        <v>1.0808738860484902E-4</v>
      </c>
      <c r="AA625" s="179">
        <v>10</v>
      </c>
      <c r="AB625" s="132">
        <f t="shared" ref="AB625" si="3862">IFERROR(AA625/F625,"-")</f>
        <v>1.1766090128250382E-3</v>
      </c>
      <c r="AC625" s="131">
        <f t="shared" si="3673"/>
        <v>80117.2</v>
      </c>
      <c r="AD625" s="53">
        <f t="shared" ref="AD625:AD634" si="3863">IFERROR(AA625/$AJ$67,0)</f>
        <v>1.1059500110595002E-3</v>
      </c>
    </row>
    <row r="626" spans="2:30">
      <c r="B626" s="215"/>
      <c r="C626" s="215"/>
      <c r="D626" s="218"/>
      <c r="E626" s="233"/>
      <c r="F626" s="236"/>
      <c r="G626" s="2">
        <v>2</v>
      </c>
      <c r="H626" s="71" t="s">
        <v>68</v>
      </c>
      <c r="I626" s="156" t="s">
        <v>69</v>
      </c>
      <c r="J626" s="181" t="s">
        <v>254</v>
      </c>
      <c r="K626" s="182">
        <v>90098978</v>
      </c>
      <c r="L626" s="133">
        <f t="shared" ref="L626" si="3864">IFERROR(K626/E625,"-")</f>
        <v>1.2155396404249952E-2</v>
      </c>
      <c r="M626" s="182">
        <v>3400</v>
      </c>
      <c r="N626" s="133">
        <f t="shared" ref="N626" si="3865">IFERROR(M626/F625,"-")</f>
        <v>0.40004706436051302</v>
      </c>
      <c r="O626" s="134">
        <f t="shared" si="3666"/>
        <v>26499.699411764705</v>
      </c>
      <c r="P626" s="54">
        <f t="shared" si="3857"/>
        <v>0.37602300376023001</v>
      </c>
      <c r="Q626" s="181" t="s">
        <v>277</v>
      </c>
      <c r="R626" s="182">
        <v>44317880</v>
      </c>
      <c r="S626" s="133">
        <f t="shared" ref="S626" si="3866">IFERROR(R626/E625,"-")</f>
        <v>5.9789956684745179E-3</v>
      </c>
      <c r="T626" s="182">
        <v>1264</v>
      </c>
      <c r="U626" s="133">
        <f t="shared" ref="U626" si="3867">IFERROR(T626/F625,"-")</f>
        <v>0.14872337922108483</v>
      </c>
      <c r="V626" s="134">
        <f t="shared" si="3643"/>
        <v>35061.613924050631</v>
      </c>
      <c r="W626" s="54">
        <f t="shared" si="3860"/>
        <v>0.13979208139792082</v>
      </c>
      <c r="X626" s="181" t="s">
        <v>269</v>
      </c>
      <c r="Y626" s="182">
        <v>40503474</v>
      </c>
      <c r="Z626" s="133">
        <f t="shared" ref="Z626" si="3868">IFERROR(Y626/E625,"-")</f>
        <v>5.464388089055033E-3</v>
      </c>
      <c r="AA626" s="182">
        <v>1570</v>
      </c>
      <c r="AB626" s="133">
        <f t="shared" ref="AB626" si="3869">IFERROR(AA626/F625,"-")</f>
        <v>0.18472761501353099</v>
      </c>
      <c r="AC626" s="134">
        <f t="shared" si="3673"/>
        <v>25798.391082802547</v>
      </c>
      <c r="AD626" s="54">
        <f t="shared" si="3863"/>
        <v>0.17363415173634153</v>
      </c>
    </row>
    <row r="627" spans="2:30">
      <c r="B627" s="215"/>
      <c r="C627" s="215"/>
      <c r="D627" s="218"/>
      <c r="E627" s="233"/>
      <c r="F627" s="236"/>
      <c r="G627" s="2">
        <v>3</v>
      </c>
      <c r="H627" s="167" t="s">
        <v>64</v>
      </c>
      <c r="I627" s="152" t="s">
        <v>65</v>
      </c>
      <c r="J627" s="181" t="s">
        <v>263</v>
      </c>
      <c r="K627" s="182">
        <v>84405510</v>
      </c>
      <c r="L627" s="133">
        <f t="shared" ref="L627" si="3870">IFERROR(K627/E625,"-")</f>
        <v>1.138728158218269E-2</v>
      </c>
      <c r="M627" s="182">
        <v>1794</v>
      </c>
      <c r="N627" s="133">
        <f t="shared" ref="N627" si="3871">IFERROR(M627/F625,"-")</f>
        <v>0.21108365690081185</v>
      </c>
      <c r="O627" s="134">
        <f t="shared" si="3666"/>
        <v>47048.779264214048</v>
      </c>
      <c r="P627" s="54">
        <f t="shared" si="3857"/>
        <v>0.19840743198407432</v>
      </c>
      <c r="Q627" s="181" t="s">
        <v>251</v>
      </c>
      <c r="R627" s="182">
        <v>74019148</v>
      </c>
      <c r="S627" s="133">
        <f t="shared" ref="S627" si="3872">IFERROR(R627/E625,"-")</f>
        <v>9.9860409675772907E-3</v>
      </c>
      <c r="T627" s="182">
        <v>726</v>
      </c>
      <c r="U627" s="133">
        <f t="shared" ref="U627" si="3873">IFERROR(T627/F625,"-")</f>
        <v>8.5421814331097773E-2</v>
      </c>
      <c r="V627" s="134">
        <f t="shared" si="3643"/>
        <v>101954.74931129477</v>
      </c>
      <c r="W627" s="54">
        <f t="shared" si="3860"/>
        <v>8.0291970802919707E-2</v>
      </c>
      <c r="X627" s="181" t="s">
        <v>281</v>
      </c>
      <c r="Y627" s="182">
        <v>48174550</v>
      </c>
      <c r="Z627" s="133">
        <f t="shared" ref="Z627" si="3874">IFERROR(Y627/E625,"-")</f>
        <v>6.4993051513454409E-3</v>
      </c>
      <c r="AA627" s="182">
        <v>511</v>
      </c>
      <c r="AB627" s="133">
        <f t="shared" ref="AB627" si="3875">IFERROR(AA627/F625,"-")</f>
        <v>6.0124720555359452E-2</v>
      </c>
      <c r="AC627" s="134">
        <f t="shared" si="3673"/>
        <v>94275.04892367906</v>
      </c>
      <c r="AD627" s="54">
        <f t="shared" si="3863"/>
        <v>5.6514045565140454E-2</v>
      </c>
    </row>
    <row r="628" spans="2:30">
      <c r="B628" s="215"/>
      <c r="C628" s="215"/>
      <c r="D628" s="218"/>
      <c r="E628" s="233"/>
      <c r="F628" s="236"/>
      <c r="G628" s="2">
        <v>4</v>
      </c>
      <c r="H628" s="167" t="s">
        <v>75</v>
      </c>
      <c r="I628" s="152" t="s">
        <v>76</v>
      </c>
      <c r="J628" s="181" t="s">
        <v>76</v>
      </c>
      <c r="K628" s="182">
        <v>88304257</v>
      </c>
      <c r="L628" s="133">
        <f t="shared" ref="L628" si="3876">IFERROR(K628/E625,"-")</f>
        <v>1.191326774003767E-2</v>
      </c>
      <c r="M628" s="182">
        <v>3077</v>
      </c>
      <c r="N628" s="133">
        <f t="shared" ref="N628" si="3877">IFERROR(M628/F625,"-")</f>
        <v>0.36204259324626425</v>
      </c>
      <c r="O628" s="134">
        <f t="shared" si="3666"/>
        <v>28698.16607084823</v>
      </c>
      <c r="P628" s="54">
        <f t="shared" si="3857"/>
        <v>0.34030081840300819</v>
      </c>
      <c r="Q628" s="181" t="s">
        <v>259</v>
      </c>
      <c r="R628" s="182">
        <v>87611008</v>
      </c>
      <c r="S628" s="133">
        <f t="shared" ref="S628" si="3878">IFERROR(R628/E625,"-")</f>
        <v>1.1819740414990211E-2</v>
      </c>
      <c r="T628" s="182">
        <v>1572</v>
      </c>
      <c r="U628" s="133">
        <f t="shared" ref="U628" si="3879">IFERROR(T628/F625,"-")</f>
        <v>0.18496293681609602</v>
      </c>
      <c r="V628" s="134">
        <f t="shared" si="3643"/>
        <v>55732.193384223916</v>
      </c>
      <c r="W628" s="54">
        <f t="shared" si="3860"/>
        <v>0.17385534173855341</v>
      </c>
      <c r="X628" s="181" t="s">
        <v>286</v>
      </c>
      <c r="Y628" s="182">
        <v>18984774</v>
      </c>
      <c r="Z628" s="133">
        <f t="shared" ref="Z628" si="3880">IFERROR(Y628/E625,"-")</f>
        <v>2.5612660513762765E-3</v>
      </c>
      <c r="AA628" s="182">
        <v>444</v>
      </c>
      <c r="AB628" s="133">
        <f t="shared" ref="AB628" si="3881">IFERROR(AA628/F625,"-")</f>
        <v>5.2241440169431698E-2</v>
      </c>
      <c r="AC628" s="134">
        <f t="shared" si="3673"/>
        <v>42758.5</v>
      </c>
      <c r="AD628" s="54">
        <f t="shared" si="3863"/>
        <v>4.9104180491041802E-2</v>
      </c>
    </row>
    <row r="629" spans="2:30" ht="36">
      <c r="B629" s="215"/>
      <c r="C629" s="215"/>
      <c r="D629" s="218"/>
      <c r="E629" s="233"/>
      <c r="F629" s="236"/>
      <c r="G629" s="2">
        <v>5</v>
      </c>
      <c r="H629" s="71" t="s">
        <v>84</v>
      </c>
      <c r="I629" s="152" t="s">
        <v>85</v>
      </c>
      <c r="J629" s="181" t="s">
        <v>396</v>
      </c>
      <c r="K629" s="182">
        <v>38496187</v>
      </c>
      <c r="L629" s="133">
        <f t="shared" ref="L629" si="3882">IFERROR(K629/E625,"-")</f>
        <v>5.1935818077440766E-3</v>
      </c>
      <c r="M629" s="182">
        <v>137</v>
      </c>
      <c r="N629" s="133">
        <f t="shared" ref="N629" si="3883">IFERROR(M629/F625,"-")</f>
        <v>1.6119543475703022E-2</v>
      </c>
      <c r="O629" s="134">
        <f t="shared" si="3666"/>
        <v>280994.06569343066</v>
      </c>
      <c r="P629" s="54">
        <f t="shared" si="3857"/>
        <v>1.5151515151515152E-2</v>
      </c>
      <c r="Q629" s="181" t="s">
        <v>407</v>
      </c>
      <c r="R629" s="182">
        <v>18937916</v>
      </c>
      <c r="S629" s="133">
        <f t="shared" ref="S629" si="3884">IFERROR(R629/E625,"-")</f>
        <v>2.5549443640791093E-3</v>
      </c>
      <c r="T629" s="182">
        <v>36</v>
      </c>
      <c r="U629" s="133">
        <f t="shared" ref="U629" si="3885">IFERROR(T629/F625,"-")</f>
        <v>4.2357924461701377E-3</v>
      </c>
      <c r="V629" s="134">
        <f t="shared" si="3643"/>
        <v>526053.22222222225</v>
      </c>
      <c r="W629" s="54">
        <f t="shared" si="3860"/>
        <v>3.9814200398142008E-3</v>
      </c>
      <c r="X629" s="181" t="s">
        <v>406</v>
      </c>
      <c r="Y629" s="182">
        <v>12652185</v>
      </c>
      <c r="Z629" s="133">
        <f t="shared" ref="Z629" si="3886">IFERROR(Y629/E625,"-")</f>
        <v>1.7069263988200309E-3</v>
      </c>
      <c r="AA629" s="182">
        <v>43</v>
      </c>
      <c r="AB629" s="133">
        <f t="shared" ref="AB629" si="3887">IFERROR(AA629/F625,"-")</f>
        <v>5.0594187551476644E-3</v>
      </c>
      <c r="AC629" s="134">
        <f t="shared" si="3673"/>
        <v>294236.86046511628</v>
      </c>
      <c r="AD629" s="54">
        <f t="shared" si="3863"/>
        <v>4.7555850475558504E-3</v>
      </c>
    </row>
    <row r="630" spans="2:30" ht="24">
      <c r="B630" s="215"/>
      <c r="C630" s="215"/>
      <c r="D630" s="218"/>
      <c r="E630" s="233"/>
      <c r="F630" s="236"/>
      <c r="G630" s="2">
        <v>6</v>
      </c>
      <c r="H630" s="167" t="s">
        <v>86</v>
      </c>
      <c r="I630" s="152" t="s">
        <v>87</v>
      </c>
      <c r="J630" s="181" t="s">
        <v>299</v>
      </c>
      <c r="K630" s="182">
        <v>23156217</v>
      </c>
      <c r="L630" s="133">
        <f t="shared" ref="L630" si="3888">IFERROR(K630/E625,"-")</f>
        <v>3.124042060253243E-3</v>
      </c>
      <c r="M630" s="182">
        <v>820</v>
      </c>
      <c r="N630" s="133">
        <f t="shared" ref="N630" si="3889">IFERROR(M630/F625,"-")</f>
        <v>9.6481939051653129E-2</v>
      </c>
      <c r="O630" s="134">
        <f t="shared" si="3666"/>
        <v>28239.289024390244</v>
      </c>
      <c r="P630" s="54">
        <f t="shared" si="3857"/>
        <v>9.0687900906879004E-2</v>
      </c>
      <c r="Q630" s="181" t="s">
        <v>427</v>
      </c>
      <c r="R630" s="182">
        <v>14161743</v>
      </c>
      <c r="S630" s="133">
        <f t="shared" ref="S630" si="3890">IFERROR(R630/E625,"-")</f>
        <v>1.9105832692143515E-3</v>
      </c>
      <c r="T630" s="182">
        <v>684</v>
      </c>
      <c r="U630" s="133">
        <f t="shared" ref="U630" si="3891">IFERROR(T630/F625,"-")</f>
        <v>8.0480056477232609E-2</v>
      </c>
      <c r="V630" s="134">
        <f t="shared" si="3643"/>
        <v>20704.302631578947</v>
      </c>
      <c r="W630" s="54">
        <f t="shared" si="3860"/>
        <v>7.5646980756469806E-2</v>
      </c>
      <c r="X630" s="181" t="s">
        <v>443</v>
      </c>
      <c r="Y630" s="182">
        <v>13326716</v>
      </c>
      <c r="Z630" s="133">
        <f t="shared" ref="Z630" si="3892">IFERROR(Y630/E625,"-")</f>
        <v>1.7979284487206983E-3</v>
      </c>
      <c r="AA630" s="182">
        <v>40</v>
      </c>
      <c r="AB630" s="133">
        <f t="shared" ref="AB630" si="3893">IFERROR(AA630/F625,"-")</f>
        <v>4.706436051300153E-3</v>
      </c>
      <c r="AC630" s="134">
        <f t="shared" si="3673"/>
        <v>333167.90000000002</v>
      </c>
      <c r="AD630" s="54">
        <f t="shared" si="3863"/>
        <v>4.4238000442380007E-3</v>
      </c>
    </row>
    <row r="631" spans="2:30">
      <c r="B631" s="215"/>
      <c r="C631" s="215"/>
      <c r="D631" s="218"/>
      <c r="E631" s="233"/>
      <c r="F631" s="236"/>
      <c r="G631" s="2">
        <v>7</v>
      </c>
      <c r="H631" s="167" t="s">
        <v>82</v>
      </c>
      <c r="I631" s="152" t="s">
        <v>83</v>
      </c>
      <c r="J631" s="181" t="s">
        <v>400</v>
      </c>
      <c r="K631" s="182">
        <v>57620638</v>
      </c>
      <c r="L631" s="133">
        <f t="shared" ref="L631" si="3894">IFERROR(K631/E625,"-")</f>
        <v>7.7736919053153766E-3</v>
      </c>
      <c r="M631" s="182">
        <v>2069</v>
      </c>
      <c r="N631" s="133">
        <f t="shared" ref="N631" si="3895">IFERROR(M631/F625,"-")</f>
        <v>0.2434404047535004</v>
      </c>
      <c r="O631" s="134">
        <f t="shared" si="3666"/>
        <v>27849.510874818752</v>
      </c>
      <c r="P631" s="54">
        <f t="shared" si="3857"/>
        <v>0.22882105728821056</v>
      </c>
      <c r="Q631" s="181" t="s">
        <v>397</v>
      </c>
      <c r="R631" s="182">
        <v>55024351</v>
      </c>
      <c r="S631" s="133">
        <f t="shared" ref="S631" si="3896">IFERROR(R631/E625,"-")</f>
        <v>7.4234226973316757E-3</v>
      </c>
      <c r="T631" s="182">
        <v>1809</v>
      </c>
      <c r="U631" s="133">
        <f t="shared" ref="U631" si="3897">IFERROR(T631/F625,"-")</f>
        <v>0.21284857042004943</v>
      </c>
      <c r="V631" s="134">
        <f t="shared" si="3643"/>
        <v>30416.998894416804</v>
      </c>
      <c r="W631" s="54">
        <f t="shared" si="3860"/>
        <v>0.20006635700066358</v>
      </c>
      <c r="X631" s="181" t="s">
        <v>83</v>
      </c>
      <c r="Y631" s="182">
        <v>26265580</v>
      </c>
      <c r="Z631" s="133">
        <f t="shared" ref="Z631" si="3898">IFERROR(Y631/E625,"-")</f>
        <v>3.5435311673295503E-3</v>
      </c>
      <c r="AA631" s="182">
        <v>1051</v>
      </c>
      <c r="AB631" s="133">
        <f t="shared" ref="AB631" si="3899">IFERROR(AA631/F625,"-")</f>
        <v>0.12366160724791152</v>
      </c>
      <c r="AC631" s="134">
        <f t="shared" si="3673"/>
        <v>24991.037107516651</v>
      </c>
      <c r="AD631" s="54">
        <f t="shared" si="3863"/>
        <v>0.11623534616235347</v>
      </c>
    </row>
    <row r="632" spans="2:30">
      <c r="B632" s="215"/>
      <c r="C632" s="215"/>
      <c r="D632" s="218"/>
      <c r="E632" s="233"/>
      <c r="F632" s="236"/>
      <c r="G632" s="2">
        <v>8</v>
      </c>
      <c r="H632" s="167" t="s">
        <v>90</v>
      </c>
      <c r="I632" s="152" t="s">
        <v>221</v>
      </c>
      <c r="J632" s="181" t="s">
        <v>398</v>
      </c>
      <c r="K632" s="182">
        <v>3835909</v>
      </c>
      <c r="L632" s="133">
        <f t="shared" ref="L632" si="3900">IFERROR(K632/E625,"-")</f>
        <v>5.1750858334519655E-4</v>
      </c>
      <c r="M632" s="182">
        <v>1597</v>
      </c>
      <c r="N632" s="133">
        <f t="shared" ref="N632" si="3901">IFERROR(M632/F625,"-")</f>
        <v>0.18790445934815861</v>
      </c>
      <c r="O632" s="134">
        <f t="shared" si="3666"/>
        <v>2401.9467752035066</v>
      </c>
      <c r="P632" s="54">
        <f t="shared" si="3857"/>
        <v>0.17662021676620215</v>
      </c>
      <c r="Q632" s="181" t="s">
        <v>403</v>
      </c>
      <c r="R632" s="182">
        <v>2832325</v>
      </c>
      <c r="S632" s="133">
        <f t="shared" ref="S632" si="3902">IFERROR(R632/E625,"-")</f>
        <v>3.821134699293398E-4</v>
      </c>
      <c r="T632" s="182">
        <v>1207</v>
      </c>
      <c r="U632" s="133">
        <f t="shared" ref="U632" si="3903">IFERROR(T632/F625,"-")</f>
        <v>0.14201670784798212</v>
      </c>
      <c r="V632" s="134">
        <f t="shared" si="3643"/>
        <v>2346.5824357912179</v>
      </c>
      <c r="W632" s="54">
        <f t="shared" si="3860"/>
        <v>0.13348816633488167</v>
      </c>
      <c r="X632" s="181" t="s">
        <v>412</v>
      </c>
      <c r="Y632" s="182">
        <v>619662</v>
      </c>
      <c r="Z632" s="133">
        <f t="shared" ref="Z632" si="3904">IFERROR(Y632/E625,"-")</f>
        <v>8.3599585853796638E-5</v>
      </c>
      <c r="AA632" s="182">
        <v>581</v>
      </c>
      <c r="AB632" s="133">
        <f t="shared" ref="AB632" si="3905">IFERROR(AA632/F625,"-")</f>
        <v>6.8360983645134724E-2</v>
      </c>
      <c r="AC632" s="134">
        <f t="shared" si="3673"/>
        <v>1066.5438898450946</v>
      </c>
      <c r="AD632" s="54">
        <f t="shared" si="3863"/>
        <v>6.4255695642556954E-2</v>
      </c>
    </row>
    <row r="633" spans="2:30">
      <c r="B633" s="215"/>
      <c r="C633" s="215"/>
      <c r="D633" s="218"/>
      <c r="E633" s="233"/>
      <c r="F633" s="236"/>
      <c r="G633" s="2">
        <v>9</v>
      </c>
      <c r="H633" s="167" t="s">
        <v>88</v>
      </c>
      <c r="I633" s="152" t="s">
        <v>89</v>
      </c>
      <c r="J633" s="181" t="s">
        <v>264</v>
      </c>
      <c r="K633" s="182">
        <v>85222806</v>
      </c>
      <c r="L633" s="133">
        <f t="shared" ref="L633" si="3906">IFERROR(K633/E625,"-")</f>
        <v>1.1497544285269154E-2</v>
      </c>
      <c r="M633" s="182">
        <v>2246</v>
      </c>
      <c r="N633" s="133">
        <f t="shared" ref="N633" si="3907">IFERROR(M633/F625,"-")</f>
        <v>0.26426638428050359</v>
      </c>
      <c r="O633" s="134">
        <f t="shared" si="3666"/>
        <v>37944.259127337486</v>
      </c>
      <c r="P633" s="54">
        <f t="shared" si="3857"/>
        <v>0.24839637248396373</v>
      </c>
      <c r="Q633" s="181" t="s">
        <v>292</v>
      </c>
      <c r="R633" s="182">
        <v>39175444</v>
      </c>
      <c r="S633" s="133">
        <f t="shared" ref="S633" si="3908">IFERROR(R633/E625,"-")</f>
        <v>5.2852214498203898E-3</v>
      </c>
      <c r="T633" s="182">
        <v>634</v>
      </c>
      <c r="U633" s="133">
        <f t="shared" ref="U633" si="3909">IFERROR(T633/F625,"-")</f>
        <v>7.4597011413107428E-2</v>
      </c>
      <c r="V633" s="134">
        <f t="shared" si="3643"/>
        <v>61790.921135646691</v>
      </c>
      <c r="W633" s="54">
        <f t="shared" si="3860"/>
        <v>7.0117230701172303E-2</v>
      </c>
      <c r="X633" s="181" t="s">
        <v>278</v>
      </c>
      <c r="Y633" s="182">
        <v>17587127</v>
      </c>
      <c r="Z633" s="133">
        <f t="shared" ref="Z633" si="3910">IFERROR(Y633/E625,"-")</f>
        <v>2.3727072719613674E-3</v>
      </c>
      <c r="AA633" s="182">
        <v>383</v>
      </c>
      <c r="AB633" s="133">
        <f t="shared" ref="AB633" si="3911">IFERROR(AA633/F625,"-")</f>
        <v>4.5064125191198963E-2</v>
      </c>
      <c r="AC633" s="134">
        <f t="shared" si="3673"/>
        <v>45919.391644908617</v>
      </c>
      <c r="AD633" s="54">
        <f t="shared" si="3863"/>
        <v>4.2357885423578857E-2</v>
      </c>
    </row>
    <row r="634" spans="2:30">
      <c r="B634" s="216"/>
      <c r="C634" s="216"/>
      <c r="D634" s="219"/>
      <c r="E634" s="234"/>
      <c r="F634" s="237"/>
      <c r="G634" s="3">
        <v>10</v>
      </c>
      <c r="H634" s="72" t="s">
        <v>91</v>
      </c>
      <c r="I634" s="153" t="s">
        <v>222</v>
      </c>
      <c r="J634" s="184" t="s">
        <v>399</v>
      </c>
      <c r="K634" s="185">
        <v>39920038</v>
      </c>
      <c r="L634" s="135">
        <f t="shared" ref="L634" si="3912">IFERROR(K634/E625,"-")</f>
        <v>5.385675810470586E-3</v>
      </c>
      <c r="M634" s="185">
        <v>2037</v>
      </c>
      <c r="N634" s="135">
        <f t="shared" ref="N634" si="3913">IFERROR(M634/F625,"-")</f>
        <v>0.23967525591246028</v>
      </c>
      <c r="O634" s="136">
        <f t="shared" si="3666"/>
        <v>19597.465881197841</v>
      </c>
      <c r="P634" s="137">
        <f t="shared" si="3857"/>
        <v>0.22528201725282018</v>
      </c>
      <c r="Q634" s="184" t="s">
        <v>404</v>
      </c>
      <c r="R634" s="185">
        <v>7575833</v>
      </c>
      <c r="S634" s="135">
        <f t="shared" ref="S634" si="3914">IFERROR(R634/E625,"-")</f>
        <v>1.0220676776977219E-3</v>
      </c>
      <c r="T634" s="185">
        <v>694</v>
      </c>
      <c r="U634" s="135">
        <f t="shared" ref="U634" si="3915">IFERROR(T634/F625,"-")</f>
        <v>8.1656665490057651E-2</v>
      </c>
      <c r="V634" s="136">
        <f t="shared" si="3643"/>
        <v>10916.185878962537</v>
      </c>
      <c r="W634" s="137">
        <f t="shared" si="3860"/>
        <v>7.6752930767529301E-2</v>
      </c>
      <c r="X634" s="184" t="s">
        <v>409</v>
      </c>
      <c r="Y634" s="185">
        <v>3853050</v>
      </c>
      <c r="Z634" s="135">
        <f t="shared" ref="Z634" si="3916">IFERROR(Y634/E625,"-")</f>
        <v>5.1982110291412271E-4</v>
      </c>
      <c r="AA634" s="185">
        <v>407</v>
      </c>
      <c r="AB634" s="135">
        <f t="shared" ref="AB634" si="3917">IFERROR(AA634/F625,"-")</f>
        <v>4.7887986821979055E-2</v>
      </c>
      <c r="AC634" s="136">
        <f t="shared" si="3673"/>
        <v>9466.953316953317</v>
      </c>
      <c r="AD634" s="137">
        <f t="shared" si="3863"/>
        <v>4.5012165450121655E-2</v>
      </c>
    </row>
    <row r="635" spans="2:30">
      <c r="B635" s="214">
        <v>64</v>
      </c>
      <c r="C635" s="214" t="s">
        <v>44</v>
      </c>
      <c r="D635" s="217">
        <f>AJ68</f>
        <v>9557</v>
      </c>
      <c r="E635" s="238">
        <f>市区町村別_医療費順位!H707</f>
        <v>8296580540</v>
      </c>
      <c r="F635" s="239">
        <f>市区町村別_医療費順位!J707</f>
        <v>8929</v>
      </c>
      <c r="G635" s="1">
        <v>1</v>
      </c>
      <c r="H635" s="161" t="s">
        <v>73</v>
      </c>
      <c r="I635" s="175" t="s">
        <v>74</v>
      </c>
      <c r="J635" s="178" t="s">
        <v>256</v>
      </c>
      <c r="K635" s="179">
        <v>270221586</v>
      </c>
      <c r="L635" s="132">
        <f t="shared" ref="L635" si="3918">IFERROR(K635/E635,"-")</f>
        <v>3.2570235978206991E-2</v>
      </c>
      <c r="M635" s="179">
        <v>6140</v>
      </c>
      <c r="N635" s="132">
        <f t="shared" ref="N635" si="3919">IFERROR(M635/F635,"-")</f>
        <v>0.68764699294433862</v>
      </c>
      <c r="O635" s="131">
        <f t="shared" si="3666"/>
        <v>44010.030293159609</v>
      </c>
      <c r="P635" s="53">
        <f t="shared" ref="P635:P644" si="3920">IFERROR(M635/$AJ$68,0)</f>
        <v>0.64246102333368216</v>
      </c>
      <c r="Q635" s="178" t="s">
        <v>271</v>
      </c>
      <c r="R635" s="179">
        <v>8783884</v>
      </c>
      <c r="S635" s="132">
        <f t="shared" ref="S635" si="3921">IFERROR(R635/E635,"-")</f>
        <v>1.058735458259048E-3</v>
      </c>
      <c r="T635" s="179">
        <v>350</v>
      </c>
      <c r="U635" s="132">
        <f t="shared" ref="U635" si="3922">IFERROR(T635/F635,"-")</f>
        <v>3.9198118490312468E-2</v>
      </c>
      <c r="V635" s="131">
        <f t="shared" si="3643"/>
        <v>25096.811428571429</v>
      </c>
      <c r="W635" s="53">
        <f t="shared" ref="W635:W644" si="3923">IFERROR(T635/$AJ$68,0)</f>
        <v>3.6622371036936274E-2</v>
      </c>
      <c r="X635" s="178" t="s">
        <v>285</v>
      </c>
      <c r="Y635" s="179">
        <v>1751910</v>
      </c>
      <c r="Z635" s="132">
        <f t="shared" ref="Z635" si="3924">IFERROR(Y635/E635,"-")</f>
        <v>2.1116048853543704E-4</v>
      </c>
      <c r="AA635" s="179">
        <v>134</v>
      </c>
      <c r="AB635" s="132">
        <f t="shared" ref="AB635" si="3925">IFERROR(AA635/F635,"-")</f>
        <v>1.5007279650576773E-2</v>
      </c>
      <c r="AC635" s="131">
        <f t="shared" si="3673"/>
        <v>13073.955223880597</v>
      </c>
      <c r="AD635" s="53">
        <f t="shared" ref="AD635:AD644" si="3926">IFERROR(AA635/$AJ$68,0)</f>
        <v>1.4021136339855604E-2</v>
      </c>
    </row>
    <row r="636" spans="2:30">
      <c r="B636" s="215"/>
      <c r="C636" s="215"/>
      <c r="D636" s="218"/>
      <c r="E636" s="233"/>
      <c r="F636" s="236"/>
      <c r="G636" s="2">
        <v>2</v>
      </c>
      <c r="H636" s="71" t="s">
        <v>68</v>
      </c>
      <c r="I636" s="156" t="s">
        <v>69</v>
      </c>
      <c r="J636" s="181" t="s">
        <v>254</v>
      </c>
      <c r="K636" s="182">
        <v>77040212</v>
      </c>
      <c r="L636" s="133">
        <f t="shared" ref="L636" si="3927">IFERROR(K636/E635,"-")</f>
        <v>9.2857788372654061E-3</v>
      </c>
      <c r="M636" s="182">
        <v>3668</v>
      </c>
      <c r="N636" s="133">
        <f t="shared" ref="N636" si="3928">IFERROR(M636/F635,"-")</f>
        <v>0.41079628177847466</v>
      </c>
      <c r="O636" s="134">
        <f t="shared" si="3666"/>
        <v>21003.329334787351</v>
      </c>
      <c r="P636" s="54">
        <f t="shared" si="3920"/>
        <v>0.38380244846709216</v>
      </c>
      <c r="Q636" s="181" t="s">
        <v>277</v>
      </c>
      <c r="R636" s="182">
        <v>57016703</v>
      </c>
      <c r="S636" s="133">
        <f t="shared" ref="S636" si="3929">IFERROR(R636/E635,"-")</f>
        <v>6.8723135664274524E-3</v>
      </c>
      <c r="T636" s="182">
        <v>1336</v>
      </c>
      <c r="U636" s="133">
        <f t="shared" ref="U636" si="3930">IFERROR(T636/F635,"-")</f>
        <v>0.14962481800873559</v>
      </c>
      <c r="V636" s="134">
        <f t="shared" si="3643"/>
        <v>42677.172904191619</v>
      </c>
      <c r="W636" s="54">
        <f t="shared" si="3923"/>
        <v>0.13979282201527676</v>
      </c>
      <c r="X636" s="181" t="s">
        <v>269</v>
      </c>
      <c r="Y636" s="182">
        <v>53431703</v>
      </c>
      <c r="Z636" s="133">
        <f t="shared" ref="Z636" si="3931">IFERROR(Y636/E635,"-")</f>
        <v>6.4402078353113894E-3</v>
      </c>
      <c r="AA636" s="182">
        <v>2054</v>
      </c>
      <c r="AB636" s="133">
        <f t="shared" ref="AB636" si="3932">IFERROR(AA636/F635,"-")</f>
        <v>0.23003695822600514</v>
      </c>
      <c r="AC636" s="134">
        <f t="shared" si="3673"/>
        <v>26013.48734177215</v>
      </c>
      <c r="AD636" s="54">
        <f t="shared" si="3926"/>
        <v>0.21492100031390604</v>
      </c>
    </row>
    <row r="637" spans="2:30">
      <c r="B637" s="215"/>
      <c r="C637" s="215"/>
      <c r="D637" s="218"/>
      <c r="E637" s="233"/>
      <c r="F637" s="236"/>
      <c r="G637" s="2">
        <v>3</v>
      </c>
      <c r="H637" s="167" t="s">
        <v>75</v>
      </c>
      <c r="I637" s="152" t="s">
        <v>76</v>
      </c>
      <c r="J637" s="181" t="s">
        <v>76</v>
      </c>
      <c r="K637" s="182">
        <v>119890463</v>
      </c>
      <c r="L637" s="133">
        <f t="shared" ref="L637" si="3933">IFERROR(K637/E635,"-")</f>
        <v>1.4450587494688505E-2</v>
      </c>
      <c r="M637" s="182">
        <v>4395</v>
      </c>
      <c r="N637" s="133">
        <f t="shared" ref="N637" si="3934">IFERROR(M637/F635,"-")</f>
        <v>0.4922163736140665</v>
      </c>
      <c r="O637" s="134">
        <f t="shared" si="3666"/>
        <v>27278.831171786122</v>
      </c>
      <c r="P637" s="54">
        <f t="shared" si="3920"/>
        <v>0.4598723448780998</v>
      </c>
      <c r="Q637" s="181" t="s">
        <v>259</v>
      </c>
      <c r="R637" s="182">
        <v>55356090</v>
      </c>
      <c r="S637" s="133">
        <f t="shared" ref="S637" si="3935">IFERROR(R637/E635,"-")</f>
        <v>6.6721572499795195E-3</v>
      </c>
      <c r="T637" s="182">
        <v>988</v>
      </c>
      <c r="U637" s="133">
        <f t="shared" ref="U637" si="3936">IFERROR(T637/F635,"-")</f>
        <v>0.11065068876693919</v>
      </c>
      <c r="V637" s="134">
        <f t="shared" si="3643"/>
        <v>56028.43117408907</v>
      </c>
      <c r="W637" s="54">
        <f t="shared" si="3923"/>
        <v>0.10337972166998012</v>
      </c>
      <c r="X637" s="181" t="s">
        <v>286</v>
      </c>
      <c r="Y637" s="182">
        <v>17293795</v>
      </c>
      <c r="Z637" s="133">
        <f t="shared" ref="Z637" si="3937">IFERROR(Y637/E635,"-")</f>
        <v>2.0844485166656383E-3</v>
      </c>
      <c r="AA637" s="182">
        <v>435</v>
      </c>
      <c r="AB637" s="133">
        <f t="shared" ref="AB637" si="3938">IFERROR(AA637/F635,"-")</f>
        <v>4.8717661552245495E-2</v>
      </c>
      <c r="AC637" s="134">
        <f t="shared" si="3673"/>
        <v>39755.85057471264</v>
      </c>
      <c r="AD637" s="54">
        <f t="shared" si="3926"/>
        <v>4.5516375431620799E-2</v>
      </c>
    </row>
    <row r="638" spans="2:30">
      <c r="B638" s="215"/>
      <c r="C638" s="215"/>
      <c r="D638" s="218"/>
      <c r="E638" s="233"/>
      <c r="F638" s="236"/>
      <c r="G638" s="2">
        <v>4</v>
      </c>
      <c r="H638" s="167" t="s">
        <v>64</v>
      </c>
      <c r="I638" s="152" t="s">
        <v>65</v>
      </c>
      <c r="J638" s="181" t="s">
        <v>251</v>
      </c>
      <c r="K638" s="182">
        <v>81753530</v>
      </c>
      <c r="L638" s="133">
        <f t="shared" ref="L638" si="3939">IFERROR(K638/E635,"-")</f>
        <v>9.8538825249564806E-3</v>
      </c>
      <c r="M638" s="182">
        <v>873</v>
      </c>
      <c r="N638" s="133">
        <f t="shared" ref="N638" si="3940">IFERROR(M638/F635,"-")</f>
        <v>9.7771306977265091E-2</v>
      </c>
      <c r="O638" s="134">
        <f t="shared" si="3666"/>
        <v>93646.655211912948</v>
      </c>
      <c r="P638" s="54">
        <f t="shared" si="3920"/>
        <v>9.1346656900701054E-2</v>
      </c>
      <c r="Q638" s="181" t="s">
        <v>263</v>
      </c>
      <c r="R638" s="182">
        <v>78626202</v>
      </c>
      <c r="S638" s="133">
        <f t="shared" ref="S638" si="3941">IFERROR(R638/E635,"-")</f>
        <v>9.4769407252689678E-3</v>
      </c>
      <c r="T638" s="182">
        <v>1438</v>
      </c>
      <c r="U638" s="133">
        <f t="shared" ref="U638" si="3942">IFERROR(T638/F635,"-")</f>
        <v>0.16104826968305522</v>
      </c>
      <c r="V638" s="134">
        <f t="shared" si="3643"/>
        <v>54677.470097357444</v>
      </c>
      <c r="W638" s="54">
        <f t="shared" si="3923"/>
        <v>0.1504656272888982</v>
      </c>
      <c r="X638" s="181" t="s">
        <v>317</v>
      </c>
      <c r="Y638" s="182">
        <v>55892845</v>
      </c>
      <c r="Z638" s="133">
        <f t="shared" ref="Z638" si="3943">IFERROR(Y638/E635,"-")</f>
        <v>6.736853180720162E-3</v>
      </c>
      <c r="AA638" s="182">
        <v>230</v>
      </c>
      <c r="AB638" s="133">
        <f t="shared" ref="AB638" si="3944">IFERROR(AA638/F635,"-")</f>
        <v>2.5758763579348191E-2</v>
      </c>
      <c r="AC638" s="134">
        <f t="shared" si="3673"/>
        <v>243012.36956521738</v>
      </c>
      <c r="AD638" s="54">
        <f t="shared" si="3926"/>
        <v>2.4066129538558124E-2</v>
      </c>
    </row>
    <row r="639" spans="2:30" ht="36">
      <c r="B639" s="215"/>
      <c r="C639" s="215"/>
      <c r="D639" s="218"/>
      <c r="E639" s="233"/>
      <c r="F639" s="236"/>
      <c r="G639" s="2">
        <v>5</v>
      </c>
      <c r="H639" s="71" t="s">
        <v>84</v>
      </c>
      <c r="I639" s="152" t="s">
        <v>85</v>
      </c>
      <c r="J639" s="181" t="s">
        <v>396</v>
      </c>
      <c r="K639" s="182">
        <v>14845822</v>
      </c>
      <c r="L639" s="133">
        <f t="shared" ref="L639" si="3945">IFERROR(K639/E635,"-")</f>
        <v>1.7893904516956573E-3</v>
      </c>
      <c r="M639" s="182">
        <v>94</v>
      </c>
      <c r="N639" s="133">
        <f t="shared" ref="N639" si="3946">IFERROR(M639/F635,"-")</f>
        <v>1.0527494680255347E-2</v>
      </c>
      <c r="O639" s="134">
        <f t="shared" si="3666"/>
        <v>157934.27659574468</v>
      </c>
      <c r="P639" s="54">
        <f t="shared" si="3920"/>
        <v>9.8357225070628863E-3</v>
      </c>
      <c r="Q639" s="181" t="s">
        <v>411</v>
      </c>
      <c r="R639" s="182">
        <v>7691195</v>
      </c>
      <c r="S639" s="133">
        <f t="shared" ref="S639" si="3947">IFERROR(R639/E635,"-")</f>
        <v>9.2703192151498111E-4</v>
      </c>
      <c r="T639" s="182">
        <v>564</v>
      </c>
      <c r="U639" s="133">
        <f t="shared" ref="U639" si="3948">IFERROR(T639/F635,"-")</f>
        <v>6.3164968081532089E-2</v>
      </c>
      <c r="V639" s="134">
        <f t="shared" si="3643"/>
        <v>13636.870567375887</v>
      </c>
      <c r="W639" s="54">
        <f t="shared" si="3923"/>
        <v>5.9014335042377318E-2</v>
      </c>
      <c r="X639" s="181" t="s">
        <v>414</v>
      </c>
      <c r="Y639" s="182">
        <v>6129047</v>
      </c>
      <c r="Z639" s="133">
        <f t="shared" ref="Z639" si="3949">IFERROR(Y639/E635,"-")</f>
        <v>7.3874374755361562E-4</v>
      </c>
      <c r="AA639" s="182">
        <v>186</v>
      </c>
      <c r="AB639" s="133">
        <f t="shared" ref="AB639" si="3950">IFERROR(AA639/F635,"-")</f>
        <v>2.0831000111994624E-2</v>
      </c>
      <c r="AC639" s="134">
        <f t="shared" si="3673"/>
        <v>32951.865591397851</v>
      </c>
      <c r="AD639" s="54">
        <f t="shared" si="3926"/>
        <v>1.9462174322486137E-2</v>
      </c>
    </row>
    <row r="640" spans="2:30">
      <c r="B640" s="215"/>
      <c r="C640" s="215"/>
      <c r="D640" s="218"/>
      <c r="E640" s="233"/>
      <c r="F640" s="236"/>
      <c r="G640" s="2">
        <v>6</v>
      </c>
      <c r="H640" s="167" t="s">
        <v>82</v>
      </c>
      <c r="I640" s="152" t="s">
        <v>83</v>
      </c>
      <c r="J640" s="181" t="s">
        <v>400</v>
      </c>
      <c r="K640" s="182">
        <v>54363287</v>
      </c>
      <c r="L640" s="133">
        <f t="shared" ref="L640" si="3951">IFERROR(K640/E635,"-")</f>
        <v>6.552493131103866E-3</v>
      </c>
      <c r="M640" s="182">
        <v>1836</v>
      </c>
      <c r="N640" s="133">
        <f t="shared" ref="N640" si="3952">IFERROR(M640/F635,"-")</f>
        <v>0.20562213013775338</v>
      </c>
      <c r="O640" s="134">
        <f t="shared" si="3666"/>
        <v>29609.633442265796</v>
      </c>
      <c r="P640" s="54">
        <f t="shared" si="3920"/>
        <v>0.19211049492518573</v>
      </c>
      <c r="Q640" s="181" t="s">
        <v>397</v>
      </c>
      <c r="R640" s="182">
        <v>38259311</v>
      </c>
      <c r="S640" s="133">
        <f t="shared" ref="S640" si="3953">IFERROR(R640/E635,"-")</f>
        <v>4.6114553840032992E-3</v>
      </c>
      <c r="T640" s="182">
        <v>1430</v>
      </c>
      <c r="U640" s="133">
        <f t="shared" ref="U640" si="3954">IFERROR(T640/F635,"-")</f>
        <v>0.16015231268899094</v>
      </c>
      <c r="V640" s="134">
        <f t="shared" si="3643"/>
        <v>26754.762937062937</v>
      </c>
      <c r="W640" s="54">
        <f t="shared" si="3923"/>
        <v>0.14962854452233965</v>
      </c>
      <c r="X640" s="181" t="s">
        <v>83</v>
      </c>
      <c r="Y640" s="182">
        <v>36224031</v>
      </c>
      <c r="Z640" s="133">
        <f t="shared" ref="Z640" si="3955">IFERROR(Y640/E635,"-")</f>
        <v>4.3661398603140663E-3</v>
      </c>
      <c r="AA640" s="182">
        <v>1345</v>
      </c>
      <c r="AB640" s="133">
        <f t="shared" ref="AB640" si="3956">IFERROR(AA640/F635,"-")</f>
        <v>0.15063276962705791</v>
      </c>
      <c r="AC640" s="134">
        <f t="shared" si="3673"/>
        <v>26932.365055762082</v>
      </c>
      <c r="AD640" s="54">
        <f t="shared" si="3926"/>
        <v>0.14073454012765513</v>
      </c>
    </row>
    <row r="641" spans="2:30">
      <c r="B641" s="215"/>
      <c r="C641" s="215"/>
      <c r="D641" s="218"/>
      <c r="E641" s="233"/>
      <c r="F641" s="236"/>
      <c r="G641" s="2">
        <v>7</v>
      </c>
      <c r="H641" s="71" t="s">
        <v>88</v>
      </c>
      <c r="I641" s="152" t="s">
        <v>89</v>
      </c>
      <c r="J641" s="181" t="s">
        <v>264</v>
      </c>
      <c r="K641" s="182">
        <v>79054450</v>
      </c>
      <c r="L641" s="133">
        <f t="shared" ref="L641" si="3957">IFERROR(K641/E635,"-")</f>
        <v>9.5285581353495782E-3</v>
      </c>
      <c r="M641" s="182">
        <v>2379</v>
      </c>
      <c r="N641" s="133">
        <f t="shared" ref="N641" si="3958">IFERROR(M641/F635,"-")</f>
        <v>0.26643521110986673</v>
      </c>
      <c r="O641" s="134">
        <f t="shared" si="3666"/>
        <v>33230.117696511137</v>
      </c>
      <c r="P641" s="54">
        <f t="shared" si="3920"/>
        <v>0.24892748770534687</v>
      </c>
      <c r="Q641" s="181" t="s">
        <v>326</v>
      </c>
      <c r="R641" s="182">
        <v>29756324</v>
      </c>
      <c r="S641" s="133">
        <f t="shared" ref="S641" si="3959">IFERROR(R641/E635,"-")</f>
        <v>3.5865768862891074E-3</v>
      </c>
      <c r="T641" s="182">
        <v>70</v>
      </c>
      <c r="U641" s="133">
        <f t="shared" ref="U641" si="3960">IFERROR(T641/F635,"-")</f>
        <v>7.8396236980624937E-3</v>
      </c>
      <c r="V641" s="134">
        <f t="shared" si="3643"/>
        <v>425090.34285714285</v>
      </c>
      <c r="W641" s="54">
        <f t="shared" si="3923"/>
        <v>7.324474207387255E-3</v>
      </c>
      <c r="X641" s="181" t="s">
        <v>278</v>
      </c>
      <c r="Y641" s="182">
        <v>23121070</v>
      </c>
      <c r="Z641" s="133">
        <f t="shared" ref="Z641" si="3961">IFERROR(Y641/E635,"-")</f>
        <v>2.7868192068439802E-3</v>
      </c>
      <c r="AA641" s="182">
        <v>475</v>
      </c>
      <c r="AB641" s="133">
        <f t="shared" ref="AB641" si="3962">IFERROR(AA641/F635,"-")</f>
        <v>5.3197446522566916E-2</v>
      </c>
      <c r="AC641" s="134">
        <f t="shared" si="3673"/>
        <v>48675.936842105264</v>
      </c>
      <c r="AD641" s="54">
        <f t="shared" si="3926"/>
        <v>4.9701789264413522E-2</v>
      </c>
    </row>
    <row r="642" spans="2:30" ht="24">
      <c r="B642" s="215"/>
      <c r="C642" s="215"/>
      <c r="D642" s="218"/>
      <c r="E642" s="233"/>
      <c r="F642" s="236"/>
      <c r="G642" s="2">
        <v>8</v>
      </c>
      <c r="H642" s="167" t="s">
        <v>86</v>
      </c>
      <c r="I642" s="152" t="s">
        <v>87</v>
      </c>
      <c r="J642" s="181" t="s">
        <v>299</v>
      </c>
      <c r="K642" s="182">
        <v>27254912</v>
      </c>
      <c r="L642" s="133">
        <f t="shared" ref="L642" si="3963">IFERROR(K642/E635,"-")</f>
        <v>3.2850777339648416E-3</v>
      </c>
      <c r="M642" s="182">
        <v>767</v>
      </c>
      <c r="N642" s="133">
        <f t="shared" ref="N642" si="3964">IFERROR(M642/F635,"-")</f>
        <v>8.5899876805913322E-2</v>
      </c>
      <c r="O642" s="134">
        <f t="shared" si="3666"/>
        <v>35534.435462842244</v>
      </c>
      <c r="P642" s="54">
        <f t="shared" si="3920"/>
        <v>8.0255310243800351E-2</v>
      </c>
      <c r="Q642" s="181" t="s">
        <v>371</v>
      </c>
      <c r="R642" s="182">
        <v>21363277</v>
      </c>
      <c r="S642" s="133">
        <f t="shared" ref="S642" si="3965">IFERROR(R642/E635,"-")</f>
        <v>2.5749496309958077E-3</v>
      </c>
      <c r="T642" s="182">
        <v>1978</v>
      </c>
      <c r="U642" s="133">
        <f t="shared" ref="U642" si="3966">IFERROR(T642/F635,"-")</f>
        <v>0.22152536678239446</v>
      </c>
      <c r="V642" s="134">
        <f t="shared" si="3643"/>
        <v>10800.443377148635</v>
      </c>
      <c r="W642" s="54">
        <f t="shared" si="3923"/>
        <v>0.20696871403159989</v>
      </c>
      <c r="X642" s="181" t="s">
        <v>322</v>
      </c>
      <c r="Y642" s="182">
        <v>19654456</v>
      </c>
      <c r="Z642" s="133">
        <f t="shared" ref="Z642" si="3967">IFERROR(Y642/E635,"-")</f>
        <v>2.3689827279131073E-3</v>
      </c>
      <c r="AA642" s="182">
        <v>316</v>
      </c>
      <c r="AB642" s="133">
        <f t="shared" ref="AB642" si="3968">IFERROR(AA642/F635,"-")</f>
        <v>3.5390301265539256E-2</v>
      </c>
      <c r="AC642" s="134">
        <f t="shared" si="3673"/>
        <v>62197.645569620254</v>
      </c>
      <c r="AD642" s="54">
        <f t="shared" si="3926"/>
        <v>3.3064769279062468E-2</v>
      </c>
    </row>
    <row r="643" spans="2:30">
      <c r="B643" s="215"/>
      <c r="C643" s="215"/>
      <c r="D643" s="218"/>
      <c r="E643" s="233"/>
      <c r="F643" s="236"/>
      <c r="G643" s="2">
        <v>9</v>
      </c>
      <c r="H643" s="167" t="s">
        <v>91</v>
      </c>
      <c r="I643" s="152" t="s">
        <v>222</v>
      </c>
      <c r="J643" s="181" t="s">
        <v>399</v>
      </c>
      <c r="K643" s="182">
        <v>42561200</v>
      </c>
      <c r="L643" s="133">
        <f t="shared" ref="L643" si="3969">IFERROR(K643/E635,"-")</f>
        <v>5.1299688823366737E-3</v>
      </c>
      <c r="M643" s="182">
        <v>2436</v>
      </c>
      <c r="N643" s="133">
        <f t="shared" ref="N643" si="3970">IFERROR(M643/F635,"-")</f>
        <v>0.27281890469257475</v>
      </c>
      <c r="O643" s="134">
        <f t="shared" si="3666"/>
        <v>17471.756978653531</v>
      </c>
      <c r="P643" s="54">
        <f t="shared" si="3920"/>
        <v>0.25489170241707648</v>
      </c>
      <c r="Q643" s="181" t="s">
        <v>404</v>
      </c>
      <c r="R643" s="182">
        <v>15890383</v>
      </c>
      <c r="S643" s="133">
        <f t="shared" ref="S643" si="3971">IFERROR(R643/E635,"-")</f>
        <v>1.9152930443317314E-3</v>
      </c>
      <c r="T643" s="182">
        <v>1168</v>
      </c>
      <c r="U643" s="133">
        <f t="shared" ref="U643" si="3972">IFERROR(T643/F635,"-")</f>
        <v>0.1308097211333856</v>
      </c>
      <c r="V643" s="134">
        <f t="shared" si="3643"/>
        <v>13604.779965753425</v>
      </c>
      <c r="W643" s="54">
        <f t="shared" si="3923"/>
        <v>0.12221408391754734</v>
      </c>
      <c r="X643" s="181" t="s">
        <v>409</v>
      </c>
      <c r="Y643" s="182">
        <v>2265787</v>
      </c>
      <c r="Z643" s="133">
        <f t="shared" ref="Z643" si="3973">IFERROR(Y643/E635,"-")</f>
        <v>2.7309889768152606E-4</v>
      </c>
      <c r="AA643" s="182">
        <v>228</v>
      </c>
      <c r="AB643" s="133">
        <f t="shared" ref="AB643" si="3974">IFERROR(AA643/F635,"-")</f>
        <v>2.5534774330832122E-2</v>
      </c>
      <c r="AC643" s="134">
        <f t="shared" si="3673"/>
        <v>9937.6622807017538</v>
      </c>
      <c r="AD643" s="54">
        <f t="shared" si="3926"/>
        <v>2.3856858846918488E-2</v>
      </c>
    </row>
    <row r="644" spans="2:30">
      <c r="B644" s="216"/>
      <c r="C644" s="216"/>
      <c r="D644" s="219"/>
      <c r="E644" s="234"/>
      <c r="F644" s="237"/>
      <c r="G644" s="3">
        <v>10</v>
      </c>
      <c r="H644" s="168" t="s">
        <v>90</v>
      </c>
      <c r="I644" s="153" t="s">
        <v>221</v>
      </c>
      <c r="J644" s="184" t="s">
        <v>398</v>
      </c>
      <c r="K644" s="185">
        <v>5515427</v>
      </c>
      <c r="L644" s="135">
        <f t="shared" ref="L644" si="3975">IFERROR(K644/E635,"-")</f>
        <v>6.6478315655572483E-4</v>
      </c>
      <c r="M644" s="185">
        <v>1641</v>
      </c>
      <c r="N644" s="135">
        <f t="shared" ref="N644" si="3976">IFERROR(M644/F635,"-")</f>
        <v>0.18378317840743644</v>
      </c>
      <c r="O644" s="136">
        <f t="shared" si="3666"/>
        <v>3361.0158439975626</v>
      </c>
      <c r="P644" s="137">
        <f t="shared" si="3920"/>
        <v>0.17170660249032124</v>
      </c>
      <c r="Q644" s="184" t="s">
        <v>403</v>
      </c>
      <c r="R644" s="185">
        <v>3379187</v>
      </c>
      <c r="S644" s="135">
        <f t="shared" ref="S644" si="3977">IFERROR(R644/E635,"-")</f>
        <v>4.0729876407612144E-4</v>
      </c>
      <c r="T644" s="185">
        <v>942</v>
      </c>
      <c r="U644" s="135">
        <f t="shared" ref="U644" si="3978">IFERROR(T644/F635,"-")</f>
        <v>0.10549893605106955</v>
      </c>
      <c r="V644" s="136">
        <f t="shared" si="3643"/>
        <v>3587.2473460721867</v>
      </c>
      <c r="W644" s="137">
        <f t="shared" si="3923"/>
        <v>9.8566495762268488E-2</v>
      </c>
      <c r="X644" s="184" t="s">
        <v>408</v>
      </c>
      <c r="Y644" s="185">
        <v>1040698</v>
      </c>
      <c r="Z644" s="135">
        <f t="shared" ref="Z644" si="3979">IFERROR(Y644/E635,"-")</f>
        <v>1.2543697912441407E-4</v>
      </c>
      <c r="AA644" s="185">
        <v>292</v>
      </c>
      <c r="AB644" s="135">
        <f t="shared" ref="AB644" si="3980">IFERROR(AA644/F635,"-")</f>
        <v>3.27024302833464E-2</v>
      </c>
      <c r="AC644" s="136">
        <f t="shared" si="3673"/>
        <v>3564.0342465753424</v>
      </c>
      <c r="AD644" s="137">
        <f t="shared" si="3926"/>
        <v>3.0553520979386836E-2</v>
      </c>
    </row>
    <row r="645" spans="2:30">
      <c r="B645" s="214">
        <v>65</v>
      </c>
      <c r="C645" s="214" t="s">
        <v>9</v>
      </c>
      <c r="D645" s="217">
        <f>AJ69</f>
        <v>4628</v>
      </c>
      <c r="E645" s="238">
        <f>市区町村別_医療費順位!H718</f>
        <v>3755066980</v>
      </c>
      <c r="F645" s="239">
        <f>市区町村別_医療費順位!J718</f>
        <v>4371</v>
      </c>
      <c r="G645" s="1">
        <v>1</v>
      </c>
      <c r="H645" s="161" t="s">
        <v>73</v>
      </c>
      <c r="I645" s="175" t="s">
        <v>74</v>
      </c>
      <c r="J645" s="178" t="s">
        <v>256</v>
      </c>
      <c r="K645" s="179">
        <v>132583369</v>
      </c>
      <c r="L645" s="132">
        <f t="shared" ref="L645" si="3981">IFERROR(K645/E645,"-")</f>
        <v>3.530785727822091E-2</v>
      </c>
      <c r="M645" s="179">
        <v>2865</v>
      </c>
      <c r="N645" s="132">
        <f t="shared" ref="N645" si="3982">IFERROR(M645/F645,"-")</f>
        <v>0.65545641729581328</v>
      </c>
      <c r="O645" s="131">
        <f t="shared" si="3666"/>
        <v>46276.917626527051</v>
      </c>
      <c r="P645" s="53">
        <f t="shared" ref="P645:P654" si="3983">IFERROR(M645/$AJ$69,0)</f>
        <v>0.61905790838375108</v>
      </c>
      <c r="Q645" s="178" t="s">
        <v>271</v>
      </c>
      <c r="R645" s="179">
        <v>2011281</v>
      </c>
      <c r="S645" s="132">
        <f t="shared" ref="S645" si="3984">IFERROR(R645/E645,"-")</f>
        <v>5.3561787598260097E-4</v>
      </c>
      <c r="T645" s="179">
        <v>70</v>
      </c>
      <c r="U645" s="132">
        <f t="shared" ref="U645" si="3985">IFERROR(T645/F645,"-")</f>
        <v>1.6014641958361931E-2</v>
      </c>
      <c r="V645" s="131">
        <f t="shared" si="3643"/>
        <v>28732.585714285713</v>
      </c>
      <c r="W645" s="53">
        <f t="shared" ref="W645:W654" si="3986">IFERROR(T645/$AJ$69,0)</f>
        <v>1.512532411408816E-2</v>
      </c>
      <c r="X645" s="178" t="s">
        <v>285</v>
      </c>
      <c r="Y645" s="179">
        <v>486376</v>
      </c>
      <c r="Z645" s="132">
        <f t="shared" ref="Z645" si="3987">IFERROR(Y645/E645,"-")</f>
        <v>1.2952525283583624E-4</v>
      </c>
      <c r="AA645" s="179">
        <v>26</v>
      </c>
      <c r="AB645" s="132">
        <f t="shared" ref="AB645" si="3988">IFERROR(AA645/F645,"-")</f>
        <v>5.9482955845344314E-3</v>
      </c>
      <c r="AC645" s="131">
        <f t="shared" si="3673"/>
        <v>18706.76923076923</v>
      </c>
      <c r="AD645" s="53">
        <f t="shared" ref="AD645:AD654" si="3989">IFERROR(AA645/$AJ$69,0)</f>
        <v>5.6179775280898875E-3</v>
      </c>
    </row>
    <row r="646" spans="2:30">
      <c r="B646" s="215"/>
      <c r="C646" s="215"/>
      <c r="D646" s="218"/>
      <c r="E646" s="233"/>
      <c r="F646" s="236"/>
      <c r="G646" s="2">
        <v>2</v>
      </c>
      <c r="H646" s="71" t="s">
        <v>68</v>
      </c>
      <c r="I646" s="156" t="s">
        <v>69</v>
      </c>
      <c r="J646" s="181" t="s">
        <v>254</v>
      </c>
      <c r="K646" s="182">
        <v>42869716</v>
      </c>
      <c r="L646" s="133">
        <f t="shared" ref="L646" si="3990">IFERROR(K646/E645,"-")</f>
        <v>1.1416498354977413E-2</v>
      </c>
      <c r="M646" s="182">
        <v>1788</v>
      </c>
      <c r="N646" s="133">
        <f t="shared" ref="N646" si="3991">IFERROR(M646/F645,"-")</f>
        <v>0.40905971173644473</v>
      </c>
      <c r="O646" s="134">
        <f t="shared" si="3666"/>
        <v>23976.351230425054</v>
      </c>
      <c r="P646" s="54">
        <f t="shared" si="3983"/>
        <v>0.38634399308556611</v>
      </c>
      <c r="Q646" s="181" t="s">
        <v>269</v>
      </c>
      <c r="R646" s="182">
        <v>21939910</v>
      </c>
      <c r="S646" s="133">
        <f t="shared" ref="S646" si="3992">IFERROR(R646/E645,"-")</f>
        <v>5.8427479767617883E-3</v>
      </c>
      <c r="T646" s="182">
        <v>880</v>
      </c>
      <c r="U646" s="133">
        <f t="shared" ref="U646" si="3993">IFERROR(T646/F645,"-")</f>
        <v>0.20132692747654998</v>
      </c>
      <c r="V646" s="134">
        <f t="shared" si="3643"/>
        <v>24931.715909090908</v>
      </c>
      <c r="W646" s="54">
        <f t="shared" si="3986"/>
        <v>0.19014693171996544</v>
      </c>
      <c r="X646" s="181" t="s">
        <v>304</v>
      </c>
      <c r="Y646" s="182">
        <v>14266192</v>
      </c>
      <c r="Z646" s="133">
        <f t="shared" ref="Z646" si="3994">IFERROR(Y646/E645,"-")</f>
        <v>3.7991844289286154E-3</v>
      </c>
      <c r="AA646" s="182">
        <v>515</v>
      </c>
      <c r="AB646" s="133">
        <f t="shared" ref="AB646" si="3995">IFERROR(AA646/F645,"-")</f>
        <v>0.11782200869366277</v>
      </c>
      <c r="AC646" s="134">
        <f t="shared" si="3673"/>
        <v>27701.343689320387</v>
      </c>
      <c r="AD646" s="54">
        <f t="shared" si="3989"/>
        <v>0.11127917026793431</v>
      </c>
    </row>
    <row r="647" spans="2:30">
      <c r="B647" s="215"/>
      <c r="C647" s="215"/>
      <c r="D647" s="218"/>
      <c r="E647" s="233"/>
      <c r="F647" s="236"/>
      <c r="G647" s="2">
        <v>3</v>
      </c>
      <c r="H647" s="167" t="s">
        <v>75</v>
      </c>
      <c r="I647" s="152" t="s">
        <v>76</v>
      </c>
      <c r="J647" s="181" t="s">
        <v>76</v>
      </c>
      <c r="K647" s="182">
        <v>46928993</v>
      </c>
      <c r="L647" s="133">
        <f t="shared" ref="L647" si="3996">IFERROR(K647/E645,"-")</f>
        <v>1.2497511562363662E-2</v>
      </c>
      <c r="M647" s="182">
        <v>1562</v>
      </c>
      <c r="N647" s="133">
        <f t="shared" ref="N647" si="3997">IFERROR(M647/F645,"-")</f>
        <v>0.35735529627087625</v>
      </c>
      <c r="O647" s="134">
        <f t="shared" si="3666"/>
        <v>30044.169654289373</v>
      </c>
      <c r="P647" s="54">
        <f t="shared" si="3983"/>
        <v>0.33751080380293863</v>
      </c>
      <c r="Q647" s="181" t="s">
        <v>259</v>
      </c>
      <c r="R647" s="182">
        <v>31442434</v>
      </c>
      <c r="S647" s="133">
        <f t="shared" ref="S647" si="3998">IFERROR(R647/E645,"-")</f>
        <v>8.3733350609900437E-3</v>
      </c>
      <c r="T647" s="182">
        <v>937</v>
      </c>
      <c r="U647" s="133">
        <f t="shared" ref="U647" si="3999">IFERROR(T647/F645,"-")</f>
        <v>0.21436742164264469</v>
      </c>
      <c r="V647" s="134">
        <f t="shared" si="3643"/>
        <v>33556.493062966918</v>
      </c>
      <c r="W647" s="54">
        <f t="shared" si="3986"/>
        <v>0.20246326707000864</v>
      </c>
      <c r="X647" s="181" t="s">
        <v>444</v>
      </c>
      <c r="Y647" s="182">
        <v>5527528</v>
      </c>
      <c r="Z647" s="133">
        <f t="shared" ref="Z647" si="4000">IFERROR(Y647/E645,"-")</f>
        <v>1.4720184831430092E-3</v>
      </c>
      <c r="AA647" s="182">
        <v>193</v>
      </c>
      <c r="AB647" s="133">
        <f t="shared" ref="AB647" si="4001">IFERROR(AA647/F645,"-")</f>
        <v>4.4154655685197892E-2</v>
      </c>
      <c r="AC647" s="134">
        <f t="shared" si="3673"/>
        <v>28640.041450777204</v>
      </c>
      <c r="AD647" s="54">
        <f t="shared" si="3989"/>
        <v>4.1702679343128782E-2</v>
      </c>
    </row>
    <row r="648" spans="2:30">
      <c r="B648" s="215"/>
      <c r="C648" s="215"/>
      <c r="D648" s="218"/>
      <c r="E648" s="233"/>
      <c r="F648" s="236"/>
      <c r="G648" s="2">
        <v>4</v>
      </c>
      <c r="H648" s="167" t="s">
        <v>64</v>
      </c>
      <c r="I648" s="152" t="s">
        <v>65</v>
      </c>
      <c r="J648" s="181" t="s">
        <v>251</v>
      </c>
      <c r="K648" s="182">
        <v>43383643</v>
      </c>
      <c r="L648" s="133">
        <f t="shared" ref="L648" si="4002">IFERROR(K648/E645,"-")</f>
        <v>1.155336062740484E-2</v>
      </c>
      <c r="M648" s="182">
        <v>382</v>
      </c>
      <c r="N648" s="133">
        <f t="shared" ref="N648" si="4003">IFERROR(M648/F645,"-")</f>
        <v>8.7394188972775108E-2</v>
      </c>
      <c r="O648" s="134">
        <f t="shared" si="3666"/>
        <v>113569.74607329843</v>
      </c>
      <c r="P648" s="54">
        <f t="shared" si="3983"/>
        <v>8.2541054451166815E-2</v>
      </c>
      <c r="Q648" s="181" t="s">
        <v>281</v>
      </c>
      <c r="R648" s="182">
        <v>34552282</v>
      </c>
      <c r="S648" s="133">
        <f t="shared" ref="S648" si="4004">IFERROR(R648/E645,"-")</f>
        <v>9.2015088370008252E-3</v>
      </c>
      <c r="T648" s="182">
        <v>349</v>
      </c>
      <c r="U648" s="133">
        <f t="shared" ref="U648" si="4005">IFERROR(T648/F645,"-")</f>
        <v>7.984442919240449E-2</v>
      </c>
      <c r="V648" s="134">
        <f t="shared" si="3643"/>
        <v>99003.673352435537</v>
      </c>
      <c r="W648" s="54">
        <f t="shared" si="3986"/>
        <v>7.5410544511668107E-2</v>
      </c>
      <c r="X648" s="181" t="s">
        <v>263</v>
      </c>
      <c r="Y648" s="182">
        <v>32860293</v>
      </c>
      <c r="Z648" s="133">
        <f t="shared" ref="Z648" si="4006">IFERROR(Y648/E645,"-")</f>
        <v>8.7509206027531362E-3</v>
      </c>
      <c r="AA648" s="182">
        <v>791</v>
      </c>
      <c r="AB648" s="133">
        <f t="shared" ref="AB648" si="4007">IFERROR(AA648/F645,"-")</f>
        <v>0.18096545412948981</v>
      </c>
      <c r="AC648" s="134">
        <f t="shared" si="3673"/>
        <v>41542.721871049303</v>
      </c>
      <c r="AD648" s="54">
        <f t="shared" si="3989"/>
        <v>0.17091616248919619</v>
      </c>
    </row>
    <row r="649" spans="2:30" ht="36">
      <c r="B649" s="215"/>
      <c r="C649" s="215"/>
      <c r="D649" s="218"/>
      <c r="E649" s="233"/>
      <c r="F649" s="236"/>
      <c r="G649" s="2">
        <v>5</v>
      </c>
      <c r="H649" s="71" t="s">
        <v>84</v>
      </c>
      <c r="I649" s="152" t="s">
        <v>85</v>
      </c>
      <c r="J649" s="181" t="s">
        <v>396</v>
      </c>
      <c r="K649" s="182">
        <v>9310471</v>
      </c>
      <c r="L649" s="133">
        <f t="shared" ref="L649" si="4008">IFERROR(K649/E645,"-")</f>
        <v>2.4794420577818827E-3</v>
      </c>
      <c r="M649" s="182">
        <v>120</v>
      </c>
      <c r="N649" s="133">
        <f t="shared" ref="N649" si="4009">IFERROR(M649/F645,"-")</f>
        <v>2.7453671928620454E-2</v>
      </c>
      <c r="O649" s="134">
        <f t="shared" si="3666"/>
        <v>77587.258333333331</v>
      </c>
      <c r="P649" s="54">
        <f t="shared" si="3983"/>
        <v>2.5929127052722559E-2</v>
      </c>
      <c r="Q649" s="181" t="s">
        <v>428</v>
      </c>
      <c r="R649" s="182">
        <v>4409467</v>
      </c>
      <c r="S649" s="133">
        <f t="shared" ref="S649" si="4010">IFERROR(R649/E645,"-")</f>
        <v>1.1742711976871316E-3</v>
      </c>
      <c r="T649" s="182">
        <v>139</v>
      </c>
      <c r="U649" s="133">
        <f t="shared" ref="U649" si="4011">IFERROR(T649/F645,"-")</f>
        <v>3.1800503317318693E-2</v>
      </c>
      <c r="V649" s="134">
        <f t="shared" si="3643"/>
        <v>31722.784172661872</v>
      </c>
      <c r="W649" s="54">
        <f t="shared" si="3986"/>
        <v>3.0034572169403629E-2</v>
      </c>
      <c r="X649" s="181" t="s">
        <v>405</v>
      </c>
      <c r="Y649" s="182">
        <v>3553296</v>
      </c>
      <c r="Z649" s="133">
        <f t="shared" ref="Z649" si="4012">IFERROR(Y649/E645,"-")</f>
        <v>9.4626700906410991E-4</v>
      </c>
      <c r="AA649" s="182">
        <v>10</v>
      </c>
      <c r="AB649" s="133">
        <f t="shared" ref="AB649" si="4013">IFERROR(AA649/F645,"-")</f>
        <v>2.2878059940517046E-3</v>
      </c>
      <c r="AC649" s="134">
        <f t="shared" si="3673"/>
        <v>355329.6</v>
      </c>
      <c r="AD649" s="54">
        <f t="shared" si="3989"/>
        <v>2.16076058772688E-3</v>
      </c>
    </row>
    <row r="650" spans="2:30" ht="24">
      <c r="B650" s="215"/>
      <c r="C650" s="215"/>
      <c r="D650" s="218"/>
      <c r="E650" s="233"/>
      <c r="F650" s="236"/>
      <c r="G650" s="2">
        <v>6</v>
      </c>
      <c r="H650" s="167" t="s">
        <v>86</v>
      </c>
      <c r="I650" s="152" t="s">
        <v>87</v>
      </c>
      <c r="J650" s="181" t="s">
        <v>299</v>
      </c>
      <c r="K650" s="182">
        <v>17650927</v>
      </c>
      <c r="L650" s="133">
        <f t="shared" ref="L650" si="4014">IFERROR(K650/E645,"-")</f>
        <v>4.7005624916975517E-3</v>
      </c>
      <c r="M650" s="182">
        <v>493</v>
      </c>
      <c r="N650" s="133">
        <f t="shared" ref="N650" si="4015">IFERROR(M650/F645,"-")</f>
        <v>0.11278883550674902</v>
      </c>
      <c r="O650" s="134">
        <f t="shared" si="3666"/>
        <v>35803.097363083165</v>
      </c>
      <c r="P650" s="54">
        <f t="shared" si="3983"/>
        <v>0.10652549697493517</v>
      </c>
      <c r="Q650" s="181" t="s">
        <v>371</v>
      </c>
      <c r="R650" s="182">
        <v>8447021</v>
      </c>
      <c r="S650" s="133">
        <f t="shared" ref="S650" si="4016">IFERROR(R650/E645,"-")</f>
        <v>2.2494994217120462E-3</v>
      </c>
      <c r="T650" s="182">
        <v>911</v>
      </c>
      <c r="U650" s="133">
        <f t="shared" ref="U650" si="4017">IFERROR(T650/F645,"-")</f>
        <v>0.20841912605811028</v>
      </c>
      <c r="V650" s="134">
        <f t="shared" si="3643"/>
        <v>9272.2513721185514</v>
      </c>
      <c r="W650" s="54">
        <f t="shared" si="3986"/>
        <v>0.19684528954191877</v>
      </c>
      <c r="X650" s="181" t="s">
        <v>322</v>
      </c>
      <c r="Y650" s="182">
        <v>7264804</v>
      </c>
      <c r="Z650" s="133">
        <f t="shared" ref="Z650" si="4018">IFERROR(Y650/E645,"-")</f>
        <v>1.9346669549953008E-3</v>
      </c>
      <c r="AA650" s="182">
        <v>179</v>
      </c>
      <c r="AB650" s="133">
        <f t="shared" ref="AB650" si="4019">IFERROR(AA650/F645,"-")</f>
        <v>4.095172729352551E-2</v>
      </c>
      <c r="AC650" s="134">
        <f t="shared" si="3673"/>
        <v>40585.497206703913</v>
      </c>
      <c r="AD650" s="54">
        <f t="shared" si="3989"/>
        <v>3.8677614520311147E-2</v>
      </c>
    </row>
    <row r="651" spans="2:30">
      <c r="B651" s="215"/>
      <c r="C651" s="215"/>
      <c r="D651" s="218"/>
      <c r="E651" s="233"/>
      <c r="F651" s="236"/>
      <c r="G651" s="2">
        <v>7</v>
      </c>
      <c r="H651" s="167" t="s">
        <v>88</v>
      </c>
      <c r="I651" s="152" t="s">
        <v>89</v>
      </c>
      <c r="J651" s="181" t="s">
        <v>264</v>
      </c>
      <c r="K651" s="182">
        <v>32095530</v>
      </c>
      <c r="L651" s="133">
        <f t="shared" ref="L651" si="4020">IFERROR(K651/E645,"-")</f>
        <v>8.5472589892391215E-3</v>
      </c>
      <c r="M651" s="182">
        <v>1286</v>
      </c>
      <c r="N651" s="133">
        <f t="shared" ref="N651" si="4021">IFERROR(M651/F645,"-")</f>
        <v>0.29421185083504919</v>
      </c>
      <c r="O651" s="134">
        <f t="shared" si="3666"/>
        <v>24957.643856920684</v>
      </c>
      <c r="P651" s="54">
        <f t="shared" si="3983"/>
        <v>0.27787381158167673</v>
      </c>
      <c r="Q651" s="181" t="s">
        <v>369</v>
      </c>
      <c r="R651" s="182">
        <v>12317758</v>
      </c>
      <c r="S651" s="133">
        <f t="shared" ref="S651" si="4022">IFERROR(R651/E645,"-")</f>
        <v>3.2803031385607935E-3</v>
      </c>
      <c r="T651" s="182">
        <v>209</v>
      </c>
      <c r="U651" s="133">
        <f t="shared" ref="U651" si="4023">IFERROR(T651/F645,"-")</f>
        <v>4.7815145275680621E-2</v>
      </c>
      <c r="V651" s="134">
        <f t="shared" si="3643"/>
        <v>58936.641148325361</v>
      </c>
      <c r="W651" s="54">
        <f t="shared" si="3986"/>
        <v>4.5159896283491791E-2</v>
      </c>
      <c r="X651" s="181" t="s">
        <v>292</v>
      </c>
      <c r="Y651" s="182">
        <v>10555204</v>
      </c>
      <c r="Z651" s="133">
        <f t="shared" ref="Z651" si="4024">IFERROR(Y651/E645,"-")</f>
        <v>2.8109229625512566E-3</v>
      </c>
      <c r="AA651" s="182">
        <v>408</v>
      </c>
      <c r="AB651" s="133">
        <f t="shared" ref="AB651" si="4025">IFERROR(AA651/F645,"-")</f>
        <v>9.3342484557309535E-2</v>
      </c>
      <c r="AC651" s="134">
        <f t="shared" si="3673"/>
        <v>25870.598039215685</v>
      </c>
      <c r="AD651" s="54">
        <f t="shared" si="3989"/>
        <v>8.8159031979256702E-2</v>
      </c>
    </row>
    <row r="652" spans="2:30">
      <c r="B652" s="215"/>
      <c r="C652" s="215"/>
      <c r="D652" s="218"/>
      <c r="E652" s="233"/>
      <c r="F652" s="236"/>
      <c r="G652" s="2">
        <v>8</v>
      </c>
      <c r="H652" s="167" t="s">
        <v>82</v>
      </c>
      <c r="I652" s="152" t="s">
        <v>83</v>
      </c>
      <c r="J652" s="181" t="s">
        <v>397</v>
      </c>
      <c r="K652" s="182">
        <v>27148500</v>
      </c>
      <c r="L652" s="133">
        <f t="shared" ref="L652" si="4026">IFERROR(K652/E645,"-")</f>
        <v>7.229831090789225E-3</v>
      </c>
      <c r="M652" s="182">
        <v>837</v>
      </c>
      <c r="N652" s="133">
        <f t="shared" ref="N652" si="4027">IFERROR(M652/F645,"-")</f>
        <v>0.19148936170212766</v>
      </c>
      <c r="O652" s="134">
        <f t="shared" si="3666"/>
        <v>32435.483870967742</v>
      </c>
      <c r="P652" s="54">
        <f t="shared" si="3983"/>
        <v>0.18085566119273985</v>
      </c>
      <c r="Q652" s="181" t="s">
        <v>400</v>
      </c>
      <c r="R652" s="182">
        <v>26693977</v>
      </c>
      <c r="S652" s="133">
        <f t="shared" ref="S652" si="4028">IFERROR(R652/E645,"-")</f>
        <v>7.1087885095461063E-3</v>
      </c>
      <c r="T652" s="182">
        <v>853</v>
      </c>
      <c r="U652" s="133">
        <f t="shared" ref="U652" si="4029">IFERROR(T652/F645,"-")</f>
        <v>0.19514985129261039</v>
      </c>
      <c r="V652" s="134">
        <f t="shared" si="3643"/>
        <v>31294.228604923799</v>
      </c>
      <c r="W652" s="54">
        <f t="shared" si="3986"/>
        <v>0.18431287813310285</v>
      </c>
      <c r="X652" s="181" t="s">
        <v>83</v>
      </c>
      <c r="Y652" s="182">
        <v>8304798</v>
      </c>
      <c r="Z652" s="133">
        <f t="shared" ref="Z652" si="4030">IFERROR(Y652/E645,"-")</f>
        <v>2.2116244648184677E-3</v>
      </c>
      <c r="AA652" s="182">
        <v>330</v>
      </c>
      <c r="AB652" s="133">
        <f t="shared" ref="AB652" si="4031">IFERROR(AA652/F645,"-")</f>
        <v>7.549759780370624E-2</v>
      </c>
      <c r="AC652" s="134">
        <f t="shared" si="3673"/>
        <v>25166.054545454546</v>
      </c>
      <c r="AD652" s="54">
        <f t="shared" si="3989"/>
        <v>7.130509939498704E-2</v>
      </c>
    </row>
    <row r="653" spans="2:30">
      <c r="B653" s="215"/>
      <c r="C653" s="215"/>
      <c r="D653" s="218"/>
      <c r="E653" s="233"/>
      <c r="F653" s="236"/>
      <c r="G653" s="2">
        <v>9</v>
      </c>
      <c r="H653" s="167" t="s">
        <v>90</v>
      </c>
      <c r="I653" s="152" t="s">
        <v>221</v>
      </c>
      <c r="J653" s="181" t="s">
        <v>398</v>
      </c>
      <c r="K653" s="182">
        <v>2202544</v>
      </c>
      <c r="L653" s="133">
        <f t="shared" ref="L653" si="4032">IFERROR(K653/E645,"-")</f>
        <v>5.8655252002988239E-4</v>
      </c>
      <c r="M653" s="182">
        <v>856</v>
      </c>
      <c r="N653" s="133">
        <f t="shared" ref="N653" si="4033">IFERROR(M653/F645,"-")</f>
        <v>0.19583619309082589</v>
      </c>
      <c r="O653" s="134">
        <f t="shared" si="3666"/>
        <v>2573.0654205607475</v>
      </c>
      <c r="P653" s="54">
        <f t="shared" si="3983"/>
        <v>0.18496110630942092</v>
      </c>
      <c r="Q653" s="181" t="s">
        <v>403</v>
      </c>
      <c r="R653" s="182">
        <v>1669636</v>
      </c>
      <c r="S653" s="133">
        <f t="shared" ref="S653" si="4034">IFERROR(R653/E645,"-")</f>
        <v>4.4463547758074879E-4</v>
      </c>
      <c r="T653" s="182">
        <v>621</v>
      </c>
      <c r="U653" s="133">
        <f t="shared" ref="U653" si="4035">IFERROR(T653/F645,"-")</f>
        <v>0.14207275223061083</v>
      </c>
      <c r="V653" s="134">
        <f t="shared" si="3643"/>
        <v>2688.6247987117554</v>
      </c>
      <c r="W653" s="54">
        <f t="shared" si="3986"/>
        <v>0.13418323249783923</v>
      </c>
      <c r="X653" s="181" t="s">
        <v>408</v>
      </c>
      <c r="Y653" s="182">
        <v>686529</v>
      </c>
      <c r="Z653" s="133">
        <f t="shared" ref="Z653" si="4036">IFERROR(Y653/E645,"-")</f>
        <v>1.8282736463997773E-4</v>
      </c>
      <c r="AA653" s="182">
        <v>249</v>
      </c>
      <c r="AB653" s="133">
        <f t="shared" ref="AB653" si="4037">IFERROR(AA653/F645,"-")</f>
        <v>5.6966369251887437E-2</v>
      </c>
      <c r="AC653" s="134">
        <f t="shared" si="3673"/>
        <v>2757.1445783132531</v>
      </c>
      <c r="AD653" s="54">
        <f t="shared" si="3989"/>
        <v>5.3802938634399305E-2</v>
      </c>
    </row>
    <row r="654" spans="2:30">
      <c r="B654" s="216"/>
      <c r="C654" s="216"/>
      <c r="D654" s="219"/>
      <c r="E654" s="234"/>
      <c r="F654" s="237"/>
      <c r="G654" s="3">
        <v>10</v>
      </c>
      <c r="H654" s="72" t="s">
        <v>91</v>
      </c>
      <c r="I654" s="153" t="s">
        <v>222</v>
      </c>
      <c r="J654" s="184" t="s">
        <v>399</v>
      </c>
      <c r="K654" s="185">
        <v>19259798</v>
      </c>
      <c r="L654" s="135">
        <f t="shared" ref="L654" si="4038">IFERROR(K654/E645,"-")</f>
        <v>5.1290158344925183E-3</v>
      </c>
      <c r="M654" s="185">
        <v>1061</v>
      </c>
      <c r="N654" s="135">
        <f t="shared" ref="N654" si="4039">IFERROR(M654/F645,"-")</f>
        <v>0.24273621596888584</v>
      </c>
      <c r="O654" s="136">
        <f t="shared" si="3666"/>
        <v>18152.495758718189</v>
      </c>
      <c r="P654" s="137">
        <f t="shared" si="3983"/>
        <v>0.22925669835782195</v>
      </c>
      <c r="Q654" s="184" t="s">
        <v>409</v>
      </c>
      <c r="R654" s="185">
        <v>6143997</v>
      </c>
      <c r="S654" s="135">
        <f t="shared" ref="S654" si="4040">IFERROR(R654/E645,"-")</f>
        <v>1.636188390972456E-3</v>
      </c>
      <c r="T654" s="185">
        <v>389</v>
      </c>
      <c r="U654" s="135">
        <f t="shared" ref="U654" si="4041">IFERROR(T654/F645,"-")</f>
        <v>8.8995653168611299E-2</v>
      </c>
      <c r="V654" s="136">
        <f t="shared" si="3643"/>
        <v>15794.336760925449</v>
      </c>
      <c r="W654" s="137">
        <f t="shared" si="3986"/>
        <v>8.4053586862575622E-2</v>
      </c>
      <c r="X654" s="184" t="s">
        <v>404</v>
      </c>
      <c r="Y654" s="185">
        <v>3188544</v>
      </c>
      <c r="Z654" s="135">
        <f t="shared" ref="Z654" si="4042">IFERROR(Y654/E645,"-")</f>
        <v>8.4913105864226155E-4</v>
      </c>
      <c r="AA654" s="185">
        <v>350</v>
      </c>
      <c r="AB654" s="135">
        <f t="shared" ref="AB654" si="4043">IFERROR(AA654/F645,"-")</f>
        <v>8.0073209791809652E-2</v>
      </c>
      <c r="AC654" s="136">
        <f t="shared" si="3673"/>
        <v>9110.1257142857139</v>
      </c>
      <c r="AD654" s="137">
        <f t="shared" si="3989"/>
        <v>7.5626620570440797E-2</v>
      </c>
    </row>
    <row r="655" spans="2:30">
      <c r="B655" s="214">
        <v>66</v>
      </c>
      <c r="C655" s="214" t="s">
        <v>4</v>
      </c>
      <c r="D655" s="217">
        <f>AJ70</f>
        <v>4761</v>
      </c>
      <c r="E655" s="238">
        <f>市区町村別_医療費順位!H729</f>
        <v>3408950110</v>
      </c>
      <c r="F655" s="239">
        <f>市区町村別_医療費順位!J729</f>
        <v>4455</v>
      </c>
      <c r="G655" s="1">
        <v>1</v>
      </c>
      <c r="H655" s="161" t="s">
        <v>73</v>
      </c>
      <c r="I655" s="175" t="s">
        <v>74</v>
      </c>
      <c r="J655" s="178" t="s">
        <v>256</v>
      </c>
      <c r="K655" s="179">
        <v>125249403</v>
      </c>
      <c r="L655" s="132">
        <f t="shared" ref="L655" si="4044">IFERROR(K655/E655,"-")</f>
        <v>3.6741342336629269E-2</v>
      </c>
      <c r="M655" s="179">
        <v>2798</v>
      </c>
      <c r="N655" s="132">
        <f t="shared" ref="N655" si="4045">IFERROR(M655/F655,"-")</f>
        <v>0.62805836139169469</v>
      </c>
      <c r="O655" s="131">
        <f t="shared" si="3666"/>
        <v>44763.903859899925</v>
      </c>
      <c r="P655" s="53">
        <f t="shared" ref="P655:P664" si="4046">IFERROR(M655/$AJ$70,0)</f>
        <v>0.58769166141566898</v>
      </c>
      <c r="Q655" s="178" t="s">
        <v>271</v>
      </c>
      <c r="R655" s="179">
        <v>2145608</v>
      </c>
      <c r="S655" s="132">
        <f t="shared" ref="S655" si="4047">IFERROR(R655/E655,"-")</f>
        <v>6.2940434173734509E-4</v>
      </c>
      <c r="T655" s="179">
        <v>75</v>
      </c>
      <c r="U655" s="132">
        <f t="shared" ref="U655" si="4048">IFERROR(T655/F655,"-")</f>
        <v>1.6835016835016835E-2</v>
      </c>
      <c r="V655" s="131">
        <f t="shared" ref="V655:V718" si="4049">IFERROR(R655/T655,"-")</f>
        <v>28608.106666666667</v>
      </c>
      <c r="W655" s="53">
        <f t="shared" ref="W655:W664" si="4050">IFERROR(T655/$AJ$70,0)</f>
        <v>1.5752993068683049E-2</v>
      </c>
      <c r="X655" s="178" t="s">
        <v>285</v>
      </c>
      <c r="Y655" s="179">
        <v>384030</v>
      </c>
      <c r="Z655" s="132">
        <f t="shared" ref="Z655" si="4051">IFERROR(Y655/E655,"-")</f>
        <v>1.1265345270776051E-4</v>
      </c>
      <c r="AA655" s="179">
        <v>36</v>
      </c>
      <c r="AB655" s="132">
        <f t="shared" ref="AB655" si="4052">IFERROR(AA655/F655,"-")</f>
        <v>8.0808080808080808E-3</v>
      </c>
      <c r="AC655" s="131">
        <f t="shared" si="3673"/>
        <v>10667.5</v>
      </c>
      <c r="AD655" s="53">
        <f t="shared" ref="AD655:AD664" si="4053">IFERROR(AA655/$AJ$70,0)</f>
        <v>7.5614366729678641E-3</v>
      </c>
    </row>
    <row r="656" spans="2:30">
      <c r="B656" s="215"/>
      <c r="C656" s="215"/>
      <c r="D656" s="218"/>
      <c r="E656" s="233"/>
      <c r="F656" s="236"/>
      <c r="G656" s="2">
        <v>2</v>
      </c>
      <c r="H656" s="71" t="s">
        <v>68</v>
      </c>
      <c r="I656" s="156" t="s">
        <v>69</v>
      </c>
      <c r="J656" s="181" t="s">
        <v>254</v>
      </c>
      <c r="K656" s="182">
        <v>44525616</v>
      </c>
      <c r="L656" s="133">
        <f t="shared" ref="L656" si="4054">IFERROR(K656/E655,"-")</f>
        <v>1.3061386809207366E-2</v>
      </c>
      <c r="M656" s="182">
        <v>1711</v>
      </c>
      <c r="N656" s="133">
        <f t="shared" ref="N656" si="4055">IFERROR(M656/F655,"-")</f>
        <v>0.3840628507295174</v>
      </c>
      <c r="O656" s="134">
        <f t="shared" si="3666"/>
        <v>26023.153711279952</v>
      </c>
      <c r="P656" s="54">
        <f t="shared" si="4046"/>
        <v>0.35937828187355597</v>
      </c>
      <c r="Q656" s="181" t="s">
        <v>277</v>
      </c>
      <c r="R656" s="182">
        <v>21412293</v>
      </c>
      <c r="S656" s="133">
        <f t="shared" ref="S656" si="4056">IFERROR(R656/E655,"-")</f>
        <v>6.2811987002062636E-3</v>
      </c>
      <c r="T656" s="182">
        <v>669</v>
      </c>
      <c r="U656" s="133">
        <f t="shared" ref="U656" si="4057">IFERROR(T656/F655,"-")</f>
        <v>0.15016835016835017</v>
      </c>
      <c r="V656" s="134">
        <f t="shared" si="4049"/>
        <v>32006.417040358745</v>
      </c>
      <c r="W656" s="54">
        <f t="shared" si="4050"/>
        <v>0.1405166981726528</v>
      </c>
      <c r="X656" s="181" t="s">
        <v>269</v>
      </c>
      <c r="Y656" s="182">
        <v>14824544</v>
      </c>
      <c r="Z656" s="133">
        <f t="shared" ref="Z656" si="4058">IFERROR(Y656/E655,"-")</f>
        <v>4.3487125131320857E-3</v>
      </c>
      <c r="AA656" s="182">
        <v>747</v>
      </c>
      <c r="AB656" s="133">
        <f t="shared" ref="AB656" si="4059">IFERROR(AA656/F655,"-")</f>
        <v>0.16767676767676767</v>
      </c>
      <c r="AC656" s="134">
        <f t="shared" si="3673"/>
        <v>19845.440428380189</v>
      </c>
      <c r="AD656" s="54">
        <f t="shared" si="4053"/>
        <v>0.15689981096408318</v>
      </c>
    </row>
    <row r="657" spans="2:30">
      <c r="B657" s="215"/>
      <c r="C657" s="215"/>
      <c r="D657" s="218"/>
      <c r="E657" s="233"/>
      <c r="F657" s="236"/>
      <c r="G657" s="2">
        <v>3</v>
      </c>
      <c r="H657" s="167" t="s">
        <v>75</v>
      </c>
      <c r="I657" s="152" t="s">
        <v>76</v>
      </c>
      <c r="J657" s="181" t="s">
        <v>259</v>
      </c>
      <c r="K657" s="182">
        <v>42368222</v>
      </c>
      <c r="L657" s="133">
        <f t="shared" ref="L657" si="4060">IFERROR(K657/E655,"-")</f>
        <v>1.2428525098010307E-2</v>
      </c>
      <c r="M657" s="182">
        <v>834</v>
      </c>
      <c r="N657" s="133">
        <f t="shared" ref="N657" si="4061">IFERROR(M657/F655,"-")</f>
        <v>0.18720538720538721</v>
      </c>
      <c r="O657" s="134">
        <f t="shared" si="3666"/>
        <v>50801.225419664268</v>
      </c>
      <c r="P657" s="54">
        <f t="shared" si="4046"/>
        <v>0.1751732829237555</v>
      </c>
      <c r="Q657" s="181" t="s">
        <v>76</v>
      </c>
      <c r="R657" s="182">
        <v>33046700</v>
      </c>
      <c r="S657" s="133">
        <f t="shared" ref="S657" si="4062">IFERROR(R657/E655,"-")</f>
        <v>9.6940990432975264E-3</v>
      </c>
      <c r="T657" s="182">
        <v>1266</v>
      </c>
      <c r="U657" s="133">
        <f t="shared" ref="U657" si="4063">IFERROR(T657/F655,"-")</f>
        <v>0.28417508417508419</v>
      </c>
      <c r="V657" s="134">
        <f t="shared" si="4049"/>
        <v>26103.238546603476</v>
      </c>
      <c r="W657" s="54">
        <f t="shared" si="4050"/>
        <v>0.2659105229993699</v>
      </c>
      <c r="X657" s="181" t="s">
        <v>286</v>
      </c>
      <c r="Y657" s="182">
        <v>7386034</v>
      </c>
      <c r="Z657" s="133">
        <f t="shared" ref="Z657" si="4064">IFERROR(Y657/E655,"-")</f>
        <v>2.1666594586800801E-3</v>
      </c>
      <c r="AA657" s="182">
        <v>189</v>
      </c>
      <c r="AB657" s="133">
        <f t="shared" ref="AB657" si="4065">IFERROR(AA657/F655,"-")</f>
        <v>4.2424242424242427E-2</v>
      </c>
      <c r="AC657" s="134">
        <f t="shared" si="3673"/>
        <v>39079.544973544973</v>
      </c>
      <c r="AD657" s="54">
        <f t="shared" si="4053"/>
        <v>3.9697542533081283E-2</v>
      </c>
    </row>
    <row r="658" spans="2:30">
      <c r="B658" s="215"/>
      <c r="C658" s="215"/>
      <c r="D658" s="218"/>
      <c r="E658" s="233"/>
      <c r="F658" s="236"/>
      <c r="G658" s="2">
        <v>4</v>
      </c>
      <c r="H658" s="167" t="s">
        <v>64</v>
      </c>
      <c r="I658" s="152" t="s">
        <v>65</v>
      </c>
      <c r="J658" s="181" t="s">
        <v>251</v>
      </c>
      <c r="K658" s="182">
        <v>49969988</v>
      </c>
      <c r="L658" s="133">
        <f t="shared" ref="L658" si="4066">IFERROR(K658/E655,"-")</f>
        <v>1.4658468557053772E-2</v>
      </c>
      <c r="M658" s="182">
        <v>492</v>
      </c>
      <c r="N658" s="133">
        <f t="shared" ref="N658" si="4067">IFERROR(M658/F655,"-")</f>
        <v>0.11043771043771043</v>
      </c>
      <c r="O658" s="134">
        <f t="shared" si="3666"/>
        <v>101565.01626016261</v>
      </c>
      <c r="P658" s="54">
        <f t="shared" si="4046"/>
        <v>0.1033396345305608</v>
      </c>
      <c r="Q658" s="181" t="s">
        <v>263</v>
      </c>
      <c r="R658" s="182">
        <v>35797633</v>
      </c>
      <c r="S658" s="133">
        <f t="shared" ref="S658" si="4068">IFERROR(R658/E655,"-")</f>
        <v>1.0501072718837766E-2</v>
      </c>
      <c r="T658" s="182">
        <v>643</v>
      </c>
      <c r="U658" s="133">
        <f t="shared" ref="U658" si="4069">IFERROR(T658/F655,"-")</f>
        <v>0.14433221099887766</v>
      </c>
      <c r="V658" s="134">
        <f t="shared" si="4049"/>
        <v>55672.835147744947</v>
      </c>
      <c r="W658" s="54">
        <f t="shared" si="4050"/>
        <v>0.13505566057550936</v>
      </c>
      <c r="X658" s="181" t="s">
        <v>281</v>
      </c>
      <c r="Y658" s="182">
        <v>30300733</v>
      </c>
      <c r="Z658" s="133">
        <f t="shared" ref="Z658" si="4070">IFERROR(Y658/E655,"-")</f>
        <v>8.8885821212560962E-3</v>
      </c>
      <c r="AA658" s="182">
        <v>314</v>
      </c>
      <c r="AB658" s="133">
        <f t="shared" ref="AB658" si="4071">IFERROR(AA658/F655,"-")</f>
        <v>7.0482603815937156E-2</v>
      </c>
      <c r="AC658" s="134">
        <f t="shared" si="3673"/>
        <v>96499.149681528666</v>
      </c>
      <c r="AD658" s="54">
        <f t="shared" si="4053"/>
        <v>6.5952530980886367E-2</v>
      </c>
    </row>
    <row r="659" spans="2:30">
      <c r="B659" s="215"/>
      <c r="C659" s="215"/>
      <c r="D659" s="218"/>
      <c r="E659" s="233"/>
      <c r="F659" s="236"/>
      <c r="G659" s="2">
        <v>5</v>
      </c>
      <c r="H659" s="71" t="s">
        <v>82</v>
      </c>
      <c r="I659" s="152" t="s">
        <v>83</v>
      </c>
      <c r="J659" s="181" t="s">
        <v>397</v>
      </c>
      <c r="K659" s="182">
        <v>31938351</v>
      </c>
      <c r="L659" s="133">
        <f t="shared" ref="L659" si="4072">IFERROR(K659/E655,"-")</f>
        <v>9.3689699084507864E-3</v>
      </c>
      <c r="M659" s="182">
        <v>934</v>
      </c>
      <c r="N659" s="133">
        <f t="shared" ref="N659" si="4073">IFERROR(M659/F655,"-")</f>
        <v>0.209652076318743</v>
      </c>
      <c r="O659" s="134">
        <f t="shared" ref="O659:O722" si="4074">IFERROR(K659/M659,"-")</f>
        <v>34195.236616702357</v>
      </c>
      <c r="P659" s="54">
        <f t="shared" si="4046"/>
        <v>0.19617727368199958</v>
      </c>
      <c r="Q659" s="181" t="s">
        <v>400</v>
      </c>
      <c r="R659" s="182">
        <v>19254169</v>
      </c>
      <c r="S659" s="133">
        <f t="shared" ref="S659" si="4075">IFERROR(R659/E655,"-")</f>
        <v>5.6481228468315721E-3</v>
      </c>
      <c r="T659" s="182">
        <v>591</v>
      </c>
      <c r="U659" s="133">
        <f t="shared" ref="U659" si="4076">IFERROR(T659/F655,"-")</f>
        <v>0.13265993265993267</v>
      </c>
      <c r="V659" s="134">
        <f t="shared" si="4049"/>
        <v>32578.966159052452</v>
      </c>
      <c r="W659" s="54">
        <f t="shared" si="4050"/>
        <v>0.12413358538122243</v>
      </c>
      <c r="X659" s="181" t="s">
        <v>83</v>
      </c>
      <c r="Y659" s="182">
        <v>14801848</v>
      </c>
      <c r="Z659" s="133">
        <f t="shared" ref="Z659" si="4077">IFERROR(Y659/E655,"-")</f>
        <v>4.3420547448258196E-3</v>
      </c>
      <c r="AA659" s="182">
        <v>588</v>
      </c>
      <c r="AB659" s="133">
        <f t="shared" ref="AB659" si="4078">IFERROR(AA659/F655,"-")</f>
        <v>0.13198653198653199</v>
      </c>
      <c r="AC659" s="134">
        <f t="shared" ref="AC659:AC722" si="4079">IFERROR(Y659/AA659,"-")</f>
        <v>25173.210884353743</v>
      </c>
      <c r="AD659" s="54">
        <f t="shared" si="4053"/>
        <v>0.12350346565847511</v>
      </c>
    </row>
    <row r="660" spans="2:30">
      <c r="B660" s="215"/>
      <c r="C660" s="215"/>
      <c r="D660" s="218"/>
      <c r="E660" s="233"/>
      <c r="F660" s="236"/>
      <c r="G660" s="2">
        <v>6</v>
      </c>
      <c r="H660" s="167" t="s">
        <v>88</v>
      </c>
      <c r="I660" s="152" t="s">
        <v>89</v>
      </c>
      <c r="J660" s="181" t="s">
        <v>264</v>
      </c>
      <c r="K660" s="182">
        <v>31622620</v>
      </c>
      <c r="L660" s="133">
        <f t="shared" ref="L660" si="4080">IFERROR(K660/E655,"-")</f>
        <v>9.2763516565515236E-3</v>
      </c>
      <c r="M660" s="182">
        <v>1133</v>
      </c>
      <c r="N660" s="133">
        <f t="shared" ref="N660" si="4081">IFERROR(M660/F655,"-")</f>
        <v>0.25432098765432098</v>
      </c>
      <c r="O660" s="134">
        <f t="shared" si="4074"/>
        <v>27910.520741394528</v>
      </c>
      <c r="P660" s="54">
        <f t="shared" si="4046"/>
        <v>0.23797521529090526</v>
      </c>
      <c r="Q660" s="181" t="s">
        <v>328</v>
      </c>
      <c r="R660" s="182">
        <v>10524930</v>
      </c>
      <c r="S660" s="133">
        <f t="shared" ref="S660" si="4082">IFERROR(R660/E655,"-")</f>
        <v>3.0874403145782618E-3</v>
      </c>
      <c r="T660" s="182">
        <v>94</v>
      </c>
      <c r="U660" s="133">
        <f t="shared" ref="U660" si="4083">IFERROR(T660/F655,"-")</f>
        <v>2.1099887766554432E-2</v>
      </c>
      <c r="V660" s="134">
        <f t="shared" si="4049"/>
        <v>111967.34042553192</v>
      </c>
      <c r="W660" s="54">
        <f t="shared" si="4050"/>
        <v>1.9743751312749424E-2</v>
      </c>
      <c r="X660" s="181" t="s">
        <v>382</v>
      </c>
      <c r="Y660" s="182">
        <v>5956164</v>
      </c>
      <c r="Z660" s="133">
        <f t="shared" ref="Z660" si="4084">IFERROR(Y660/E655,"-")</f>
        <v>1.7472136017854481E-3</v>
      </c>
      <c r="AA660" s="182">
        <v>4</v>
      </c>
      <c r="AB660" s="133">
        <f t="shared" ref="AB660" si="4085">IFERROR(AA660/F655,"-")</f>
        <v>8.9786756453423121E-4</v>
      </c>
      <c r="AC660" s="134">
        <f t="shared" si="4079"/>
        <v>1489041</v>
      </c>
      <c r="AD660" s="54">
        <f t="shared" si="4053"/>
        <v>8.4015963032976261E-4</v>
      </c>
    </row>
    <row r="661" spans="2:30" ht="36">
      <c r="B661" s="215"/>
      <c r="C661" s="215"/>
      <c r="D661" s="218"/>
      <c r="E661" s="233"/>
      <c r="F661" s="236"/>
      <c r="G661" s="2">
        <v>7</v>
      </c>
      <c r="H661" s="167" t="s">
        <v>84</v>
      </c>
      <c r="I661" s="152" t="s">
        <v>85</v>
      </c>
      <c r="J661" s="181" t="s">
        <v>406</v>
      </c>
      <c r="K661" s="182">
        <v>15652848</v>
      </c>
      <c r="L661" s="133">
        <f t="shared" ref="L661" si="4086">IFERROR(K661/E655,"-")</f>
        <v>4.5916917217659137E-3</v>
      </c>
      <c r="M661" s="182">
        <v>32</v>
      </c>
      <c r="N661" s="133">
        <f t="shared" ref="N661" si="4087">IFERROR(M661/F655,"-")</f>
        <v>7.1829405162738497E-3</v>
      </c>
      <c r="O661" s="134">
        <f t="shared" si="4074"/>
        <v>489151.5</v>
      </c>
      <c r="P661" s="54">
        <f t="shared" si="4046"/>
        <v>6.7212770426381008E-3</v>
      </c>
      <c r="Q661" s="181" t="s">
        <v>396</v>
      </c>
      <c r="R661" s="182">
        <v>13791184</v>
      </c>
      <c r="S661" s="133">
        <f t="shared" ref="S661" si="4088">IFERROR(R661/E655,"-")</f>
        <v>4.0455810601464038E-3</v>
      </c>
      <c r="T661" s="182">
        <v>73</v>
      </c>
      <c r="U661" s="133">
        <f t="shared" ref="U661" si="4089">IFERROR(T661/F655,"-")</f>
        <v>1.638608305274972E-2</v>
      </c>
      <c r="V661" s="134">
        <f t="shared" si="4049"/>
        <v>188920.32876712328</v>
      </c>
      <c r="W661" s="54">
        <f t="shared" si="4050"/>
        <v>1.5332913253518168E-2</v>
      </c>
      <c r="X661" s="181" t="s">
        <v>410</v>
      </c>
      <c r="Y661" s="182">
        <v>3133322</v>
      </c>
      <c r="Z661" s="133">
        <f t="shared" ref="Z661" si="4090">IFERROR(Y661/E655,"-")</f>
        <v>9.1914574836649639E-4</v>
      </c>
      <c r="AA661" s="182">
        <v>3</v>
      </c>
      <c r="AB661" s="133">
        <f t="shared" ref="AB661" si="4091">IFERROR(AA661/F655,"-")</f>
        <v>6.7340067340067344E-4</v>
      </c>
      <c r="AC661" s="134">
        <f t="shared" si="4079"/>
        <v>1044440.6666666666</v>
      </c>
      <c r="AD661" s="54">
        <f t="shared" si="4053"/>
        <v>6.3011972274732201E-4</v>
      </c>
    </row>
    <row r="662" spans="2:30" ht="24">
      <c r="B662" s="215"/>
      <c r="C662" s="215"/>
      <c r="D662" s="218"/>
      <c r="E662" s="233"/>
      <c r="F662" s="236"/>
      <c r="G662" s="2">
        <v>8</v>
      </c>
      <c r="H662" s="167" t="s">
        <v>86</v>
      </c>
      <c r="I662" s="152" t="s">
        <v>87</v>
      </c>
      <c r="J662" s="181" t="s">
        <v>299</v>
      </c>
      <c r="K662" s="182">
        <v>14577880</v>
      </c>
      <c r="L662" s="133">
        <f t="shared" ref="L662" si="4092">IFERROR(K662/E655,"-")</f>
        <v>4.2763547513460093E-3</v>
      </c>
      <c r="M662" s="182">
        <v>388</v>
      </c>
      <c r="N662" s="133">
        <f t="shared" ref="N662" si="4093">IFERROR(M662/F655,"-")</f>
        <v>8.7093153759820421E-2</v>
      </c>
      <c r="O662" s="134">
        <f t="shared" si="4074"/>
        <v>37571.85567010309</v>
      </c>
      <c r="P662" s="54">
        <f t="shared" si="4046"/>
        <v>8.1495484141986971E-2</v>
      </c>
      <c r="Q662" s="181" t="s">
        <v>322</v>
      </c>
      <c r="R662" s="182">
        <v>13253724</v>
      </c>
      <c r="S662" s="133">
        <f t="shared" ref="S662" si="4094">IFERROR(R662/E655,"-")</f>
        <v>3.887919615227223E-3</v>
      </c>
      <c r="T662" s="182">
        <v>81</v>
      </c>
      <c r="U662" s="133">
        <f t="shared" ref="U662" si="4095">IFERROR(T662/F655,"-")</f>
        <v>1.8181818181818181E-2</v>
      </c>
      <c r="V662" s="134">
        <f t="shared" si="4049"/>
        <v>163626.22222222222</v>
      </c>
      <c r="W662" s="54">
        <f t="shared" si="4050"/>
        <v>1.7013232514177693E-2</v>
      </c>
      <c r="X662" s="181" t="s">
        <v>445</v>
      </c>
      <c r="Y662" s="182">
        <v>5743858</v>
      </c>
      <c r="Z662" s="133">
        <f t="shared" ref="Z662" si="4096">IFERROR(Y662/E655,"-")</f>
        <v>1.6849346029296978E-3</v>
      </c>
      <c r="AA662" s="182">
        <v>489</v>
      </c>
      <c r="AB662" s="133">
        <f t="shared" ref="AB662" si="4097">IFERROR(AA662/F655,"-")</f>
        <v>0.10976430976430976</v>
      </c>
      <c r="AC662" s="134">
        <f t="shared" si="4079"/>
        <v>11746.130879345603</v>
      </c>
      <c r="AD662" s="54">
        <f t="shared" si="4053"/>
        <v>0.10270951480781348</v>
      </c>
    </row>
    <row r="663" spans="2:30">
      <c r="B663" s="215"/>
      <c r="C663" s="215"/>
      <c r="D663" s="218"/>
      <c r="E663" s="233"/>
      <c r="F663" s="236"/>
      <c r="G663" s="2">
        <v>9</v>
      </c>
      <c r="H663" s="167" t="s">
        <v>90</v>
      </c>
      <c r="I663" s="152" t="s">
        <v>221</v>
      </c>
      <c r="J663" s="181" t="s">
        <v>403</v>
      </c>
      <c r="K663" s="182">
        <v>3072554</v>
      </c>
      <c r="L663" s="133">
        <f t="shared" ref="L663" si="4098">IFERROR(K663/E655,"-")</f>
        <v>9.0131973213301148E-4</v>
      </c>
      <c r="M663" s="182">
        <v>761</v>
      </c>
      <c r="N663" s="133">
        <f t="shared" ref="N663" si="4099">IFERROR(M663/F655,"-")</f>
        <v>0.17081930415263749</v>
      </c>
      <c r="O663" s="134">
        <f t="shared" si="4074"/>
        <v>4037.5216819973721</v>
      </c>
      <c r="P663" s="54">
        <f t="shared" si="4046"/>
        <v>0.15984036967023735</v>
      </c>
      <c r="Q663" s="181" t="s">
        <v>398</v>
      </c>
      <c r="R663" s="182">
        <v>2192537</v>
      </c>
      <c r="S663" s="133">
        <f t="shared" ref="S663" si="4100">IFERROR(R663/E655,"-")</f>
        <v>6.4317075030470301E-4</v>
      </c>
      <c r="T663" s="182">
        <v>606</v>
      </c>
      <c r="U663" s="133">
        <f t="shared" ref="U663" si="4101">IFERROR(T663/F655,"-")</f>
        <v>0.13602693602693602</v>
      </c>
      <c r="V663" s="134">
        <f t="shared" si="4049"/>
        <v>3618.0478547854786</v>
      </c>
      <c r="W663" s="54">
        <f t="shared" si="4050"/>
        <v>0.12728418399495905</v>
      </c>
      <c r="X663" s="181" t="s">
        <v>408</v>
      </c>
      <c r="Y663" s="182">
        <v>948912</v>
      </c>
      <c r="Z663" s="133">
        <f t="shared" ref="Z663" si="4102">IFERROR(Y663/E655,"-")</f>
        <v>2.7835901652429874E-4</v>
      </c>
      <c r="AA663" s="182">
        <v>249</v>
      </c>
      <c r="AB663" s="133">
        <f t="shared" ref="AB663" si="4103">IFERROR(AA663/F655,"-")</f>
        <v>5.5892255892255889E-2</v>
      </c>
      <c r="AC663" s="134">
        <f t="shared" si="4079"/>
        <v>3810.8915662650602</v>
      </c>
      <c r="AD663" s="54">
        <f t="shared" si="4053"/>
        <v>5.2299936988027727E-2</v>
      </c>
    </row>
    <row r="664" spans="2:30">
      <c r="B664" s="216"/>
      <c r="C664" s="216"/>
      <c r="D664" s="219"/>
      <c r="E664" s="234"/>
      <c r="F664" s="237"/>
      <c r="G664" s="3">
        <v>10</v>
      </c>
      <c r="H664" s="72" t="s">
        <v>91</v>
      </c>
      <c r="I664" s="153" t="s">
        <v>222</v>
      </c>
      <c r="J664" s="184" t="s">
        <v>399</v>
      </c>
      <c r="K664" s="185">
        <v>11345743</v>
      </c>
      <c r="L664" s="135">
        <f t="shared" ref="L664" si="4104">IFERROR(K664/E655,"-")</f>
        <v>3.3282220724550294E-3</v>
      </c>
      <c r="M664" s="185">
        <v>761</v>
      </c>
      <c r="N664" s="135">
        <f t="shared" ref="N664" si="4105">IFERROR(M664/F655,"-")</f>
        <v>0.17081930415263749</v>
      </c>
      <c r="O664" s="136">
        <f t="shared" si="4074"/>
        <v>14908.992115637318</v>
      </c>
      <c r="P664" s="137">
        <f t="shared" si="4046"/>
        <v>0.15984036967023735</v>
      </c>
      <c r="Q664" s="184" t="s">
        <v>404</v>
      </c>
      <c r="R664" s="185">
        <v>9073943</v>
      </c>
      <c r="S664" s="135">
        <f t="shared" ref="S664" si="4106">IFERROR(R664/E655,"-")</f>
        <v>2.6617998818410397E-3</v>
      </c>
      <c r="T664" s="185">
        <v>611</v>
      </c>
      <c r="U664" s="135">
        <f t="shared" ref="U664" si="4107">IFERROR(T664/F655,"-")</f>
        <v>0.13714927048260381</v>
      </c>
      <c r="V664" s="136">
        <f t="shared" si="4049"/>
        <v>14850.9705400982</v>
      </c>
      <c r="W664" s="137">
        <f t="shared" si="4050"/>
        <v>0.12833438353287124</v>
      </c>
      <c r="X664" s="184" t="s">
        <v>409</v>
      </c>
      <c r="Y664" s="185">
        <v>1908439</v>
      </c>
      <c r="Z664" s="135">
        <f t="shared" ref="Z664" si="4108">IFERROR(Y664/E655,"-")</f>
        <v>5.5983189498775036E-4</v>
      </c>
      <c r="AA664" s="185">
        <v>176</v>
      </c>
      <c r="AB664" s="135">
        <f t="shared" ref="AB664" si="4109">IFERROR(AA664/F655,"-")</f>
        <v>3.9506172839506172E-2</v>
      </c>
      <c r="AC664" s="136">
        <f t="shared" si="4079"/>
        <v>10843.40340909091</v>
      </c>
      <c r="AD664" s="137">
        <f t="shared" si="4053"/>
        <v>3.6967023734509559E-2</v>
      </c>
    </row>
    <row r="665" spans="2:30">
      <c r="B665" s="214">
        <v>67</v>
      </c>
      <c r="C665" s="214" t="s">
        <v>5</v>
      </c>
      <c r="D665" s="217">
        <f>AJ71</f>
        <v>2107</v>
      </c>
      <c r="E665" s="238">
        <f>市区町村別_医療費順位!H740</f>
        <v>1915970750</v>
      </c>
      <c r="F665" s="239">
        <f>市区町村別_医療費順位!J740</f>
        <v>1934</v>
      </c>
      <c r="G665" s="1">
        <v>1</v>
      </c>
      <c r="H665" s="161" t="s">
        <v>73</v>
      </c>
      <c r="I665" s="175" t="s">
        <v>74</v>
      </c>
      <c r="J665" s="178" t="s">
        <v>256</v>
      </c>
      <c r="K665" s="179">
        <v>48127835</v>
      </c>
      <c r="L665" s="132">
        <f t="shared" ref="L665" si="4110">IFERROR(K665/E665,"-")</f>
        <v>2.5119295271078642E-2</v>
      </c>
      <c r="M665" s="179">
        <v>1251</v>
      </c>
      <c r="N665" s="132">
        <f t="shared" ref="N665" si="4111">IFERROR(M665/F665,"-")</f>
        <v>0.64684591520165458</v>
      </c>
      <c r="O665" s="131">
        <f t="shared" si="4074"/>
        <v>38471.490807354116</v>
      </c>
      <c r="P665" s="53">
        <f t="shared" ref="P665:P674" si="4112">IFERROR(M665/$AJ$71,0)</f>
        <v>0.59373516848599905</v>
      </c>
      <c r="Q665" s="178" t="s">
        <v>285</v>
      </c>
      <c r="R665" s="179">
        <v>429838</v>
      </c>
      <c r="S665" s="132">
        <f t="shared" ref="S665" si="4113">IFERROR(R665/E665,"-")</f>
        <v>2.2434476100431075E-4</v>
      </c>
      <c r="T665" s="179">
        <v>17</v>
      </c>
      <c r="U665" s="132">
        <f t="shared" ref="U665" si="4114">IFERROR(T665/F665,"-")</f>
        <v>8.790072388831437E-3</v>
      </c>
      <c r="V665" s="131">
        <f t="shared" si="4049"/>
        <v>25284.588235294119</v>
      </c>
      <c r="W665" s="53">
        <f t="shared" ref="W665:W674" si="4115">IFERROR(T665/$AJ$71,0)</f>
        <v>8.0683436165163748E-3</v>
      </c>
      <c r="X665" s="178" t="s">
        <v>271</v>
      </c>
      <c r="Y665" s="179">
        <v>396326</v>
      </c>
      <c r="Z665" s="132">
        <f t="shared" ref="Z665" si="4116">IFERROR(Y665/E665,"-")</f>
        <v>2.0685388855753669E-4</v>
      </c>
      <c r="AA665" s="179">
        <v>22</v>
      </c>
      <c r="AB665" s="132">
        <f t="shared" ref="AB665" si="4117">IFERROR(AA665/F665,"-")</f>
        <v>1.1375387797311272E-2</v>
      </c>
      <c r="AC665" s="131">
        <f t="shared" si="4079"/>
        <v>18014.81818181818</v>
      </c>
      <c r="AD665" s="53">
        <f t="shared" ref="AD665:AD674" si="4118">IFERROR(AA665/$AJ$71,0)</f>
        <v>1.0441385856668249E-2</v>
      </c>
    </row>
    <row r="666" spans="2:30">
      <c r="B666" s="215"/>
      <c r="C666" s="215"/>
      <c r="D666" s="218"/>
      <c r="E666" s="233"/>
      <c r="F666" s="236"/>
      <c r="G666" s="2">
        <v>2</v>
      </c>
      <c r="H666" s="71" t="s">
        <v>68</v>
      </c>
      <c r="I666" s="156" t="s">
        <v>69</v>
      </c>
      <c r="J666" s="181" t="s">
        <v>254</v>
      </c>
      <c r="K666" s="182">
        <v>29156451</v>
      </c>
      <c r="L666" s="133">
        <f t="shared" ref="L666" si="4119">IFERROR(K666/E665,"-")</f>
        <v>1.5217586698544328E-2</v>
      </c>
      <c r="M666" s="182">
        <v>743</v>
      </c>
      <c r="N666" s="133">
        <f t="shared" ref="N666" si="4120">IFERROR(M666/F665,"-")</f>
        <v>0.38417786970010342</v>
      </c>
      <c r="O666" s="134">
        <f t="shared" si="4074"/>
        <v>39241.52220726783</v>
      </c>
      <c r="P666" s="54">
        <f t="shared" si="4112"/>
        <v>0.35263407688656856</v>
      </c>
      <c r="Q666" s="181" t="s">
        <v>269</v>
      </c>
      <c r="R666" s="182">
        <v>9013891</v>
      </c>
      <c r="S666" s="133">
        <f t="shared" ref="S666" si="4121">IFERROR(R666/E665,"-")</f>
        <v>4.7046078339139574E-3</v>
      </c>
      <c r="T666" s="182">
        <v>441</v>
      </c>
      <c r="U666" s="133">
        <f t="shared" ref="U666" si="4122">IFERROR(T666/F665,"-")</f>
        <v>0.2280248190279214</v>
      </c>
      <c r="V666" s="134">
        <f t="shared" si="4049"/>
        <v>20439.662131519275</v>
      </c>
      <c r="W666" s="54">
        <f t="shared" si="4115"/>
        <v>0.20930232558139536</v>
      </c>
      <c r="X666" s="181" t="s">
        <v>277</v>
      </c>
      <c r="Y666" s="182">
        <v>6178911</v>
      </c>
      <c r="Z666" s="133">
        <f t="shared" ref="Z666" si="4123">IFERROR(Y666/E665,"-")</f>
        <v>3.2249505896684489E-3</v>
      </c>
      <c r="AA666" s="182">
        <v>209</v>
      </c>
      <c r="AB666" s="133">
        <f t="shared" ref="AB666" si="4124">IFERROR(AA666/F665,"-")</f>
        <v>0.10806618407445709</v>
      </c>
      <c r="AC666" s="134">
        <f t="shared" si="4079"/>
        <v>29564.167464114831</v>
      </c>
      <c r="AD666" s="54">
        <f t="shared" si="4118"/>
        <v>9.919316563834836E-2</v>
      </c>
    </row>
    <row r="667" spans="2:30">
      <c r="B667" s="215"/>
      <c r="C667" s="215"/>
      <c r="D667" s="218"/>
      <c r="E667" s="233"/>
      <c r="F667" s="236"/>
      <c r="G667" s="2">
        <v>3</v>
      </c>
      <c r="H667" s="167" t="s">
        <v>75</v>
      </c>
      <c r="I667" s="152" t="s">
        <v>76</v>
      </c>
      <c r="J667" s="181" t="s">
        <v>76</v>
      </c>
      <c r="K667" s="182">
        <v>24399464</v>
      </c>
      <c r="L667" s="133">
        <f t="shared" ref="L667" si="4125">IFERROR(K667/E665,"-")</f>
        <v>1.2734778962570279E-2</v>
      </c>
      <c r="M667" s="182">
        <v>468</v>
      </c>
      <c r="N667" s="133">
        <f t="shared" ref="N667" si="4126">IFERROR(M667/F665,"-")</f>
        <v>0.2419855222337125</v>
      </c>
      <c r="O667" s="134">
        <f t="shared" si="4074"/>
        <v>52135.606837606836</v>
      </c>
      <c r="P667" s="54">
        <f t="shared" si="4112"/>
        <v>0.22211675367821548</v>
      </c>
      <c r="Q667" s="181" t="s">
        <v>259</v>
      </c>
      <c r="R667" s="182">
        <v>13848326</v>
      </c>
      <c r="S667" s="133">
        <f t="shared" ref="S667" si="4127">IFERROR(R667/E665,"-")</f>
        <v>7.2278378988823288E-3</v>
      </c>
      <c r="T667" s="182">
        <v>526</v>
      </c>
      <c r="U667" s="133">
        <f t="shared" ref="U667" si="4128">IFERROR(T667/F665,"-")</f>
        <v>0.27197518097207857</v>
      </c>
      <c r="V667" s="134">
        <f t="shared" si="4049"/>
        <v>26327.615969581748</v>
      </c>
      <c r="W667" s="54">
        <f t="shared" si="4115"/>
        <v>0.24964404366397722</v>
      </c>
      <c r="X667" s="181" t="s">
        <v>385</v>
      </c>
      <c r="Y667" s="182">
        <v>6833335</v>
      </c>
      <c r="Z667" s="133">
        <f t="shared" ref="Z667" si="4129">IFERROR(Y667/E665,"-")</f>
        <v>3.5665132152983025E-3</v>
      </c>
      <c r="AA667" s="182">
        <v>3</v>
      </c>
      <c r="AB667" s="133">
        <f t="shared" ref="AB667" si="4130">IFERROR(AA667/F665,"-")</f>
        <v>1.5511892450879006E-3</v>
      </c>
      <c r="AC667" s="134">
        <f t="shared" si="4079"/>
        <v>2277778.3333333335</v>
      </c>
      <c r="AD667" s="54">
        <f t="shared" si="4118"/>
        <v>1.4238253440911248E-3</v>
      </c>
    </row>
    <row r="668" spans="2:30">
      <c r="B668" s="215"/>
      <c r="C668" s="215"/>
      <c r="D668" s="218"/>
      <c r="E668" s="233"/>
      <c r="F668" s="236"/>
      <c r="G668" s="2">
        <v>4</v>
      </c>
      <c r="H668" s="71" t="s">
        <v>64</v>
      </c>
      <c r="I668" s="152" t="s">
        <v>65</v>
      </c>
      <c r="J668" s="181" t="s">
        <v>251</v>
      </c>
      <c r="K668" s="182">
        <v>43134606</v>
      </c>
      <c r="L668" s="133">
        <f t="shared" ref="L668" si="4131">IFERROR(K668/E665,"-")</f>
        <v>2.251318607029883E-2</v>
      </c>
      <c r="M668" s="182">
        <v>462</v>
      </c>
      <c r="N668" s="133">
        <f t="shared" ref="N668" si="4132">IFERROR(M668/F665,"-")</f>
        <v>0.23888314374353672</v>
      </c>
      <c r="O668" s="134">
        <f t="shared" si="4074"/>
        <v>93364.948051948057</v>
      </c>
      <c r="P668" s="54">
        <f t="shared" si="4112"/>
        <v>0.21926910299003322</v>
      </c>
      <c r="Q668" s="181" t="s">
        <v>263</v>
      </c>
      <c r="R668" s="182">
        <v>19006156</v>
      </c>
      <c r="S668" s="133">
        <f t="shared" ref="S668" si="4133">IFERROR(R668/E665,"-")</f>
        <v>9.9198570750623407E-3</v>
      </c>
      <c r="T668" s="182">
        <v>230</v>
      </c>
      <c r="U668" s="133">
        <f t="shared" ref="U668" si="4134">IFERROR(T668/F665,"-")</f>
        <v>0.11892450879007239</v>
      </c>
      <c r="V668" s="134">
        <f t="shared" si="4049"/>
        <v>82635.460869565213</v>
      </c>
      <c r="W668" s="54">
        <f t="shared" si="4115"/>
        <v>0.10915994304698623</v>
      </c>
      <c r="X668" s="181" t="s">
        <v>341</v>
      </c>
      <c r="Y668" s="182">
        <v>11481395</v>
      </c>
      <c r="Z668" s="133">
        <f t="shared" ref="Z668" si="4135">IFERROR(Y668/E665,"-")</f>
        <v>5.9924688307480684E-3</v>
      </c>
      <c r="AA668" s="182">
        <v>26</v>
      </c>
      <c r="AB668" s="133">
        <f t="shared" ref="AB668" si="4136">IFERROR(AA668/F665,"-")</f>
        <v>1.344364012409514E-2</v>
      </c>
      <c r="AC668" s="134">
        <f t="shared" si="4079"/>
        <v>441592.11538461538</v>
      </c>
      <c r="AD668" s="54">
        <f t="shared" si="4118"/>
        <v>1.2339819648789748E-2</v>
      </c>
    </row>
    <row r="669" spans="2:30" ht="36">
      <c r="B669" s="215"/>
      <c r="C669" s="215"/>
      <c r="D669" s="218"/>
      <c r="E669" s="233"/>
      <c r="F669" s="236"/>
      <c r="G669" s="2">
        <v>5</v>
      </c>
      <c r="H669" s="167" t="s">
        <v>84</v>
      </c>
      <c r="I669" s="152" t="s">
        <v>85</v>
      </c>
      <c r="J669" s="181" t="s">
        <v>407</v>
      </c>
      <c r="K669" s="182">
        <v>8830047</v>
      </c>
      <c r="L669" s="133">
        <f t="shared" ref="L669" si="4137">IFERROR(K669/E665,"-")</f>
        <v>4.6086543857728514E-3</v>
      </c>
      <c r="M669" s="182">
        <v>15</v>
      </c>
      <c r="N669" s="133">
        <f t="shared" ref="N669" si="4138">IFERROR(M669/F665,"-")</f>
        <v>7.7559462254395035E-3</v>
      </c>
      <c r="O669" s="134">
        <f t="shared" si="4074"/>
        <v>588669.80000000005</v>
      </c>
      <c r="P669" s="54">
        <f t="shared" si="4112"/>
        <v>7.1191267204556239E-3</v>
      </c>
      <c r="Q669" s="181" t="s">
        <v>396</v>
      </c>
      <c r="R669" s="182">
        <v>6953986</v>
      </c>
      <c r="S669" s="133">
        <f t="shared" ref="S669" si="4139">IFERROR(R669/E665,"-")</f>
        <v>3.6294844271500489E-3</v>
      </c>
      <c r="T669" s="182">
        <v>32</v>
      </c>
      <c r="U669" s="133">
        <f t="shared" ref="U669" si="4140">IFERROR(T669/F665,"-")</f>
        <v>1.6546018614270942E-2</v>
      </c>
      <c r="V669" s="134">
        <f t="shared" si="4049"/>
        <v>217312.0625</v>
      </c>
      <c r="W669" s="54">
        <f t="shared" si="4115"/>
        <v>1.5187470336971999E-2</v>
      </c>
      <c r="X669" s="181" t="s">
        <v>406</v>
      </c>
      <c r="Y669" s="182">
        <v>5452796</v>
      </c>
      <c r="Z669" s="133">
        <f t="shared" ref="Z669" si="4141">IFERROR(Y669/E665,"-")</f>
        <v>2.8459703782012331E-3</v>
      </c>
      <c r="AA669" s="182">
        <v>6</v>
      </c>
      <c r="AB669" s="133">
        <f t="shared" ref="AB669" si="4142">IFERROR(AA669/F665,"-")</f>
        <v>3.1023784901758012E-3</v>
      </c>
      <c r="AC669" s="134">
        <f t="shared" si="4079"/>
        <v>908799.33333333337</v>
      </c>
      <c r="AD669" s="54">
        <f t="shared" si="4118"/>
        <v>2.8476506881822496E-3</v>
      </c>
    </row>
    <row r="670" spans="2:30">
      <c r="B670" s="215"/>
      <c r="C670" s="215"/>
      <c r="D670" s="218"/>
      <c r="E670" s="233"/>
      <c r="F670" s="236"/>
      <c r="G670" s="2">
        <v>6</v>
      </c>
      <c r="H670" s="167" t="s">
        <v>82</v>
      </c>
      <c r="I670" s="152" t="s">
        <v>83</v>
      </c>
      <c r="J670" s="181" t="s">
        <v>83</v>
      </c>
      <c r="K670" s="182">
        <v>13130133</v>
      </c>
      <c r="L670" s="133">
        <f t="shared" ref="L670" si="4143">IFERROR(K670/E665,"-")</f>
        <v>6.8529924060688292E-3</v>
      </c>
      <c r="M670" s="182">
        <v>436</v>
      </c>
      <c r="N670" s="133">
        <f t="shared" ref="N670" si="4144">IFERROR(M670/F665,"-")</f>
        <v>0.22543950361944157</v>
      </c>
      <c r="O670" s="134">
        <f t="shared" si="4074"/>
        <v>30114.983944954129</v>
      </c>
      <c r="P670" s="54">
        <f t="shared" si="4112"/>
        <v>0.20692928334124347</v>
      </c>
      <c r="Q670" s="181" t="s">
        <v>397</v>
      </c>
      <c r="R670" s="182">
        <v>6533683</v>
      </c>
      <c r="S670" s="133">
        <f t="shared" ref="S670" si="4145">IFERROR(R670/E665,"-")</f>
        <v>3.410116255689185E-3</v>
      </c>
      <c r="T670" s="182">
        <v>211</v>
      </c>
      <c r="U670" s="133">
        <f t="shared" ref="U670" si="4146">IFERROR(T670/F665,"-")</f>
        <v>0.10910031023784902</v>
      </c>
      <c r="V670" s="134">
        <f t="shared" si="4049"/>
        <v>30965.322274881517</v>
      </c>
      <c r="W670" s="54">
        <f t="shared" si="4115"/>
        <v>0.10014238253440912</v>
      </c>
      <c r="X670" s="181" t="s">
        <v>400</v>
      </c>
      <c r="Y670" s="182">
        <v>6416719</v>
      </c>
      <c r="Z670" s="133">
        <f t="shared" ref="Z670" si="4147">IFERROR(Y670/E665,"-")</f>
        <v>3.3490693947180561E-3</v>
      </c>
      <c r="AA670" s="182">
        <v>263</v>
      </c>
      <c r="AB670" s="133">
        <f t="shared" ref="AB670" si="4148">IFERROR(AA670/F665,"-")</f>
        <v>0.13598759048603928</v>
      </c>
      <c r="AC670" s="134">
        <f t="shared" si="4079"/>
        <v>24398.171102661596</v>
      </c>
      <c r="AD670" s="54">
        <f t="shared" si="4118"/>
        <v>0.12482202183198861</v>
      </c>
    </row>
    <row r="671" spans="2:30">
      <c r="B671" s="215"/>
      <c r="C671" s="215"/>
      <c r="D671" s="218"/>
      <c r="E671" s="233"/>
      <c r="F671" s="236"/>
      <c r="G671" s="2">
        <v>7</v>
      </c>
      <c r="H671" s="167" t="s">
        <v>88</v>
      </c>
      <c r="I671" s="152" t="s">
        <v>89</v>
      </c>
      <c r="J671" s="181" t="s">
        <v>264</v>
      </c>
      <c r="K671" s="182">
        <v>15482127</v>
      </c>
      <c r="L671" s="133">
        <f t="shared" ref="L671" si="4149">IFERROR(K671/E665,"-")</f>
        <v>8.0805654261684318E-3</v>
      </c>
      <c r="M671" s="182">
        <v>472</v>
      </c>
      <c r="N671" s="133">
        <f t="shared" ref="N671" si="4150">IFERROR(M671/F665,"-")</f>
        <v>0.24405377456049637</v>
      </c>
      <c r="O671" s="134">
        <f t="shared" si="4074"/>
        <v>32801.116525423728</v>
      </c>
      <c r="P671" s="54">
        <f t="shared" si="4112"/>
        <v>0.22401518747033697</v>
      </c>
      <c r="Q671" s="181" t="s">
        <v>334</v>
      </c>
      <c r="R671" s="182">
        <v>9474584</v>
      </c>
      <c r="S671" s="133">
        <f t="shared" ref="S671" si="4151">IFERROR(R671/E665,"-")</f>
        <v>4.9450567029794166E-3</v>
      </c>
      <c r="T671" s="182">
        <v>1</v>
      </c>
      <c r="U671" s="133">
        <f t="shared" ref="U671" si="4152">IFERROR(T671/F665,"-")</f>
        <v>5.1706308169596695E-4</v>
      </c>
      <c r="V671" s="134">
        <f t="shared" si="4049"/>
        <v>9474584</v>
      </c>
      <c r="W671" s="54">
        <f t="shared" si="4115"/>
        <v>4.7460844803037496E-4</v>
      </c>
      <c r="X671" s="181" t="s">
        <v>369</v>
      </c>
      <c r="Y671" s="182">
        <v>7107960</v>
      </c>
      <c r="Z671" s="133">
        <f t="shared" ref="Z671" si="4153">IFERROR(Y671/E665,"-")</f>
        <v>3.7098478669363821E-3</v>
      </c>
      <c r="AA671" s="182">
        <v>129</v>
      </c>
      <c r="AB671" s="133">
        <f t="shared" ref="AB671" si="4154">IFERROR(AA671/F665,"-")</f>
        <v>6.6701137538779737E-2</v>
      </c>
      <c r="AC671" s="134">
        <f t="shared" si="4079"/>
        <v>55100.465116279069</v>
      </c>
      <c r="AD671" s="54">
        <f t="shared" si="4118"/>
        <v>6.1224489795918366E-2</v>
      </c>
    </row>
    <row r="672" spans="2:30">
      <c r="B672" s="215"/>
      <c r="C672" s="215"/>
      <c r="D672" s="218"/>
      <c r="E672" s="233"/>
      <c r="F672" s="236"/>
      <c r="G672" s="2">
        <v>8</v>
      </c>
      <c r="H672" s="71" t="s">
        <v>225</v>
      </c>
      <c r="I672" s="152" t="s">
        <v>226</v>
      </c>
      <c r="J672" s="181" t="s">
        <v>417</v>
      </c>
      <c r="K672" s="182">
        <v>5287693</v>
      </c>
      <c r="L672" s="133">
        <f t="shared" ref="L672" si="4155">IFERROR(K672/E665,"-")</f>
        <v>2.7597983946258051E-3</v>
      </c>
      <c r="M672" s="182">
        <v>298</v>
      </c>
      <c r="N672" s="133">
        <f t="shared" ref="N672" si="4156">IFERROR(M672/F665,"-")</f>
        <v>0.15408479834539815</v>
      </c>
      <c r="O672" s="134">
        <f t="shared" si="4074"/>
        <v>17743.93624161074</v>
      </c>
      <c r="P672" s="54">
        <f t="shared" si="4112"/>
        <v>0.14143331751305174</v>
      </c>
      <c r="Q672" s="181" t="s">
        <v>416</v>
      </c>
      <c r="R672" s="182">
        <v>2323119</v>
      </c>
      <c r="S672" s="133">
        <f t="shared" ref="S672" si="4157">IFERROR(R672/E665,"-")</f>
        <v>1.2125023307375648E-3</v>
      </c>
      <c r="T672" s="182">
        <v>114</v>
      </c>
      <c r="U672" s="133">
        <f t="shared" ref="U672" si="4158">IFERROR(T672/F665,"-")</f>
        <v>5.894519131334023E-2</v>
      </c>
      <c r="V672" s="134">
        <f t="shared" si="4049"/>
        <v>20378.236842105263</v>
      </c>
      <c r="W672" s="54">
        <f t="shared" si="4115"/>
        <v>5.4105363075462744E-2</v>
      </c>
      <c r="X672" s="181" t="s">
        <v>425</v>
      </c>
      <c r="Y672" s="182">
        <v>2132068</v>
      </c>
      <c r="Z672" s="133">
        <f t="shared" ref="Z672" si="4159">IFERROR(Y672/E665,"-")</f>
        <v>1.112787342917422E-3</v>
      </c>
      <c r="AA672" s="182">
        <v>96</v>
      </c>
      <c r="AB672" s="133">
        <f t="shared" ref="AB672" si="4160">IFERROR(AA672/F665,"-")</f>
        <v>4.963805584281282E-2</v>
      </c>
      <c r="AC672" s="134">
        <f t="shared" si="4079"/>
        <v>22209.041666666668</v>
      </c>
      <c r="AD672" s="54">
        <f t="shared" si="4118"/>
        <v>4.5562411010915994E-2</v>
      </c>
    </row>
    <row r="673" spans="2:30" ht="24">
      <c r="B673" s="215"/>
      <c r="C673" s="215"/>
      <c r="D673" s="218"/>
      <c r="E673" s="233"/>
      <c r="F673" s="236"/>
      <c r="G673" s="2">
        <v>9</v>
      </c>
      <c r="H673" s="167" t="s">
        <v>86</v>
      </c>
      <c r="I673" s="152" t="s">
        <v>87</v>
      </c>
      <c r="J673" s="181" t="s">
        <v>299</v>
      </c>
      <c r="K673" s="182">
        <v>3957227</v>
      </c>
      <c r="L673" s="133">
        <f t="shared" ref="L673" si="4161">IFERROR(K673/E665,"-")</f>
        <v>2.0653900901148933E-3</v>
      </c>
      <c r="M673" s="182">
        <v>106</v>
      </c>
      <c r="N673" s="133">
        <f t="shared" ref="N673" si="4162">IFERROR(M673/F665,"-")</f>
        <v>5.4808686659772489E-2</v>
      </c>
      <c r="O673" s="134">
        <f t="shared" si="4074"/>
        <v>37332.330188679247</v>
      </c>
      <c r="P673" s="54">
        <f t="shared" si="4112"/>
        <v>5.0308495491219747E-2</v>
      </c>
      <c r="Q673" s="181" t="s">
        <v>322</v>
      </c>
      <c r="R673" s="182">
        <v>2624645</v>
      </c>
      <c r="S673" s="133">
        <f t="shared" ref="S673" si="4163">IFERROR(R673/E665,"-")</f>
        <v>1.3698773846103861E-3</v>
      </c>
      <c r="T673" s="182">
        <v>59</v>
      </c>
      <c r="U673" s="133">
        <f t="shared" ref="U673" si="4164">IFERROR(T673/F665,"-")</f>
        <v>3.0506721820062047E-2</v>
      </c>
      <c r="V673" s="134">
        <f t="shared" si="4049"/>
        <v>44485.508474576272</v>
      </c>
      <c r="W673" s="54">
        <f t="shared" si="4115"/>
        <v>2.8001898433792121E-2</v>
      </c>
      <c r="X673" s="181" t="s">
        <v>427</v>
      </c>
      <c r="Y673" s="182">
        <v>1549366</v>
      </c>
      <c r="Z673" s="133">
        <f t="shared" ref="Z673" si="4165">IFERROR(Y673/E665,"-")</f>
        <v>8.0865848291264365E-4</v>
      </c>
      <c r="AA673" s="182">
        <v>46</v>
      </c>
      <c r="AB673" s="133">
        <f t="shared" ref="AB673" si="4166">IFERROR(AA673/F665,"-")</f>
        <v>2.3784901758014478E-2</v>
      </c>
      <c r="AC673" s="134">
        <f t="shared" si="4079"/>
        <v>33681.869565217392</v>
      </c>
      <c r="AD673" s="54">
        <f t="shared" si="4118"/>
        <v>2.1831988609397248E-2</v>
      </c>
    </row>
    <row r="674" spans="2:30">
      <c r="B674" s="216"/>
      <c r="C674" s="216"/>
      <c r="D674" s="219"/>
      <c r="E674" s="234"/>
      <c r="F674" s="237"/>
      <c r="G674" s="3">
        <v>10</v>
      </c>
      <c r="H674" s="72" t="s">
        <v>215</v>
      </c>
      <c r="I674" s="153" t="s">
        <v>216</v>
      </c>
      <c r="J674" s="184" t="s">
        <v>296</v>
      </c>
      <c r="K674" s="185">
        <v>10942934</v>
      </c>
      <c r="L674" s="135">
        <f t="shared" ref="L674" si="4167">IFERROR(K674/E665,"-")</f>
        <v>5.7114306155247934E-3</v>
      </c>
      <c r="M674" s="185">
        <v>470</v>
      </c>
      <c r="N674" s="135">
        <f t="shared" ref="N674" si="4168">IFERROR(M674/F665,"-")</f>
        <v>0.24301964839710444</v>
      </c>
      <c r="O674" s="136">
        <f t="shared" si="4074"/>
        <v>23282.838297872342</v>
      </c>
      <c r="P674" s="137">
        <f t="shared" si="4112"/>
        <v>0.22306597057427621</v>
      </c>
      <c r="Q674" s="184" t="s">
        <v>306</v>
      </c>
      <c r="R674" s="185">
        <v>4228697</v>
      </c>
      <c r="S674" s="135">
        <f t="shared" ref="S674" si="4169">IFERROR(R674/E665,"-")</f>
        <v>2.207078056906662E-3</v>
      </c>
      <c r="T674" s="185">
        <v>63</v>
      </c>
      <c r="U674" s="135">
        <f t="shared" ref="U674" si="4170">IFERROR(T674/F665,"-")</f>
        <v>3.2574974146845917E-2</v>
      </c>
      <c r="V674" s="136">
        <f t="shared" si="4049"/>
        <v>67122.174603174601</v>
      </c>
      <c r="W674" s="137">
        <f t="shared" si="4115"/>
        <v>2.9900332225913623E-2</v>
      </c>
      <c r="X674" s="184" t="s">
        <v>446</v>
      </c>
      <c r="Y674" s="185">
        <v>3059732</v>
      </c>
      <c r="Z674" s="135">
        <f t="shared" ref="Z674" si="4171">IFERROR(Y674/E665,"-")</f>
        <v>1.5969617490246132E-3</v>
      </c>
      <c r="AA674" s="185">
        <v>2</v>
      </c>
      <c r="AB674" s="135">
        <f t="shared" ref="AB674" si="4172">IFERROR(AA674/F665,"-")</f>
        <v>1.0341261633919339E-3</v>
      </c>
      <c r="AC674" s="136">
        <f t="shared" si="4079"/>
        <v>1529866</v>
      </c>
      <c r="AD674" s="137">
        <f t="shared" si="4118"/>
        <v>9.4921689606074992E-4</v>
      </c>
    </row>
    <row r="675" spans="2:30">
      <c r="B675" s="214">
        <v>68</v>
      </c>
      <c r="C675" s="214" t="s">
        <v>45</v>
      </c>
      <c r="D675" s="217">
        <f>AJ72</f>
        <v>2853</v>
      </c>
      <c r="E675" s="238">
        <f>市区町村別_医療費順位!H751</f>
        <v>2484316410</v>
      </c>
      <c r="F675" s="239">
        <f>市区町村別_医療費順位!J751</f>
        <v>2622</v>
      </c>
      <c r="G675" s="1">
        <v>1</v>
      </c>
      <c r="H675" s="161" t="s">
        <v>73</v>
      </c>
      <c r="I675" s="175" t="s">
        <v>74</v>
      </c>
      <c r="J675" s="178" t="s">
        <v>256</v>
      </c>
      <c r="K675" s="179">
        <v>91995280</v>
      </c>
      <c r="L675" s="132">
        <f t="shared" ref="L675" si="4173">IFERROR(K675/E675,"-")</f>
        <v>3.703041996973324E-2</v>
      </c>
      <c r="M675" s="179">
        <v>1879</v>
      </c>
      <c r="N675" s="132">
        <f t="shared" ref="N675" si="4174">IFERROR(M675/F675,"-")</f>
        <v>0.71662852784134246</v>
      </c>
      <c r="O675" s="131">
        <f t="shared" si="4074"/>
        <v>48959.701969132519</v>
      </c>
      <c r="P675" s="53">
        <f t="shared" ref="P675:P684" si="4175">IFERROR(M675/$AJ$72,0)</f>
        <v>0.65860497721696465</v>
      </c>
      <c r="Q675" s="178" t="s">
        <v>271</v>
      </c>
      <c r="R675" s="179">
        <v>1521951</v>
      </c>
      <c r="S675" s="132">
        <f t="shared" ref="S675" si="4176">IFERROR(R675/E675,"-")</f>
        <v>6.1262365529357024E-4</v>
      </c>
      <c r="T675" s="179">
        <v>77</v>
      </c>
      <c r="U675" s="132">
        <f t="shared" ref="U675" si="4177">IFERROR(T675/F675,"-")</f>
        <v>2.9366895499618611E-2</v>
      </c>
      <c r="V675" s="131">
        <f t="shared" si="4049"/>
        <v>19765.597402597403</v>
      </c>
      <c r="W675" s="53">
        <f t="shared" ref="W675:W684" si="4178">IFERROR(T675/$AJ$72,0)</f>
        <v>2.6989134244654749E-2</v>
      </c>
      <c r="X675" s="178" t="s">
        <v>361</v>
      </c>
      <c r="Y675" s="179">
        <v>118826</v>
      </c>
      <c r="Z675" s="132">
        <f t="shared" ref="Z675" si="4179">IFERROR(Y675/E675,"-")</f>
        <v>4.7830461338054761E-5</v>
      </c>
      <c r="AA675" s="179">
        <v>6</v>
      </c>
      <c r="AB675" s="132">
        <f t="shared" ref="AB675" si="4180">IFERROR(AA675/F675,"-")</f>
        <v>2.2883295194508009E-3</v>
      </c>
      <c r="AC675" s="131">
        <f t="shared" si="4079"/>
        <v>19804.333333333332</v>
      </c>
      <c r="AD675" s="53">
        <f t="shared" ref="AD675:AD684" si="4181">IFERROR(AA675/$AJ$72,0)</f>
        <v>2.103049421661409E-3</v>
      </c>
    </row>
    <row r="676" spans="2:30">
      <c r="B676" s="215"/>
      <c r="C676" s="215"/>
      <c r="D676" s="218"/>
      <c r="E676" s="233"/>
      <c r="F676" s="236"/>
      <c r="G676" s="2">
        <v>2</v>
      </c>
      <c r="H676" s="71" t="s">
        <v>68</v>
      </c>
      <c r="I676" s="156" t="s">
        <v>69</v>
      </c>
      <c r="J676" s="181" t="s">
        <v>254</v>
      </c>
      <c r="K676" s="182">
        <v>23411062</v>
      </c>
      <c r="L676" s="133">
        <f t="shared" ref="L676" si="4182">IFERROR(K676/E675,"-")</f>
        <v>9.4235427926026537E-3</v>
      </c>
      <c r="M676" s="182">
        <v>1198</v>
      </c>
      <c r="N676" s="133">
        <f t="shared" ref="N676" si="4183">IFERROR(M676/F675,"-")</f>
        <v>0.45690312738367661</v>
      </c>
      <c r="O676" s="134">
        <f t="shared" si="4074"/>
        <v>19541.787979966612</v>
      </c>
      <c r="P676" s="54">
        <f t="shared" si="4175"/>
        <v>0.41990886785839465</v>
      </c>
      <c r="Q676" s="181" t="s">
        <v>277</v>
      </c>
      <c r="R676" s="182">
        <v>11197049</v>
      </c>
      <c r="S676" s="133">
        <f t="shared" ref="S676" si="4184">IFERROR(R676/E675,"-")</f>
        <v>4.5070945693266185E-3</v>
      </c>
      <c r="T676" s="182">
        <v>375</v>
      </c>
      <c r="U676" s="133">
        <f t="shared" ref="U676" si="4185">IFERROR(T676/F675,"-")</f>
        <v>0.14302059496567507</v>
      </c>
      <c r="V676" s="134">
        <f t="shared" si="4049"/>
        <v>29858.797333333332</v>
      </c>
      <c r="W676" s="54">
        <f t="shared" si="4178"/>
        <v>0.13144058885383805</v>
      </c>
      <c r="X676" s="181" t="s">
        <v>304</v>
      </c>
      <c r="Y676" s="182">
        <v>10848188</v>
      </c>
      <c r="Z676" s="133">
        <f t="shared" ref="Z676" si="4186">IFERROR(Y676/E675,"-")</f>
        <v>4.3666692198841128E-3</v>
      </c>
      <c r="AA676" s="182">
        <v>304</v>
      </c>
      <c r="AB676" s="133">
        <f t="shared" ref="AB676" si="4187">IFERROR(AA676/F675,"-")</f>
        <v>0.11594202898550725</v>
      </c>
      <c r="AC676" s="134">
        <f t="shared" si="4079"/>
        <v>35684.82894736842</v>
      </c>
      <c r="AD676" s="54">
        <f t="shared" si="4181"/>
        <v>0.10655450403084472</v>
      </c>
    </row>
    <row r="677" spans="2:30">
      <c r="B677" s="215"/>
      <c r="C677" s="215"/>
      <c r="D677" s="218"/>
      <c r="E677" s="233"/>
      <c r="F677" s="236"/>
      <c r="G677" s="2">
        <v>3</v>
      </c>
      <c r="H677" s="167" t="s">
        <v>64</v>
      </c>
      <c r="I677" s="152" t="s">
        <v>65</v>
      </c>
      <c r="J677" s="181" t="s">
        <v>263</v>
      </c>
      <c r="K677" s="182">
        <v>25625961</v>
      </c>
      <c r="L677" s="133">
        <f t="shared" ref="L677" si="4188">IFERROR(K677/E675,"-")</f>
        <v>1.0315095491399182E-2</v>
      </c>
      <c r="M677" s="182">
        <v>501</v>
      </c>
      <c r="N677" s="133">
        <f t="shared" ref="N677" si="4189">IFERROR(M677/F675,"-")</f>
        <v>0.19107551487414187</v>
      </c>
      <c r="O677" s="134">
        <f t="shared" si="4074"/>
        <v>51149.622754491014</v>
      </c>
      <c r="P677" s="54">
        <f t="shared" si="4175"/>
        <v>0.17560462670872765</v>
      </c>
      <c r="Q677" s="181" t="s">
        <v>317</v>
      </c>
      <c r="R677" s="182">
        <v>19901912</v>
      </c>
      <c r="S677" s="133">
        <f t="shared" ref="S677" si="4190">IFERROR(R677/E675,"-")</f>
        <v>8.011021430237221E-3</v>
      </c>
      <c r="T677" s="182">
        <v>85</v>
      </c>
      <c r="U677" s="133">
        <f t="shared" ref="U677" si="4191">IFERROR(T677/F675,"-")</f>
        <v>3.2418001525553013E-2</v>
      </c>
      <c r="V677" s="134">
        <f t="shared" si="4049"/>
        <v>234140.14117647058</v>
      </c>
      <c r="W677" s="54">
        <f t="shared" si="4178"/>
        <v>2.9793200140203296E-2</v>
      </c>
      <c r="X677" s="181" t="s">
        <v>281</v>
      </c>
      <c r="Y677" s="182">
        <v>18034579</v>
      </c>
      <c r="Z677" s="133">
        <f t="shared" ref="Z677" si="4192">IFERROR(Y677/E675,"-")</f>
        <v>7.2593728107282441E-3</v>
      </c>
      <c r="AA677" s="182">
        <v>162</v>
      </c>
      <c r="AB677" s="133">
        <f t="shared" ref="AB677" si="4193">IFERROR(AA677/F675,"-")</f>
        <v>6.1784897025171627E-2</v>
      </c>
      <c r="AC677" s="134">
        <f t="shared" si="4079"/>
        <v>111324.56172839506</v>
      </c>
      <c r="AD677" s="54">
        <f t="shared" si="4181"/>
        <v>5.6782334384858045E-2</v>
      </c>
    </row>
    <row r="678" spans="2:30">
      <c r="B678" s="215"/>
      <c r="C678" s="215"/>
      <c r="D678" s="218"/>
      <c r="E678" s="233"/>
      <c r="F678" s="236"/>
      <c r="G678" s="2">
        <v>4</v>
      </c>
      <c r="H678" s="167" t="s">
        <v>75</v>
      </c>
      <c r="I678" s="152" t="s">
        <v>76</v>
      </c>
      <c r="J678" s="181" t="s">
        <v>76</v>
      </c>
      <c r="K678" s="182">
        <v>36892272</v>
      </c>
      <c r="L678" s="133">
        <f t="shared" ref="L678" si="4194">IFERROR(K678/E675,"-")</f>
        <v>1.4850069762249004E-2</v>
      </c>
      <c r="M678" s="182">
        <v>977</v>
      </c>
      <c r="N678" s="133">
        <f t="shared" ref="N678" si="4195">IFERROR(M678/F675,"-")</f>
        <v>0.37261632341723877</v>
      </c>
      <c r="O678" s="134">
        <f t="shared" si="4074"/>
        <v>37760.769703172977</v>
      </c>
      <c r="P678" s="54">
        <f t="shared" si="4175"/>
        <v>0.3424465474938661</v>
      </c>
      <c r="Q678" s="181" t="s">
        <v>259</v>
      </c>
      <c r="R678" s="182">
        <v>12377904</v>
      </c>
      <c r="S678" s="133">
        <f t="shared" ref="S678" si="4196">IFERROR(R678/E675,"-")</f>
        <v>4.9824184834813372E-3</v>
      </c>
      <c r="T678" s="182">
        <v>370</v>
      </c>
      <c r="U678" s="133">
        <f t="shared" ref="U678" si="4197">IFERROR(T678/F675,"-")</f>
        <v>0.14111365369946605</v>
      </c>
      <c r="V678" s="134">
        <f t="shared" si="4049"/>
        <v>33453.794594594598</v>
      </c>
      <c r="W678" s="54">
        <f t="shared" si="4178"/>
        <v>0.12968804766912023</v>
      </c>
      <c r="X678" s="181" t="s">
        <v>289</v>
      </c>
      <c r="Y678" s="182">
        <v>5019042</v>
      </c>
      <c r="Z678" s="133">
        <f t="shared" ref="Z678" si="4198">IFERROR(Y678/E675,"-")</f>
        <v>2.0202909660770626E-3</v>
      </c>
      <c r="AA678" s="182">
        <v>128</v>
      </c>
      <c r="AB678" s="133">
        <f t="shared" ref="AB678" si="4199">IFERROR(AA678/F675,"-")</f>
        <v>4.8817696414950422E-2</v>
      </c>
      <c r="AC678" s="134">
        <f t="shared" si="4079"/>
        <v>39211.265625</v>
      </c>
      <c r="AD678" s="54">
        <f t="shared" si="4181"/>
        <v>4.4865054328776729E-2</v>
      </c>
    </row>
    <row r="679" spans="2:30">
      <c r="B679" s="215"/>
      <c r="C679" s="215"/>
      <c r="D679" s="218"/>
      <c r="E679" s="233"/>
      <c r="F679" s="236"/>
      <c r="G679" s="2">
        <v>5</v>
      </c>
      <c r="H679" s="71" t="s">
        <v>88</v>
      </c>
      <c r="I679" s="152" t="s">
        <v>89</v>
      </c>
      <c r="J679" s="181" t="s">
        <v>264</v>
      </c>
      <c r="K679" s="182">
        <v>27270224</v>
      </c>
      <c r="L679" s="133">
        <f t="shared" ref="L679" si="4200">IFERROR(K679/E675,"-")</f>
        <v>1.0976952810934417E-2</v>
      </c>
      <c r="M679" s="182">
        <v>806</v>
      </c>
      <c r="N679" s="133">
        <f t="shared" ref="N679" si="4201">IFERROR(M679/F675,"-")</f>
        <v>0.30739893211289093</v>
      </c>
      <c r="O679" s="134">
        <f t="shared" si="4074"/>
        <v>33834.024813895783</v>
      </c>
      <c r="P679" s="54">
        <f t="shared" si="4175"/>
        <v>0.28250963897651593</v>
      </c>
      <c r="Q679" s="181" t="s">
        <v>292</v>
      </c>
      <c r="R679" s="182">
        <v>5483618</v>
      </c>
      <c r="S679" s="133">
        <f t="shared" ref="S679" si="4202">IFERROR(R679/E675,"-")</f>
        <v>2.2072945209100801E-3</v>
      </c>
      <c r="T679" s="182">
        <v>255</v>
      </c>
      <c r="U679" s="133">
        <f t="shared" ref="U679" si="4203">IFERROR(T679/F675,"-")</f>
        <v>9.7254004576659045E-2</v>
      </c>
      <c r="V679" s="134">
        <f t="shared" si="4049"/>
        <v>21504.384313725492</v>
      </c>
      <c r="W679" s="54">
        <f t="shared" si="4178"/>
        <v>8.9379600420609884E-2</v>
      </c>
      <c r="X679" s="181" t="s">
        <v>369</v>
      </c>
      <c r="Y679" s="182">
        <v>4476634</v>
      </c>
      <c r="Z679" s="133">
        <f t="shared" ref="Z679" si="4204">IFERROR(Y679/E675,"-")</f>
        <v>1.8019580686181595E-3</v>
      </c>
      <c r="AA679" s="182">
        <v>113</v>
      </c>
      <c r="AB679" s="133">
        <f t="shared" ref="AB679" si="4205">IFERROR(AA679/F675,"-")</f>
        <v>4.3096872616323417E-2</v>
      </c>
      <c r="AC679" s="134">
        <f t="shared" si="4079"/>
        <v>39616.230088495577</v>
      </c>
      <c r="AD679" s="54">
        <f t="shared" si="4181"/>
        <v>3.9607430774623205E-2</v>
      </c>
    </row>
    <row r="680" spans="2:30" ht="36">
      <c r="B680" s="215"/>
      <c r="C680" s="215"/>
      <c r="D680" s="218"/>
      <c r="E680" s="233"/>
      <c r="F680" s="236"/>
      <c r="G680" s="2">
        <v>6</v>
      </c>
      <c r="H680" s="167" t="s">
        <v>84</v>
      </c>
      <c r="I680" s="152" t="s">
        <v>85</v>
      </c>
      <c r="J680" s="181" t="s">
        <v>401</v>
      </c>
      <c r="K680" s="182">
        <v>4568976</v>
      </c>
      <c r="L680" s="133">
        <f t="shared" ref="L680" si="4206">IFERROR(K680/E675,"-")</f>
        <v>1.8391280521308476E-3</v>
      </c>
      <c r="M680" s="182">
        <v>11</v>
      </c>
      <c r="N680" s="133">
        <f t="shared" ref="N680" si="4207">IFERROR(M680/F675,"-")</f>
        <v>4.195270785659802E-3</v>
      </c>
      <c r="O680" s="134">
        <f t="shared" si="4074"/>
        <v>415361.45454545453</v>
      </c>
      <c r="P680" s="54">
        <f t="shared" si="4175"/>
        <v>3.8555906063792501E-3</v>
      </c>
      <c r="Q680" s="181" t="s">
        <v>414</v>
      </c>
      <c r="R680" s="182">
        <v>4527022</v>
      </c>
      <c r="S680" s="133">
        <f t="shared" ref="S680" si="4208">IFERROR(R680/E675,"-")</f>
        <v>1.8222405092111434E-3</v>
      </c>
      <c r="T680" s="182">
        <v>46</v>
      </c>
      <c r="U680" s="133">
        <f t="shared" ref="U680" si="4209">IFERROR(T680/F675,"-")</f>
        <v>1.7543859649122806E-2</v>
      </c>
      <c r="V680" s="134">
        <f t="shared" si="4049"/>
        <v>98413.521739130432</v>
      </c>
      <c r="W680" s="54">
        <f t="shared" si="4178"/>
        <v>1.6123378899404135E-2</v>
      </c>
      <c r="X680" s="181" t="s">
        <v>396</v>
      </c>
      <c r="Y680" s="182">
        <v>3404278</v>
      </c>
      <c r="Z680" s="133">
        <f t="shared" ref="Z680" si="4210">IFERROR(Y680/E675,"-")</f>
        <v>1.3703077378939828E-3</v>
      </c>
      <c r="AA680" s="182">
        <v>32</v>
      </c>
      <c r="AB680" s="133">
        <f t="shared" ref="AB680" si="4211">IFERROR(AA680/F675,"-")</f>
        <v>1.2204424103737605E-2</v>
      </c>
      <c r="AC680" s="134">
        <f t="shared" si="4079"/>
        <v>106383.6875</v>
      </c>
      <c r="AD680" s="54">
        <f t="shared" si="4181"/>
        <v>1.1216263582194182E-2</v>
      </c>
    </row>
    <row r="681" spans="2:30" ht="24">
      <c r="B681" s="215"/>
      <c r="C681" s="215"/>
      <c r="D681" s="218"/>
      <c r="E681" s="233"/>
      <c r="F681" s="236"/>
      <c r="G681" s="2">
        <v>7</v>
      </c>
      <c r="H681" s="167" t="s">
        <v>86</v>
      </c>
      <c r="I681" s="152" t="s">
        <v>87</v>
      </c>
      <c r="J681" s="181" t="s">
        <v>299</v>
      </c>
      <c r="K681" s="182">
        <v>5136367</v>
      </c>
      <c r="L681" s="133">
        <f t="shared" ref="L681" si="4212">IFERROR(K681/E675,"-")</f>
        <v>2.067517237065628E-3</v>
      </c>
      <c r="M681" s="182">
        <v>155</v>
      </c>
      <c r="N681" s="133">
        <f t="shared" ref="N681" si="4213">IFERROR(M681/F675,"-")</f>
        <v>5.9115179252479021E-2</v>
      </c>
      <c r="O681" s="134">
        <f t="shared" si="4074"/>
        <v>33137.851612903229</v>
      </c>
      <c r="P681" s="54">
        <f t="shared" si="4175"/>
        <v>5.4328776726253067E-2</v>
      </c>
      <c r="Q681" s="181" t="s">
        <v>322</v>
      </c>
      <c r="R681" s="182">
        <v>4941123</v>
      </c>
      <c r="S681" s="133">
        <f t="shared" ref="S681" si="4214">IFERROR(R681/E675,"-")</f>
        <v>1.9889266037573694E-3</v>
      </c>
      <c r="T681" s="182">
        <v>174</v>
      </c>
      <c r="U681" s="133">
        <f t="shared" ref="U681" si="4215">IFERROR(T681/F675,"-")</f>
        <v>6.6361556064073221E-2</v>
      </c>
      <c r="V681" s="134">
        <f t="shared" si="4049"/>
        <v>28397.258620689656</v>
      </c>
      <c r="W681" s="54">
        <f t="shared" si="4178"/>
        <v>6.0988433228180865E-2</v>
      </c>
      <c r="X681" s="181" t="s">
        <v>438</v>
      </c>
      <c r="Y681" s="182">
        <v>4676418</v>
      </c>
      <c r="Z681" s="133">
        <f t="shared" ref="Z681" si="4216">IFERROR(Y681/E675,"-")</f>
        <v>1.8823761664078851E-3</v>
      </c>
      <c r="AA681" s="182">
        <v>115</v>
      </c>
      <c r="AB681" s="133">
        <f t="shared" ref="AB681" si="4217">IFERROR(AA681/F675,"-")</f>
        <v>4.3859649122807015E-2</v>
      </c>
      <c r="AC681" s="134">
        <f t="shared" si="4079"/>
        <v>40664.504347826085</v>
      </c>
      <c r="AD681" s="54">
        <f t="shared" si="4181"/>
        <v>4.0308447248510341E-2</v>
      </c>
    </row>
    <row r="682" spans="2:30">
      <c r="B682" s="215"/>
      <c r="C682" s="215"/>
      <c r="D682" s="218"/>
      <c r="E682" s="233"/>
      <c r="F682" s="236"/>
      <c r="G682" s="2">
        <v>8</v>
      </c>
      <c r="H682" s="167" t="s">
        <v>82</v>
      </c>
      <c r="I682" s="152" t="s">
        <v>83</v>
      </c>
      <c r="J682" s="181" t="s">
        <v>400</v>
      </c>
      <c r="K682" s="182">
        <v>13417624</v>
      </c>
      <c r="L682" s="133">
        <f t="shared" ref="L682" si="4218">IFERROR(K682/E675,"-")</f>
        <v>5.400932001250195E-3</v>
      </c>
      <c r="M682" s="182">
        <v>479</v>
      </c>
      <c r="N682" s="133">
        <f t="shared" ref="N682" si="4219">IFERROR(M682/F675,"-")</f>
        <v>0.18268497330282227</v>
      </c>
      <c r="O682" s="134">
        <f t="shared" si="4074"/>
        <v>28011.741127348643</v>
      </c>
      <c r="P682" s="54">
        <f t="shared" si="4175"/>
        <v>0.16789344549596916</v>
      </c>
      <c r="Q682" s="181" t="s">
        <v>83</v>
      </c>
      <c r="R682" s="182">
        <v>12728535</v>
      </c>
      <c r="S682" s="133">
        <f t="shared" ref="S682" si="4220">IFERROR(R682/E675,"-")</f>
        <v>5.1235563025564847E-3</v>
      </c>
      <c r="T682" s="182">
        <v>421</v>
      </c>
      <c r="U682" s="133">
        <f t="shared" ref="U682" si="4221">IFERROR(T682/F675,"-")</f>
        <v>0.16056445461479787</v>
      </c>
      <c r="V682" s="134">
        <f t="shared" si="4049"/>
        <v>30234.049881235154</v>
      </c>
      <c r="W682" s="54">
        <f t="shared" si="4178"/>
        <v>0.14756396775324221</v>
      </c>
      <c r="X682" s="181" t="s">
        <v>397</v>
      </c>
      <c r="Y682" s="182">
        <v>8924821</v>
      </c>
      <c r="Z682" s="133">
        <f t="shared" ref="Z682" si="4222">IFERROR(Y682/E675,"-")</f>
        <v>3.5924655024115871E-3</v>
      </c>
      <c r="AA682" s="182">
        <v>328</v>
      </c>
      <c r="AB682" s="133">
        <f t="shared" ref="AB682" si="4223">IFERROR(AA682/F675,"-")</f>
        <v>0.12509534706331046</v>
      </c>
      <c r="AC682" s="134">
        <f t="shared" si="4079"/>
        <v>27209.820121951219</v>
      </c>
      <c r="AD682" s="54">
        <f t="shared" si="4181"/>
        <v>0.11496670171749036</v>
      </c>
    </row>
    <row r="683" spans="2:30">
      <c r="B683" s="215"/>
      <c r="C683" s="215"/>
      <c r="D683" s="218"/>
      <c r="E683" s="233"/>
      <c r="F683" s="236"/>
      <c r="G683" s="2">
        <v>9</v>
      </c>
      <c r="H683" s="71" t="s">
        <v>90</v>
      </c>
      <c r="I683" s="152" t="s">
        <v>221</v>
      </c>
      <c r="J683" s="181" t="s">
        <v>398</v>
      </c>
      <c r="K683" s="182">
        <v>1572520</v>
      </c>
      <c r="L683" s="133">
        <f t="shared" ref="L683" si="4224">IFERROR(K683/E675,"-")</f>
        <v>6.3297895295068307E-4</v>
      </c>
      <c r="M683" s="182">
        <v>481</v>
      </c>
      <c r="N683" s="133">
        <f t="shared" ref="N683" si="4225">IFERROR(M683/F675,"-")</f>
        <v>0.18344774980930587</v>
      </c>
      <c r="O683" s="134">
        <f t="shared" si="4074"/>
        <v>3269.2723492723494</v>
      </c>
      <c r="P683" s="54">
        <f t="shared" si="4175"/>
        <v>0.16859446196985628</v>
      </c>
      <c r="Q683" s="181" t="s">
        <v>403</v>
      </c>
      <c r="R683" s="182">
        <v>1365057</v>
      </c>
      <c r="S683" s="133">
        <f t="shared" ref="S683" si="4226">IFERROR(R683/E675,"-")</f>
        <v>5.4946986402589512E-4</v>
      </c>
      <c r="T683" s="182">
        <v>394</v>
      </c>
      <c r="U683" s="133">
        <f t="shared" ref="U683" si="4227">IFERROR(T683/F675,"-")</f>
        <v>0.15026697177726925</v>
      </c>
      <c r="V683" s="134">
        <f t="shared" si="4049"/>
        <v>3464.6116751269037</v>
      </c>
      <c r="W683" s="54">
        <f t="shared" si="4178"/>
        <v>0.13810024535576587</v>
      </c>
      <c r="X683" s="181" t="s">
        <v>412</v>
      </c>
      <c r="Y683" s="182">
        <v>486236</v>
      </c>
      <c r="Z683" s="133">
        <f t="shared" ref="Z683" si="4228">IFERROR(Y683/E675,"-")</f>
        <v>1.957222510155218E-4</v>
      </c>
      <c r="AA683" s="182">
        <v>238</v>
      </c>
      <c r="AB683" s="133">
        <f t="shared" ref="AB683" si="4229">IFERROR(AA683/F675,"-")</f>
        <v>9.0770404271548435E-2</v>
      </c>
      <c r="AC683" s="134">
        <f t="shared" si="4079"/>
        <v>2043.0084033613446</v>
      </c>
      <c r="AD683" s="54">
        <f t="shared" si="4181"/>
        <v>8.3420960392569229E-2</v>
      </c>
    </row>
    <row r="684" spans="2:30">
      <c r="B684" s="216"/>
      <c r="C684" s="216"/>
      <c r="D684" s="219"/>
      <c r="E684" s="234"/>
      <c r="F684" s="237"/>
      <c r="G684" s="3">
        <v>10</v>
      </c>
      <c r="H684" s="72" t="s">
        <v>91</v>
      </c>
      <c r="I684" s="153" t="s">
        <v>222</v>
      </c>
      <c r="J684" s="184" t="s">
        <v>399</v>
      </c>
      <c r="K684" s="185">
        <v>12109866</v>
      </c>
      <c r="L684" s="135">
        <f t="shared" ref="L684" si="4230">IFERROR(K684/E675,"-")</f>
        <v>4.8745264295863185E-3</v>
      </c>
      <c r="M684" s="185">
        <v>646</v>
      </c>
      <c r="N684" s="135">
        <f t="shared" ref="N684" si="4231">IFERROR(M684/F675,"-")</f>
        <v>0.24637681159420291</v>
      </c>
      <c r="O684" s="136">
        <f t="shared" si="4074"/>
        <v>18745.922600619197</v>
      </c>
      <c r="P684" s="137">
        <f t="shared" si="4175"/>
        <v>0.22642832106554503</v>
      </c>
      <c r="Q684" s="184" t="s">
        <v>404</v>
      </c>
      <c r="R684" s="185">
        <v>4648582</v>
      </c>
      <c r="S684" s="135">
        <f t="shared" ref="S684" si="4232">IFERROR(R684/E675,"-")</f>
        <v>1.8711714744902401E-3</v>
      </c>
      <c r="T684" s="185">
        <v>363</v>
      </c>
      <c r="U684" s="135">
        <f t="shared" ref="U684" si="4233">IFERROR(T684/F675,"-")</f>
        <v>0.13844393592677345</v>
      </c>
      <c r="V684" s="136">
        <f t="shared" si="4049"/>
        <v>12806.011019283747</v>
      </c>
      <c r="W684" s="137">
        <f t="shared" si="4178"/>
        <v>0.12723449001051526</v>
      </c>
      <c r="X684" s="184" t="s">
        <v>409</v>
      </c>
      <c r="Y684" s="185">
        <v>767345</v>
      </c>
      <c r="Z684" s="135">
        <f t="shared" ref="Z684" si="4234">IFERROR(Y684/E675,"-")</f>
        <v>3.0887571201125704E-4</v>
      </c>
      <c r="AA684" s="185">
        <v>78</v>
      </c>
      <c r="AB684" s="135">
        <f t="shared" ref="AB684" si="4235">IFERROR(AA684/F675,"-")</f>
        <v>2.9748283752860413E-2</v>
      </c>
      <c r="AC684" s="136">
        <f t="shared" si="4079"/>
        <v>9837.7564102564102</v>
      </c>
      <c r="AD684" s="137">
        <f t="shared" si="4181"/>
        <v>2.7339642481598318E-2</v>
      </c>
    </row>
    <row r="685" spans="2:30">
      <c r="B685" s="214">
        <v>69</v>
      </c>
      <c r="C685" s="214" t="s">
        <v>46</v>
      </c>
      <c r="D685" s="217">
        <f>AJ73</f>
        <v>6453</v>
      </c>
      <c r="E685" s="238">
        <f>市区町村別_医療費順位!H762</f>
        <v>5433925330</v>
      </c>
      <c r="F685" s="239">
        <f>市区町村別_医療費順位!J762</f>
        <v>6060</v>
      </c>
      <c r="G685" s="1">
        <v>1</v>
      </c>
      <c r="H685" s="161" t="s">
        <v>73</v>
      </c>
      <c r="I685" s="175" t="s">
        <v>74</v>
      </c>
      <c r="J685" s="178" t="s">
        <v>256</v>
      </c>
      <c r="K685" s="179">
        <v>185317204</v>
      </c>
      <c r="L685" s="132">
        <f t="shared" ref="L685" si="4236">IFERROR(K685/E685,"-")</f>
        <v>3.4103745036187315E-2</v>
      </c>
      <c r="M685" s="179">
        <v>4086</v>
      </c>
      <c r="N685" s="132">
        <f t="shared" ref="N685" si="4237">IFERROR(M685/F685,"-")</f>
        <v>0.6742574257425743</v>
      </c>
      <c r="O685" s="131">
        <f t="shared" si="4074"/>
        <v>45354.186000978953</v>
      </c>
      <c r="P685" s="53">
        <f t="shared" ref="P685:P694" si="4238">IFERROR(M685/$AJ$73,0)</f>
        <v>0.63319386331938632</v>
      </c>
      <c r="Q685" s="178" t="s">
        <v>271</v>
      </c>
      <c r="R685" s="179">
        <v>2633215</v>
      </c>
      <c r="S685" s="132">
        <f t="shared" ref="S685" si="4239">IFERROR(R685/E685,"-")</f>
        <v>4.845879985619898E-4</v>
      </c>
      <c r="T685" s="179">
        <v>106</v>
      </c>
      <c r="U685" s="132">
        <f t="shared" ref="U685" si="4240">IFERROR(T685/F685,"-")</f>
        <v>1.7491749174917491E-2</v>
      </c>
      <c r="V685" s="131">
        <f t="shared" si="4049"/>
        <v>24841.650943396227</v>
      </c>
      <c r="W685" s="53">
        <f t="shared" ref="W685:W694" si="4241">IFERROR(T685/$AJ$73,0)</f>
        <v>1.6426468309313498E-2</v>
      </c>
      <c r="X685" s="178" t="s">
        <v>294</v>
      </c>
      <c r="Y685" s="179">
        <v>2603188</v>
      </c>
      <c r="Z685" s="132">
        <f t="shared" ref="Z685" si="4242">IFERROR(Y685/E685,"-")</f>
        <v>4.7906215892002329E-4</v>
      </c>
      <c r="AA685" s="179">
        <v>3</v>
      </c>
      <c r="AB685" s="132">
        <f t="shared" ref="AB685" si="4243">IFERROR(AA685/F685,"-")</f>
        <v>4.9504950495049506E-4</v>
      </c>
      <c r="AC685" s="131">
        <f t="shared" si="4079"/>
        <v>867729.33333333337</v>
      </c>
      <c r="AD685" s="53">
        <f t="shared" ref="AD685:AD694" si="4244">IFERROR(AA685/$AJ$73,0)</f>
        <v>4.6490004649000463E-4</v>
      </c>
    </row>
    <row r="686" spans="2:30">
      <c r="B686" s="215"/>
      <c r="C686" s="215"/>
      <c r="D686" s="218"/>
      <c r="E686" s="233"/>
      <c r="F686" s="236"/>
      <c r="G686" s="2">
        <v>2</v>
      </c>
      <c r="H686" s="71" t="s">
        <v>68</v>
      </c>
      <c r="I686" s="156" t="s">
        <v>69</v>
      </c>
      <c r="J686" s="181" t="s">
        <v>254</v>
      </c>
      <c r="K686" s="182">
        <v>66122065</v>
      </c>
      <c r="L686" s="133">
        <f t="shared" ref="L686" si="4245">IFERROR(K686/E685,"-")</f>
        <v>1.2168379391403967E-2</v>
      </c>
      <c r="M686" s="182">
        <v>2367</v>
      </c>
      <c r="N686" s="133">
        <f t="shared" ref="N686" si="4246">IFERROR(M686/F685,"-")</f>
        <v>0.39059405940594061</v>
      </c>
      <c r="O686" s="134">
        <f t="shared" si="4074"/>
        <v>27934.966201943389</v>
      </c>
      <c r="P686" s="54">
        <f t="shared" si="4238"/>
        <v>0.36680613668061368</v>
      </c>
      <c r="Q686" s="181" t="s">
        <v>277</v>
      </c>
      <c r="R686" s="182">
        <v>31429207</v>
      </c>
      <c r="S686" s="133">
        <f t="shared" ref="S686" si="4247">IFERROR(R686/E685,"-")</f>
        <v>5.7838864340817135E-3</v>
      </c>
      <c r="T686" s="182">
        <v>959</v>
      </c>
      <c r="U686" s="133">
        <f t="shared" ref="U686" si="4248">IFERROR(T686/F685,"-")</f>
        <v>0.15825082508250826</v>
      </c>
      <c r="V686" s="134">
        <f t="shared" si="4049"/>
        <v>32772.895724713242</v>
      </c>
      <c r="W686" s="54">
        <f t="shared" si="4241"/>
        <v>0.14861304819463816</v>
      </c>
      <c r="X686" s="181" t="s">
        <v>269</v>
      </c>
      <c r="Y686" s="182">
        <v>29633193</v>
      </c>
      <c r="Z686" s="133">
        <f t="shared" ref="Z686" si="4249">IFERROR(Y686/E685,"-")</f>
        <v>5.4533677222980909E-3</v>
      </c>
      <c r="AA686" s="182">
        <v>1228</v>
      </c>
      <c r="AB686" s="133">
        <f t="shared" ref="AB686" si="4250">IFERROR(AA686/F685,"-")</f>
        <v>0.20264026402640264</v>
      </c>
      <c r="AC686" s="134">
        <f t="shared" si="4079"/>
        <v>24131.264657980457</v>
      </c>
      <c r="AD686" s="54">
        <f t="shared" si="4244"/>
        <v>0.19029908569657525</v>
      </c>
    </row>
    <row r="687" spans="2:30">
      <c r="B687" s="215"/>
      <c r="C687" s="215"/>
      <c r="D687" s="218"/>
      <c r="E687" s="233"/>
      <c r="F687" s="236"/>
      <c r="G687" s="2">
        <v>3</v>
      </c>
      <c r="H687" s="167" t="s">
        <v>75</v>
      </c>
      <c r="I687" s="152" t="s">
        <v>76</v>
      </c>
      <c r="J687" s="181" t="s">
        <v>76</v>
      </c>
      <c r="K687" s="182">
        <v>72316478</v>
      </c>
      <c r="L687" s="133">
        <f t="shared" ref="L687" si="4251">IFERROR(K687/E685,"-")</f>
        <v>1.3308331198581266E-2</v>
      </c>
      <c r="M687" s="182">
        <v>2756</v>
      </c>
      <c r="N687" s="133">
        <f t="shared" ref="N687" si="4252">IFERROR(M687/F685,"-")</f>
        <v>0.45478547854785478</v>
      </c>
      <c r="O687" s="134">
        <f t="shared" si="4074"/>
        <v>26239.650943396227</v>
      </c>
      <c r="P687" s="54">
        <f t="shared" si="4238"/>
        <v>0.42708817604215094</v>
      </c>
      <c r="Q687" s="181" t="s">
        <v>259</v>
      </c>
      <c r="R687" s="182">
        <v>40039782</v>
      </c>
      <c r="S687" s="133">
        <f t="shared" ref="S687" si="4253">IFERROR(R687/E685,"-")</f>
        <v>7.3684821870748816E-3</v>
      </c>
      <c r="T687" s="182">
        <v>652</v>
      </c>
      <c r="U687" s="133">
        <f t="shared" ref="U687" si="4254">IFERROR(T687/F685,"-")</f>
        <v>0.10759075907590759</v>
      </c>
      <c r="V687" s="134">
        <f t="shared" si="4049"/>
        <v>61410.708588957052</v>
      </c>
      <c r="W687" s="54">
        <f t="shared" si="4241"/>
        <v>0.10103827677049435</v>
      </c>
      <c r="X687" s="181" t="s">
        <v>289</v>
      </c>
      <c r="Y687" s="182">
        <v>22060657</v>
      </c>
      <c r="Z687" s="133">
        <f t="shared" ref="Z687" si="4255">IFERROR(Y687/E685,"-")</f>
        <v>4.0598012781305551E-3</v>
      </c>
      <c r="AA687" s="182">
        <v>307</v>
      </c>
      <c r="AB687" s="133">
        <f t="shared" ref="AB687" si="4256">IFERROR(AA687/F685,"-")</f>
        <v>5.0660066006600661E-2</v>
      </c>
      <c r="AC687" s="134">
        <f t="shared" si="4079"/>
        <v>71858.817589576545</v>
      </c>
      <c r="AD687" s="54">
        <f t="shared" si="4244"/>
        <v>4.7574771424143812E-2</v>
      </c>
    </row>
    <row r="688" spans="2:30">
      <c r="B688" s="215"/>
      <c r="C688" s="215"/>
      <c r="D688" s="218"/>
      <c r="E688" s="233"/>
      <c r="F688" s="236"/>
      <c r="G688" s="2">
        <v>4</v>
      </c>
      <c r="H688" s="167" t="s">
        <v>64</v>
      </c>
      <c r="I688" s="152" t="s">
        <v>65</v>
      </c>
      <c r="J688" s="181" t="s">
        <v>251</v>
      </c>
      <c r="K688" s="182">
        <v>54650160</v>
      </c>
      <c r="L688" s="133">
        <f t="shared" ref="L688" si="4257">IFERROR(K688/E685,"-")</f>
        <v>1.0057215857988244E-2</v>
      </c>
      <c r="M688" s="182">
        <v>506</v>
      </c>
      <c r="N688" s="133">
        <f t="shared" ref="N688" si="4258">IFERROR(M688/F685,"-")</f>
        <v>8.3498349834983498E-2</v>
      </c>
      <c r="O688" s="134">
        <f t="shared" si="4074"/>
        <v>108004.26877470355</v>
      </c>
      <c r="P688" s="54">
        <f t="shared" si="4238"/>
        <v>7.8413141174647455E-2</v>
      </c>
      <c r="Q688" s="181" t="s">
        <v>263</v>
      </c>
      <c r="R688" s="182">
        <v>47260136</v>
      </c>
      <c r="S688" s="133">
        <f t="shared" ref="S688" si="4259">IFERROR(R688/E685,"-")</f>
        <v>8.6972369198897326E-3</v>
      </c>
      <c r="T688" s="182">
        <v>1048</v>
      </c>
      <c r="U688" s="133">
        <f t="shared" ref="U688" si="4260">IFERROR(T688/F685,"-")</f>
        <v>0.17293729372937294</v>
      </c>
      <c r="V688" s="134">
        <f t="shared" si="4049"/>
        <v>45095.549618320612</v>
      </c>
      <c r="W688" s="54">
        <f t="shared" si="4241"/>
        <v>0.16240508290717495</v>
      </c>
      <c r="X688" s="181" t="s">
        <v>281</v>
      </c>
      <c r="Y688" s="182">
        <v>33503222</v>
      </c>
      <c r="Z688" s="133">
        <f t="shared" ref="Z688" si="4261">IFERROR(Y688/E685,"-")</f>
        <v>6.165565399846965E-3</v>
      </c>
      <c r="AA688" s="182">
        <v>355</v>
      </c>
      <c r="AB688" s="133">
        <f t="shared" ref="AB688" si="4262">IFERROR(AA688/F685,"-")</f>
        <v>5.8580858085808582E-2</v>
      </c>
      <c r="AC688" s="134">
        <f t="shared" si="4079"/>
        <v>94375.273239436618</v>
      </c>
      <c r="AD688" s="54">
        <f t="shared" si="4244"/>
        <v>5.5013172167983883E-2</v>
      </c>
    </row>
    <row r="689" spans="2:30" ht="24">
      <c r="B689" s="215"/>
      <c r="C689" s="215"/>
      <c r="D689" s="218"/>
      <c r="E689" s="233"/>
      <c r="F689" s="236"/>
      <c r="G689" s="2">
        <v>5</v>
      </c>
      <c r="H689" s="167" t="s">
        <v>86</v>
      </c>
      <c r="I689" s="152" t="s">
        <v>87</v>
      </c>
      <c r="J689" s="181" t="s">
        <v>299</v>
      </c>
      <c r="K689" s="182">
        <v>32815229</v>
      </c>
      <c r="L689" s="133">
        <f t="shared" ref="L689" si="4263">IFERROR(K689/E685,"-")</f>
        <v>6.038954716368913E-3</v>
      </c>
      <c r="M689" s="182">
        <v>826</v>
      </c>
      <c r="N689" s="133">
        <f t="shared" ref="N689" si="4264">IFERROR(M689/F685,"-")</f>
        <v>0.1363036303630363</v>
      </c>
      <c r="O689" s="134">
        <f t="shared" si="4074"/>
        <v>39727.880145278454</v>
      </c>
      <c r="P689" s="54">
        <f t="shared" si="4238"/>
        <v>0.12800247946691462</v>
      </c>
      <c r="Q689" s="181" t="s">
        <v>322</v>
      </c>
      <c r="R689" s="182">
        <v>23896197</v>
      </c>
      <c r="S689" s="133">
        <f t="shared" ref="S689" si="4265">IFERROR(R689/E685,"-")</f>
        <v>4.3975939212988783E-3</v>
      </c>
      <c r="T689" s="182">
        <v>412</v>
      </c>
      <c r="U689" s="133">
        <f t="shared" ref="U689" si="4266">IFERROR(T689/F685,"-")</f>
        <v>6.7986798679867982E-2</v>
      </c>
      <c r="V689" s="134">
        <f t="shared" si="4049"/>
        <v>58000.478155339806</v>
      </c>
      <c r="W689" s="54">
        <f t="shared" si="4241"/>
        <v>6.3846273051293978E-2</v>
      </c>
      <c r="X689" s="181" t="s">
        <v>371</v>
      </c>
      <c r="Y689" s="182">
        <v>16040315</v>
      </c>
      <c r="Z689" s="133">
        <f t="shared" ref="Z689" si="4267">IFERROR(Y689/E685,"-")</f>
        <v>2.9518835879918139E-3</v>
      </c>
      <c r="AA689" s="182">
        <v>1506</v>
      </c>
      <c r="AB689" s="133">
        <f t="shared" ref="AB689" si="4268">IFERROR(AA689/F685,"-")</f>
        <v>0.24851485148514851</v>
      </c>
      <c r="AC689" s="134">
        <f t="shared" si="4079"/>
        <v>10650.939575033201</v>
      </c>
      <c r="AD689" s="54">
        <f t="shared" si="4244"/>
        <v>0.23337982333798232</v>
      </c>
    </row>
    <row r="690" spans="2:30">
      <c r="B690" s="215"/>
      <c r="C690" s="215"/>
      <c r="D690" s="218"/>
      <c r="E690" s="233"/>
      <c r="F690" s="236"/>
      <c r="G690" s="2">
        <v>6</v>
      </c>
      <c r="H690" s="71" t="s">
        <v>88</v>
      </c>
      <c r="I690" s="152" t="s">
        <v>89</v>
      </c>
      <c r="J690" s="181" t="s">
        <v>264</v>
      </c>
      <c r="K690" s="182">
        <v>53703338</v>
      </c>
      <c r="L690" s="133">
        <f t="shared" ref="L690" si="4269">IFERROR(K690/E685,"-")</f>
        <v>9.8829731250650067E-3</v>
      </c>
      <c r="M690" s="182">
        <v>1677</v>
      </c>
      <c r="N690" s="133">
        <f t="shared" ref="N690" si="4270">IFERROR(M690/F685,"-")</f>
        <v>0.27673267326732676</v>
      </c>
      <c r="O690" s="134">
        <f t="shared" si="4074"/>
        <v>32023.457364341084</v>
      </c>
      <c r="P690" s="54">
        <f t="shared" si="4238"/>
        <v>0.25987912598791257</v>
      </c>
      <c r="Q690" s="181" t="s">
        <v>292</v>
      </c>
      <c r="R690" s="182">
        <v>15192766</v>
      </c>
      <c r="S690" s="133">
        <f t="shared" ref="S690" si="4271">IFERROR(R690/E685,"-")</f>
        <v>2.7959099688254275E-3</v>
      </c>
      <c r="T690" s="182">
        <v>823</v>
      </c>
      <c r="U690" s="133">
        <f t="shared" ref="U690" si="4272">IFERROR(T690/F685,"-")</f>
        <v>0.13580858085808581</v>
      </c>
      <c r="V690" s="134">
        <f t="shared" si="4049"/>
        <v>18460.226002430132</v>
      </c>
      <c r="W690" s="54">
        <f t="shared" si="4241"/>
        <v>0.1275375794204246</v>
      </c>
      <c r="X690" s="181" t="s">
        <v>373</v>
      </c>
      <c r="Y690" s="182">
        <v>13275713</v>
      </c>
      <c r="Z690" s="133">
        <f t="shared" ref="Z690" si="4273">IFERROR(Y690/E685,"-")</f>
        <v>2.4431165674483053E-3</v>
      </c>
      <c r="AA690" s="182">
        <v>11</v>
      </c>
      <c r="AB690" s="133">
        <f t="shared" ref="AB690" si="4274">IFERROR(AA690/F685,"-")</f>
        <v>1.8151815181518152E-3</v>
      </c>
      <c r="AC690" s="134">
        <f t="shared" si="4079"/>
        <v>1206883</v>
      </c>
      <c r="AD690" s="54">
        <f t="shared" si="4244"/>
        <v>1.7046335037966837E-3</v>
      </c>
    </row>
    <row r="691" spans="2:30" ht="36">
      <c r="B691" s="215"/>
      <c r="C691" s="215"/>
      <c r="D691" s="218"/>
      <c r="E691" s="233"/>
      <c r="F691" s="236"/>
      <c r="G691" s="2">
        <v>7</v>
      </c>
      <c r="H691" s="167" t="s">
        <v>84</v>
      </c>
      <c r="I691" s="152" t="s">
        <v>85</v>
      </c>
      <c r="J691" s="181" t="s">
        <v>406</v>
      </c>
      <c r="K691" s="182">
        <v>31382364</v>
      </c>
      <c r="L691" s="133">
        <f t="shared" ref="L691" si="4275">IFERROR(K691/E685,"-")</f>
        <v>5.7752659622947013E-3</v>
      </c>
      <c r="M691" s="182">
        <v>129</v>
      </c>
      <c r="N691" s="133">
        <f t="shared" ref="N691" si="4276">IFERROR(M691/F685,"-")</f>
        <v>2.1287128712871289E-2</v>
      </c>
      <c r="O691" s="134">
        <f t="shared" si="4074"/>
        <v>243274.13953488372</v>
      </c>
      <c r="P691" s="54">
        <f t="shared" si="4238"/>
        <v>1.9990701999070201E-2</v>
      </c>
      <c r="Q691" s="181" t="s">
        <v>414</v>
      </c>
      <c r="R691" s="182">
        <v>6469070</v>
      </c>
      <c r="S691" s="133">
        <f t="shared" ref="S691" si="4277">IFERROR(R691/E685,"-")</f>
        <v>1.1904966680872666E-3</v>
      </c>
      <c r="T691" s="182">
        <v>79</v>
      </c>
      <c r="U691" s="133">
        <f t="shared" ref="U691" si="4278">IFERROR(T691/F685,"-")</f>
        <v>1.3036303630363037E-2</v>
      </c>
      <c r="V691" s="134">
        <f t="shared" si="4049"/>
        <v>81886.962025316461</v>
      </c>
      <c r="W691" s="54">
        <f t="shared" si="4241"/>
        <v>1.2242367890903456E-2</v>
      </c>
      <c r="X691" s="181" t="s">
        <v>447</v>
      </c>
      <c r="Y691" s="182">
        <v>4503989</v>
      </c>
      <c r="Z691" s="133">
        <f t="shared" ref="Z691" si="4279">IFERROR(Y691/E685,"-")</f>
        <v>8.2886472052423285E-4</v>
      </c>
      <c r="AA691" s="182">
        <v>45</v>
      </c>
      <c r="AB691" s="133">
        <f t="shared" ref="AB691" si="4280">IFERROR(AA691/F685,"-")</f>
        <v>7.4257425742574254E-3</v>
      </c>
      <c r="AC691" s="134">
        <f t="shared" si="4079"/>
        <v>100088.64444444445</v>
      </c>
      <c r="AD691" s="54">
        <f t="shared" si="4244"/>
        <v>6.9735006973500697E-3</v>
      </c>
    </row>
    <row r="692" spans="2:30">
      <c r="B692" s="215"/>
      <c r="C692" s="215"/>
      <c r="D692" s="218"/>
      <c r="E692" s="233"/>
      <c r="F692" s="236"/>
      <c r="G692" s="2">
        <v>8</v>
      </c>
      <c r="H692" s="167" t="s">
        <v>90</v>
      </c>
      <c r="I692" s="152" t="s">
        <v>221</v>
      </c>
      <c r="J692" s="181" t="s">
        <v>398</v>
      </c>
      <c r="K692" s="182">
        <v>4051020</v>
      </c>
      <c r="L692" s="133">
        <f t="shared" ref="L692" si="4281">IFERROR(K692/E685,"-")</f>
        <v>7.4550527546538806E-4</v>
      </c>
      <c r="M692" s="182">
        <v>1379</v>
      </c>
      <c r="N692" s="133">
        <f t="shared" ref="N692" si="4282">IFERROR(M692/F685,"-")</f>
        <v>0.22755775577557755</v>
      </c>
      <c r="O692" s="134">
        <f t="shared" si="4074"/>
        <v>2937.6504713560553</v>
      </c>
      <c r="P692" s="54">
        <f t="shared" si="4238"/>
        <v>0.2136990547032388</v>
      </c>
      <c r="Q692" s="181" t="s">
        <v>403</v>
      </c>
      <c r="R692" s="182">
        <v>3327077</v>
      </c>
      <c r="S692" s="133">
        <f t="shared" ref="S692" si="4283">IFERROR(R692/E685,"-")</f>
        <v>6.1227874840893331E-4</v>
      </c>
      <c r="T692" s="182">
        <v>967</v>
      </c>
      <c r="U692" s="133">
        <f t="shared" ref="U692" si="4284">IFERROR(T692/F685,"-")</f>
        <v>0.15957095709570956</v>
      </c>
      <c r="V692" s="134">
        <f t="shared" si="4049"/>
        <v>3440.6173733195451</v>
      </c>
      <c r="W692" s="54">
        <f t="shared" si="4241"/>
        <v>0.14985278165194482</v>
      </c>
      <c r="X692" s="181" t="s">
        <v>408</v>
      </c>
      <c r="Y692" s="182">
        <v>1182933</v>
      </c>
      <c r="Z692" s="133">
        <f t="shared" ref="Z692" si="4285">IFERROR(Y692/E685,"-")</f>
        <v>2.1769401089653914E-4</v>
      </c>
      <c r="AA692" s="182">
        <v>432</v>
      </c>
      <c r="AB692" s="133">
        <f t="shared" ref="AB692" si="4286">IFERROR(AA692/F685,"-")</f>
        <v>7.1287128712871281E-2</v>
      </c>
      <c r="AC692" s="134">
        <f t="shared" si="4079"/>
        <v>2738.2708333333335</v>
      </c>
      <c r="AD692" s="54">
        <f t="shared" si="4244"/>
        <v>6.6945606694560664E-2</v>
      </c>
    </row>
    <row r="693" spans="2:30">
      <c r="B693" s="215"/>
      <c r="C693" s="215"/>
      <c r="D693" s="218"/>
      <c r="E693" s="233"/>
      <c r="F693" s="236"/>
      <c r="G693" s="2">
        <v>9</v>
      </c>
      <c r="H693" s="167" t="s">
        <v>82</v>
      </c>
      <c r="I693" s="152" t="s">
        <v>83</v>
      </c>
      <c r="J693" s="181" t="s">
        <v>397</v>
      </c>
      <c r="K693" s="182">
        <v>38784647</v>
      </c>
      <c r="L693" s="133">
        <f t="shared" ref="L693" si="4287">IFERROR(K693/E685,"-")</f>
        <v>7.1375009122548981E-3</v>
      </c>
      <c r="M693" s="182">
        <v>1445</v>
      </c>
      <c r="N693" s="133">
        <f t="shared" ref="N693" si="4288">IFERROR(M693/F685,"-")</f>
        <v>0.23844884488448845</v>
      </c>
      <c r="O693" s="134">
        <f t="shared" si="4074"/>
        <v>26840.58615916955</v>
      </c>
      <c r="P693" s="54">
        <f t="shared" si="4238"/>
        <v>0.22392685572601892</v>
      </c>
      <c r="Q693" s="181" t="s">
        <v>400</v>
      </c>
      <c r="R693" s="182">
        <v>38523381</v>
      </c>
      <c r="S693" s="133">
        <f t="shared" ref="S693" si="4289">IFERROR(R693/E685,"-")</f>
        <v>7.0894203840670003E-3</v>
      </c>
      <c r="T693" s="182">
        <v>1463</v>
      </c>
      <c r="U693" s="133">
        <f t="shared" ref="U693" si="4290">IFERROR(T693/F685,"-")</f>
        <v>0.24141914191419142</v>
      </c>
      <c r="V693" s="134">
        <f t="shared" si="4049"/>
        <v>26331.771018455231</v>
      </c>
      <c r="W693" s="54">
        <f t="shared" si="4241"/>
        <v>0.22671625600495893</v>
      </c>
      <c r="X693" s="181" t="s">
        <v>83</v>
      </c>
      <c r="Y693" s="182">
        <v>8931781</v>
      </c>
      <c r="Z693" s="133">
        <f t="shared" ref="Z693" si="4291">IFERROR(Y693/E685,"-")</f>
        <v>1.6437069811557385E-3</v>
      </c>
      <c r="AA693" s="182">
        <v>434</v>
      </c>
      <c r="AB693" s="133">
        <f t="shared" ref="AB693" si="4292">IFERROR(AA693/F685,"-")</f>
        <v>7.1617161716171621E-2</v>
      </c>
      <c r="AC693" s="134">
        <f t="shared" si="4079"/>
        <v>20580.140552995392</v>
      </c>
      <c r="AD693" s="54">
        <f t="shared" si="4244"/>
        <v>6.7255540058887342E-2</v>
      </c>
    </row>
    <row r="694" spans="2:30">
      <c r="B694" s="216"/>
      <c r="C694" s="216"/>
      <c r="D694" s="219"/>
      <c r="E694" s="234"/>
      <c r="F694" s="237"/>
      <c r="G694" s="3">
        <v>10</v>
      </c>
      <c r="H694" s="72" t="s">
        <v>91</v>
      </c>
      <c r="I694" s="153" t="s">
        <v>222</v>
      </c>
      <c r="J694" s="184" t="s">
        <v>399</v>
      </c>
      <c r="K694" s="185">
        <v>23036019</v>
      </c>
      <c r="L694" s="135">
        <f t="shared" ref="L694" si="4293">IFERROR(K694/E685,"-")</f>
        <v>4.2392961995302205E-3</v>
      </c>
      <c r="M694" s="185">
        <v>1437</v>
      </c>
      <c r="N694" s="135">
        <f t="shared" ref="N694" si="4294">IFERROR(M694/F685,"-")</f>
        <v>0.23712871287128712</v>
      </c>
      <c r="O694" s="136">
        <f t="shared" si="4074"/>
        <v>16030.632567849687</v>
      </c>
      <c r="P694" s="137">
        <f t="shared" si="4238"/>
        <v>0.22268712226871223</v>
      </c>
      <c r="Q694" s="184" t="s">
        <v>404</v>
      </c>
      <c r="R694" s="185">
        <v>7930218</v>
      </c>
      <c r="S694" s="135">
        <f t="shared" ref="S694" si="4295">IFERROR(R694/E685,"-")</f>
        <v>1.4593903151775551E-3</v>
      </c>
      <c r="T694" s="185">
        <v>675</v>
      </c>
      <c r="U694" s="135">
        <f t="shared" ref="U694" si="4296">IFERROR(T694/F685,"-")</f>
        <v>0.11138613861386139</v>
      </c>
      <c r="V694" s="136">
        <f t="shared" si="4049"/>
        <v>11748.471111111112</v>
      </c>
      <c r="W694" s="137">
        <f t="shared" si="4241"/>
        <v>0.10460251046025104</v>
      </c>
      <c r="X694" s="184" t="s">
        <v>409</v>
      </c>
      <c r="Y694" s="185">
        <v>3726297</v>
      </c>
      <c r="Z694" s="135">
        <f t="shared" ref="Z694" si="4297">IFERROR(Y694/E685,"-")</f>
        <v>6.8574681720920882E-4</v>
      </c>
      <c r="AA694" s="185">
        <v>312</v>
      </c>
      <c r="AB694" s="135">
        <f t="shared" ref="AB694" si="4298">IFERROR(AA694/F685,"-")</f>
        <v>5.1485148514851482E-2</v>
      </c>
      <c r="AC694" s="136">
        <f t="shared" si="4079"/>
        <v>11943.259615384615</v>
      </c>
      <c r="AD694" s="137">
        <f t="shared" si="4244"/>
        <v>4.834960483496048E-2</v>
      </c>
    </row>
    <row r="695" spans="2:30">
      <c r="B695" s="214">
        <v>70</v>
      </c>
      <c r="C695" s="214" t="s">
        <v>47</v>
      </c>
      <c r="D695" s="217">
        <f>AJ74</f>
        <v>1180</v>
      </c>
      <c r="E695" s="238">
        <f>市区町村別_医療費順位!H773</f>
        <v>1027095600</v>
      </c>
      <c r="F695" s="239">
        <f>市区町村別_医療費順位!J773</f>
        <v>1121</v>
      </c>
      <c r="G695" s="1">
        <v>1</v>
      </c>
      <c r="H695" s="161" t="s">
        <v>73</v>
      </c>
      <c r="I695" s="175" t="s">
        <v>74</v>
      </c>
      <c r="J695" s="178" t="s">
        <v>256</v>
      </c>
      <c r="K695" s="179">
        <v>41610549</v>
      </c>
      <c r="L695" s="132">
        <f t="shared" ref="L695" si="4299">IFERROR(K695/E695,"-")</f>
        <v>4.0512829574968483E-2</v>
      </c>
      <c r="M695" s="179">
        <v>790</v>
      </c>
      <c r="N695" s="132">
        <f t="shared" ref="N695" si="4300">IFERROR(M695/F695,"-")</f>
        <v>0.70472792149866192</v>
      </c>
      <c r="O695" s="131">
        <f t="shared" si="4074"/>
        <v>52671.581012658229</v>
      </c>
      <c r="P695" s="53">
        <f t="shared" ref="P695:P704" si="4301">IFERROR(M695/$AJ$74,0)</f>
        <v>0.66949152542372881</v>
      </c>
      <c r="Q695" s="178" t="s">
        <v>271</v>
      </c>
      <c r="R695" s="179">
        <v>346841</v>
      </c>
      <c r="S695" s="132">
        <f t="shared" ref="S695" si="4302">IFERROR(R695/E695,"-")</f>
        <v>3.3769105816440064E-4</v>
      </c>
      <c r="T695" s="179">
        <v>16</v>
      </c>
      <c r="U695" s="132">
        <f t="shared" ref="U695" si="4303">IFERROR(T695/F695,"-")</f>
        <v>1.4272970561998216E-2</v>
      </c>
      <c r="V695" s="131">
        <f t="shared" si="4049"/>
        <v>21677.5625</v>
      </c>
      <c r="W695" s="53">
        <f t="shared" ref="W695:W704" si="4304">IFERROR(T695/$AJ$74,0)</f>
        <v>1.3559322033898305E-2</v>
      </c>
      <c r="X695" s="178" t="s">
        <v>285</v>
      </c>
      <c r="Y695" s="179">
        <v>24544</v>
      </c>
      <c r="Z695" s="132">
        <f t="shared" ref="Z695" si="4305">IFERROR(Y695/E695,"-")</f>
        <v>2.389650973093449E-5</v>
      </c>
      <c r="AA695" s="179">
        <v>2</v>
      </c>
      <c r="AB695" s="132">
        <f t="shared" ref="AB695" si="4306">IFERROR(AA695/F695,"-")</f>
        <v>1.7841213202497771E-3</v>
      </c>
      <c r="AC695" s="131">
        <f t="shared" si="4079"/>
        <v>12272</v>
      </c>
      <c r="AD695" s="53">
        <f t="shared" ref="AD695:AD704" si="4307">IFERROR(AA695/$AJ$74,0)</f>
        <v>1.6949152542372881E-3</v>
      </c>
    </row>
    <row r="696" spans="2:30">
      <c r="B696" s="215"/>
      <c r="C696" s="215"/>
      <c r="D696" s="218"/>
      <c r="E696" s="233"/>
      <c r="F696" s="236"/>
      <c r="G696" s="2">
        <v>2</v>
      </c>
      <c r="H696" s="71" t="s">
        <v>68</v>
      </c>
      <c r="I696" s="156" t="s">
        <v>69</v>
      </c>
      <c r="J696" s="181" t="s">
        <v>254</v>
      </c>
      <c r="K696" s="182">
        <v>11934173</v>
      </c>
      <c r="L696" s="133">
        <f t="shared" ref="L696" si="4308">IFERROR(K696/E695,"-")</f>
        <v>1.1619340010803279E-2</v>
      </c>
      <c r="M696" s="182">
        <v>471</v>
      </c>
      <c r="N696" s="133">
        <f t="shared" ref="N696" si="4309">IFERROR(M696/F695,"-")</f>
        <v>0.42016057091882247</v>
      </c>
      <c r="O696" s="134">
        <f t="shared" si="4074"/>
        <v>25337.946921443738</v>
      </c>
      <c r="P696" s="54">
        <f t="shared" si="4301"/>
        <v>0.39915254237288134</v>
      </c>
      <c r="Q696" s="181" t="s">
        <v>269</v>
      </c>
      <c r="R696" s="182">
        <v>8139673</v>
      </c>
      <c r="S696" s="133">
        <f t="shared" ref="S696" si="4310">IFERROR(R696/E695,"-")</f>
        <v>7.9249419430868946E-3</v>
      </c>
      <c r="T696" s="182">
        <v>291</v>
      </c>
      <c r="U696" s="133">
        <f t="shared" ref="U696" si="4311">IFERROR(T696/F695,"-")</f>
        <v>0.25958965209634255</v>
      </c>
      <c r="V696" s="134">
        <f t="shared" si="4049"/>
        <v>27971.384879725087</v>
      </c>
      <c r="W696" s="54">
        <f t="shared" si="4304"/>
        <v>0.24661016949152542</v>
      </c>
      <c r="X696" s="181" t="s">
        <v>277</v>
      </c>
      <c r="Y696" s="182">
        <v>5025545</v>
      </c>
      <c r="Z696" s="133">
        <f t="shared" ref="Z696" si="4312">IFERROR(Y696/E695,"-")</f>
        <v>4.892967120100602E-3</v>
      </c>
      <c r="AA696" s="182">
        <v>173</v>
      </c>
      <c r="AB696" s="133">
        <f t="shared" ref="AB696" si="4313">IFERROR(AA696/F695,"-")</f>
        <v>0.15432649420160571</v>
      </c>
      <c r="AC696" s="134">
        <f t="shared" si="4079"/>
        <v>29049.393063583815</v>
      </c>
      <c r="AD696" s="54">
        <f t="shared" si="4307"/>
        <v>0.14661016949152542</v>
      </c>
    </row>
    <row r="697" spans="2:30">
      <c r="B697" s="215"/>
      <c r="C697" s="215"/>
      <c r="D697" s="218"/>
      <c r="E697" s="233"/>
      <c r="F697" s="236"/>
      <c r="G697" s="2">
        <v>3</v>
      </c>
      <c r="H697" s="167" t="s">
        <v>75</v>
      </c>
      <c r="I697" s="152" t="s">
        <v>76</v>
      </c>
      <c r="J697" s="181" t="s">
        <v>76</v>
      </c>
      <c r="K697" s="182">
        <v>12340508</v>
      </c>
      <c r="L697" s="133">
        <f t="shared" ref="L697" si="4314">IFERROR(K697/E695,"-")</f>
        <v>1.2014955569861267E-2</v>
      </c>
      <c r="M697" s="182">
        <v>474</v>
      </c>
      <c r="N697" s="133">
        <f t="shared" ref="N697" si="4315">IFERROR(M697/F695,"-")</f>
        <v>0.42283675289919714</v>
      </c>
      <c r="O697" s="134">
        <f t="shared" si="4074"/>
        <v>26034.827004219409</v>
      </c>
      <c r="P697" s="54">
        <f t="shared" si="4301"/>
        <v>0.40169491525423728</v>
      </c>
      <c r="Q697" s="181" t="s">
        <v>259</v>
      </c>
      <c r="R697" s="182">
        <v>10998185</v>
      </c>
      <c r="S697" s="133">
        <f t="shared" ref="S697" si="4316">IFERROR(R697/E695,"-")</f>
        <v>1.0708044119748931E-2</v>
      </c>
      <c r="T697" s="182">
        <v>148</v>
      </c>
      <c r="U697" s="133">
        <f t="shared" ref="U697" si="4317">IFERROR(T697/F695,"-")</f>
        <v>0.13202497769848351</v>
      </c>
      <c r="V697" s="134">
        <f t="shared" si="4049"/>
        <v>74312.060810810814</v>
      </c>
      <c r="W697" s="54">
        <f t="shared" si="4304"/>
        <v>0.12542372881355932</v>
      </c>
      <c r="X697" s="181" t="s">
        <v>289</v>
      </c>
      <c r="Y697" s="182">
        <v>3417524</v>
      </c>
      <c r="Z697" s="133">
        <f t="shared" ref="Z697" si="4318">IFERROR(Y697/E695,"-")</f>
        <v>3.3273669948542276E-3</v>
      </c>
      <c r="AA697" s="182">
        <v>48</v>
      </c>
      <c r="AB697" s="133">
        <f t="shared" ref="AB697" si="4319">IFERROR(AA697/F695,"-")</f>
        <v>4.2818911685994644E-2</v>
      </c>
      <c r="AC697" s="134">
        <f t="shared" si="4079"/>
        <v>71198.416666666672</v>
      </c>
      <c r="AD697" s="54">
        <f t="shared" si="4307"/>
        <v>4.0677966101694912E-2</v>
      </c>
    </row>
    <row r="698" spans="2:30" ht="36">
      <c r="B698" s="215"/>
      <c r="C698" s="215"/>
      <c r="D698" s="218"/>
      <c r="E698" s="233"/>
      <c r="F698" s="236"/>
      <c r="G698" s="2">
        <v>4</v>
      </c>
      <c r="H698" s="71" t="s">
        <v>84</v>
      </c>
      <c r="I698" s="152" t="s">
        <v>85</v>
      </c>
      <c r="J698" s="181" t="s">
        <v>414</v>
      </c>
      <c r="K698" s="182">
        <v>2046493</v>
      </c>
      <c r="L698" s="133">
        <f t="shared" ref="L698" si="4320">IFERROR(K698/E695,"-")</f>
        <v>1.992504884647544E-3</v>
      </c>
      <c r="M698" s="182">
        <v>23</v>
      </c>
      <c r="N698" s="133">
        <f t="shared" ref="N698" si="4321">IFERROR(M698/F695,"-")</f>
        <v>2.0517395182872437E-2</v>
      </c>
      <c r="O698" s="134">
        <f t="shared" si="4074"/>
        <v>88977.956521739135</v>
      </c>
      <c r="P698" s="54">
        <f t="shared" si="4301"/>
        <v>1.9491525423728815E-2</v>
      </c>
      <c r="Q698" s="181" t="s">
        <v>429</v>
      </c>
      <c r="R698" s="182">
        <v>1311238</v>
      </c>
      <c r="S698" s="133">
        <f t="shared" ref="S698" si="4322">IFERROR(R698/E695,"-")</f>
        <v>1.2766464971712469E-3</v>
      </c>
      <c r="T698" s="182">
        <v>3</v>
      </c>
      <c r="U698" s="133">
        <f t="shared" ref="U698" si="4323">IFERROR(T698/F695,"-")</f>
        <v>2.6761819803746653E-3</v>
      </c>
      <c r="V698" s="134">
        <f t="shared" si="4049"/>
        <v>437079.33333333331</v>
      </c>
      <c r="W698" s="54">
        <f t="shared" si="4304"/>
        <v>2.542372881355932E-3</v>
      </c>
      <c r="X698" s="181" t="s">
        <v>448</v>
      </c>
      <c r="Y698" s="182">
        <v>1258134</v>
      </c>
      <c r="Z698" s="133">
        <f t="shared" ref="Z698" si="4324">IFERROR(Y698/E695,"-")</f>
        <v>1.2249434229880841E-3</v>
      </c>
      <c r="AA698" s="182">
        <v>4</v>
      </c>
      <c r="AB698" s="133">
        <f t="shared" ref="AB698" si="4325">IFERROR(AA698/F695,"-")</f>
        <v>3.5682426404995541E-3</v>
      </c>
      <c r="AC698" s="134">
        <f t="shared" si="4079"/>
        <v>314533.5</v>
      </c>
      <c r="AD698" s="54">
        <f t="shared" si="4307"/>
        <v>3.3898305084745762E-3</v>
      </c>
    </row>
    <row r="699" spans="2:30">
      <c r="B699" s="215"/>
      <c r="C699" s="215"/>
      <c r="D699" s="218"/>
      <c r="E699" s="233"/>
      <c r="F699" s="236"/>
      <c r="G699" s="2">
        <v>5</v>
      </c>
      <c r="H699" s="167" t="s">
        <v>82</v>
      </c>
      <c r="I699" s="152" t="s">
        <v>83</v>
      </c>
      <c r="J699" s="181" t="s">
        <v>397</v>
      </c>
      <c r="K699" s="182">
        <v>8501559</v>
      </c>
      <c r="L699" s="133">
        <f t="shared" ref="L699" si="4326">IFERROR(K699/E695,"-")</f>
        <v>8.2772811021680943E-3</v>
      </c>
      <c r="M699" s="182">
        <v>251</v>
      </c>
      <c r="N699" s="133">
        <f t="shared" ref="N699" si="4327">IFERROR(M699/F695,"-")</f>
        <v>0.22390722569134702</v>
      </c>
      <c r="O699" s="134">
        <f t="shared" si="4074"/>
        <v>33870.752988047811</v>
      </c>
      <c r="P699" s="54">
        <f t="shared" si="4301"/>
        <v>0.21271186440677967</v>
      </c>
      <c r="Q699" s="181" t="s">
        <v>400</v>
      </c>
      <c r="R699" s="182">
        <v>6926824</v>
      </c>
      <c r="S699" s="133">
        <f t="shared" ref="S699" si="4328">IFERROR(R699/E695,"-")</f>
        <v>6.7440888657297332E-3</v>
      </c>
      <c r="T699" s="182">
        <v>207</v>
      </c>
      <c r="U699" s="133">
        <f t="shared" ref="U699" si="4329">IFERROR(T699/F695,"-")</f>
        <v>0.18465655664585193</v>
      </c>
      <c r="V699" s="134">
        <f t="shared" si="4049"/>
        <v>33462.917874396138</v>
      </c>
      <c r="W699" s="54">
        <f t="shared" si="4304"/>
        <v>0.17542372881355933</v>
      </c>
      <c r="X699" s="181" t="s">
        <v>83</v>
      </c>
      <c r="Y699" s="182">
        <v>5233499</v>
      </c>
      <c r="Z699" s="133">
        <f t="shared" ref="Z699" si="4330">IFERROR(Y699/E695,"-")</f>
        <v>5.0954351279471942E-3</v>
      </c>
      <c r="AA699" s="182">
        <v>154</v>
      </c>
      <c r="AB699" s="133">
        <f t="shared" ref="AB699" si="4331">IFERROR(AA699/F695,"-")</f>
        <v>0.13737734165923282</v>
      </c>
      <c r="AC699" s="134">
        <f t="shared" si="4079"/>
        <v>33983.759740259738</v>
      </c>
      <c r="AD699" s="54">
        <f t="shared" si="4307"/>
        <v>0.13050847457627118</v>
      </c>
    </row>
    <row r="700" spans="2:30">
      <c r="B700" s="215"/>
      <c r="C700" s="215"/>
      <c r="D700" s="218"/>
      <c r="E700" s="233"/>
      <c r="F700" s="236"/>
      <c r="G700" s="2">
        <v>6</v>
      </c>
      <c r="H700" s="167" t="s">
        <v>64</v>
      </c>
      <c r="I700" s="152" t="s">
        <v>65</v>
      </c>
      <c r="J700" s="181" t="s">
        <v>263</v>
      </c>
      <c r="K700" s="182">
        <v>13349465</v>
      </c>
      <c r="L700" s="133">
        <f t="shared" ref="L700" si="4332">IFERROR(K700/E695,"-")</f>
        <v>1.2997295480576491E-2</v>
      </c>
      <c r="M700" s="182">
        <v>214</v>
      </c>
      <c r="N700" s="133">
        <f t="shared" ref="N700" si="4333">IFERROR(M700/F695,"-")</f>
        <v>0.19090098126672614</v>
      </c>
      <c r="O700" s="134">
        <f t="shared" si="4074"/>
        <v>62380.67757009346</v>
      </c>
      <c r="P700" s="54">
        <f t="shared" si="4301"/>
        <v>0.18135593220338983</v>
      </c>
      <c r="Q700" s="181" t="s">
        <v>251</v>
      </c>
      <c r="R700" s="182">
        <v>9341196</v>
      </c>
      <c r="S700" s="133">
        <f t="shared" ref="S700" si="4334">IFERROR(R700/E695,"-")</f>
        <v>9.0947678093451084E-3</v>
      </c>
      <c r="T700" s="182">
        <v>89</v>
      </c>
      <c r="U700" s="133">
        <f t="shared" ref="U700" si="4335">IFERROR(T700/F695,"-")</f>
        <v>7.9393398751115077E-2</v>
      </c>
      <c r="V700" s="134">
        <f t="shared" si="4049"/>
        <v>104957.25842696629</v>
      </c>
      <c r="W700" s="54">
        <f t="shared" si="4304"/>
        <v>7.5423728813559326E-2</v>
      </c>
      <c r="X700" s="181" t="s">
        <v>281</v>
      </c>
      <c r="Y700" s="182">
        <v>8865919</v>
      </c>
      <c r="Z700" s="133">
        <f t="shared" ref="Z700" si="4336">IFERROR(Y700/E695,"-")</f>
        <v>8.6320289951587765E-3</v>
      </c>
      <c r="AA700" s="182">
        <v>59</v>
      </c>
      <c r="AB700" s="133">
        <f t="shared" ref="AB700" si="4337">IFERROR(AA700/F695,"-")</f>
        <v>5.2631578947368418E-2</v>
      </c>
      <c r="AC700" s="134">
        <f t="shared" si="4079"/>
        <v>150269.81355932204</v>
      </c>
      <c r="AD700" s="54">
        <f t="shared" si="4307"/>
        <v>0.05</v>
      </c>
    </row>
    <row r="701" spans="2:30">
      <c r="B701" s="215"/>
      <c r="C701" s="215"/>
      <c r="D701" s="218"/>
      <c r="E701" s="233"/>
      <c r="F701" s="236"/>
      <c r="G701" s="2">
        <v>7</v>
      </c>
      <c r="H701" s="71" t="s">
        <v>91</v>
      </c>
      <c r="I701" s="152" t="s">
        <v>222</v>
      </c>
      <c r="J701" s="181" t="s">
        <v>399</v>
      </c>
      <c r="K701" s="182">
        <v>7176366</v>
      </c>
      <c r="L701" s="133">
        <f t="shared" ref="L701" si="4338">IFERROR(K701/E695,"-")</f>
        <v>6.9870477490118739E-3</v>
      </c>
      <c r="M701" s="182">
        <v>340</v>
      </c>
      <c r="N701" s="133">
        <f t="shared" ref="N701" si="4339">IFERROR(M701/F695,"-")</f>
        <v>0.30330062444246209</v>
      </c>
      <c r="O701" s="134">
        <f t="shared" si="4074"/>
        <v>21106.95882352941</v>
      </c>
      <c r="P701" s="54">
        <f t="shared" si="4301"/>
        <v>0.28813559322033899</v>
      </c>
      <c r="Q701" s="181" t="s">
        <v>404</v>
      </c>
      <c r="R701" s="182">
        <v>2365405</v>
      </c>
      <c r="S701" s="133">
        <f t="shared" ref="S701" si="4340">IFERROR(R701/E695,"-")</f>
        <v>2.3030037320771308E-3</v>
      </c>
      <c r="T701" s="182">
        <v>159</v>
      </c>
      <c r="U701" s="133">
        <f t="shared" ref="U701" si="4341">IFERROR(T701/F695,"-")</f>
        <v>0.14183764495985726</v>
      </c>
      <c r="V701" s="134">
        <f t="shared" si="4049"/>
        <v>14876.761006289309</v>
      </c>
      <c r="W701" s="54">
        <f t="shared" si="4304"/>
        <v>0.13474576271186442</v>
      </c>
      <c r="X701" s="181" t="s">
        <v>409</v>
      </c>
      <c r="Y701" s="182">
        <v>825487</v>
      </c>
      <c r="Z701" s="133">
        <f t="shared" ref="Z701" si="4342">IFERROR(Y701/E695,"-")</f>
        <v>8.037099954473566E-4</v>
      </c>
      <c r="AA701" s="182">
        <v>64</v>
      </c>
      <c r="AB701" s="133">
        <f t="shared" ref="AB701" si="4343">IFERROR(AA701/F695,"-")</f>
        <v>5.7091882247992866E-2</v>
      </c>
      <c r="AC701" s="134">
        <f t="shared" si="4079"/>
        <v>12898.234375</v>
      </c>
      <c r="AD701" s="54">
        <f t="shared" si="4307"/>
        <v>5.4237288135593219E-2</v>
      </c>
    </row>
    <row r="702" spans="2:30">
      <c r="B702" s="215"/>
      <c r="C702" s="215"/>
      <c r="D702" s="218"/>
      <c r="E702" s="233"/>
      <c r="F702" s="236"/>
      <c r="G702" s="2">
        <v>8</v>
      </c>
      <c r="H702" s="167" t="s">
        <v>88</v>
      </c>
      <c r="I702" s="152" t="s">
        <v>89</v>
      </c>
      <c r="J702" s="181" t="s">
        <v>264</v>
      </c>
      <c r="K702" s="182">
        <v>10892399</v>
      </c>
      <c r="L702" s="133">
        <f t="shared" ref="L702" si="4344">IFERROR(K702/E695,"-")</f>
        <v>1.0605048838686487E-2</v>
      </c>
      <c r="M702" s="182">
        <v>298</v>
      </c>
      <c r="N702" s="133">
        <f t="shared" ref="N702" si="4345">IFERROR(M702/F695,"-")</f>
        <v>0.26583407671721676</v>
      </c>
      <c r="O702" s="134">
        <f t="shared" si="4074"/>
        <v>36551.674496644293</v>
      </c>
      <c r="P702" s="54">
        <f t="shared" si="4301"/>
        <v>0.25254237288135595</v>
      </c>
      <c r="Q702" s="181" t="s">
        <v>278</v>
      </c>
      <c r="R702" s="182">
        <v>3191879</v>
      </c>
      <c r="S702" s="133">
        <f t="shared" ref="S702" si="4346">IFERROR(R702/E695,"-")</f>
        <v>3.1076746896783513E-3</v>
      </c>
      <c r="T702" s="182">
        <v>59</v>
      </c>
      <c r="U702" s="133">
        <f t="shared" ref="U702" si="4347">IFERROR(T702/F695,"-")</f>
        <v>5.2631578947368418E-2</v>
      </c>
      <c r="V702" s="134">
        <f t="shared" si="4049"/>
        <v>54099.644067796609</v>
      </c>
      <c r="W702" s="54">
        <f t="shared" si="4304"/>
        <v>0.05</v>
      </c>
      <c r="X702" s="181" t="s">
        <v>292</v>
      </c>
      <c r="Y702" s="182">
        <v>2904506</v>
      </c>
      <c r="Z702" s="133">
        <f t="shared" ref="Z702" si="4348">IFERROR(Y702/E695,"-")</f>
        <v>2.827882818308247E-3</v>
      </c>
      <c r="AA702" s="182">
        <v>97</v>
      </c>
      <c r="AB702" s="133">
        <f t="shared" ref="AB702" si="4349">IFERROR(AA702/F695,"-")</f>
        <v>8.6529884032114188E-2</v>
      </c>
      <c r="AC702" s="134">
        <f t="shared" si="4079"/>
        <v>29943.360824742267</v>
      </c>
      <c r="AD702" s="54">
        <f t="shared" si="4307"/>
        <v>8.2203389830508469E-2</v>
      </c>
    </row>
    <row r="703" spans="2:30" ht="24">
      <c r="B703" s="215"/>
      <c r="C703" s="215"/>
      <c r="D703" s="218"/>
      <c r="E703" s="233"/>
      <c r="F703" s="236"/>
      <c r="G703" s="2">
        <v>9</v>
      </c>
      <c r="H703" s="167" t="s">
        <v>86</v>
      </c>
      <c r="I703" s="152" t="s">
        <v>87</v>
      </c>
      <c r="J703" s="181" t="s">
        <v>299</v>
      </c>
      <c r="K703" s="182">
        <v>3217125</v>
      </c>
      <c r="L703" s="133">
        <f t="shared" ref="L703" si="4350">IFERROR(K703/E695,"-")</f>
        <v>3.1322546800901492E-3</v>
      </c>
      <c r="M703" s="182">
        <v>78</v>
      </c>
      <c r="N703" s="133">
        <f t="shared" ref="N703" si="4351">IFERROR(M703/F695,"-")</f>
        <v>6.9580731489741296E-2</v>
      </c>
      <c r="O703" s="134">
        <f t="shared" si="4074"/>
        <v>41245.192307692305</v>
      </c>
      <c r="P703" s="54">
        <f t="shared" si="4301"/>
        <v>6.6101694915254236E-2</v>
      </c>
      <c r="Q703" s="181" t="s">
        <v>371</v>
      </c>
      <c r="R703" s="182">
        <v>2853704</v>
      </c>
      <c r="S703" s="133">
        <f t="shared" ref="S703" si="4352">IFERROR(R703/E695,"-")</f>
        <v>2.7784210155315631E-3</v>
      </c>
      <c r="T703" s="182">
        <v>230</v>
      </c>
      <c r="U703" s="133">
        <f t="shared" ref="U703" si="4353">IFERROR(T703/F695,"-")</f>
        <v>0.20517395182872436</v>
      </c>
      <c r="V703" s="134">
        <f t="shared" si="4049"/>
        <v>12407.408695652173</v>
      </c>
      <c r="W703" s="54">
        <f t="shared" si="4304"/>
        <v>0.19491525423728814</v>
      </c>
      <c r="X703" s="181" t="s">
        <v>322</v>
      </c>
      <c r="Y703" s="182">
        <v>950267</v>
      </c>
      <c r="Z703" s="133">
        <f t="shared" ref="Z703" si="4354">IFERROR(Y703/E695,"-")</f>
        <v>9.2519819966125835E-4</v>
      </c>
      <c r="AA703" s="182">
        <v>15</v>
      </c>
      <c r="AB703" s="133">
        <f t="shared" ref="AB703" si="4355">IFERROR(AA703/F695,"-")</f>
        <v>1.3380909901873328E-2</v>
      </c>
      <c r="AC703" s="134">
        <f t="shared" si="4079"/>
        <v>63351.133333333331</v>
      </c>
      <c r="AD703" s="54">
        <f t="shared" si="4307"/>
        <v>1.2711864406779662E-2</v>
      </c>
    </row>
    <row r="704" spans="2:30">
      <c r="B704" s="216"/>
      <c r="C704" s="216"/>
      <c r="D704" s="219"/>
      <c r="E704" s="234"/>
      <c r="F704" s="237"/>
      <c r="G704" s="3">
        <v>10</v>
      </c>
      <c r="H704" s="72" t="s">
        <v>225</v>
      </c>
      <c r="I704" s="153" t="s">
        <v>226</v>
      </c>
      <c r="J704" s="184" t="s">
        <v>417</v>
      </c>
      <c r="K704" s="185">
        <v>2036962</v>
      </c>
      <c r="L704" s="135">
        <f t="shared" ref="L704" si="4356">IFERROR(K704/E695,"-")</f>
        <v>1.9832253200188959E-3</v>
      </c>
      <c r="M704" s="185">
        <v>200</v>
      </c>
      <c r="N704" s="135">
        <f t="shared" ref="N704" si="4357">IFERROR(M704/F695,"-")</f>
        <v>0.17841213202497769</v>
      </c>
      <c r="O704" s="136">
        <f t="shared" si="4074"/>
        <v>10184.81</v>
      </c>
      <c r="P704" s="137">
        <f t="shared" si="4301"/>
        <v>0.16949152542372881</v>
      </c>
      <c r="Q704" s="184" t="s">
        <v>416</v>
      </c>
      <c r="R704" s="185">
        <v>1381828</v>
      </c>
      <c r="S704" s="135">
        <f t="shared" ref="S704" si="4358">IFERROR(R704/E695,"-")</f>
        <v>1.3453742767469746E-3</v>
      </c>
      <c r="T704" s="185">
        <v>114</v>
      </c>
      <c r="U704" s="135">
        <f t="shared" ref="U704" si="4359">IFERROR(T704/F695,"-")</f>
        <v>0.10169491525423729</v>
      </c>
      <c r="V704" s="136">
        <f t="shared" si="4049"/>
        <v>12121.298245614034</v>
      </c>
      <c r="W704" s="137">
        <f t="shared" si="4304"/>
        <v>9.6610169491525427E-2</v>
      </c>
      <c r="X704" s="184" t="s">
        <v>425</v>
      </c>
      <c r="Y704" s="185">
        <v>1129030</v>
      </c>
      <c r="Z704" s="135">
        <f t="shared" ref="Z704" si="4360">IFERROR(Y704/E695,"-")</f>
        <v>1.0992452893382077E-3</v>
      </c>
      <c r="AA704" s="185">
        <v>82</v>
      </c>
      <c r="AB704" s="135">
        <f t="shared" ref="AB704" si="4361">IFERROR(AA704/F695,"-")</f>
        <v>7.3148974130240851E-2</v>
      </c>
      <c r="AC704" s="136">
        <f t="shared" si="4079"/>
        <v>13768.658536585366</v>
      </c>
      <c r="AD704" s="137">
        <f t="shared" si="4307"/>
        <v>6.9491525423728814E-2</v>
      </c>
    </row>
    <row r="705" spans="2:30">
      <c r="B705" s="214">
        <v>71</v>
      </c>
      <c r="C705" s="214" t="s">
        <v>48</v>
      </c>
      <c r="D705" s="217">
        <f>AJ75</f>
        <v>3491</v>
      </c>
      <c r="E705" s="238">
        <f>市区町村別_医療費順位!H784</f>
        <v>3247059930</v>
      </c>
      <c r="F705" s="239">
        <f>市区町村別_医療費順位!J784</f>
        <v>3252</v>
      </c>
      <c r="G705" s="1">
        <v>1</v>
      </c>
      <c r="H705" s="161" t="s">
        <v>73</v>
      </c>
      <c r="I705" s="175" t="s">
        <v>74</v>
      </c>
      <c r="J705" s="178" t="s">
        <v>256</v>
      </c>
      <c r="K705" s="179">
        <v>107017573</v>
      </c>
      <c r="L705" s="132">
        <f t="shared" ref="L705" si="4362">IFERROR(K705/E705,"-")</f>
        <v>3.2958299294463589E-2</v>
      </c>
      <c r="M705" s="179">
        <v>2234</v>
      </c>
      <c r="N705" s="132">
        <f t="shared" ref="N705" si="4363">IFERROR(M705/F705,"-")</f>
        <v>0.68696186961869621</v>
      </c>
      <c r="O705" s="131">
        <f t="shared" si="4074"/>
        <v>47904.016562220233</v>
      </c>
      <c r="P705" s="53">
        <f t="shared" ref="P705:P714" si="4364">IFERROR(M705/$AJ$75,0)</f>
        <v>0.63993125179031796</v>
      </c>
      <c r="Q705" s="178" t="s">
        <v>340</v>
      </c>
      <c r="R705" s="179">
        <v>1509939</v>
      </c>
      <c r="S705" s="132">
        <f t="shared" ref="S705" si="4365">IFERROR(R705/E705,"-")</f>
        <v>4.6501728719247875E-4</v>
      </c>
      <c r="T705" s="179">
        <v>14</v>
      </c>
      <c r="U705" s="132">
        <f t="shared" ref="U705" si="4366">IFERROR(T705/F705,"-")</f>
        <v>4.3050430504305041E-3</v>
      </c>
      <c r="V705" s="131">
        <f t="shared" si="4049"/>
        <v>107852.78571428571</v>
      </c>
      <c r="W705" s="53">
        <f t="shared" ref="W705:W714" si="4367">IFERROR(T705/$AJ$75,0)</f>
        <v>4.0103122314523064E-3</v>
      </c>
      <c r="X705" s="178" t="s">
        <v>271</v>
      </c>
      <c r="Y705" s="179">
        <v>544571</v>
      </c>
      <c r="Z705" s="132">
        <f t="shared" ref="Z705" si="4368">IFERROR(Y705/E705,"-")</f>
        <v>1.6771202618363746E-4</v>
      </c>
      <c r="AA705" s="179">
        <v>37</v>
      </c>
      <c r="AB705" s="132">
        <f t="shared" ref="AB705" si="4369">IFERROR(AA705/F705,"-")</f>
        <v>1.1377613776137762E-2</v>
      </c>
      <c r="AC705" s="131">
        <f t="shared" si="4079"/>
        <v>14718.135135135135</v>
      </c>
      <c r="AD705" s="53">
        <f t="shared" ref="AD705:AD714" si="4370">IFERROR(AA705/$AJ$75,0)</f>
        <v>1.0598682325981094E-2</v>
      </c>
    </row>
    <row r="706" spans="2:30">
      <c r="B706" s="215"/>
      <c r="C706" s="215"/>
      <c r="D706" s="218"/>
      <c r="E706" s="233"/>
      <c r="F706" s="236"/>
      <c r="G706" s="2">
        <v>2</v>
      </c>
      <c r="H706" s="71" t="s">
        <v>68</v>
      </c>
      <c r="I706" s="156" t="s">
        <v>69</v>
      </c>
      <c r="J706" s="181" t="s">
        <v>254</v>
      </c>
      <c r="K706" s="182">
        <v>27466540</v>
      </c>
      <c r="L706" s="133">
        <f t="shared" ref="L706" si="4371">IFERROR(K706/E705,"-")</f>
        <v>8.4588953059452771E-3</v>
      </c>
      <c r="M706" s="182">
        <v>1338</v>
      </c>
      <c r="N706" s="133">
        <f t="shared" ref="N706" si="4372">IFERROR(M706/F705,"-")</f>
        <v>0.41143911439114389</v>
      </c>
      <c r="O706" s="134">
        <f t="shared" si="4074"/>
        <v>20528.056801195813</v>
      </c>
      <c r="P706" s="54">
        <f t="shared" si="4364"/>
        <v>0.38327126897737041</v>
      </c>
      <c r="Q706" s="181" t="s">
        <v>269</v>
      </c>
      <c r="R706" s="182">
        <v>22713700</v>
      </c>
      <c r="S706" s="133">
        <f t="shared" ref="S706" si="4373">IFERROR(R706/E705,"-")</f>
        <v>6.9951588482076461E-3</v>
      </c>
      <c r="T706" s="182">
        <v>833</v>
      </c>
      <c r="U706" s="133">
        <f t="shared" ref="U706" si="4374">IFERROR(T706/F705,"-")</f>
        <v>0.25615006150061503</v>
      </c>
      <c r="V706" s="134">
        <f t="shared" si="4049"/>
        <v>27267.34693877551</v>
      </c>
      <c r="W706" s="54">
        <f t="shared" si="4367"/>
        <v>0.23861357777141221</v>
      </c>
      <c r="X706" s="181" t="s">
        <v>304</v>
      </c>
      <c r="Y706" s="182">
        <v>8755000</v>
      </c>
      <c r="Z706" s="133">
        <f t="shared" ref="Z706" si="4375">IFERROR(Y706/E705,"-")</f>
        <v>2.6962853130955301E-3</v>
      </c>
      <c r="AA706" s="182">
        <v>379</v>
      </c>
      <c r="AB706" s="133">
        <f t="shared" ref="AB706" si="4376">IFERROR(AA706/F705,"-")</f>
        <v>0.11654366543665437</v>
      </c>
      <c r="AC706" s="134">
        <f t="shared" si="4079"/>
        <v>23100.263852242744</v>
      </c>
      <c r="AD706" s="54">
        <f t="shared" si="4370"/>
        <v>0.10856488112288742</v>
      </c>
    </row>
    <row r="707" spans="2:30">
      <c r="B707" s="215"/>
      <c r="C707" s="215"/>
      <c r="D707" s="218"/>
      <c r="E707" s="233"/>
      <c r="F707" s="236"/>
      <c r="G707" s="2">
        <v>3</v>
      </c>
      <c r="H707" s="71" t="s">
        <v>75</v>
      </c>
      <c r="I707" s="152" t="s">
        <v>76</v>
      </c>
      <c r="J707" s="181" t="s">
        <v>76</v>
      </c>
      <c r="K707" s="182">
        <v>48797275</v>
      </c>
      <c r="L707" s="133">
        <f t="shared" ref="L707" si="4377">IFERROR(K707/E705,"-")</f>
        <v>1.5028141165229433E-2</v>
      </c>
      <c r="M707" s="182">
        <v>1344</v>
      </c>
      <c r="N707" s="133">
        <f t="shared" ref="N707" si="4378">IFERROR(M707/F705,"-")</f>
        <v>0.41328413284132842</v>
      </c>
      <c r="O707" s="134">
        <f t="shared" si="4074"/>
        <v>36307.496279761908</v>
      </c>
      <c r="P707" s="54">
        <f t="shared" si="4364"/>
        <v>0.38498997421942138</v>
      </c>
      <c r="Q707" s="181" t="s">
        <v>259</v>
      </c>
      <c r="R707" s="182">
        <v>21469865</v>
      </c>
      <c r="S707" s="133">
        <f t="shared" ref="S707" si="4379">IFERROR(R707/E705,"-")</f>
        <v>6.6120938519296131E-3</v>
      </c>
      <c r="T707" s="182">
        <v>516</v>
      </c>
      <c r="U707" s="133">
        <f t="shared" ref="U707" si="4380">IFERROR(T707/F705,"-")</f>
        <v>0.15867158671586715</v>
      </c>
      <c r="V707" s="134">
        <f t="shared" si="4049"/>
        <v>41608.265503875969</v>
      </c>
      <c r="W707" s="54">
        <f t="shared" si="4367"/>
        <v>0.147808650816385</v>
      </c>
      <c r="X707" s="181" t="s">
        <v>286</v>
      </c>
      <c r="Y707" s="182">
        <v>4599698</v>
      </c>
      <c r="Z707" s="133">
        <f t="shared" ref="Z707" si="4381">IFERROR(Y707/E705,"-")</f>
        <v>1.4165731767075823E-3</v>
      </c>
      <c r="AA707" s="182">
        <v>123</v>
      </c>
      <c r="AB707" s="133">
        <f t="shared" ref="AB707" si="4382">IFERROR(AA707/F705,"-")</f>
        <v>3.7822878228782289E-2</v>
      </c>
      <c r="AC707" s="134">
        <f t="shared" si="4079"/>
        <v>37395.918699186994</v>
      </c>
      <c r="AD707" s="54">
        <f t="shared" si="4370"/>
        <v>3.5233457462045259E-2</v>
      </c>
    </row>
    <row r="708" spans="2:30" ht="36">
      <c r="B708" s="215"/>
      <c r="C708" s="215"/>
      <c r="D708" s="218"/>
      <c r="E708" s="233"/>
      <c r="F708" s="236"/>
      <c r="G708" s="2">
        <v>4</v>
      </c>
      <c r="H708" s="167" t="s">
        <v>84</v>
      </c>
      <c r="I708" s="152" t="s">
        <v>85</v>
      </c>
      <c r="J708" s="181" t="s">
        <v>396</v>
      </c>
      <c r="K708" s="182">
        <v>13928931</v>
      </c>
      <c r="L708" s="133">
        <f t="shared" ref="L708" si="4383">IFERROR(K708/E705,"-")</f>
        <v>4.2897055491057717E-3</v>
      </c>
      <c r="M708" s="182">
        <v>57</v>
      </c>
      <c r="N708" s="133">
        <f t="shared" ref="N708" si="4384">IFERROR(M708/F705,"-")</f>
        <v>1.7527675276752766E-2</v>
      </c>
      <c r="O708" s="134">
        <f t="shared" si="4074"/>
        <v>244367.21052631579</v>
      </c>
      <c r="P708" s="54">
        <f t="shared" si="4364"/>
        <v>1.6327699799484389E-2</v>
      </c>
      <c r="Q708" s="181" t="s">
        <v>430</v>
      </c>
      <c r="R708" s="182">
        <v>4166100</v>
      </c>
      <c r="S708" s="133">
        <f t="shared" ref="S708" si="4385">IFERROR(R708/E705,"-")</f>
        <v>1.2830376062692504E-3</v>
      </c>
      <c r="T708" s="182">
        <v>226</v>
      </c>
      <c r="U708" s="133">
        <f t="shared" ref="U708" si="4386">IFERROR(T708/F705,"-")</f>
        <v>6.9495694956949572E-2</v>
      </c>
      <c r="V708" s="134">
        <f t="shared" si="4049"/>
        <v>18434.070796460175</v>
      </c>
      <c r="W708" s="54">
        <f t="shared" si="4367"/>
        <v>6.4737897450587223E-2</v>
      </c>
      <c r="X708" s="181" t="s">
        <v>411</v>
      </c>
      <c r="Y708" s="182">
        <v>3547185</v>
      </c>
      <c r="Z708" s="133">
        <f t="shared" ref="Z708" si="4387">IFERROR(Y708/E705,"-")</f>
        <v>1.0924297907861527E-3</v>
      </c>
      <c r="AA708" s="182">
        <v>268</v>
      </c>
      <c r="AB708" s="133">
        <f t="shared" ref="AB708" si="4388">IFERROR(AA708/F705,"-")</f>
        <v>8.2410824108241076E-2</v>
      </c>
      <c r="AC708" s="134">
        <f t="shared" si="4079"/>
        <v>13235.764925373134</v>
      </c>
      <c r="AD708" s="54">
        <f t="shared" si="4370"/>
        <v>7.6768834144944148E-2</v>
      </c>
    </row>
    <row r="709" spans="2:30">
      <c r="B709" s="215"/>
      <c r="C709" s="215"/>
      <c r="D709" s="218"/>
      <c r="E709" s="233"/>
      <c r="F709" s="236"/>
      <c r="G709" s="2">
        <v>5</v>
      </c>
      <c r="H709" s="71" t="s">
        <v>64</v>
      </c>
      <c r="I709" s="152" t="s">
        <v>65</v>
      </c>
      <c r="J709" s="181" t="s">
        <v>263</v>
      </c>
      <c r="K709" s="182">
        <v>40512978</v>
      </c>
      <c r="L709" s="133">
        <f t="shared" ref="L709" si="4389">IFERROR(K709/E705,"-")</f>
        <v>1.2476818683171026E-2</v>
      </c>
      <c r="M709" s="182">
        <v>359</v>
      </c>
      <c r="N709" s="133">
        <f t="shared" ref="N709" si="4390">IFERROR(M709/F705,"-")</f>
        <v>0.11039360393603936</v>
      </c>
      <c r="O709" s="134">
        <f t="shared" si="4074"/>
        <v>112849.5208913649</v>
      </c>
      <c r="P709" s="54">
        <f t="shared" si="4364"/>
        <v>0.10283586364938413</v>
      </c>
      <c r="Q709" s="181" t="s">
        <v>251</v>
      </c>
      <c r="R709" s="182">
        <v>37086885</v>
      </c>
      <c r="S709" s="133">
        <f t="shared" ref="S709" si="4391">IFERROR(R709/E705,"-")</f>
        <v>1.1421681705763896E-2</v>
      </c>
      <c r="T709" s="182">
        <v>335</v>
      </c>
      <c r="U709" s="133">
        <f t="shared" ref="U709" si="4392">IFERROR(T709/F705,"-")</f>
        <v>0.10301353013530136</v>
      </c>
      <c r="V709" s="134">
        <f t="shared" si="4049"/>
        <v>110707.11940298507</v>
      </c>
      <c r="W709" s="54">
        <f t="shared" si="4367"/>
        <v>9.5961042681180178E-2</v>
      </c>
      <c r="X709" s="181" t="s">
        <v>302</v>
      </c>
      <c r="Y709" s="182">
        <v>26065048</v>
      </c>
      <c r="Z709" s="133">
        <f t="shared" ref="Z709" si="4393">IFERROR(Y709/E705,"-")</f>
        <v>8.0272765399805844E-3</v>
      </c>
      <c r="AA709" s="182">
        <v>819</v>
      </c>
      <c r="AB709" s="133">
        <f t="shared" ref="AB709" si="4394">IFERROR(AA709/F705,"-")</f>
        <v>0.25184501845018448</v>
      </c>
      <c r="AC709" s="134">
        <f t="shared" si="4079"/>
        <v>31825.455433455434</v>
      </c>
      <c r="AD709" s="54">
        <f t="shared" si="4370"/>
        <v>0.23460326553995989</v>
      </c>
    </row>
    <row r="710" spans="2:30">
      <c r="B710" s="215"/>
      <c r="C710" s="215"/>
      <c r="D710" s="218"/>
      <c r="E710" s="233"/>
      <c r="F710" s="236"/>
      <c r="G710" s="2">
        <v>6</v>
      </c>
      <c r="H710" s="167" t="s">
        <v>91</v>
      </c>
      <c r="I710" s="152" t="s">
        <v>222</v>
      </c>
      <c r="J710" s="181" t="s">
        <v>404</v>
      </c>
      <c r="K710" s="182">
        <v>13078492</v>
      </c>
      <c r="L710" s="133">
        <f t="shared" ref="L710" si="4395">IFERROR(K710/E705,"-")</f>
        <v>4.0277950767604095E-3</v>
      </c>
      <c r="M710" s="182">
        <v>911</v>
      </c>
      <c r="N710" s="133">
        <f t="shared" ref="N710" si="4396">IFERROR(M710/F705,"-")</f>
        <v>0.28013530135301351</v>
      </c>
      <c r="O710" s="134">
        <f t="shared" si="4074"/>
        <v>14356.193194291987</v>
      </c>
      <c r="P710" s="54">
        <f t="shared" si="4364"/>
        <v>0.26095674591807505</v>
      </c>
      <c r="Q710" s="181" t="s">
        <v>399</v>
      </c>
      <c r="R710" s="182">
        <v>11990666</v>
      </c>
      <c r="S710" s="133">
        <f t="shared" ref="S710" si="4397">IFERROR(R710/E705,"-")</f>
        <v>3.6927763141101004E-3</v>
      </c>
      <c r="T710" s="182">
        <v>765</v>
      </c>
      <c r="U710" s="133">
        <f t="shared" ref="U710" si="4398">IFERROR(T710/F705,"-")</f>
        <v>0.23523985239852399</v>
      </c>
      <c r="V710" s="134">
        <f t="shared" si="4049"/>
        <v>15674.07320261438</v>
      </c>
      <c r="W710" s="54">
        <f t="shared" si="4367"/>
        <v>0.21913491836150101</v>
      </c>
      <c r="X710" s="181" t="s">
        <v>409</v>
      </c>
      <c r="Y710" s="182">
        <v>680336</v>
      </c>
      <c r="Z710" s="133">
        <f t="shared" ref="Z710" si="4399">IFERROR(Y710/E705,"-")</f>
        <v>2.0952369671846494E-4</v>
      </c>
      <c r="AA710" s="182">
        <v>76</v>
      </c>
      <c r="AB710" s="133">
        <f t="shared" ref="AB710" si="4400">IFERROR(AA710/F705,"-")</f>
        <v>2.3370233702337023E-2</v>
      </c>
      <c r="AC710" s="134">
        <f t="shared" si="4079"/>
        <v>8951.78947368421</v>
      </c>
      <c r="AD710" s="54">
        <f t="shared" si="4370"/>
        <v>2.1770266399312517E-2</v>
      </c>
    </row>
    <row r="711" spans="2:30">
      <c r="B711" s="215"/>
      <c r="C711" s="215"/>
      <c r="D711" s="218"/>
      <c r="E711" s="233"/>
      <c r="F711" s="236"/>
      <c r="G711" s="2">
        <v>7</v>
      </c>
      <c r="H711" s="167" t="s">
        <v>82</v>
      </c>
      <c r="I711" s="152" t="s">
        <v>83</v>
      </c>
      <c r="J711" s="181" t="s">
        <v>400</v>
      </c>
      <c r="K711" s="182">
        <v>24740388</v>
      </c>
      <c r="L711" s="133">
        <f t="shared" ref="L711" si="4401">IFERROR(K711/E705,"-")</f>
        <v>7.619319794938309E-3</v>
      </c>
      <c r="M711" s="182">
        <v>793</v>
      </c>
      <c r="N711" s="133">
        <f t="shared" ref="N711" si="4402">IFERROR(M711/F705,"-")</f>
        <v>0.24384993849938499</v>
      </c>
      <c r="O711" s="134">
        <f t="shared" si="4074"/>
        <v>31198.471626733921</v>
      </c>
      <c r="P711" s="54">
        <f t="shared" si="4364"/>
        <v>0.22715554282440562</v>
      </c>
      <c r="Q711" s="181" t="s">
        <v>397</v>
      </c>
      <c r="R711" s="182">
        <v>15239595</v>
      </c>
      <c r="S711" s="133">
        <f t="shared" ref="S711" si="4403">IFERROR(R711/E705,"-")</f>
        <v>4.6933519332980093E-3</v>
      </c>
      <c r="T711" s="182">
        <v>576</v>
      </c>
      <c r="U711" s="133">
        <f t="shared" ref="U711" si="4404">IFERROR(T711/F705,"-")</f>
        <v>0.17712177121771217</v>
      </c>
      <c r="V711" s="134">
        <f t="shared" si="4049"/>
        <v>26457.630208333332</v>
      </c>
      <c r="W711" s="54">
        <f t="shared" si="4367"/>
        <v>0.16499570323689489</v>
      </c>
      <c r="X711" s="181" t="s">
        <v>83</v>
      </c>
      <c r="Y711" s="182">
        <v>9048375</v>
      </c>
      <c r="Z711" s="133">
        <f t="shared" ref="Z711" si="4405">IFERROR(Y711/E705,"-")</f>
        <v>2.7866362786842683E-3</v>
      </c>
      <c r="AA711" s="182">
        <v>362</v>
      </c>
      <c r="AB711" s="133">
        <f t="shared" ref="AB711" si="4406">IFERROR(AA711/F705,"-")</f>
        <v>0.11131611316113162</v>
      </c>
      <c r="AC711" s="134">
        <f t="shared" si="4079"/>
        <v>24995.511049723758</v>
      </c>
      <c r="AD711" s="54">
        <f t="shared" si="4370"/>
        <v>0.10369521627040962</v>
      </c>
    </row>
    <row r="712" spans="2:30" ht="24">
      <c r="B712" s="215"/>
      <c r="C712" s="215"/>
      <c r="D712" s="218"/>
      <c r="E712" s="233"/>
      <c r="F712" s="236"/>
      <c r="G712" s="2">
        <v>8</v>
      </c>
      <c r="H712" s="167" t="s">
        <v>86</v>
      </c>
      <c r="I712" s="152" t="s">
        <v>87</v>
      </c>
      <c r="J712" s="181" t="s">
        <v>299</v>
      </c>
      <c r="K712" s="182">
        <v>11863698</v>
      </c>
      <c r="L712" s="133">
        <f t="shared" ref="L712" si="4407">IFERROR(K712/E705,"-")</f>
        <v>3.6536738636665693E-3</v>
      </c>
      <c r="M712" s="182">
        <v>375</v>
      </c>
      <c r="N712" s="133">
        <f t="shared" ref="N712" si="4408">IFERROR(M712/F705,"-")</f>
        <v>0.11531365313653137</v>
      </c>
      <c r="O712" s="134">
        <f t="shared" si="4074"/>
        <v>31636.527999999998</v>
      </c>
      <c r="P712" s="54">
        <f t="shared" si="4364"/>
        <v>0.10741907762818677</v>
      </c>
      <c r="Q712" s="181" t="s">
        <v>371</v>
      </c>
      <c r="R712" s="182">
        <v>6188876</v>
      </c>
      <c r="S712" s="133">
        <f t="shared" ref="S712" si="4409">IFERROR(R712/E705,"-")</f>
        <v>1.9059937708017605E-3</v>
      </c>
      <c r="T712" s="182">
        <v>581</v>
      </c>
      <c r="U712" s="133">
        <f t="shared" ref="U712" si="4410">IFERROR(T712/F705,"-")</f>
        <v>0.17865928659286592</v>
      </c>
      <c r="V712" s="134">
        <f t="shared" si="4049"/>
        <v>10652.110154905336</v>
      </c>
      <c r="W712" s="54">
        <f t="shared" si="4367"/>
        <v>0.16642795760527071</v>
      </c>
      <c r="X712" s="181" t="s">
        <v>443</v>
      </c>
      <c r="Y712" s="182">
        <v>3722819</v>
      </c>
      <c r="Z712" s="133">
        <f t="shared" ref="Z712" si="4411">IFERROR(Y712/E705,"-")</f>
        <v>1.1465199535137622E-3</v>
      </c>
      <c r="AA712" s="182">
        <v>14</v>
      </c>
      <c r="AB712" s="133">
        <f t="shared" ref="AB712" si="4412">IFERROR(AA712/F705,"-")</f>
        <v>4.3050430504305041E-3</v>
      </c>
      <c r="AC712" s="134">
        <f t="shared" si="4079"/>
        <v>265915.64285714284</v>
      </c>
      <c r="AD712" s="54">
        <f t="shared" si="4370"/>
        <v>4.0103122314523064E-3</v>
      </c>
    </row>
    <row r="713" spans="2:30">
      <c r="B713" s="215"/>
      <c r="C713" s="215"/>
      <c r="D713" s="218"/>
      <c r="E713" s="233"/>
      <c r="F713" s="236"/>
      <c r="G713" s="2">
        <v>9</v>
      </c>
      <c r="H713" s="71" t="s">
        <v>209</v>
      </c>
      <c r="I713" s="152" t="s">
        <v>210</v>
      </c>
      <c r="J713" s="181" t="s">
        <v>262</v>
      </c>
      <c r="K713" s="182">
        <v>43521212</v>
      </c>
      <c r="L713" s="133">
        <f t="shared" ref="L713" si="4413">IFERROR(K713/E705,"-")</f>
        <v>1.3403267244285201E-2</v>
      </c>
      <c r="M713" s="182">
        <v>611</v>
      </c>
      <c r="N713" s="133">
        <f t="shared" ref="N713" si="4414">IFERROR(M713/F705,"-")</f>
        <v>0.18788437884378845</v>
      </c>
      <c r="O713" s="134">
        <f t="shared" si="4074"/>
        <v>71229.479541734865</v>
      </c>
      <c r="P713" s="54">
        <f t="shared" si="4364"/>
        <v>0.17502148381552562</v>
      </c>
      <c r="Q713" s="181" t="s">
        <v>265</v>
      </c>
      <c r="R713" s="182">
        <v>17098348</v>
      </c>
      <c r="S713" s="133">
        <f t="shared" ref="S713" si="4415">IFERROR(R713/E705,"-")</f>
        <v>5.2657937853336761E-3</v>
      </c>
      <c r="T713" s="182">
        <v>568</v>
      </c>
      <c r="U713" s="133">
        <f t="shared" ref="U713" si="4416">IFERROR(T713/F705,"-")</f>
        <v>0.17466174661746617</v>
      </c>
      <c r="V713" s="134">
        <f t="shared" si="4049"/>
        <v>30102.725352112677</v>
      </c>
      <c r="W713" s="54">
        <f t="shared" si="4367"/>
        <v>0.16270409624749355</v>
      </c>
      <c r="X713" s="181" t="s">
        <v>449</v>
      </c>
      <c r="Y713" s="182">
        <v>8352177</v>
      </c>
      <c r="Z713" s="133">
        <f t="shared" ref="Z713" si="4417">IFERROR(Y713/E705,"-")</f>
        <v>2.5722275473985478E-3</v>
      </c>
      <c r="AA713" s="182">
        <v>392</v>
      </c>
      <c r="AB713" s="133">
        <f t="shared" ref="AB713" si="4418">IFERROR(AA713/F705,"-")</f>
        <v>0.12054120541205413</v>
      </c>
      <c r="AC713" s="134">
        <f t="shared" si="4079"/>
        <v>21306.573979591838</v>
      </c>
      <c r="AD713" s="54">
        <f t="shared" si="4370"/>
        <v>0.11228874248066456</v>
      </c>
    </row>
    <row r="714" spans="2:30">
      <c r="B714" s="216"/>
      <c r="C714" s="216"/>
      <c r="D714" s="219"/>
      <c r="E714" s="234"/>
      <c r="F714" s="237"/>
      <c r="G714" s="3">
        <v>10</v>
      </c>
      <c r="H714" s="168" t="s">
        <v>88</v>
      </c>
      <c r="I714" s="153" t="s">
        <v>89</v>
      </c>
      <c r="J714" s="184" t="s">
        <v>264</v>
      </c>
      <c r="K714" s="185">
        <v>35085242</v>
      </c>
      <c r="L714" s="135">
        <f t="shared" ref="L714" si="4419">IFERROR(K714/E705,"-")</f>
        <v>1.0805233890462871E-2</v>
      </c>
      <c r="M714" s="185">
        <v>836</v>
      </c>
      <c r="N714" s="135">
        <f t="shared" ref="N714" si="4420">IFERROR(M714/F705,"-")</f>
        <v>0.25707257072570727</v>
      </c>
      <c r="O714" s="136">
        <f t="shared" si="4074"/>
        <v>41967.992822966509</v>
      </c>
      <c r="P714" s="137">
        <f t="shared" si="4364"/>
        <v>0.23947293039243769</v>
      </c>
      <c r="Q714" s="184" t="s">
        <v>278</v>
      </c>
      <c r="R714" s="185">
        <v>5182173</v>
      </c>
      <c r="S714" s="135">
        <f t="shared" ref="S714" si="4421">IFERROR(R714/E705,"-")</f>
        <v>1.5959585322467393E-3</v>
      </c>
      <c r="T714" s="185">
        <v>182</v>
      </c>
      <c r="U714" s="135">
        <f t="shared" ref="U714" si="4422">IFERROR(T714/F705,"-")</f>
        <v>5.5965559655596554E-2</v>
      </c>
      <c r="V714" s="136">
        <f t="shared" si="4049"/>
        <v>28473.478021978022</v>
      </c>
      <c r="W714" s="137">
        <f t="shared" si="4367"/>
        <v>5.2134059008879977E-2</v>
      </c>
      <c r="X714" s="184" t="s">
        <v>292</v>
      </c>
      <c r="Y714" s="185">
        <v>5039643</v>
      </c>
      <c r="Z714" s="135">
        <f t="shared" ref="Z714" si="4423">IFERROR(Y714/E705,"-")</f>
        <v>1.5520634385088174E-3</v>
      </c>
      <c r="AA714" s="185">
        <v>310</v>
      </c>
      <c r="AB714" s="135">
        <f t="shared" ref="AB714" si="4424">IFERROR(AA714/F705,"-")</f>
        <v>9.5325953259532595E-2</v>
      </c>
      <c r="AC714" s="136">
        <f t="shared" si="4079"/>
        <v>16256.912903225806</v>
      </c>
      <c r="AD714" s="137">
        <f t="shared" si="4370"/>
        <v>8.8799770839301059E-2</v>
      </c>
    </row>
    <row r="715" spans="2:30">
      <c r="B715" s="214">
        <v>72</v>
      </c>
      <c r="C715" s="214" t="s">
        <v>26</v>
      </c>
      <c r="D715" s="217">
        <f>AJ76</f>
        <v>2107</v>
      </c>
      <c r="E715" s="238">
        <f>市区町村別_医療費順位!H795</f>
        <v>1587899370</v>
      </c>
      <c r="F715" s="239">
        <f>市区町村別_医療費順位!J795</f>
        <v>1985</v>
      </c>
      <c r="G715" s="1">
        <v>1</v>
      </c>
      <c r="H715" s="161" t="s">
        <v>73</v>
      </c>
      <c r="I715" s="175" t="s">
        <v>74</v>
      </c>
      <c r="J715" s="178" t="s">
        <v>256</v>
      </c>
      <c r="K715" s="179">
        <v>50155814</v>
      </c>
      <c r="L715" s="132">
        <f t="shared" ref="L715" si="4425">IFERROR(K715/E715,"-")</f>
        <v>3.1586267333804659E-2</v>
      </c>
      <c r="M715" s="179">
        <v>1207</v>
      </c>
      <c r="N715" s="132">
        <f t="shared" ref="N715" si="4426">IFERROR(M715/F715,"-")</f>
        <v>0.60806045340050374</v>
      </c>
      <c r="O715" s="131">
        <f t="shared" si="4074"/>
        <v>41554.112676056335</v>
      </c>
      <c r="P715" s="53">
        <f t="shared" ref="P715:P724" si="4427">IFERROR(M715/$AJ$76,0)</f>
        <v>0.57285239677266253</v>
      </c>
      <c r="Q715" s="178" t="s">
        <v>271</v>
      </c>
      <c r="R715" s="179">
        <v>16228053</v>
      </c>
      <c r="S715" s="132">
        <f t="shared" ref="S715" si="4428">IFERROR(R715/E715,"-")</f>
        <v>1.0219824572384583E-2</v>
      </c>
      <c r="T715" s="179">
        <v>307</v>
      </c>
      <c r="U715" s="132">
        <f t="shared" ref="U715" si="4429">IFERROR(T715/F715,"-")</f>
        <v>0.15465994962216625</v>
      </c>
      <c r="V715" s="131">
        <f t="shared" si="4049"/>
        <v>52860.107491856681</v>
      </c>
      <c r="W715" s="53">
        <f t="shared" ref="W715:W724" si="4430">IFERROR(T715/$AJ$76,0)</f>
        <v>0.14570479354532512</v>
      </c>
      <c r="X715" s="178" t="s">
        <v>391</v>
      </c>
      <c r="Y715" s="179">
        <v>128012</v>
      </c>
      <c r="Z715" s="132">
        <f t="shared" ref="Z715" si="4431">IFERROR(Y715/E715,"-")</f>
        <v>8.0617199312825471E-5</v>
      </c>
      <c r="AA715" s="179">
        <v>2</v>
      </c>
      <c r="AB715" s="132">
        <f t="shared" ref="AB715" si="4432">IFERROR(AA715/F715,"-")</f>
        <v>1.0075566750629723E-3</v>
      </c>
      <c r="AC715" s="131">
        <f t="shared" si="4079"/>
        <v>64006</v>
      </c>
      <c r="AD715" s="53">
        <f t="shared" ref="AD715:AD724" si="4433">IFERROR(AA715/$AJ$76,0)</f>
        <v>9.4921689606074992E-4</v>
      </c>
    </row>
    <row r="716" spans="2:30">
      <c r="B716" s="215"/>
      <c r="C716" s="215"/>
      <c r="D716" s="218"/>
      <c r="E716" s="233"/>
      <c r="F716" s="236"/>
      <c r="G716" s="2">
        <v>2</v>
      </c>
      <c r="H716" s="71" t="s">
        <v>68</v>
      </c>
      <c r="I716" s="156" t="s">
        <v>69</v>
      </c>
      <c r="J716" s="181" t="s">
        <v>254</v>
      </c>
      <c r="K716" s="182">
        <v>16557833</v>
      </c>
      <c r="L716" s="133">
        <f t="shared" ref="L716" si="4434">IFERROR(K716/E715,"-")</f>
        <v>1.0427507758252968E-2</v>
      </c>
      <c r="M716" s="182">
        <v>824</v>
      </c>
      <c r="N716" s="133">
        <f t="shared" ref="N716" si="4435">IFERROR(M716/F715,"-")</f>
        <v>0.41511335012594458</v>
      </c>
      <c r="O716" s="134">
        <f t="shared" si="4074"/>
        <v>20094.457524271846</v>
      </c>
      <c r="P716" s="54">
        <f t="shared" si="4427"/>
        <v>0.39107736117702896</v>
      </c>
      <c r="Q716" s="181" t="s">
        <v>269</v>
      </c>
      <c r="R716" s="182">
        <v>11837633</v>
      </c>
      <c r="S716" s="133">
        <f t="shared" ref="S716" si="4436">IFERROR(R716/E715,"-")</f>
        <v>7.4549012510786499E-3</v>
      </c>
      <c r="T716" s="182">
        <v>419</v>
      </c>
      <c r="U716" s="133">
        <f t="shared" ref="U716" si="4437">IFERROR(T716/F715,"-")</f>
        <v>0.21108312342569269</v>
      </c>
      <c r="V716" s="134">
        <f t="shared" si="4049"/>
        <v>28252.10739856802</v>
      </c>
      <c r="W716" s="54">
        <f t="shared" si="4430"/>
        <v>0.1988609397247271</v>
      </c>
      <c r="X716" s="181" t="s">
        <v>277</v>
      </c>
      <c r="Y716" s="182">
        <v>7673401</v>
      </c>
      <c r="Z716" s="133">
        <f t="shared" ref="Z716" si="4438">IFERROR(Y716/E715,"-")</f>
        <v>4.832422724621397E-3</v>
      </c>
      <c r="AA716" s="182">
        <v>287</v>
      </c>
      <c r="AB716" s="133">
        <f t="shared" ref="AB716" si="4439">IFERROR(AA716/F715,"-")</f>
        <v>0.14458438287153652</v>
      </c>
      <c r="AC716" s="134">
        <f t="shared" si="4079"/>
        <v>26736.588850174216</v>
      </c>
      <c r="AD716" s="54">
        <f t="shared" si="4433"/>
        <v>0.13621262458471761</v>
      </c>
    </row>
    <row r="717" spans="2:30">
      <c r="B717" s="215"/>
      <c r="C717" s="215"/>
      <c r="D717" s="218"/>
      <c r="E717" s="233"/>
      <c r="F717" s="236"/>
      <c r="G717" s="2">
        <v>3</v>
      </c>
      <c r="H717" s="71" t="s">
        <v>75</v>
      </c>
      <c r="I717" s="152" t="s">
        <v>76</v>
      </c>
      <c r="J717" s="181" t="s">
        <v>76</v>
      </c>
      <c r="K717" s="182">
        <v>16730163</v>
      </c>
      <c r="L717" s="133">
        <f t="shared" ref="L717" si="4440">IFERROR(K717/E715,"-")</f>
        <v>1.0536034786637644E-2</v>
      </c>
      <c r="M717" s="182">
        <v>764</v>
      </c>
      <c r="N717" s="133">
        <f t="shared" ref="N717" si="4441">IFERROR(M717/F715,"-")</f>
        <v>0.38488664987405541</v>
      </c>
      <c r="O717" s="134">
        <f t="shared" si="4074"/>
        <v>21898.119109947645</v>
      </c>
      <c r="P717" s="54">
        <f t="shared" si="4427"/>
        <v>0.36260085429520644</v>
      </c>
      <c r="Q717" s="181" t="s">
        <v>259</v>
      </c>
      <c r="R717" s="182">
        <v>11847883</v>
      </c>
      <c r="S717" s="133">
        <f t="shared" ref="S717" si="4442">IFERROR(R717/E715,"-")</f>
        <v>7.4613563200796535E-3</v>
      </c>
      <c r="T717" s="182">
        <v>276</v>
      </c>
      <c r="U717" s="133">
        <f t="shared" ref="U717" si="4443">IFERROR(T717/F715,"-")</f>
        <v>0.13904282115869018</v>
      </c>
      <c r="V717" s="134">
        <f t="shared" si="4049"/>
        <v>42927.112318840576</v>
      </c>
      <c r="W717" s="54">
        <f t="shared" si="4430"/>
        <v>0.13099193165638348</v>
      </c>
      <c r="X717" s="181" t="s">
        <v>289</v>
      </c>
      <c r="Y717" s="182">
        <v>6986724</v>
      </c>
      <c r="Z717" s="133">
        <f t="shared" ref="Z717" si="4444">IFERROR(Y717/E715,"-")</f>
        <v>4.3999790742407056E-3</v>
      </c>
      <c r="AA717" s="182">
        <v>112</v>
      </c>
      <c r="AB717" s="133">
        <f t="shared" ref="AB717" si="4445">IFERROR(AA717/F715,"-")</f>
        <v>5.6423173803526447E-2</v>
      </c>
      <c r="AC717" s="134">
        <f t="shared" si="4079"/>
        <v>62381.464285714283</v>
      </c>
      <c r="AD717" s="54">
        <f t="shared" si="4433"/>
        <v>5.3156146179401995E-2</v>
      </c>
    </row>
    <row r="718" spans="2:30">
      <c r="B718" s="215"/>
      <c r="C718" s="215"/>
      <c r="D718" s="218"/>
      <c r="E718" s="233"/>
      <c r="F718" s="236"/>
      <c r="G718" s="2">
        <v>4</v>
      </c>
      <c r="H718" s="71" t="s">
        <v>91</v>
      </c>
      <c r="I718" s="152" t="s">
        <v>222</v>
      </c>
      <c r="J718" s="181" t="s">
        <v>399</v>
      </c>
      <c r="K718" s="182">
        <v>11071481</v>
      </c>
      <c r="L718" s="133">
        <f t="shared" ref="L718" si="4446">IFERROR(K718/E715,"-")</f>
        <v>6.9724071998340797E-3</v>
      </c>
      <c r="M718" s="182">
        <v>575</v>
      </c>
      <c r="N718" s="133">
        <f t="shared" ref="N718" si="4447">IFERROR(M718/F715,"-")</f>
        <v>0.28967254408060455</v>
      </c>
      <c r="O718" s="134">
        <f t="shared" si="4074"/>
        <v>19254.749565217393</v>
      </c>
      <c r="P718" s="54">
        <f t="shared" si="4427"/>
        <v>0.2728998576174656</v>
      </c>
      <c r="Q718" s="181" t="s">
        <v>404</v>
      </c>
      <c r="R718" s="182">
        <v>3995339</v>
      </c>
      <c r="S718" s="133">
        <f t="shared" ref="S718" si="4448">IFERROR(R718/E715,"-")</f>
        <v>2.5161159929171077E-3</v>
      </c>
      <c r="T718" s="182">
        <v>340</v>
      </c>
      <c r="U718" s="133">
        <f t="shared" ref="U718" si="4449">IFERROR(T718/F715,"-")</f>
        <v>0.1712846347607053</v>
      </c>
      <c r="V718" s="134">
        <f t="shared" si="4049"/>
        <v>11750.99705882353</v>
      </c>
      <c r="W718" s="54">
        <f t="shared" si="4430"/>
        <v>0.16136687233032748</v>
      </c>
      <c r="X718" s="181" t="s">
        <v>409</v>
      </c>
      <c r="Y718" s="182">
        <v>866382</v>
      </c>
      <c r="Z718" s="133">
        <f t="shared" ref="Z718" si="4450">IFERROR(Y718/E715,"-")</f>
        <v>5.456151796319436E-4</v>
      </c>
      <c r="AA718" s="182">
        <v>83</v>
      </c>
      <c r="AB718" s="133">
        <f t="shared" ref="AB718" si="4451">IFERROR(AA718/F715,"-")</f>
        <v>4.1813602015113353E-2</v>
      </c>
      <c r="AC718" s="134">
        <f t="shared" si="4079"/>
        <v>10438.337349397591</v>
      </c>
      <c r="AD718" s="54">
        <f t="shared" si="4433"/>
        <v>3.9392501186521121E-2</v>
      </c>
    </row>
    <row r="719" spans="2:30">
      <c r="B719" s="215"/>
      <c r="C719" s="215"/>
      <c r="D719" s="218"/>
      <c r="E719" s="233"/>
      <c r="F719" s="236"/>
      <c r="G719" s="2">
        <v>5</v>
      </c>
      <c r="H719" s="167" t="s">
        <v>64</v>
      </c>
      <c r="I719" s="152" t="s">
        <v>65</v>
      </c>
      <c r="J719" s="181" t="s">
        <v>251</v>
      </c>
      <c r="K719" s="182">
        <v>33653373</v>
      </c>
      <c r="L719" s="133">
        <f t="shared" ref="L719" si="4452">IFERROR(K719/E715,"-")</f>
        <v>2.1193643398195947E-2</v>
      </c>
      <c r="M719" s="182">
        <v>236</v>
      </c>
      <c r="N719" s="133">
        <f t="shared" ref="N719" si="4453">IFERROR(M719/F715,"-")</f>
        <v>0.11889168765743073</v>
      </c>
      <c r="O719" s="134">
        <f t="shared" si="4074"/>
        <v>142599.03813559323</v>
      </c>
      <c r="P719" s="54">
        <f t="shared" si="4427"/>
        <v>0.11200759373516848</v>
      </c>
      <c r="Q719" s="181" t="s">
        <v>341</v>
      </c>
      <c r="R719" s="182">
        <v>17651639</v>
      </c>
      <c r="S719" s="133">
        <f t="shared" ref="S719" si="4454">IFERROR(R719/E715,"-")</f>
        <v>1.1116346119590689E-2</v>
      </c>
      <c r="T719" s="182">
        <v>29</v>
      </c>
      <c r="U719" s="133">
        <f t="shared" ref="U719" si="4455">IFERROR(T719/F715,"-")</f>
        <v>1.4609571788413099E-2</v>
      </c>
      <c r="V719" s="134">
        <f t="shared" ref="V719:V744" si="4456">IFERROR(R719/T719,"-")</f>
        <v>608677.20689655177</v>
      </c>
      <c r="W719" s="54">
        <f t="shared" si="4430"/>
        <v>1.3763644992880873E-2</v>
      </c>
      <c r="X719" s="181" t="s">
        <v>263</v>
      </c>
      <c r="Y719" s="182">
        <v>11197431</v>
      </c>
      <c r="Z719" s="133">
        <f t="shared" ref="Z719" si="4457">IFERROR(Y719/E715,"-")</f>
        <v>7.0517258281927522E-3</v>
      </c>
      <c r="AA719" s="182">
        <v>256</v>
      </c>
      <c r="AB719" s="133">
        <f t="shared" ref="AB719" si="4458">IFERROR(AA719/F715,"-")</f>
        <v>0.12896725440806045</v>
      </c>
      <c r="AC719" s="134">
        <f t="shared" si="4079"/>
        <v>43739.96484375</v>
      </c>
      <c r="AD719" s="54">
        <f t="shared" si="4433"/>
        <v>0.12149976269577599</v>
      </c>
    </row>
    <row r="720" spans="2:30">
      <c r="B720" s="215"/>
      <c r="C720" s="215"/>
      <c r="D720" s="218"/>
      <c r="E720" s="233"/>
      <c r="F720" s="236"/>
      <c r="G720" s="2">
        <v>6</v>
      </c>
      <c r="H720" s="167" t="s">
        <v>82</v>
      </c>
      <c r="I720" s="152" t="s">
        <v>83</v>
      </c>
      <c r="J720" s="181" t="s">
        <v>397</v>
      </c>
      <c r="K720" s="182">
        <v>12840558</v>
      </c>
      <c r="L720" s="133">
        <f t="shared" ref="L720" si="4459">IFERROR(K720/E715,"-")</f>
        <v>8.0865061367207426E-3</v>
      </c>
      <c r="M720" s="182">
        <v>418</v>
      </c>
      <c r="N720" s="133">
        <f t="shared" ref="N720" si="4460">IFERROR(M720/F715,"-")</f>
        <v>0.2105793450881612</v>
      </c>
      <c r="O720" s="134">
        <f t="shared" si="4074"/>
        <v>30719.038277511961</v>
      </c>
      <c r="P720" s="54">
        <f t="shared" si="4427"/>
        <v>0.19838633127669672</v>
      </c>
      <c r="Q720" s="181" t="s">
        <v>400</v>
      </c>
      <c r="R720" s="182">
        <v>8568646</v>
      </c>
      <c r="S720" s="133">
        <f t="shared" ref="S720" si="4461">IFERROR(R720/E715,"-")</f>
        <v>5.3962147487973374E-3</v>
      </c>
      <c r="T720" s="182">
        <v>322</v>
      </c>
      <c r="U720" s="133">
        <f t="shared" ref="U720" si="4462">IFERROR(T720/F715,"-")</f>
        <v>0.16221662468513853</v>
      </c>
      <c r="V720" s="134">
        <f t="shared" si="4456"/>
        <v>26610.701863354036</v>
      </c>
      <c r="W720" s="54">
        <f t="shared" si="4430"/>
        <v>0.15282392026578073</v>
      </c>
      <c r="X720" s="181" t="s">
        <v>83</v>
      </c>
      <c r="Y720" s="182">
        <v>8282564</v>
      </c>
      <c r="Z720" s="133">
        <f t="shared" ref="Z720" si="4463">IFERROR(Y720/E715,"-")</f>
        <v>5.2160509390465973E-3</v>
      </c>
      <c r="AA720" s="182">
        <v>377</v>
      </c>
      <c r="AB720" s="133">
        <f t="shared" ref="AB720" si="4464">IFERROR(AA720/F715,"-")</f>
        <v>0.18992443324937028</v>
      </c>
      <c r="AC720" s="134">
        <f t="shared" si="4079"/>
        <v>21969.665782493368</v>
      </c>
      <c r="AD720" s="54">
        <f t="shared" si="4433"/>
        <v>0.17892738490745136</v>
      </c>
    </row>
    <row r="721" spans="2:30" ht="36">
      <c r="B721" s="215"/>
      <c r="C721" s="215"/>
      <c r="D721" s="218"/>
      <c r="E721" s="233"/>
      <c r="F721" s="236"/>
      <c r="G721" s="2">
        <v>7</v>
      </c>
      <c r="H721" s="167" t="s">
        <v>84</v>
      </c>
      <c r="I721" s="152" t="s">
        <v>85</v>
      </c>
      <c r="J721" s="181" t="s">
        <v>396</v>
      </c>
      <c r="K721" s="182">
        <v>4209608</v>
      </c>
      <c r="L721" s="133">
        <f t="shared" ref="L721" si="4465">IFERROR(K721/E715,"-")</f>
        <v>2.6510546446025735E-3</v>
      </c>
      <c r="M721" s="182">
        <v>21</v>
      </c>
      <c r="N721" s="133">
        <f t="shared" ref="N721" si="4466">IFERROR(M721/F715,"-")</f>
        <v>1.057934508816121E-2</v>
      </c>
      <c r="O721" s="134">
        <f t="shared" si="4074"/>
        <v>200457.52380952382</v>
      </c>
      <c r="P721" s="54">
        <f t="shared" si="4427"/>
        <v>9.9667774086378731E-3</v>
      </c>
      <c r="Q721" s="181" t="s">
        <v>431</v>
      </c>
      <c r="R721" s="182">
        <v>1918255</v>
      </c>
      <c r="S721" s="133">
        <f t="shared" ref="S721" si="4467">IFERROR(R721/E715,"-")</f>
        <v>1.2080456962458522E-3</v>
      </c>
      <c r="T721" s="182">
        <v>2</v>
      </c>
      <c r="U721" s="133">
        <f t="shared" ref="U721" si="4468">IFERROR(T721/F715,"-")</f>
        <v>1.0075566750629723E-3</v>
      </c>
      <c r="V721" s="134">
        <f t="shared" si="4456"/>
        <v>959127.5</v>
      </c>
      <c r="W721" s="54">
        <f t="shared" si="4430"/>
        <v>9.4921689606074992E-4</v>
      </c>
      <c r="X721" s="181" t="s">
        <v>406</v>
      </c>
      <c r="Y721" s="182">
        <v>1373162</v>
      </c>
      <c r="Z721" s="133">
        <f t="shared" ref="Z721" si="4469">IFERROR(Y721/E715,"-")</f>
        <v>8.6476638629814429E-4</v>
      </c>
      <c r="AA721" s="182">
        <v>7</v>
      </c>
      <c r="AB721" s="133">
        <f t="shared" ref="AB721" si="4470">IFERROR(AA721/F715,"-")</f>
        <v>3.5264483627204029E-3</v>
      </c>
      <c r="AC721" s="134">
        <f t="shared" si="4079"/>
        <v>196166</v>
      </c>
      <c r="AD721" s="54">
        <f t="shared" si="4433"/>
        <v>3.3222591362126247E-3</v>
      </c>
    </row>
    <row r="722" spans="2:30" ht="24">
      <c r="B722" s="215"/>
      <c r="C722" s="215"/>
      <c r="D722" s="218"/>
      <c r="E722" s="233"/>
      <c r="F722" s="236"/>
      <c r="G722" s="2">
        <v>8</v>
      </c>
      <c r="H722" s="167" t="s">
        <v>86</v>
      </c>
      <c r="I722" s="152" t="s">
        <v>87</v>
      </c>
      <c r="J722" s="181" t="s">
        <v>299</v>
      </c>
      <c r="K722" s="182">
        <v>5751235</v>
      </c>
      <c r="L722" s="133">
        <f t="shared" ref="L722" si="4471">IFERROR(K722/E715,"-")</f>
        <v>3.6219140259498937E-3</v>
      </c>
      <c r="M722" s="182">
        <v>321</v>
      </c>
      <c r="N722" s="133">
        <f t="shared" ref="N722" si="4472">IFERROR(M722/F715,"-")</f>
        <v>0.16171284634760705</v>
      </c>
      <c r="O722" s="134">
        <f t="shared" si="4074"/>
        <v>17916.619937694704</v>
      </c>
      <c r="P722" s="54">
        <f t="shared" si="4427"/>
        <v>0.15234931181775035</v>
      </c>
      <c r="Q722" s="181" t="s">
        <v>322</v>
      </c>
      <c r="R722" s="182">
        <v>3723313</v>
      </c>
      <c r="S722" s="133">
        <f t="shared" ref="S722" si="4473">IFERROR(R722/E715,"-")</f>
        <v>2.344804129495939E-3</v>
      </c>
      <c r="T722" s="182">
        <v>89</v>
      </c>
      <c r="U722" s="133">
        <f t="shared" ref="U722" si="4474">IFERROR(T722/F715,"-")</f>
        <v>4.4836272040302265E-2</v>
      </c>
      <c r="V722" s="134">
        <f t="shared" si="4456"/>
        <v>41834.97752808989</v>
      </c>
      <c r="W722" s="54">
        <f t="shared" si="4430"/>
        <v>4.2240151874703369E-2</v>
      </c>
      <c r="X722" s="181" t="s">
        <v>371</v>
      </c>
      <c r="Y722" s="182">
        <v>2176347</v>
      </c>
      <c r="Z722" s="133">
        <f t="shared" ref="Z722" si="4475">IFERROR(Y722/E715,"-")</f>
        <v>1.3705824444026325E-3</v>
      </c>
      <c r="AA722" s="182">
        <v>309</v>
      </c>
      <c r="AB722" s="133">
        <f t="shared" ref="AB722" si="4476">IFERROR(AA722/F715,"-")</f>
        <v>0.15566750629722922</v>
      </c>
      <c r="AC722" s="134">
        <f t="shared" si="4079"/>
        <v>7043.1941747572819</v>
      </c>
      <c r="AD722" s="54">
        <f t="shared" si="4433"/>
        <v>0.14665401044138585</v>
      </c>
    </row>
    <row r="723" spans="2:30">
      <c r="B723" s="215"/>
      <c r="C723" s="215"/>
      <c r="D723" s="218"/>
      <c r="E723" s="233"/>
      <c r="F723" s="236"/>
      <c r="G723" s="2">
        <v>9</v>
      </c>
      <c r="H723" s="167" t="s">
        <v>223</v>
      </c>
      <c r="I723" s="152" t="s">
        <v>224</v>
      </c>
      <c r="J723" s="181" t="s">
        <v>415</v>
      </c>
      <c r="K723" s="182">
        <v>9631623</v>
      </c>
      <c r="L723" s="133">
        <f t="shared" ref="L723" si="4477">IFERROR(K723/E715,"-")</f>
        <v>6.0656381518685281E-3</v>
      </c>
      <c r="M723" s="182">
        <v>720</v>
      </c>
      <c r="N723" s="133">
        <f t="shared" ref="N723" si="4478">IFERROR(M723/F715,"-")</f>
        <v>0.36272040302267</v>
      </c>
      <c r="O723" s="134">
        <f t="shared" ref="O723:O744" si="4479">IFERROR(K723/M723,"-")</f>
        <v>13377.254166666668</v>
      </c>
      <c r="P723" s="54">
        <f t="shared" si="4427"/>
        <v>0.34171808258186998</v>
      </c>
      <c r="Q723" s="181" t="s">
        <v>423</v>
      </c>
      <c r="R723" s="182">
        <v>2502236</v>
      </c>
      <c r="S723" s="133">
        <f t="shared" ref="S723" si="4480">IFERROR(R723/E715,"-")</f>
        <v>1.5758152231019527E-3</v>
      </c>
      <c r="T723" s="182">
        <v>157</v>
      </c>
      <c r="U723" s="133">
        <f t="shared" ref="U723" si="4481">IFERROR(T723/F715,"-")</f>
        <v>7.9093198992443325E-2</v>
      </c>
      <c r="V723" s="134">
        <f t="shared" si="4456"/>
        <v>15937.808917197452</v>
      </c>
      <c r="W723" s="54">
        <f t="shared" si="4430"/>
        <v>7.4513526340768868E-2</v>
      </c>
      <c r="X723" s="181" t="s">
        <v>420</v>
      </c>
      <c r="Y723" s="182">
        <v>1467294</v>
      </c>
      <c r="Z723" s="133">
        <f t="shared" ref="Z723" si="4482">IFERROR(Y723/E715,"-")</f>
        <v>9.2404722095204312E-4</v>
      </c>
      <c r="AA723" s="182">
        <v>30</v>
      </c>
      <c r="AB723" s="133">
        <f t="shared" ref="AB723" si="4483">IFERROR(AA723/F715,"-")</f>
        <v>1.5113350125944584E-2</v>
      </c>
      <c r="AC723" s="134">
        <f t="shared" ref="AC723:AC744" si="4484">IFERROR(Y723/AA723,"-")</f>
        <v>48909.8</v>
      </c>
      <c r="AD723" s="54">
        <f t="shared" si="4433"/>
        <v>1.4238253440911248E-2</v>
      </c>
    </row>
    <row r="724" spans="2:30">
      <c r="B724" s="216"/>
      <c r="C724" s="216"/>
      <c r="D724" s="219"/>
      <c r="E724" s="234"/>
      <c r="F724" s="237"/>
      <c r="G724" s="3">
        <v>10</v>
      </c>
      <c r="H724" s="72" t="s">
        <v>90</v>
      </c>
      <c r="I724" s="153" t="s">
        <v>221</v>
      </c>
      <c r="J724" s="184" t="s">
        <v>398</v>
      </c>
      <c r="K724" s="185">
        <v>1045056</v>
      </c>
      <c r="L724" s="135">
        <f t="shared" ref="L724" si="4485">IFERROR(K724/E715,"-")</f>
        <v>6.5813742340611924E-4</v>
      </c>
      <c r="M724" s="185">
        <v>431</v>
      </c>
      <c r="N724" s="135">
        <f t="shared" ref="N724" si="4486">IFERROR(M724/F715,"-")</f>
        <v>0.21712846347607054</v>
      </c>
      <c r="O724" s="136">
        <f t="shared" si="4479"/>
        <v>2424.7238979118329</v>
      </c>
      <c r="P724" s="137">
        <f t="shared" si="4427"/>
        <v>0.20455624110109161</v>
      </c>
      <c r="Q724" s="184" t="s">
        <v>403</v>
      </c>
      <c r="R724" s="185">
        <v>878322</v>
      </c>
      <c r="S724" s="135">
        <f t="shared" ref="S724" si="4487">IFERROR(R724/E715,"-")</f>
        <v>5.5313454781457598E-4</v>
      </c>
      <c r="T724" s="185">
        <v>280</v>
      </c>
      <c r="U724" s="135">
        <f t="shared" ref="U724" si="4488">IFERROR(T724/F715,"-")</f>
        <v>0.14105793450881612</v>
      </c>
      <c r="V724" s="136">
        <f t="shared" si="4456"/>
        <v>3136.8642857142859</v>
      </c>
      <c r="W724" s="137">
        <f t="shared" si="4430"/>
        <v>0.13289036544850499</v>
      </c>
      <c r="X724" s="184" t="s">
        <v>412</v>
      </c>
      <c r="Y724" s="185">
        <v>310487</v>
      </c>
      <c r="Z724" s="135">
        <f t="shared" ref="Z724" si="4489">IFERROR(Y724/E715,"-")</f>
        <v>1.9553317160142208E-4</v>
      </c>
      <c r="AA724" s="185">
        <v>258</v>
      </c>
      <c r="AB724" s="135">
        <f t="shared" ref="AB724" si="4490">IFERROR(AA724/F715,"-")</f>
        <v>0.12997481108312342</v>
      </c>
      <c r="AC724" s="136">
        <f t="shared" si="4484"/>
        <v>1203.437984496124</v>
      </c>
      <c r="AD724" s="137">
        <f t="shared" si="4433"/>
        <v>0.12244897959183673</v>
      </c>
    </row>
    <row r="725" spans="2:30">
      <c r="B725" s="214">
        <v>73</v>
      </c>
      <c r="C725" s="214" t="s">
        <v>27</v>
      </c>
      <c r="D725" s="217">
        <f>AJ77</f>
        <v>2906</v>
      </c>
      <c r="E725" s="238">
        <f>市区町村別_医療費順位!H806</f>
        <v>2111896810</v>
      </c>
      <c r="F725" s="239">
        <f>市区町村別_医療費順位!J806</f>
        <v>2713</v>
      </c>
      <c r="G725" s="1">
        <v>1</v>
      </c>
      <c r="H725" s="161" t="s">
        <v>73</v>
      </c>
      <c r="I725" s="175" t="s">
        <v>74</v>
      </c>
      <c r="J725" s="178" t="s">
        <v>256</v>
      </c>
      <c r="K725" s="179">
        <v>88818584</v>
      </c>
      <c r="L725" s="132">
        <f t="shared" ref="L725" si="4491">IFERROR(K725/E725,"-")</f>
        <v>4.2056308612919396E-2</v>
      </c>
      <c r="M725" s="179">
        <v>1863</v>
      </c>
      <c r="N725" s="132">
        <f t="shared" ref="N725" si="4492">IFERROR(M725/F725,"-")</f>
        <v>0.68669369701437522</v>
      </c>
      <c r="O725" s="131">
        <f t="shared" si="4479"/>
        <v>47675.031669350508</v>
      </c>
      <c r="P725" s="53">
        <f t="shared" ref="P725:P734" si="4493">IFERROR(M725/$AJ$77,0)</f>
        <v>0.64108740536820374</v>
      </c>
      <c r="Q725" s="178" t="s">
        <v>271</v>
      </c>
      <c r="R725" s="179">
        <v>1206932</v>
      </c>
      <c r="S725" s="132">
        <f t="shared" ref="S725" si="4494">IFERROR(R725/E725,"-")</f>
        <v>5.7149193761981201E-4</v>
      </c>
      <c r="T725" s="179">
        <v>50</v>
      </c>
      <c r="U725" s="132">
        <f t="shared" ref="U725" si="4495">IFERROR(T725/F725,"-")</f>
        <v>1.8429782528566162E-2</v>
      </c>
      <c r="V725" s="131">
        <f t="shared" si="4456"/>
        <v>24138.639999999999</v>
      </c>
      <c r="W725" s="53">
        <f t="shared" ref="W725:W734" si="4496">IFERROR(T725/$AJ$77,0)</f>
        <v>1.7205781142463867E-2</v>
      </c>
      <c r="X725" s="178" t="s">
        <v>376</v>
      </c>
      <c r="Y725" s="179">
        <v>266548</v>
      </c>
      <c r="Z725" s="132">
        <f t="shared" ref="Z725" si="4497">IFERROR(Y725/E725,"-")</f>
        <v>1.2621260600322607E-4</v>
      </c>
      <c r="AA725" s="179">
        <v>5</v>
      </c>
      <c r="AB725" s="132">
        <f t="shared" ref="AB725" si="4498">IFERROR(AA725/F725,"-")</f>
        <v>1.8429782528566164E-3</v>
      </c>
      <c r="AC725" s="131">
        <f t="shared" si="4484"/>
        <v>53309.599999999999</v>
      </c>
      <c r="AD725" s="53">
        <f t="shared" ref="AD725:AD734" si="4499">IFERROR(AA725/$AJ$77,0)</f>
        <v>1.7205781142463868E-3</v>
      </c>
    </row>
    <row r="726" spans="2:30">
      <c r="B726" s="215"/>
      <c r="C726" s="215"/>
      <c r="D726" s="218"/>
      <c r="E726" s="233"/>
      <c r="F726" s="236"/>
      <c r="G726" s="2">
        <v>2</v>
      </c>
      <c r="H726" s="71" t="s">
        <v>68</v>
      </c>
      <c r="I726" s="156" t="s">
        <v>69</v>
      </c>
      <c r="J726" s="181" t="s">
        <v>254</v>
      </c>
      <c r="K726" s="182">
        <v>23724979</v>
      </c>
      <c r="L726" s="133">
        <f t="shared" ref="L726" si="4500">IFERROR(K726/E725,"-")</f>
        <v>1.1233966966406848E-2</v>
      </c>
      <c r="M726" s="182">
        <v>1104</v>
      </c>
      <c r="N726" s="133">
        <f t="shared" ref="N726" si="4501">IFERROR(M726/F725,"-")</f>
        <v>0.40692959823074087</v>
      </c>
      <c r="O726" s="134">
        <f t="shared" si="4479"/>
        <v>21490.017210144928</v>
      </c>
      <c r="P726" s="54">
        <f t="shared" si="4493"/>
        <v>0.37990364762560219</v>
      </c>
      <c r="Q726" s="181" t="s">
        <v>269</v>
      </c>
      <c r="R726" s="182">
        <v>15780942</v>
      </c>
      <c r="S726" s="133">
        <f t="shared" ref="S726" si="4502">IFERROR(R726/E725,"-")</f>
        <v>7.4724020251728113E-3</v>
      </c>
      <c r="T726" s="182">
        <v>541</v>
      </c>
      <c r="U726" s="133">
        <f t="shared" ref="U726" si="4503">IFERROR(T726/F725,"-")</f>
        <v>0.19941024695908588</v>
      </c>
      <c r="V726" s="134">
        <f t="shared" si="4456"/>
        <v>29169.948243992607</v>
      </c>
      <c r="W726" s="54">
        <f t="shared" si="4496"/>
        <v>0.18616655196145904</v>
      </c>
      <c r="X726" s="181" t="s">
        <v>277</v>
      </c>
      <c r="Y726" s="182">
        <v>12432008</v>
      </c>
      <c r="Z726" s="133">
        <f t="shared" ref="Z726" si="4504">IFERROR(Y726/E725,"-")</f>
        <v>5.8866550397412643E-3</v>
      </c>
      <c r="AA726" s="182">
        <v>368</v>
      </c>
      <c r="AB726" s="133">
        <f t="shared" ref="AB726" si="4505">IFERROR(AA726/F725,"-")</f>
        <v>0.13564319941024697</v>
      </c>
      <c r="AC726" s="134">
        <f t="shared" si="4484"/>
        <v>33782.630434782608</v>
      </c>
      <c r="AD726" s="54">
        <f t="shared" si="4499"/>
        <v>0.12663454920853406</v>
      </c>
    </row>
    <row r="727" spans="2:30">
      <c r="B727" s="215"/>
      <c r="C727" s="215"/>
      <c r="D727" s="218"/>
      <c r="E727" s="233"/>
      <c r="F727" s="236"/>
      <c r="G727" s="2">
        <v>3</v>
      </c>
      <c r="H727" s="71" t="s">
        <v>75</v>
      </c>
      <c r="I727" s="152" t="s">
        <v>76</v>
      </c>
      <c r="J727" s="181" t="s">
        <v>259</v>
      </c>
      <c r="K727" s="182">
        <v>22035077</v>
      </c>
      <c r="L727" s="133">
        <f t="shared" ref="L727" si="4506">IFERROR(K727/E725,"-")</f>
        <v>1.0433784877964753E-2</v>
      </c>
      <c r="M727" s="182">
        <v>414</v>
      </c>
      <c r="N727" s="133">
        <f t="shared" ref="N727" si="4507">IFERROR(M727/F725,"-")</f>
        <v>0.15259859933652783</v>
      </c>
      <c r="O727" s="134">
        <f t="shared" si="4479"/>
        <v>53224.823671497586</v>
      </c>
      <c r="P727" s="54">
        <f t="shared" si="4493"/>
        <v>0.14246386785960083</v>
      </c>
      <c r="Q727" s="181" t="s">
        <v>76</v>
      </c>
      <c r="R727" s="182">
        <v>21118507</v>
      </c>
      <c r="S727" s="133">
        <f t="shared" ref="S727" si="4508">IFERROR(R727/E725,"-")</f>
        <v>9.9997816654687783E-3</v>
      </c>
      <c r="T727" s="182">
        <v>878</v>
      </c>
      <c r="U727" s="133">
        <f t="shared" ref="U727" si="4509">IFERROR(T727/F725,"-")</f>
        <v>0.32362698120162181</v>
      </c>
      <c r="V727" s="134">
        <f t="shared" si="4456"/>
        <v>24052.969248291571</v>
      </c>
      <c r="W727" s="54">
        <f t="shared" si="4496"/>
        <v>0.30213351686166551</v>
      </c>
      <c r="X727" s="181" t="s">
        <v>289</v>
      </c>
      <c r="Y727" s="182">
        <v>9766225</v>
      </c>
      <c r="Z727" s="133">
        <f t="shared" ref="Z727" si="4510">IFERROR(Y727/E725,"-")</f>
        <v>4.6243855067899841E-3</v>
      </c>
      <c r="AA727" s="182">
        <v>156</v>
      </c>
      <c r="AB727" s="133">
        <f t="shared" ref="AB727" si="4511">IFERROR(AA727/F725,"-")</f>
        <v>5.750092148912643E-2</v>
      </c>
      <c r="AC727" s="134">
        <f t="shared" si="4484"/>
        <v>62604.006410256414</v>
      </c>
      <c r="AD727" s="54">
        <f t="shared" si="4499"/>
        <v>5.3682037164487266E-2</v>
      </c>
    </row>
    <row r="728" spans="2:30" ht="36">
      <c r="B728" s="215"/>
      <c r="C728" s="215"/>
      <c r="D728" s="218"/>
      <c r="E728" s="233"/>
      <c r="F728" s="236"/>
      <c r="G728" s="2">
        <v>4</v>
      </c>
      <c r="H728" s="167" t="s">
        <v>84</v>
      </c>
      <c r="I728" s="152" t="s">
        <v>85</v>
      </c>
      <c r="J728" s="181" t="s">
        <v>407</v>
      </c>
      <c r="K728" s="182">
        <v>4229897</v>
      </c>
      <c r="L728" s="133">
        <f t="shared" ref="L728" si="4512">IFERROR(K728/E725,"-")</f>
        <v>2.0028899991567295E-3</v>
      </c>
      <c r="M728" s="182">
        <v>11</v>
      </c>
      <c r="N728" s="133">
        <f t="shared" ref="N728" si="4513">IFERROR(M728/F725,"-")</f>
        <v>4.0545521562845559E-3</v>
      </c>
      <c r="O728" s="134">
        <f t="shared" si="4479"/>
        <v>384536.09090909088</v>
      </c>
      <c r="P728" s="54">
        <f t="shared" si="4493"/>
        <v>3.7852718513420509E-3</v>
      </c>
      <c r="Q728" s="181" t="s">
        <v>406</v>
      </c>
      <c r="R728" s="182">
        <v>3685799</v>
      </c>
      <c r="S728" s="133">
        <f t="shared" ref="S728" si="4514">IFERROR(R728/E725,"-")</f>
        <v>1.7452552523150977E-3</v>
      </c>
      <c r="T728" s="182">
        <v>16</v>
      </c>
      <c r="U728" s="133">
        <f t="shared" ref="U728" si="4515">IFERROR(T728/F725,"-")</f>
        <v>5.8975304091411721E-3</v>
      </c>
      <c r="V728" s="134">
        <f t="shared" si="4456"/>
        <v>230362.4375</v>
      </c>
      <c r="W728" s="54">
        <f t="shared" si="4496"/>
        <v>5.5058499655884375E-3</v>
      </c>
      <c r="X728" s="181" t="s">
        <v>396</v>
      </c>
      <c r="Y728" s="182">
        <v>3646768</v>
      </c>
      <c r="Z728" s="133">
        <f t="shared" ref="Z728" si="4516">IFERROR(Y728/E725,"-")</f>
        <v>1.7267737622085806E-3</v>
      </c>
      <c r="AA728" s="182">
        <v>26</v>
      </c>
      <c r="AB728" s="133">
        <f t="shared" ref="AB728" si="4517">IFERROR(AA728/F725,"-")</f>
        <v>9.5834869148544045E-3</v>
      </c>
      <c r="AC728" s="134">
        <f t="shared" si="4484"/>
        <v>140260.30769230769</v>
      </c>
      <c r="AD728" s="54">
        <f t="shared" si="4499"/>
        <v>8.9470061940812116E-3</v>
      </c>
    </row>
    <row r="729" spans="2:30">
      <c r="B729" s="215"/>
      <c r="C729" s="215"/>
      <c r="D729" s="218"/>
      <c r="E729" s="233"/>
      <c r="F729" s="236"/>
      <c r="G729" s="2">
        <v>5</v>
      </c>
      <c r="H729" s="167" t="s">
        <v>82</v>
      </c>
      <c r="I729" s="152" t="s">
        <v>83</v>
      </c>
      <c r="J729" s="181" t="s">
        <v>400</v>
      </c>
      <c r="K729" s="182">
        <v>22719728</v>
      </c>
      <c r="L729" s="133">
        <f t="shared" ref="L729" si="4518">IFERROR(K729/E725,"-")</f>
        <v>1.0757972592420366E-2</v>
      </c>
      <c r="M729" s="182">
        <v>735</v>
      </c>
      <c r="N729" s="133">
        <f t="shared" ref="N729" si="4519">IFERROR(M729/F725,"-")</f>
        <v>0.27091780316992259</v>
      </c>
      <c r="O729" s="134">
        <f t="shared" si="4479"/>
        <v>30911.194557823128</v>
      </c>
      <c r="P729" s="54">
        <f t="shared" si="4493"/>
        <v>0.25292498279421888</v>
      </c>
      <c r="Q729" s="181" t="s">
        <v>397</v>
      </c>
      <c r="R729" s="182">
        <v>15663274</v>
      </c>
      <c r="S729" s="133">
        <f t="shared" ref="S729" si="4520">IFERROR(R729/E725,"-")</f>
        <v>7.4166852877627105E-3</v>
      </c>
      <c r="T729" s="182">
        <v>502</v>
      </c>
      <c r="U729" s="133">
        <f t="shared" ref="U729" si="4521">IFERROR(T729/F725,"-")</f>
        <v>0.18503501658680427</v>
      </c>
      <c r="V729" s="134">
        <f t="shared" si="4456"/>
        <v>31201.741035856572</v>
      </c>
      <c r="W729" s="54">
        <f t="shared" si="4496"/>
        <v>0.17274604267033725</v>
      </c>
      <c r="X729" s="181" t="s">
        <v>83</v>
      </c>
      <c r="Y729" s="182">
        <v>4184947</v>
      </c>
      <c r="Z729" s="133">
        <f t="shared" ref="Z729" si="4522">IFERROR(Y729/E725,"-")</f>
        <v>1.9816058152954926E-3</v>
      </c>
      <c r="AA729" s="182">
        <v>165</v>
      </c>
      <c r="AB729" s="133">
        <f t="shared" ref="AB729" si="4523">IFERROR(AA729/F725,"-")</f>
        <v>6.0818282344268337E-2</v>
      </c>
      <c r="AC729" s="134">
        <f t="shared" si="4484"/>
        <v>25363.315151515151</v>
      </c>
      <c r="AD729" s="54">
        <f t="shared" si="4499"/>
        <v>5.6779077770130762E-2</v>
      </c>
    </row>
    <row r="730" spans="2:30">
      <c r="B730" s="215"/>
      <c r="C730" s="215"/>
      <c r="D730" s="218"/>
      <c r="E730" s="233"/>
      <c r="F730" s="236"/>
      <c r="G730" s="2">
        <v>6</v>
      </c>
      <c r="H730" s="167" t="s">
        <v>64</v>
      </c>
      <c r="I730" s="152" t="s">
        <v>65</v>
      </c>
      <c r="J730" s="181" t="s">
        <v>251</v>
      </c>
      <c r="K730" s="182">
        <v>37029828</v>
      </c>
      <c r="L730" s="133">
        <f t="shared" ref="L730" si="4524">IFERROR(K730/E725,"-")</f>
        <v>1.7533919188030784E-2</v>
      </c>
      <c r="M730" s="182">
        <v>379</v>
      </c>
      <c r="N730" s="133">
        <f t="shared" ref="N730" si="4525">IFERROR(M730/F725,"-")</f>
        <v>0.13969775156653153</v>
      </c>
      <c r="O730" s="134">
        <f t="shared" si="4479"/>
        <v>97704.031662269132</v>
      </c>
      <c r="P730" s="54">
        <f t="shared" si="4493"/>
        <v>0.13041982105987612</v>
      </c>
      <c r="Q730" s="181" t="s">
        <v>341</v>
      </c>
      <c r="R730" s="182">
        <v>19355932</v>
      </c>
      <c r="S730" s="133">
        <f t="shared" ref="S730" si="4526">IFERROR(R730/E725,"-")</f>
        <v>9.1651883313370788E-3</v>
      </c>
      <c r="T730" s="182">
        <v>41</v>
      </c>
      <c r="U730" s="133">
        <f t="shared" ref="U730" si="4527">IFERROR(T730/F725,"-")</f>
        <v>1.5112421673424253E-2</v>
      </c>
      <c r="V730" s="134">
        <f t="shared" si="4456"/>
        <v>472095.90243902442</v>
      </c>
      <c r="W730" s="54">
        <f t="shared" si="4496"/>
        <v>1.4108740536820371E-2</v>
      </c>
      <c r="X730" s="181" t="s">
        <v>281</v>
      </c>
      <c r="Y730" s="182">
        <v>13995750</v>
      </c>
      <c r="Z730" s="133">
        <f t="shared" ref="Z730" si="4528">IFERROR(Y730/E725,"-")</f>
        <v>6.6270993609768274E-3</v>
      </c>
      <c r="AA730" s="182">
        <v>152</v>
      </c>
      <c r="AB730" s="133">
        <f t="shared" ref="AB730" si="4529">IFERROR(AA730/F725,"-")</f>
        <v>5.6026538886841136E-2</v>
      </c>
      <c r="AC730" s="134">
        <f t="shared" si="4484"/>
        <v>92077.302631578947</v>
      </c>
      <c r="AD730" s="54">
        <f t="shared" si="4499"/>
        <v>5.2305574673090161E-2</v>
      </c>
    </row>
    <row r="731" spans="2:30" ht="24">
      <c r="B731" s="215"/>
      <c r="C731" s="215"/>
      <c r="D731" s="218"/>
      <c r="E731" s="233"/>
      <c r="F731" s="236"/>
      <c r="G731" s="2">
        <v>7</v>
      </c>
      <c r="H731" s="167" t="s">
        <v>86</v>
      </c>
      <c r="I731" s="152" t="s">
        <v>87</v>
      </c>
      <c r="J731" s="181" t="s">
        <v>299</v>
      </c>
      <c r="K731" s="182">
        <v>7582254</v>
      </c>
      <c r="L731" s="133">
        <f t="shared" ref="L731" si="4530">IFERROR(K731/E725,"-")</f>
        <v>3.5902578024160185E-3</v>
      </c>
      <c r="M731" s="182">
        <v>340</v>
      </c>
      <c r="N731" s="133">
        <f t="shared" ref="N731" si="4531">IFERROR(M731/F725,"-")</f>
        <v>0.12532252119424991</v>
      </c>
      <c r="O731" s="134">
        <f t="shared" si="4479"/>
        <v>22300.74705882353</v>
      </c>
      <c r="P731" s="54">
        <f t="shared" si="4493"/>
        <v>0.1169993117687543</v>
      </c>
      <c r="Q731" s="181" t="s">
        <v>371</v>
      </c>
      <c r="R731" s="182">
        <v>3808763</v>
      </c>
      <c r="S731" s="133">
        <f t="shared" ref="S731" si="4532">IFERROR(R731/E725,"-")</f>
        <v>1.8034796880061579E-3</v>
      </c>
      <c r="T731" s="182">
        <v>404</v>
      </c>
      <c r="U731" s="133">
        <f t="shared" ref="U731" si="4533">IFERROR(T731/F725,"-")</f>
        <v>0.1489126428308146</v>
      </c>
      <c r="V731" s="134">
        <f t="shared" si="4456"/>
        <v>9427.6311881188121</v>
      </c>
      <c r="W731" s="54">
        <f t="shared" si="4496"/>
        <v>0.13902271163110805</v>
      </c>
      <c r="X731" s="181" t="s">
        <v>427</v>
      </c>
      <c r="Y731" s="182">
        <v>2832616</v>
      </c>
      <c r="Z731" s="133">
        <f t="shared" ref="Z731" si="4534">IFERROR(Y731/E725,"-")</f>
        <v>1.3412662903733445E-3</v>
      </c>
      <c r="AA731" s="182">
        <v>104</v>
      </c>
      <c r="AB731" s="133">
        <f t="shared" ref="AB731" si="4535">IFERROR(AA731/F725,"-")</f>
        <v>3.8333947659417618E-2</v>
      </c>
      <c r="AC731" s="134">
        <f t="shared" si="4484"/>
        <v>27236.692307692309</v>
      </c>
      <c r="AD731" s="54">
        <f t="shared" si="4499"/>
        <v>3.5788024776324846E-2</v>
      </c>
    </row>
    <row r="732" spans="2:30">
      <c r="B732" s="215"/>
      <c r="C732" s="215"/>
      <c r="D732" s="218"/>
      <c r="E732" s="233"/>
      <c r="F732" s="236"/>
      <c r="G732" s="2">
        <v>8</v>
      </c>
      <c r="H732" s="167" t="s">
        <v>90</v>
      </c>
      <c r="I732" s="152" t="s">
        <v>221</v>
      </c>
      <c r="J732" s="181" t="s">
        <v>398</v>
      </c>
      <c r="K732" s="182">
        <v>1502622</v>
      </c>
      <c r="L732" s="133">
        <f t="shared" ref="L732" si="4536">IFERROR(K732/E725,"-")</f>
        <v>7.1150351328008298E-4</v>
      </c>
      <c r="M732" s="182">
        <v>615</v>
      </c>
      <c r="N732" s="133">
        <f t="shared" ref="N732" si="4537">IFERROR(M732/F725,"-")</f>
        <v>0.2266863251013638</v>
      </c>
      <c r="O732" s="134">
        <f t="shared" si="4479"/>
        <v>2443.287804878049</v>
      </c>
      <c r="P732" s="54">
        <f t="shared" si="4493"/>
        <v>0.21163110805230556</v>
      </c>
      <c r="Q732" s="181" t="s">
        <v>403</v>
      </c>
      <c r="R732" s="182">
        <v>1212981</v>
      </c>
      <c r="S732" s="133">
        <f t="shared" ref="S732" si="4538">IFERROR(R732/E725,"-")</f>
        <v>5.7435618741239543E-4</v>
      </c>
      <c r="T732" s="182">
        <v>340</v>
      </c>
      <c r="U732" s="133">
        <f t="shared" ref="U732" si="4539">IFERROR(T732/F725,"-")</f>
        <v>0.12532252119424991</v>
      </c>
      <c r="V732" s="134">
        <f t="shared" si="4456"/>
        <v>3567.5911764705884</v>
      </c>
      <c r="W732" s="54">
        <f t="shared" si="4496"/>
        <v>0.1169993117687543</v>
      </c>
      <c r="X732" s="181" t="s">
        <v>408</v>
      </c>
      <c r="Y732" s="182">
        <v>435157</v>
      </c>
      <c r="Z732" s="133">
        <f t="shared" ref="Z732" si="4540">IFERROR(Y732/E725,"-")</f>
        <v>2.0605031360410077E-4</v>
      </c>
      <c r="AA732" s="182">
        <v>178</v>
      </c>
      <c r="AB732" s="133">
        <f t="shared" ref="AB732" si="4541">IFERROR(AA732/F725,"-")</f>
        <v>6.5610025801695546E-2</v>
      </c>
      <c r="AC732" s="134">
        <f t="shared" si="4484"/>
        <v>2444.7022471910113</v>
      </c>
      <c r="AD732" s="54">
        <f t="shared" si="4499"/>
        <v>6.125258086717137E-2</v>
      </c>
    </row>
    <row r="733" spans="2:30">
      <c r="B733" s="215"/>
      <c r="C733" s="215"/>
      <c r="D733" s="218"/>
      <c r="E733" s="233"/>
      <c r="F733" s="236"/>
      <c r="G733" s="2">
        <v>9</v>
      </c>
      <c r="H733" s="71" t="s">
        <v>88</v>
      </c>
      <c r="I733" s="152" t="s">
        <v>89</v>
      </c>
      <c r="J733" s="181" t="s">
        <v>264</v>
      </c>
      <c r="K733" s="182">
        <v>16927899</v>
      </c>
      <c r="L733" s="133">
        <f t="shared" ref="L733" si="4542">IFERROR(K733/E725,"-")</f>
        <v>8.0154953214783258E-3</v>
      </c>
      <c r="M733" s="182">
        <v>663</v>
      </c>
      <c r="N733" s="133">
        <f t="shared" ref="N733" si="4543">IFERROR(M733/F725,"-")</f>
        <v>0.24437891632878733</v>
      </c>
      <c r="O733" s="134">
        <f t="shared" si="4479"/>
        <v>25532.276018099546</v>
      </c>
      <c r="P733" s="54">
        <f t="shared" si="4493"/>
        <v>0.22814865794907088</v>
      </c>
      <c r="Q733" s="181" t="s">
        <v>369</v>
      </c>
      <c r="R733" s="182">
        <v>4747258</v>
      </c>
      <c r="S733" s="133">
        <f t="shared" ref="S733" si="4544">IFERROR(R733/E725,"-")</f>
        <v>2.2478645630417899E-3</v>
      </c>
      <c r="T733" s="182">
        <v>125</v>
      </c>
      <c r="U733" s="133">
        <f t="shared" ref="U733" si="4545">IFERROR(T733/F725,"-")</f>
        <v>4.6074456321415408E-2</v>
      </c>
      <c r="V733" s="134">
        <f t="shared" si="4456"/>
        <v>37978.063999999998</v>
      </c>
      <c r="W733" s="54">
        <f t="shared" si="4496"/>
        <v>4.3014452856159673E-2</v>
      </c>
      <c r="X733" s="181" t="s">
        <v>278</v>
      </c>
      <c r="Y733" s="182">
        <v>4544144</v>
      </c>
      <c r="Z733" s="133">
        <f t="shared" ref="Z733" si="4546">IFERROR(Y733/E725,"-")</f>
        <v>2.1516884624680124E-3</v>
      </c>
      <c r="AA733" s="182">
        <v>127</v>
      </c>
      <c r="AB733" s="133">
        <f t="shared" ref="AB733" si="4547">IFERROR(AA733/F725,"-")</f>
        <v>4.6811647622558052E-2</v>
      </c>
      <c r="AC733" s="134">
        <f t="shared" si="4484"/>
        <v>35780.661417322837</v>
      </c>
      <c r="AD733" s="54">
        <f t="shared" si="4499"/>
        <v>4.3702684101858222E-2</v>
      </c>
    </row>
    <row r="734" spans="2:30">
      <c r="B734" s="216"/>
      <c r="C734" s="216"/>
      <c r="D734" s="219"/>
      <c r="E734" s="234"/>
      <c r="F734" s="237"/>
      <c r="G734" s="3">
        <v>10</v>
      </c>
      <c r="H734" s="168" t="s">
        <v>91</v>
      </c>
      <c r="I734" s="153" t="s">
        <v>222</v>
      </c>
      <c r="J734" s="184" t="s">
        <v>399</v>
      </c>
      <c r="K734" s="185">
        <v>11490543</v>
      </c>
      <c r="L734" s="135">
        <f t="shared" ref="L734" si="4548">IFERROR(K734/E725,"-")</f>
        <v>5.4408638459944453E-3</v>
      </c>
      <c r="M734" s="185">
        <v>697</v>
      </c>
      <c r="N734" s="135">
        <f t="shared" ref="N734" si="4549">IFERROR(M734/F725,"-")</f>
        <v>0.25691116844821232</v>
      </c>
      <c r="O734" s="136">
        <f t="shared" si="4479"/>
        <v>16485.71449067432</v>
      </c>
      <c r="P734" s="137">
        <f t="shared" si="4493"/>
        <v>0.23984858912594631</v>
      </c>
      <c r="Q734" s="184" t="s">
        <v>404</v>
      </c>
      <c r="R734" s="185">
        <v>3818323</v>
      </c>
      <c r="S734" s="135">
        <f t="shared" ref="S734" si="4550">IFERROR(R734/E725,"-")</f>
        <v>1.8080064243290372E-3</v>
      </c>
      <c r="T734" s="185">
        <v>212</v>
      </c>
      <c r="U734" s="135">
        <f t="shared" ref="U734" si="4551">IFERROR(T734/F725,"-")</f>
        <v>7.8142277921120537E-2</v>
      </c>
      <c r="V734" s="136">
        <f t="shared" si="4456"/>
        <v>18010.957547169812</v>
      </c>
      <c r="W734" s="137">
        <f t="shared" si="4496"/>
        <v>7.2952512044046805E-2</v>
      </c>
      <c r="X734" s="184" t="s">
        <v>409</v>
      </c>
      <c r="Y734" s="185">
        <v>2364795</v>
      </c>
      <c r="Z734" s="135">
        <f t="shared" ref="Z734" si="4552">IFERROR(Y734/E725,"-")</f>
        <v>1.1197493119940837E-3</v>
      </c>
      <c r="AA734" s="185">
        <v>141</v>
      </c>
      <c r="AB734" s="135">
        <f t="shared" ref="AB734" si="4553">IFERROR(AA734/F725,"-")</f>
        <v>5.1971986730556578E-2</v>
      </c>
      <c r="AC734" s="136">
        <f t="shared" si="4484"/>
        <v>16771.59574468085</v>
      </c>
      <c r="AD734" s="137">
        <f t="shared" si="4499"/>
        <v>4.8520302821748108E-2</v>
      </c>
    </row>
    <row r="735" spans="2:30">
      <c r="B735" s="214">
        <v>74</v>
      </c>
      <c r="C735" s="214" t="s">
        <v>28</v>
      </c>
      <c r="D735" s="217">
        <f>AJ78</f>
        <v>1325</v>
      </c>
      <c r="E735" s="238">
        <f>市区町村別_医療費順位!H817</f>
        <v>1096899880</v>
      </c>
      <c r="F735" s="239">
        <f>市区町村別_医療費順位!J817</f>
        <v>1221</v>
      </c>
      <c r="G735" s="1">
        <v>1</v>
      </c>
      <c r="H735" s="161" t="s">
        <v>73</v>
      </c>
      <c r="I735" s="175" t="s">
        <v>74</v>
      </c>
      <c r="J735" s="178" t="s">
        <v>256</v>
      </c>
      <c r="K735" s="179">
        <v>40066771</v>
      </c>
      <c r="L735" s="132">
        <f t="shared" ref="L735" si="4554">IFERROR(K735/E735,"-")</f>
        <v>3.6527281778898545E-2</v>
      </c>
      <c r="M735" s="179">
        <v>797</v>
      </c>
      <c r="N735" s="132">
        <f t="shared" ref="N735" si="4555">IFERROR(M735/F735,"-")</f>
        <v>0.65274365274365276</v>
      </c>
      <c r="O735" s="131">
        <f t="shared" si="4479"/>
        <v>50271.983688833127</v>
      </c>
      <c r="P735" s="53">
        <f t="shared" ref="P735:P744" si="4556">IFERROR(M735/$AJ$78,0)</f>
        <v>0.6015094339622642</v>
      </c>
      <c r="Q735" s="178" t="s">
        <v>271</v>
      </c>
      <c r="R735" s="179">
        <v>838236</v>
      </c>
      <c r="S735" s="132">
        <f t="shared" ref="S735" si="4557">IFERROR(R735/E735,"-")</f>
        <v>7.6418642693260204E-4</v>
      </c>
      <c r="T735" s="179">
        <v>20</v>
      </c>
      <c r="U735" s="132">
        <f t="shared" ref="U735" si="4558">IFERROR(T735/F735,"-")</f>
        <v>1.638001638001638E-2</v>
      </c>
      <c r="V735" s="131">
        <f t="shared" si="4456"/>
        <v>41911.800000000003</v>
      </c>
      <c r="W735" s="53">
        <f t="shared" ref="W735:W744" si="4559">IFERROR(T735/$AJ$78,0)</f>
        <v>1.509433962264151E-2</v>
      </c>
      <c r="X735" s="178" t="s">
        <v>285</v>
      </c>
      <c r="Y735" s="179">
        <v>367549</v>
      </c>
      <c r="Z735" s="132">
        <f t="shared" ref="Z735" si="4560">IFERROR(Y735/E735,"-")</f>
        <v>3.350798069191146E-4</v>
      </c>
      <c r="AA735" s="179">
        <v>7</v>
      </c>
      <c r="AB735" s="132">
        <f t="shared" ref="AB735" si="4561">IFERROR(AA735/F735,"-")</f>
        <v>5.7330057330057327E-3</v>
      </c>
      <c r="AC735" s="131">
        <f t="shared" si="4484"/>
        <v>52507</v>
      </c>
      <c r="AD735" s="53">
        <f t="shared" ref="AD735:AD744" si="4562">IFERROR(AA735/$AJ$78,0)</f>
        <v>5.2830188679245287E-3</v>
      </c>
    </row>
    <row r="736" spans="2:30">
      <c r="B736" s="215"/>
      <c r="C736" s="215"/>
      <c r="D736" s="218"/>
      <c r="E736" s="233"/>
      <c r="F736" s="236"/>
      <c r="G736" s="2">
        <v>2</v>
      </c>
      <c r="H736" s="71" t="s">
        <v>68</v>
      </c>
      <c r="I736" s="156" t="s">
        <v>69</v>
      </c>
      <c r="J736" s="181" t="s">
        <v>254</v>
      </c>
      <c r="K736" s="182">
        <v>10053754</v>
      </c>
      <c r="L736" s="133">
        <f t="shared" ref="L736" si="4563">IFERROR(K736/E735,"-")</f>
        <v>9.1656077125288771E-3</v>
      </c>
      <c r="M736" s="182">
        <v>534</v>
      </c>
      <c r="N736" s="133">
        <f t="shared" ref="N736" si="4564">IFERROR(M736/F735,"-")</f>
        <v>0.43734643734643736</v>
      </c>
      <c r="O736" s="134">
        <f t="shared" si="4479"/>
        <v>18827.254681647941</v>
      </c>
      <c r="P736" s="54">
        <f t="shared" si="4556"/>
        <v>0.40301886792452829</v>
      </c>
      <c r="Q736" s="181" t="s">
        <v>277</v>
      </c>
      <c r="R736" s="182">
        <v>7280990</v>
      </c>
      <c r="S736" s="133">
        <f t="shared" ref="S736" si="4565">IFERROR(R736/E735,"-")</f>
        <v>6.63778903868601E-3</v>
      </c>
      <c r="T736" s="182">
        <v>239</v>
      </c>
      <c r="U736" s="133">
        <f t="shared" ref="U736" si="4566">IFERROR(T736/F735,"-")</f>
        <v>0.19574119574119575</v>
      </c>
      <c r="V736" s="134">
        <f t="shared" si="4456"/>
        <v>30464.393305439331</v>
      </c>
      <c r="W736" s="54">
        <f t="shared" si="4559"/>
        <v>0.18037735849056605</v>
      </c>
      <c r="X736" s="181" t="s">
        <v>269</v>
      </c>
      <c r="Y736" s="182">
        <v>5931829</v>
      </c>
      <c r="Z736" s="133">
        <f t="shared" ref="Z736" si="4567">IFERROR(Y736/E735,"-")</f>
        <v>5.407812607291014E-3</v>
      </c>
      <c r="AA736" s="182">
        <v>198</v>
      </c>
      <c r="AB736" s="133">
        <f t="shared" ref="AB736" si="4568">IFERROR(AA736/F735,"-")</f>
        <v>0.16216216216216217</v>
      </c>
      <c r="AC736" s="134">
        <f t="shared" si="4484"/>
        <v>29958.732323232322</v>
      </c>
      <c r="AD736" s="54">
        <f t="shared" si="4562"/>
        <v>0.14943396226415095</v>
      </c>
    </row>
    <row r="737" spans="2:30">
      <c r="B737" s="215"/>
      <c r="C737" s="215"/>
      <c r="D737" s="218"/>
      <c r="E737" s="233"/>
      <c r="F737" s="236"/>
      <c r="G737" s="2">
        <v>3</v>
      </c>
      <c r="H737" s="167" t="s">
        <v>75</v>
      </c>
      <c r="I737" s="152" t="s">
        <v>76</v>
      </c>
      <c r="J737" s="181" t="s">
        <v>76</v>
      </c>
      <c r="K737" s="182">
        <v>13408325</v>
      </c>
      <c r="L737" s="133">
        <f t="shared" ref="L737" si="4569">IFERROR(K737/E735,"-")</f>
        <v>1.2223836691458111E-2</v>
      </c>
      <c r="M737" s="182">
        <v>517</v>
      </c>
      <c r="N737" s="133">
        <f t="shared" ref="N737" si="4570">IFERROR(M737/F735,"-")</f>
        <v>0.42342342342342343</v>
      </c>
      <c r="O737" s="134">
        <f t="shared" si="4479"/>
        <v>25934.864603481627</v>
      </c>
      <c r="P737" s="54">
        <f t="shared" si="4556"/>
        <v>0.390188679245283</v>
      </c>
      <c r="Q737" s="181" t="s">
        <v>259</v>
      </c>
      <c r="R737" s="182">
        <v>6430634</v>
      </c>
      <c r="S737" s="133">
        <f t="shared" ref="S737" si="4571">IFERROR(R737/E735,"-")</f>
        <v>5.8625532897314198E-3</v>
      </c>
      <c r="T737" s="182">
        <v>146</v>
      </c>
      <c r="U737" s="133">
        <f t="shared" ref="U737" si="4572">IFERROR(T737/F735,"-")</f>
        <v>0.11957411957411958</v>
      </c>
      <c r="V737" s="134">
        <f t="shared" si="4456"/>
        <v>44045.438356164384</v>
      </c>
      <c r="W737" s="54">
        <f t="shared" si="4559"/>
        <v>0.11018867924528301</v>
      </c>
      <c r="X737" s="181" t="s">
        <v>289</v>
      </c>
      <c r="Y737" s="182">
        <v>1726371</v>
      </c>
      <c r="Z737" s="133">
        <f t="shared" ref="Z737" si="4573">IFERROR(Y737/E735,"-")</f>
        <v>1.5738637878235523E-3</v>
      </c>
      <c r="AA737" s="182">
        <v>53</v>
      </c>
      <c r="AB737" s="133">
        <f t="shared" ref="AB737" si="4574">IFERROR(AA737/F735,"-")</f>
        <v>4.3407043407043405E-2</v>
      </c>
      <c r="AC737" s="134">
        <f t="shared" si="4484"/>
        <v>32573.037735849055</v>
      </c>
      <c r="AD737" s="54">
        <f t="shared" si="4562"/>
        <v>0.04</v>
      </c>
    </row>
    <row r="738" spans="2:30">
      <c r="B738" s="215"/>
      <c r="C738" s="215"/>
      <c r="D738" s="218"/>
      <c r="E738" s="233"/>
      <c r="F738" s="236"/>
      <c r="G738" s="2">
        <v>4</v>
      </c>
      <c r="H738" s="167" t="s">
        <v>64</v>
      </c>
      <c r="I738" s="152" t="s">
        <v>65</v>
      </c>
      <c r="J738" s="181" t="s">
        <v>263</v>
      </c>
      <c r="K738" s="182">
        <v>10273394</v>
      </c>
      <c r="L738" s="133">
        <f t="shared" ref="L738" si="4575">IFERROR(K738/E735,"-")</f>
        <v>9.36584476606926E-3</v>
      </c>
      <c r="M738" s="182">
        <v>175</v>
      </c>
      <c r="N738" s="133">
        <f t="shared" ref="N738" si="4576">IFERROR(M738/F735,"-")</f>
        <v>0.14332514332514332</v>
      </c>
      <c r="O738" s="134">
        <f t="shared" si="4479"/>
        <v>58705.108571428573</v>
      </c>
      <c r="P738" s="54">
        <f t="shared" si="4556"/>
        <v>0.13207547169811321</v>
      </c>
      <c r="Q738" s="181" t="s">
        <v>281</v>
      </c>
      <c r="R738" s="182">
        <v>7344431</v>
      </c>
      <c r="S738" s="133">
        <f t="shared" ref="S738" si="4577">IFERROR(R738/E735,"-")</f>
        <v>6.6956256755174408E-3</v>
      </c>
      <c r="T738" s="182">
        <v>66</v>
      </c>
      <c r="U738" s="133">
        <f t="shared" ref="U738" si="4578">IFERROR(T738/F735,"-")</f>
        <v>5.4054054054054057E-2</v>
      </c>
      <c r="V738" s="134">
        <f t="shared" si="4456"/>
        <v>111279.25757575757</v>
      </c>
      <c r="W738" s="54">
        <f t="shared" si="4559"/>
        <v>4.9811320754716983E-2</v>
      </c>
      <c r="X738" s="181" t="s">
        <v>251</v>
      </c>
      <c r="Y738" s="182">
        <v>7104449</v>
      </c>
      <c r="Z738" s="133">
        <f t="shared" ref="Z738" si="4579">IFERROR(Y738/E735,"-")</f>
        <v>6.4768436295206816E-3</v>
      </c>
      <c r="AA738" s="182">
        <v>117</v>
      </c>
      <c r="AB738" s="133">
        <f t="shared" ref="AB738" si="4580">IFERROR(AA738/F735,"-")</f>
        <v>9.5823095823095825E-2</v>
      </c>
      <c r="AC738" s="134">
        <f t="shared" si="4484"/>
        <v>60721.786324786328</v>
      </c>
      <c r="AD738" s="54">
        <f t="shared" si="4562"/>
        <v>8.8301886792452836E-2</v>
      </c>
    </row>
    <row r="739" spans="2:30" ht="24">
      <c r="B739" s="215"/>
      <c r="C739" s="215"/>
      <c r="D739" s="218"/>
      <c r="E739" s="233"/>
      <c r="F739" s="236"/>
      <c r="G739" s="2">
        <v>5</v>
      </c>
      <c r="H739" s="167" t="s">
        <v>86</v>
      </c>
      <c r="I739" s="152" t="s">
        <v>87</v>
      </c>
      <c r="J739" s="181" t="s">
        <v>299</v>
      </c>
      <c r="K739" s="182">
        <v>4290985</v>
      </c>
      <c r="L739" s="133">
        <f t="shared" ref="L739" si="4581">IFERROR(K739/E735,"-")</f>
        <v>3.9119203842013367E-3</v>
      </c>
      <c r="M739" s="182">
        <v>148</v>
      </c>
      <c r="N739" s="133">
        <f t="shared" ref="N739" si="4582">IFERROR(M739/F735,"-")</f>
        <v>0.12121212121212122</v>
      </c>
      <c r="O739" s="134">
        <f t="shared" si="4479"/>
        <v>28993.141891891893</v>
      </c>
      <c r="P739" s="54">
        <f t="shared" si="4556"/>
        <v>0.11169811320754718</v>
      </c>
      <c r="Q739" s="181" t="s">
        <v>322</v>
      </c>
      <c r="R739" s="182">
        <v>3662572</v>
      </c>
      <c r="S739" s="133">
        <f t="shared" ref="S739" si="4583">IFERROR(R739/E735,"-")</f>
        <v>3.3390212423033542E-3</v>
      </c>
      <c r="T739" s="182">
        <v>51</v>
      </c>
      <c r="U739" s="133">
        <f t="shared" ref="U739" si="4584">IFERROR(T739/F735,"-")</f>
        <v>4.1769041769041768E-2</v>
      </c>
      <c r="V739" s="134">
        <f t="shared" si="4456"/>
        <v>71815.137254901958</v>
      </c>
      <c r="W739" s="54">
        <f t="shared" si="4559"/>
        <v>3.8490566037735846E-2</v>
      </c>
      <c r="X739" s="181" t="s">
        <v>371</v>
      </c>
      <c r="Y739" s="182">
        <v>2396658</v>
      </c>
      <c r="Z739" s="133">
        <f t="shared" ref="Z739" si="4585">IFERROR(Y739/E735,"-")</f>
        <v>2.1849377903113637E-3</v>
      </c>
      <c r="AA739" s="182">
        <v>203</v>
      </c>
      <c r="AB739" s="133">
        <f t="shared" ref="AB739" si="4586">IFERROR(AA739/F735,"-")</f>
        <v>0.16625716625716624</v>
      </c>
      <c r="AC739" s="134">
        <f t="shared" si="4484"/>
        <v>11806.197044334975</v>
      </c>
      <c r="AD739" s="54">
        <f t="shared" si="4562"/>
        <v>0.15320754716981133</v>
      </c>
    </row>
    <row r="740" spans="2:30">
      <c r="B740" s="215"/>
      <c r="C740" s="215"/>
      <c r="D740" s="218"/>
      <c r="E740" s="233"/>
      <c r="F740" s="236"/>
      <c r="G740" s="2">
        <v>6</v>
      </c>
      <c r="H740" s="167" t="s">
        <v>90</v>
      </c>
      <c r="I740" s="152" t="s">
        <v>221</v>
      </c>
      <c r="J740" s="181" t="s">
        <v>398</v>
      </c>
      <c r="K740" s="182">
        <v>646579</v>
      </c>
      <c r="L740" s="133">
        <f t="shared" ref="L740" si="4587">IFERROR(K740/E735,"-")</f>
        <v>5.8946036168770484E-4</v>
      </c>
      <c r="M740" s="182">
        <v>301</v>
      </c>
      <c r="N740" s="133">
        <f t="shared" ref="N740" si="4588">IFERROR(M740/F735,"-")</f>
        <v>0.24651924651924653</v>
      </c>
      <c r="O740" s="134">
        <f t="shared" si="4479"/>
        <v>2148.1029900332228</v>
      </c>
      <c r="P740" s="54">
        <f t="shared" si="4556"/>
        <v>0.22716981132075473</v>
      </c>
      <c r="Q740" s="181" t="s">
        <v>403</v>
      </c>
      <c r="R740" s="182">
        <v>514251</v>
      </c>
      <c r="S740" s="133">
        <f t="shared" ref="S740" si="4589">IFERROR(R740/E735,"-")</f>
        <v>4.6882218639681132E-4</v>
      </c>
      <c r="T740" s="182">
        <v>187</v>
      </c>
      <c r="U740" s="133">
        <f t="shared" ref="U740" si="4590">IFERROR(T740/F735,"-")</f>
        <v>0.15315315315315314</v>
      </c>
      <c r="V740" s="134">
        <f t="shared" si="4456"/>
        <v>2750.0053475935829</v>
      </c>
      <c r="W740" s="54">
        <f t="shared" si="4559"/>
        <v>0.14113207547169812</v>
      </c>
      <c r="X740" s="181" t="s">
        <v>412</v>
      </c>
      <c r="Y740" s="182">
        <v>181548</v>
      </c>
      <c r="Z740" s="133">
        <f t="shared" ref="Z740" si="4591">IFERROR(Y740/E735,"-")</f>
        <v>1.6551009195114508E-4</v>
      </c>
      <c r="AA740" s="182">
        <v>177</v>
      </c>
      <c r="AB740" s="133">
        <f t="shared" ref="AB740" si="4592">IFERROR(AA740/F735,"-")</f>
        <v>0.14496314496314497</v>
      </c>
      <c r="AC740" s="134">
        <f t="shared" si="4484"/>
        <v>1025.6949152542372</v>
      </c>
      <c r="AD740" s="54">
        <f t="shared" si="4562"/>
        <v>0.13358490566037737</v>
      </c>
    </row>
    <row r="741" spans="2:30">
      <c r="B741" s="215"/>
      <c r="C741" s="215"/>
      <c r="D741" s="218"/>
      <c r="E741" s="233"/>
      <c r="F741" s="236"/>
      <c r="G741" s="2">
        <v>7</v>
      </c>
      <c r="H741" s="71" t="s">
        <v>88</v>
      </c>
      <c r="I741" s="152" t="s">
        <v>89</v>
      </c>
      <c r="J741" s="181" t="s">
        <v>264</v>
      </c>
      <c r="K741" s="182">
        <v>8570789</v>
      </c>
      <c r="L741" s="133">
        <f t="shared" ref="L741" si="4593">IFERROR(K741/E735,"-")</f>
        <v>7.8136474953393199E-3</v>
      </c>
      <c r="M741" s="182">
        <v>320</v>
      </c>
      <c r="N741" s="133">
        <f t="shared" ref="N741" si="4594">IFERROR(M741/F735,"-")</f>
        <v>0.26208026208026208</v>
      </c>
      <c r="O741" s="134">
        <f t="shared" si="4479"/>
        <v>26783.715625000001</v>
      </c>
      <c r="P741" s="54">
        <f t="shared" si="4556"/>
        <v>0.24150943396226415</v>
      </c>
      <c r="Q741" s="181" t="s">
        <v>424</v>
      </c>
      <c r="R741" s="182">
        <v>6012034</v>
      </c>
      <c r="S741" s="133">
        <f t="shared" ref="S741" si="4595">IFERROR(R741/E735,"-")</f>
        <v>5.4809323162657289E-3</v>
      </c>
      <c r="T741" s="182">
        <v>2</v>
      </c>
      <c r="U741" s="133">
        <f t="shared" ref="U741" si="4596">IFERROR(T741/F735,"-")</f>
        <v>1.6380016380016381E-3</v>
      </c>
      <c r="V741" s="134">
        <f t="shared" si="4456"/>
        <v>3006017</v>
      </c>
      <c r="W741" s="54">
        <f t="shared" si="4559"/>
        <v>1.5094339622641509E-3</v>
      </c>
      <c r="X741" s="181" t="s">
        <v>278</v>
      </c>
      <c r="Y741" s="182">
        <v>1591221</v>
      </c>
      <c r="Z741" s="133">
        <f t="shared" ref="Z741" si="4597">IFERROR(Y741/E735,"-")</f>
        <v>1.4506529073555921E-3</v>
      </c>
      <c r="AA741" s="182">
        <v>55</v>
      </c>
      <c r="AB741" s="133">
        <f t="shared" ref="AB741" si="4598">IFERROR(AA741/F735,"-")</f>
        <v>4.5045045045045043E-2</v>
      </c>
      <c r="AC741" s="134">
        <f t="shared" si="4484"/>
        <v>28931.290909090909</v>
      </c>
      <c r="AD741" s="54">
        <f t="shared" si="4562"/>
        <v>4.1509433962264149E-2</v>
      </c>
    </row>
    <row r="742" spans="2:30" ht="36">
      <c r="B742" s="215"/>
      <c r="C742" s="215"/>
      <c r="D742" s="218"/>
      <c r="E742" s="233"/>
      <c r="F742" s="236"/>
      <c r="G742" s="2">
        <v>8</v>
      </c>
      <c r="H742" s="167" t="s">
        <v>84</v>
      </c>
      <c r="I742" s="152" t="s">
        <v>85</v>
      </c>
      <c r="J742" s="181" t="s">
        <v>407</v>
      </c>
      <c r="K742" s="182">
        <v>2751633</v>
      </c>
      <c r="L742" s="133">
        <f t="shared" ref="L742" si="4599">IFERROR(K742/E735,"-")</f>
        <v>2.508554381462782E-3</v>
      </c>
      <c r="M742" s="182">
        <v>9</v>
      </c>
      <c r="N742" s="133">
        <f t="shared" ref="N742" si="4600">IFERROR(M742/F735,"-")</f>
        <v>7.3710073710073713E-3</v>
      </c>
      <c r="O742" s="134">
        <f t="shared" si="4479"/>
        <v>305737</v>
      </c>
      <c r="P742" s="54">
        <f t="shared" si="4556"/>
        <v>6.7924528301886791E-3</v>
      </c>
      <c r="Q742" s="181" t="s">
        <v>396</v>
      </c>
      <c r="R742" s="182">
        <v>2603895</v>
      </c>
      <c r="S742" s="133">
        <f t="shared" ref="S742" si="4601">IFERROR(R742/E735,"-")</f>
        <v>2.3738675219838658E-3</v>
      </c>
      <c r="T742" s="182">
        <v>11</v>
      </c>
      <c r="U742" s="133">
        <f t="shared" ref="U742" si="4602">IFERROR(T742/F735,"-")</f>
        <v>9.0090090090090089E-3</v>
      </c>
      <c r="V742" s="134">
        <f t="shared" si="4456"/>
        <v>236717.72727272726</v>
      </c>
      <c r="W742" s="54">
        <f t="shared" si="4559"/>
        <v>8.3018867924528304E-3</v>
      </c>
      <c r="X742" s="181" t="s">
        <v>406</v>
      </c>
      <c r="Y742" s="182">
        <v>1130598</v>
      </c>
      <c r="Z742" s="133">
        <f t="shared" ref="Z742" si="4603">IFERROR(Y742/E735,"-")</f>
        <v>1.0307212359253791E-3</v>
      </c>
      <c r="AA742" s="182">
        <v>7</v>
      </c>
      <c r="AB742" s="133">
        <f t="shared" ref="AB742" si="4604">IFERROR(AA742/F735,"-")</f>
        <v>5.7330057330057327E-3</v>
      </c>
      <c r="AC742" s="134">
        <f t="shared" si="4484"/>
        <v>161514</v>
      </c>
      <c r="AD742" s="54">
        <f t="shared" si="4562"/>
        <v>5.2830188679245287E-3</v>
      </c>
    </row>
    <row r="743" spans="2:30">
      <c r="B743" s="215"/>
      <c r="C743" s="215"/>
      <c r="D743" s="218"/>
      <c r="E743" s="233"/>
      <c r="F743" s="236"/>
      <c r="G743" s="2">
        <v>9</v>
      </c>
      <c r="H743" s="71" t="s">
        <v>82</v>
      </c>
      <c r="I743" s="152" t="s">
        <v>83</v>
      </c>
      <c r="J743" s="181" t="s">
        <v>400</v>
      </c>
      <c r="K743" s="182">
        <v>7089293</v>
      </c>
      <c r="L743" s="133">
        <f t="shared" ref="L743" si="4605">IFERROR(K743/E735,"-")</f>
        <v>6.4630265070317995E-3</v>
      </c>
      <c r="M743" s="182">
        <v>260</v>
      </c>
      <c r="N743" s="133">
        <f t="shared" ref="N743" si="4606">IFERROR(M743/F735,"-")</f>
        <v>0.21294021294021295</v>
      </c>
      <c r="O743" s="134">
        <f t="shared" si="4479"/>
        <v>27266.511538461538</v>
      </c>
      <c r="P743" s="54">
        <f t="shared" si="4556"/>
        <v>0.19622641509433963</v>
      </c>
      <c r="Q743" s="181" t="s">
        <v>397</v>
      </c>
      <c r="R743" s="182">
        <v>5974730</v>
      </c>
      <c r="S743" s="133">
        <f t="shared" ref="S743" si="4607">IFERROR(R743/E735,"-")</f>
        <v>5.4469237429399667E-3</v>
      </c>
      <c r="T743" s="182">
        <v>217</v>
      </c>
      <c r="U743" s="133">
        <f t="shared" ref="U743" si="4608">IFERROR(T743/F735,"-")</f>
        <v>0.17772317772317772</v>
      </c>
      <c r="V743" s="134">
        <f t="shared" si="4456"/>
        <v>27533.317972350229</v>
      </c>
      <c r="W743" s="54">
        <f t="shared" si="4559"/>
        <v>0.16377358490566038</v>
      </c>
      <c r="X743" s="181" t="s">
        <v>83</v>
      </c>
      <c r="Y743" s="182">
        <v>2240322</v>
      </c>
      <c r="Z743" s="133">
        <f t="shared" ref="Z743" si="4609">IFERROR(Y743/E735,"-")</f>
        <v>2.0424124761505126E-3</v>
      </c>
      <c r="AA743" s="182">
        <v>87</v>
      </c>
      <c r="AB743" s="133">
        <f t="shared" ref="AB743" si="4610">IFERROR(AA743/F735,"-")</f>
        <v>7.125307125307126E-2</v>
      </c>
      <c r="AC743" s="134">
        <f t="shared" si="4484"/>
        <v>25750.827586206895</v>
      </c>
      <c r="AD743" s="54">
        <f t="shared" si="4562"/>
        <v>6.5660377358490563E-2</v>
      </c>
    </row>
    <row r="744" spans="2:30" ht="14.25" thickBot="1">
      <c r="B744" s="215"/>
      <c r="C744" s="215"/>
      <c r="D744" s="218"/>
      <c r="E744" s="234"/>
      <c r="F744" s="237"/>
      <c r="G744" s="13">
        <v>10</v>
      </c>
      <c r="H744" s="72" t="s">
        <v>225</v>
      </c>
      <c r="I744" s="153" t="s">
        <v>226</v>
      </c>
      <c r="J744" s="190" t="s">
        <v>417</v>
      </c>
      <c r="K744" s="191">
        <v>2630122</v>
      </c>
      <c r="L744" s="135">
        <f t="shared" ref="L744" si="4611">IFERROR(K744/E735,"-")</f>
        <v>2.3977776349104899E-3</v>
      </c>
      <c r="M744" s="191">
        <v>276</v>
      </c>
      <c r="N744" s="135">
        <f t="shared" ref="N744" si="4612">IFERROR(M744/F735,"-")</f>
        <v>0.22604422604422605</v>
      </c>
      <c r="O744" s="136">
        <f t="shared" si="4479"/>
        <v>9529.427536231884</v>
      </c>
      <c r="P744" s="55">
        <f t="shared" si="4556"/>
        <v>0.20830188679245282</v>
      </c>
      <c r="Q744" s="190" t="s">
        <v>416</v>
      </c>
      <c r="R744" s="191">
        <v>2370484</v>
      </c>
      <c r="S744" s="135">
        <f t="shared" ref="S744" si="4613">IFERROR(R744/E735,"-")</f>
        <v>2.1610759953770804E-3</v>
      </c>
      <c r="T744" s="191">
        <v>75</v>
      </c>
      <c r="U744" s="135">
        <f t="shared" ref="U744" si="4614">IFERROR(T744/F735,"-")</f>
        <v>6.1425061425061427E-2</v>
      </c>
      <c r="V744" s="136">
        <f t="shared" si="4456"/>
        <v>31606.453333333335</v>
      </c>
      <c r="W744" s="55">
        <f t="shared" si="4559"/>
        <v>5.6603773584905662E-2</v>
      </c>
      <c r="X744" s="190" t="s">
        <v>450</v>
      </c>
      <c r="Y744" s="191">
        <v>704949</v>
      </c>
      <c r="Z744" s="143">
        <f t="shared" ref="Z744" si="4615">IFERROR(Y744/E735,"-")</f>
        <v>6.4267396947841765E-4</v>
      </c>
      <c r="AA744" s="191">
        <v>39</v>
      </c>
      <c r="AB744" s="135">
        <f t="shared" ref="AB744" si="4616">IFERROR(AA744/F735,"-")</f>
        <v>3.1941031941031942E-2</v>
      </c>
      <c r="AC744" s="136">
        <f t="shared" si="4484"/>
        <v>18075.615384615383</v>
      </c>
      <c r="AD744" s="55">
        <f t="shared" si="4562"/>
        <v>2.9433962264150942E-2</v>
      </c>
    </row>
    <row r="745" spans="2:30" ht="14.25" thickTop="1">
      <c r="B745" s="220" t="s">
        <v>120</v>
      </c>
      <c r="C745" s="221"/>
      <c r="D745" s="226">
        <f>AJ79</f>
        <v>1264913</v>
      </c>
      <c r="E745" s="232">
        <f>中分類_医療費順位!F4</f>
        <v>1082342695530</v>
      </c>
      <c r="F745" s="235">
        <f>中分類_医療費順位!I4</f>
        <v>1192561</v>
      </c>
      <c r="G745" s="8">
        <v>1</v>
      </c>
      <c r="H745" s="14" t="str">
        <f>中分類_患者数順位!C7</f>
        <v>0901</v>
      </c>
      <c r="I745" s="149" t="str">
        <f>中分類_患者数順位!D7</f>
        <v>高血圧性疾患</v>
      </c>
      <c r="J745" s="187" t="s">
        <v>256</v>
      </c>
      <c r="K745" s="188">
        <v>37528829620</v>
      </c>
      <c r="L745" s="141">
        <f t="shared" ref="L745" si="4617">IFERROR(K745/E745,"-")</f>
        <v>3.4673703416664106E-2</v>
      </c>
      <c r="M745" s="188">
        <v>815856</v>
      </c>
      <c r="N745" s="141">
        <f t="shared" ref="N745" si="4618">IFERROR(M745/F745,"-")</f>
        <v>0.68412097997502852</v>
      </c>
      <c r="O745" s="142">
        <f t="shared" ref="O745:O754" si="4619">IFERROR(K745/M745,"-")</f>
        <v>45999.330298484048</v>
      </c>
      <c r="P745" s="56">
        <f t="shared" ref="P745:P754" si="4620">IFERROR(M745/$AJ$79,0)</f>
        <v>0.64498981352867746</v>
      </c>
      <c r="Q745" s="187" t="s">
        <v>271</v>
      </c>
      <c r="R745" s="188">
        <v>1142464700</v>
      </c>
      <c r="S745" s="141">
        <f t="shared" ref="S745" si="4621">IFERROR(R745/E745,"-")</f>
        <v>1.0555480299523428E-3</v>
      </c>
      <c r="T745" s="188">
        <v>33644</v>
      </c>
      <c r="U745" s="141">
        <f t="shared" ref="U745" si="4622">IFERROR(T745/F745,"-")</f>
        <v>2.8211554796777692E-2</v>
      </c>
      <c r="V745" s="142">
        <f t="shared" ref="V745:V754" si="4623">IFERROR(R745/T745,"-")</f>
        <v>33957.457496136012</v>
      </c>
      <c r="W745" s="56">
        <f t="shared" ref="W745:W754" si="4624">IFERROR(T745/$AJ$79,0)</f>
        <v>2.6597876691914778E-2</v>
      </c>
      <c r="X745" s="187" t="s">
        <v>285</v>
      </c>
      <c r="Y745" s="188">
        <v>205992990</v>
      </c>
      <c r="Z745" s="141">
        <f t="shared" ref="Z745" si="4625">IFERROR(Y745/E745,"-")</f>
        <v>1.9032141192501848E-4</v>
      </c>
      <c r="AA745" s="188">
        <v>11379</v>
      </c>
      <c r="AB745" s="141">
        <f t="shared" ref="AB745" si="4626">IFERROR(AA745/F745,"-")</f>
        <v>9.5416502803630163E-3</v>
      </c>
      <c r="AC745" s="142">
        <f t="shared" ref="AC745:AC754" si="4627">IFERROR(Y745/AA745,"-")</f>
        <v>18102.907988399682</v>
      </c>
      <c r="AD745" s="56">
        <f t="shared" ref="AD745:AD754" si="4628">IFERROR(AA745/$AJ$79,0)</f>
        <v>8.9958756056740669E-3</v>
      </c>
    </row>
    <row r="746" spans="2:30">
      <c r="B746" s="222"/>
      <c r="C746" s="223"/>
      <c r="D746" s="218"/>
      <c r="E746" s="233"/>
      <c r="F746" s="236"/>
      <c r="G746" s="2">
        <v>2</v>
      </c>
      <c r="H746" s="92" t="str">
        <f>中分類_患者数順位!C8</f>
        <v>1113</v>
      </c>
      <c r="I746" s="157" t="str">
        <f>中分類_患者数順位!D8</f>
        <v>その他の消化器系の疾患</v>
      </c>
      <c r="J746" s="181" t="s">
        <v>254</v>
      </c>
      <c r="K746" s="182">
        <v>12086762848</v>
      </c>
      <c r="L746" s="133">
        <f t="shared" ref="L746" si="4629">IFERROR(K746/E745,"-")</f>
        <v>1.1167223558598852E-2</v>
      </c>
      <c r="M746" s="182">
        <v>489982</v>
      </c>
      <c r="N746" s="133">
        <f t="shared" ref="N746" si="4630">IFERROR(M746/F745,"-")</f>
        <v>0.41086535615368941</v>
      </c>
      <c r="O746" s="134">
        <f t="shared" si="4619"/>
        <v>24667.769118049233</v>
      </c>
      <c r="P746" s="54">
        <f t="shared" si="4620"/>
        <v>0.38736419026446878</v>
      </c>
      <c r="Q746" s="181" t="s">
        <v>269</v>
      </c>
      <c r="R746" s="182">
        <v>6087264656</v>
      </c>
      <c r="S746" s="133">
        <f t="shared" ref="S746" si="4631">IFERROR(R746/E745,"-")</f>
        <v>5.6241564535335986E-3</v>
      </c>
      <c r="T746" s="182">
        <v>234052</v>
      </c>
      <c r="U746" s="133">
        <f t="shared" ref="U746" si="4632">IFERROR(T746/F745,"-")</f>
        <v>0.19625998166970077</v>
      </c>
      <c r="V746" s="134">
        <f t="shared" si="4623"/>
        <v>26008.171927605832</v>
      </c>
      <c r="W746" s="54">
        <f t="shared" si="4624"/>
        <v>0.18503406953679818</v>
      </c>
      <c r="X746" s="181" t="s">
        <v>277</v>
      </c>
      <c r="Y746" s="182">
        <v>5450773820</v>
      </c>
      <c r="Z746" s="133">
        <f t="shared" ref="Z746" si="4633">IFERROR(Y746/E745,"-")</f>
        <v>5.0360887013986572E-3</v>
      </c>
      <c r="AA746" s="182">
        <v>165036</v>
      </c>
      <c r="AB746" s="133">
        <f t="shared" ref="AB746" si="4634">IFERROR(AA746/F745,"-")</f>
        <v>0.1383878895922305</v>
      </c>
      <c r="AC746" s="134">
        <f t="shared" si="4627"/>
        <v>33027.786785913377</v>
      </c>
      <c r="AD746" s="54">
        <f t="shared" si="4628"/>
        <v>0.13047221429457995</v>
      </c>
    </row>
    <row r="747" spans="2:30">
      <c r="B747" s="222"/>
      <c r="C747" s="223"/>
      <c r="D747" s="218"/>
      <c r="E747" s="233"/>
      <c r="F747" s="236"/>
      <c r="G747" s="2">
        <v>3</v>
      </c>
      <c r="H747" s="89" t="str">
        <f>中分類_患者数順位!C9</f>
        <v>0402</v>
      </c>
      <c r="I747" s="150" t="str">
        <f>中分類_患者数順位!D9</f>
        <v>糖尿病</v>
      </c>
      <c r="J747" s="181" t="s">
        <v>76</v>
      </c>
      <c r="K747" s="182">
        <v>14384154834</v>
      </c>
      <c r="L747" s="133">
        <f t="shared" ref="L747" si="4635">IFERROR(K747/E745,"-")</f>
        <v>1.3289834073261231E-2</v>
      </c>
      <c r="M747" s="182">
        <v>494474</v>
      </c>
      <c r="N747" s="133">
        <f t="shared" ref="N747" si="4636">IFERROR(M747/F745,"-")</f>
        <v>0.41463203978664404</v>
      </c>
      <c r="O747" s="134">
        <f t="shared" si="4619"/>
        <v>29089.810250892868</v>
      </c>
      <c r="P747" s="54">
        <f t="shared" si="4620"/>
        <v>0.3909154226417153</v>
      </c>
      <c r="Q747" s="181" t="s">
        <v>259</v>
      </c>
      <c r="R747" s="182">
        <v>10718499530</v>
      </c>
      <c r="S747" s="133">
        <f t="shared" ref="S747" si="4637">IFERROR(R747/E745,"-")</f>
        <v>9.9030552654595042E-3</v>
      </c>
      <c r="T747" s="182">
        <v>192786</v>
      </c>
      <c r="U747" s="133">
        <f t="shared" ref="U747" si="4638">IFERROR(T747/F745,"-")</f>
        <v>0.16165713955093283</v>
      </c>
      <c r="V747" s="134">
        <f t="shared" si="4623"/>
        <v>55597.914423246504</v>
      </c>
      <c r="W747" s="54">
        <f t="shared" si="4624"/>
        <v>0.15241048198571761</v>
      </c>
      <c r="X747" s="181" t="s">
        <v>286</v>
      </c>
      <c r="Y747" s="182">
        <v>1895876120</v>
      </c>
      <c r="Z747" s="133">
        <f t="shared" ref="Z747" si="4639">IFERROR(Y747/E745,"-")</f>
        <v>1.7516412572744625E-3</v>
      </c>
      <c r="AA747" s="182">
        <v>46922</v>
      </c>
      <c r="AB747" s="133">
        <f t="shared" ref="AB747" si="4640">IFERROR(AA747/F745,"-")</f>
        <v>3.9345576452692987E-2</v>
      </c>
      <c r="AC747" s="134">
        <f t="shared" si="4627"/>
        <v>40404.844635778529</v>
      </c>
      <c r="AD747" s="54">
        <f t="shared" si="4628"/>
        <v>3.7095041319047242E-2</v>
      </c>
    </row>
    <row r="748" spans="2:30">
      <c r="B748" s="222"/>
      <c r="C748" s="223"/>
      <c r="D748" s="218"/>
      <c r="E748" s="233"/>
      <c r="F748" s="236"/>
      <c r="G748" s="2">
        <v>4</v>
      </c>
      <c r="H748" s="89" t="str">
        <f>中分類_患者数順位!C10</f>
        <v>0903</v>
      </c>
      <c r="I748" s="150" t="str">
        <f>中分類_患者数順位!D10</f>
        <v>その他の心疾患</v>
      </c>
      <c r="J748" s="181" t="s">
        <v>251</v>
      </c>
      <c r="K748" s="182">
        <v>13120471811</v>
      </c>
      <c r="L748" s="133">
        <f t="shared" ref="L748" si="4641">IFERROR(K748/E745,"-")</f>
        <v>1.2122289793414448E-2</v>
      </c>
      <c r="M748" s="182">
        <v>121957</v>
      </c>
      <c r="N748" s="133">
        <f t="shared" ref="N748" si="4642">IFERROR(M748/F745,"-")</f>
        <v>0.10226478980949402</v>
      </c>
      <c r="O748" s="134">
        <f t="shared" si="4619"/>
        <v>107582.76942692917</v>
      </c>
      <c r="P748" s="54">
        <f t="shared" si="4620"/>
        <v>9.641532658767836E-2</v>
      </c>
      <c r="Q748" s="181" t="s">
        <v>263</v>
      </c>
      <c r="R748" s="182">
        <v>11378740244</v>
      </c>
      <c r="S748" s="133">
        <f t="shared" ref="S748" si="4643">IFERROR(R748/E745,"-")</f>
        <v>1.051306604737428E-2</v>
      </c>
      <c r="T748" s="182">
        <v>195614</v>
      </c>
      <c r="U748" s="133">
        <f t="shared" ref="U748" si="4644">IFERROR(T748/F745,"-")</f>
        <v>0.16402850671789534</v>
      </c>
      <c r="V748" s="134">
        <f t="shared" si="4623"/>
        <v>58169.35517907716</v>
      </c>
      <c r="W748" s="54">
        <f t="shared" si="4624"/>
        <v>0.15464620886970093</v>
      </c>
      <c r="X748" s="181" t="s">
        <v>281</v>
      </c>
      <c r="Y748" s="182">
        <v>6562492337</v>
      </c>
      <c r="Z748" s="133">
        <f t="shared" ref="Z748" si="4645">IFERROR(Y748/E745,"-")</f>
        <v>6.0632296629363662E-3</v>
      </c>
      <c r="AA748" s="182">
        <v>74087</v>
      </c>
      <c r="AB748" s="133">
        <f t="shared" ref="AB748" si="4646">IFERROR(AA748/F745,"-")</f>
        <v>6.2124285466319963E-2</v>
      </c>
      <c r="AC748" s="134">
        <f t="shared" si="4627"/>
        <v>88578.189655405135</v>
      </c>
      <c r="AD748" s="54">
        <f t="shared" si="4628"/>
        <v>5.8570826610209556E-2</v>
      </c>
    </row>
    <row r="749" spans="2:30" ht="36">
      <c r="B749" s="222"/>
      <c r="C749" s="223"/>
      <c r="D749" s="218"/>
      <c r="E749" s="233"/>
      <c r="F749" s="236"/>
      <c r="G749" s="2">
        <v>5</v>
      </c>
      <c r="H749" s="89" t="str">
        <f>中分類_患者数順位!C11</f>
        <v>1800</v>
      </c>
      <c r="I749" s="150" t="str">
        <f>中分類_患者数順位!D11</f>
        <v>症状，徴候及び異常臨床所見・異常検査所見で他に分類されないもの</v>
      </c>
      <c r="J749" s="181" t="s">
        <v>396</v>
      </c>
      <c r="K749" s="182">
        <v>2161545951</v>
      </c>
      <c r="L749" s="133">
        <f t="shared" ref="L749" si="4647">IFERROR(K749/E745,"-")</f>
        <v>1.9970994029220451E-3</v>
      </c>
      <c r="M749" s="182">
        <v>17690</v>
      </c>
      <c r="N749" s="133">
        <f t="shared" ref="N749" si="4648">IFERROR(M749/F745,"-")</f>
        <v>1.4833622766466454E-2</v>
      </c>
      <c r="O749" s="134">
        <f t="shared" si="4619"/>
        <v>122190.27422272471</v>
      </c>
      <c r="P749" s="54">
        <f t="shared" si="4620"/>
        <v>1.3985151547972073E-2</v>
      </c>
      <c r="Q749" s="181" t="s">
        <v>406</v>
      </c>
      <c r="R749" s="182">
        <v>1395598135</v>
      </c>
      <c r="S749" s="133">
        <f t="shared" ref="S749" si="4649">IFERROR(R749/E745,"-")</f>
        <v>1.2894235261749565E-3</v>
      </c>
      <c r="T749" s="182">
        <v>9088</v>
      </c>
      <c r="U749" s="133">
        <f t="shared" ref="U749" si="4650">IFERROR(T749/F745,"-")</f>
        <v>7.6205745450337549E-3</v>
      </c>
      <c r="V749" s="134">
        <f t="shared" si="4623"/>
        <v>153564.93562940141</v>
      </c>
      <c r="W749" s="54">
        <f t="shared" si="4624"/>
        <v>7.1846838478219453E-3</v>
      </c>
      <c r="X749" s="181" t="s">
        <v>411</v>
      </c>
      <c r="Y749" s="182">
        <v>889209254</v>
      </c>
      <c r="Z749" s="133">
        <f t="shared" ref="Z749" si="4651">IFERROR(Y749/E745,"-")</f>
        <v>8.2155980510828259E-4</v>
      </c>
      <c r="AA749" s="182">
        <v>68015</v>
      </c>
      <c r="AB749" s="133">
        <f t="shared" ref="AB749" si="4652">IFERROR(AA749/F745,"-")</f>
        <v>5.7032722015896882E-2</v>
      </c>
      <c r="AC749" s="134">
        <f t="shared" si="4627"/>
        <v>13073.722767036683</v>
      </c>
      <c r="AD749" s="54">
        <f t="shared" si="4628"/>
        <v>5.3770496468927113E-2</v>
      </c>
    </row>
    <row r="750" spans="2:30">
      <c r="B750" s="222"/>
      <c r="C750" s="223"/>
      <c r="D750" s="218"/>
      <c r="E750" s="233"/>
      <c r="F750" s="236"/>
      <c r="G750" s="2">
        <v>6</v>
      </c>
      <c r="H750" s="89" t="str">
        <f>中分類_患者数順位!C12</f>
        <v>0403</v>
      </c>
      <c r="I750" s="150" t="str">
        <f>中分類_患者数順位!D12</f>
        <v>脂質異常症</v>
      </c>
      <c r="J750" s="181" t="s">
        <v>397</v>
      </c>
      <c r="K750" s="182">
        <v>7928375808</v>
      </c>
      <c r="L750" s="133">
        <f t="shared" ref="L750" si="4653">IFERROR(K750/E745,"-")</f>
        <v>7.3251991635769707E-3</v>
      </c>
      <c r="M750" s="182">
        <v>245167</v>
      </c>
      <c r="N750" s="133">
        <f t="shared" ref="N750" si="4654">IFERROR(M750/F745,"-")</f>
        <v>0.20558025962613233</v>
      </c>
      <c r="O750" s="134">
        <f t="shared" si="4619"/>
        <v>32338.674487186287</v>
      </c>
      <c r="P750" s="54">
        <f t="shared" si="4620"/>
        <v>0.19382123513632954</v>
      </c>
      <c r="Q750" s="181" t="s">
        <v>400</v>
      </c>
      <c r="R750" s="182">
        <v>7342646334</v>
      </c>
      <c r="S750" s="133">
        <f t="shared" ref="S750" si="4655">IFERROR(R750/E745,"-")</f>
        <v>6.7840309398535404E-3</v>
      </c>
      <c r="T750" s="182">
        <v>244517</v>
      </c>
      <c r="U750" s="133">
        <f t="shared" ref="U750" si="4656">IFERROR(T750/F745,"-")</f>
        <v>0.20503521413160417</v>
      </c>
      <c r="V750" s="134">
        <f t="shared" si="4623"/>
        <v>30029.185430869838</v>
      </c>
      <c r="W750" s="54">
        <f t="shared" si="4624"/>
        <v>0.1933073658030236</v>
      </c>
      <c r="X750" s="181" t="s">
        <v>83</v>
      </c>
      <c r="Y750" s="182">
        <v>5240730666</v>
      </c>
      <c r="Z750" s="133">
        <f t="shared" ref="Z750" si="4657">IFERROR(Y750/E745,"-")</f>
        <v>4.8420252547033884E-3</v>
      </c>
      <c r="AA750" s="182">
        <v>179720</v>
      </c>
      <c r="AB750" s="133">
        <f t="shared" ref="AB750" si="4658">IFERROR(AA750/F745,"-")</f>
        <v>0.15070088657938671</v>
      </c>
      <c r="AC750" s="134">
        <f t="shared" si="4627"/>
        <v>29160.531192966839</v>
      </c>
      <c r="AD750" s="54">
        <f t="shared" si="4628"/>
        <v>0.14208091781806337</v>
      </c>
    </row>
    <row r="751" spans="2:30" ht="24">
      <c r="B751" s="222"/>
      <c r="C751" s="223"/>
      <c r="D751" s="218"/>
      <c r="E751" s="233"/>
      <c r="F751" s="236"/>
      <c r="G751" s="2">
        <v>7</v>
      </c>
      <c r="H751" s="89" t="str">
        <f>中分類_患者数順位!C13</f>
        <v>0704</v>
      </c>
      <c r="I751" s="150" t="str">
        <f>中分類_患者数順位!D13</f>
        <v>その他の眼及び付属器の疾患</v>
      </c>
      <c r="J751" s="181" t="s">
        <v>299</v>
      </c>
      <c r="K751" s="182">
        <v>3807297829</v>
      </c>
      <c r="L751" s="133">
        <f t="shared" ref="L751" si="4659">IFERROR(K751/E745,"-")</f>
        <v>3.5176454229551095E-3</v>
      </c>
      <c r="M751" s="182">
        <v>112752</v>
      </c>
      <c r="N751" s="133">
        <f t="shared" ref="N751" si="4660">IFERROR(M751/F745,"-")</f>
        <v>9.4546107075445196E-2</v>
      </c>
      <c r="O751" s="134">
        <f t="shared" si="4619"/>
        <v>33767.009268128284</v>
      </c>
      <c r="P751" s="54">
        <f t="shared" si="4620"/>
        <v>8.9138146259861356E-2</v>
      </c>
      <c r="Q751" s="181" t="s">
        <v>322</v>
      </c>
      <c r="R751" s="182">
        <v>3136049238</v>
      </c>
      <c r="S751" s="133">
        <f t="shared" ref="S751" si="4661">IFERROR(R751/E745,"-")</f>
        <v>2.8974642236249803E-3</v>
      </c>
      <c r="T751" s="182">
        <v>39137</v>
      </c>
      <c r="U751" s="133">
        <f t="shared" ref="U751" si="4662">IFERROR(T751/F745,"-")</f>
        <v>3.2817608491305689E-2</v>
      </c>
      <c r="V751" s="134">
        <f t="shared" si="4623"/>
        <v>80130.03648721159</v>
      </c>
      <c r="W751" s="54">
        <f t="shared" si="4624"/>
        <v>3.0940467842452406E-2</v>
      </c>
      <c r="X751" s="181" t="s">
        <v>371</v>
      </c>
      <c r="Y751" s="182">
        <v>1950695013</v>
      </c>
      <c r="Z751" s="133">
        <f t="shared" ref="Z751" si="4663">IFERROR(Y751/E745,"-")</f>
        <v>1.802289626988046E-3</v>
      </c>
      <c r="AA751" s="182">
        <v>191693</v>
      </c>
      <c r="AB751" s="133">
        <f t="shared" ref="AB751" si="4664">IFERROR(AA751/F745,"-")</f>
        <v>0.16074062458859548</v>
      </c>
      <c r="AC751" s="134">
        <f t="shared" si="4627"/>
        <v>10176.14108496398</v>
      </c>
      <c r="AD751" s="54">
        <f t="shared" si="4628"/>
        <v>0.15154639093755856</v>
      </c>
    </row>
    <row r="752" spans="2:30">
      <c r="B752" s="222"/>
      <c r="C752" s="223"/>
      <c r="D752" s="218"/>
      <c r="E752" s="233"/>
      <c r="F752" s="236"/>
      <c r="G752" s="2">
        <v>8</v>
      </c>
      <c r="H752" s="89" t="str">
        <f>中分類_患者数順位!C14</f>
        <v>0606</v>
      </c>
      <c r="I752" s="150" t="str">
        <f>中分類_患者数順位!D14</f>
        <v>その他の神経系の疾患</v>
      </c>
      <c r="J752" s="181" t="s">
        <v>264</v>
      </c>
      <c r="K752" s="182">
        <v>10020581753</v>
      </c>
      <c r="L752" s="133">
        <f t="shared" ref="L752" si="4665">IFERROR(K752/E745,"-")</f>
        <v>9.2582338240783674E-3</v>
      </c>
      <c r="M752" s="182">
        <v>321853</v>
      </c>
      <c r="N752" s="133">
        <f t="shared" ref="N752" si="4666">IFERROR(M752/F745,"-")</f>
        <v>0.26988388853903489</v>
      </c>
      <c r="O752" s="134">
        <f t="shared" si="4619"/>
        <v>31134.032471345614</v>
      </c>
      <c r="P752" s="54">
        <f t="shared" si="4620"/>
        <v>0.25444674851155769</v>
      </c>
      <c r="Q752" s="181" t="s">
        <v>292</v>
      </c>
      <c r="R752" s="182">
        <v>2324381318</v>
      </c>
      <c r="S752" s="133">
        <f t="shared" ref="S752" si="4667">IFERROR(R752/E745,"-")</f>
        <v>2.1475465465785773E-3</v>
      </c>
      <c r="T752" s="182">
        <v>107663</v>
      </c>
      <c r="U752" s="133">
        <f t="shared" ref="U752" si="4668">IFERROR(T752/F745,"-")</f>
        <v>9.0278820119054706E-2</v>
      </c>
      <c r="V752" s="134">
        <f t="shared" si="4623"/>
        <v>21589.416215412908</v>
      </c>
      <c r="W752" s="54">
        <f t="shared" si="4624"/>
        <v>8.5114944664178488E-2</v>
      </c>
      <c r="X752" s="181" t="s">
        <v>278</v>
      </c>
      <c r="Y752" s="182">
        <v>2103893824</v>
      </c>
      <c r="Z752" s="133">
        <f t="shared" ref="Z752" si="4669">IFERROR(Y752/E745,"-")</f>
        <v>1.9438333465813878E-3</v>
      </c>
      <c r="AA752" s="182">
        <v>52723</v>
      </c>
      <c r="AB752" s="133">
        <f t="shared" ref="AB752" si="4670">IFERROR(AA752/F745,"-")</f>
        <v>4.4209897858474324E-2</v>
      </c>
      <c r="AC752" s="134">
        <f t="shared" si="4627"/>
        <v>39904.668247254522</v>
      </c>
      <c r="AD752" s="54">
        <f t="shared" si="4628"/>
        <v>4.1681127476751366E-2</v>
      </c>
    </row>
    <row r="753" spans="2:30">
      <c r="B753" s="222"/>
      <c r="C753" s="223"/>
      <c r="D753" s="218"/>
      <c r="E753" s="233"/>
      <c r="F753" s="236"/>
      <c r="G753" s="2">
        <v>9</v>
      </c>
      <c r="H753" s="89" t="str">
        <f>中分類_患者数順位!C15</f>
        <v>0703</v>
      </c>
      <c r="I753" s="150" t="str">
        <f>中分類_患者数順位!D15</f>
        <v>屈折及び調節の障害</v>
      </c>
      <c r="J753" s="181" t="s">
        <v>398</v>
      </c>
      <c r="K753" s="182">
        <v>722793535</v>
      </c>
      <c r="L753" s="133">
        <f t="shared" ref="L753" si="4671">IFERROR(K753/E745,"-")</f>
        <v>6.6780469622522236E-4</v>
      </c>
      <c r="M753" s="182">
        <v>233596</v>
      </c>
      <c r="N753" s="133">
        <f t="shared" ref="N753" si="4672">IFERROR(M753/F745,"-")</f>
        <v>0.19587761129200099</v>
      </c>
      <c r="O753" s="134">
        <f t="shared" si="4619"/>
        <v>3094.203389612836</v>
      </c>
      <c r="P753" s="54">
        <f t="shared" si="4620"/>
        <v>0.18467357043527896</v>
      </c>
      <c r="Q753" s="181" t="s">
        <v>403</v>
      </c>
      <c r="R753" s="182">
        <v>526494857</v>
      </c>
      <c r="S753" s="133">
        <f t="shared" ref="S753" si="4673">IFERROR(R753/E745,"-")</f>
        <v>4.8644007039026283E-4</v>
      </c>
      <c r="T753" s="182">
        <v>167902</v>
      </c>
      <c r="U753" s="133">
        <f t="shared" ref="U753" si="4674">IFERROR(T753/F745,"-")</f>
        <v>0.14079112095733468</v>
      </c>
      <c r="V753" s="134">
        <f t="shared" si="4623"/>
        <v>3135.7271324939547</v>
      </c>
      <c r="W753" s="54">
        <f t="shared" si="4624"/>
        <v>0.13273798277035653</v>
      </c>
      <c r="X753" s="181" t="s">
        <v>408</v>
      </c>
      <c r="Y753" s="182">
        <v>198838005</v>
      </c>
      <c r="Z753" s="133">
        <f t="shared" ref="Z753" si="4675">IFERROR(Y753/E745,"-")</f>
        <v>1.8371076538067576E-4</v>
      </c>
      <c r="AA753" s="182">
        <v>68179</v>
      </c>
      <c r="AB753" s="133">
        <f t="shared" ref="AB753" si="4676">IFERROR(AA753/F745,"-")</f>
        <v>5.7170241186823983E-2</v>
      </c>
      <c r="AC753" s="134">
        <f t="shared" si="4627"/>
        <v>2916.41128499978</v>
      </c>
      <c r="AD753" s="54">
        <f t="shared" si="4628"/>
        <v>5.3900149654561226E-2</v>
      </c>
    </row>
    <row r="754" spans="2:30">
      <c r="B754" s="224"/>
      <c r="C754" s="225"/>
      <c r="D754" s="219"/>
      <c r="E754" s="234"/>
      <c r="F754" s="237"/>
      <c r="G754" s="3">
        <v>10</v>
      </c>
      <c r="H754" s="93" t="str">
        <f>中分類_患者数順位!C16</f>
        <v>1105</v>
      </c>
      <c r="I754" s="158" t="str">
        <f>中分類_患者数順位!D16</f>
        <v>胃炎及び十二指腸炎</v>
      </c>
      <c r="J754" s="184" t="s">
        <v>399</v>
      </c>
      <c r="K754" s="185">
        <v>5534110365</v>
      </c>
      <c r="L754" s="135">
        <f t="shared" ref="L754" si="4677">IFERROR(K754/E745,"-")</f>
        <v>5.1130851511776172E-3</v>
      </c>
      <c r="M754" s="185">
        <v>296687</v>
      </c>
      <c r="N754" s="135">
        <f t="shared" ref="N754" si="4678">IFERROR(M754/F745,"-")</f>
        <v>0.24878140405396454</v>
      </c>
      <c r="O754" s="136">
        <f t="shared" si="4619"/>
        <v>18653.026135287357</v>
      </c>
      <c r="P754" s="137">
        <f t="shared" si="4620"/>
        <v>0.23455130906236238</v>
      </c>
      <c r="Q754" s="184" t="s">
        <v>404</v>
      </c>
      <c r="R754" s="185">
        <v>2056473110</v>
      </c>
      <c r="S754" s="135">
        <f t="shared" ref="S754" si="4679">IFERROR(R754/E745,"-")</f>
        <v>1.9000203156477988E-3</v>
      </c>
      <c r="T754" s="185">
        <v>145028</v>
      </c>
      <c r="U754" s="135">
        <f t="shared" ref="U754" si="4680">IFERROR(T754/F745,"-")</f>
        <v>0.12161055073912362</v>
      </c>
      <c r="V754" s="136">
        <f t="shared" si="4623"/>
        <v>14179.834997379816</v>
      </c>
      <c r="W754" s="137">
        <f t="shared" si="4624"/>
        <v>0.11465452564721842</v>
      </c>
      <c r="X754" s="184" t="s">
        <v>409</v>
      </c>
      <c r="Y754" s="185">
        <v>734353121</v>
      </c>
      <c r="Z754" s="135">
        <f t="shared" ref="Z754" si="4681">IFERROR(Y754/E745,"-")</f>
        <v>6.7848484960708589E-4</v>
      </c>
      <c r="AA754" s="185">
        <v>61101</v>
      </c>
      <c r="AB754" s="135">
        <f t="shared" ref="AB754" si="4682">IFERROR(AA754/F745,"-")</f>
        <v>5.123511501717732E-2</v>
      </c>
      <c r="AC754" s="136">
        <f t="shared" si="4627"/>
        <v>12018.675979116544</v>
      </c>
      <c r="AD754" s="137">
        <f t="shared" si="4628"/>
        <v>4.8304507898962221E-2</v>
      </c>
    </row>
    <row r="755" spans="2:30">
      <c r="D755" s="258"/>
    </row>
    <row r="756" spans="2:30">
      <c r="D756" s="259"/>
    </row>
    <row r="757" spans="2:30">
      <c r="D757" s="259"/>
    </row>
    <row r="758" spans="2:30">
      <c r="D758" s="259"/>
    </row>
    <row r="759" spans="2:30">
      <c r="D759" s="259"/>
    </row>
    <row r="760" spans="2:30">
      <c r="D760" s="259"/>
    </row>
    <row r="761" spans="2:30">
      <c r="D761" s="259"/>
    </row>
    <row r="762" spans="2:30">
      <c r="D762" s="259"/>
    </row>
    <row r="763" spans="2:30">
      <c r="D763" s="259"/>
    </row>
    <row r="764" spans="2:30">
      <c r="D764" s="259"/>
    </row>
  </sheetData>
  <mergeCells count="385">
    <mergeCell ref="D755:D764"/>
    <mergeCell ref="J3:P3"/>
    <mergeCell ref="Q3:W3"/>
    <mergeCell ref="X3:AD3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G3:G4"/>
    <mergeCell ref="H3:I4"/>
    <mergeCell ref="B15:B24"/>
    <mergeCell ref="C15:C24"/>
    <mergeCell ref="E15:E24"/>
    <mergeCell ref="F15:F24"/>
    <mergeCell ref="B25:B34"/>
    <mergeCell ref="C25:C34"/>
    <mergeCell ref="E25:E34"/>
    <mergeCell ref="F25:F34"/>
    <mergeCell ref="D3:D4"/>
    <mergeCell ref="D5:D14"/>
    <mergeCell ref="D15:D24"/>
    <mergeCell ref="D25:D34"/>
    <mergeCell ref="B5:B14"/>
    <mergeCell ref="C5:C14"/>
    <mergeCell ref="E5:E14"/>
    <mergeCell ref="F5:F14"/>
    <mergeCell ref="B3:B4"/>
    <mergeCell ref="C3:C4"/>
    <mergeCell ref="E3:E4"/>
    <mergeCell ref="F3:F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7" orientation="landscape" r:id="rId1"/>
  <headerFooter>
    <oddHeader>&amp;R&amp;"ＭＳ 明朝,標準"&amp;12 2-3.⑤疾病別中分類(各地区)</oddHeader>
  </headerFooter>
  <rowBreaks count="12" manualBreakCount="12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</rowBreaks>
  <ignoredErrors>
    <ignoredError sqref="H745:H754 H5:H74 H75:H404 H405:H744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AH94"/>
  <sheetViews>
    <sheetView showGridLines="0" zoomScaleNormal="100" zoomScaleSheetLayoutView="100" workbookViewId="0"/>
  </sheetViews>
  <sheetFormatPr defaultColWidth="9" defaultRowHeight="13.5"/>
  <cols>
    <col min="1" max="1" width="1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1" customWidth="1"/>
    <col min="8" max="8" width="5.625" style="10" customWidth="1"/>
    <col min="9" max="9" width="23.25" style="10" bestFit="1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2" width="9" style="10"/>
    <col min="33" max="33" width="13.625" style="10" customWidth="1"/>
    <col min="34" max="34" width="12.5" style="10" customWidth="1"/>
    <col min="35" max="16384" width="9" style="10"/>
  </cols>
  <sheetData>
    <row r="1" spans="2:34">
      <c r="B1" s="10" t="s">
        <v>201</v>
      </c>
    </row>
    <row r="2" spans="2:34">
      <c r="B2" s="10" t="s">
        <v>198</v>
      </c>
      <c r="AG2" s="10" t="s">
        <v>182</v>
      </c>
    </row>
    <row r="3" spans="2:34" ht="13.5" customHeight="1">
      <c r="B3" s="243"/>
      <c r="C3" s="243" t="s">
        <v>109</v>
      </c>
      <c r="D3" s="247" t="s">
        <v>189</v>
      </c>
      <c r="E3" s="245" t="s">
        <v>123</v>
      </c>
      <c r="F3" s="245" t="s">
        <v>124</v>
      </c>
      <c r="G3" s="243" t="s">
        <v>58</v>
      </c>
      <c r="H3" s="254" t="s">
        <v>59</v>
      </c>
      <c r="I3" s="255"/>
      <c r="J3" s="228" t="s">
        <v>107</v>
      </c>
      <c r="K3" s="251"/>
      <c r="L3" s="251"/>
      <c r="M3" s="251"/>
      <c r="N3" s="251"/>
      <c r="O3" s="251"/>
      <c r="P3" s="229"/>
      <c r="Q3" s="228" t="s">
        <v>105</v>
      </c>
      <c r="R3" s="251"/>
      <c r="S3" s="251"/>
      <c r="T3" s="251"/>
      <c r="U3" s="251"/>
      <c r="V3" s="251"/>
      <c r="W3" s="229"/>
      <c r="X3" s="252" t="s">
        <v>106</v>
      </c>
      <c r="Y3" s="252"/>
      <c r="Z3" s="252"/>
      <c r="AA3" s="252"/>
      <c r="AB3" s="252"/>
      <c r="AC3" s="252"/>
      <c r="AD3" s="252"/>
      <c r="AG3" s="214" t="s">
        <v>109</v>
      </c>
      <c r="AH3" s="260" t="s">
        <v>168</v>
      </c>
    </row>
    <row r="4" spans="2:34" ht="52.5">
      <c r="B4" s="244"/>
      <c r="C4" s="244"/>
      <c r="D4" s="248"/>
      <c r="E4" s="246"/>
      <c r="F4" s="246"/>
      <c r="G4" s="253"/>
      <c r="H4" s="256"/>
      <c r="I4" s="257"/>
      <c r="J4" s="15" t="s">
        <v>104</v>
      </c>
      <c r="K4" s="4" t="s">
        <v>125</v>
      </c>
      <c r="L4" s="68" t="s">
        <v>195</v>
      </c>
      <c r="M4" s="5" t="s">
        <v>126</v>
      </c>
      <c r="N4" s="68" t="s">
        <v>196</v>
      </c>
      <c r="O4" s="112" t="s">
        <v>163</v>
      </c>
      <c r="P4" s="113" t="s">
        <v>167</v>
      </c>
      <c r="Q4" s="15" t="s">
        <v>104</v>
      </c>
      <c r="R4" s="4" t="s">
        <v>125</v>
      </c>
      <c r="S4" s="68" t="s">
        <v>195</v>
      </c>
      <c r="T4" s="5" t="s">
        <v>126</v>
      </c>
      <c r="U4" s="68" t="s">
        <v>196</v>
      </c>
      <c r="V4" s="112" t="s">
        <v>163</v>
      </c>
      <c r="W4" s="113" t="s">
        <v>167</v>
      </c>
      <c r="X4" s="15" t="s">
        <v>104</v>
      </c>
      <c r="Y4" s="4" t="s">
        <v>125</v>
      </c>
      <c r="Z4" s="68" t="s">
        <v>195</v>
      </c>
      <c r="AA4" s="5" t="s">
        <v>126</v>
      </c>
      <c r="AB4" s="68" t="s">
        <v>196</v>
      </c>
      <c r="AC4" s="112" t="s">
        <v>163</v>
      </c>
      <c r="AD4" s="113" t="s">
        <v>167</v>
      </c>
      <c r="AG4" s="216"/>
      <c r="AH4" s="261"/>
    </row>
    <row r="5" spans="2:34">
      <c r="B5" s="214">
        <v>1</v>
      </c>
      <c r="C5" s="214" t="s">
        <v>121</v>
      </c>
      <c r="D5" s="217">
        <f>AH5</f>
        <v>149036</v>
      </c>
      <c r="E5" s="238">
        <f>地区別_医療費順位!H14</f>
        <v>120874962720</v>
      </c>
      <c r="F5" s="239">
        <f>地区別_医療費順位!J14</f>
        <v>139139</v>
      </c>
      <c r="G5" s="1">
        <v>1</v>
      </c>
      <c r="H5" s="161" t="s">
        <v>92</v>
      </c>
      <c r="I5" s="172" t="s">
        <v>93</v>
      </c>
      <c r="J5" s="178" t="s">
        <v>451</v>
      </c>
      <c r="K5" s="179">
        <v>110701662</v>
      </c>
      <c r="L5" s="132">
        <f>IFERROR(K5/E5,"-")</f>
        <v>9.1583616250152748E-4</v>
      </c>
      <c r="M5" s="179">
        <v>96</v>
      </c>
      <c r="N5" s="132">
        <f>IFERROR(M5/F5,"-")</f>
        <v>6.8995752448989861E-4</v>
      </c>
      <c r="O5" s="131">
        <f>IFERROR(K5/M5,"-")</f>
        <v>1153142.3125</v>
      </c>
      <c r="P5" s="53">
        <f t="shared" ref="P5:P14" si="0">IFERROR(M5/$AH$5,0)</f>
        <v>6.4413967095198479E-4</v>
      </c>
      <c r="Q5" s="178" t="s">
        <v>459</v>
      </c>
      <c r="R5" s="179">
        <v>95398061</v>
      </c>
      <c r="S5" s="132">
        <f>IFERROR(R5/E5,"-")</f>
        <v>7.8922928994802838E-4</v>
      </c>
      <c r="T5" s="179">
        <v>106</v>
      </c>
      <c r="U5" s="132">
        <f>IFERROR(T5/F5,"-")</f>
        <v>7.6182809995759633E-4</v>
      </c>
      <c r="V5" s="131">
        <f t="shared" ref="V5:V68" si="1">IFERROR(R5/T5,"-")</f>
        <v>899981.70754716976</v>
      </c>
      <c r="W5" s="53">
        <f t="shared" ref="W5:W14" si="2">IFERROR(T5/$AH$5,0)</f>
        <v>7.1123755334281653E-4</v>
      </c>
      <c r="X5" s="178" t="s">
        <v>480</v>
      </c>
      <c r="Y5" s="179">
        <v>31938000</v>
      </c>
      <c r="Z5" s="132">
        <f>IFERROR(Y5/E5,"-")</f>
        <v>2.6422345274250522E-4</v>
      </c>
      <c r="AA5" s="179">
        <v>11</v>
      </c>
      <c r="AB5" s="132">
        <f>IFERROR(AA5/F5,"-")</f>
        <v>7.9057633014467543E-5</v>
      </c>
      <c r="AC5" s="131">
        <f>IFERROR(Y5/AA5,"-")</f>
        <v>2903454.5454545454</v>
      </c>
      <c r="AD5" s="53">
        <f t="shared" ref="AD5:AD14" si="3">IFERROR(AA5/$AH$5,0)</f>
        <v>7.3807670629914916E-5</v>
      </c>
      <c r="AG5" s="105" t="s">
        <v>172</v>
      </c>
      <c r="AH5" s="122">
        <f>地区別_医療費順位!Q4</f>
        <v>149036</v>
      </c>
    </row>
    <row r="6" spans="2:34">
      <c r="B6" s="215"/>
      <c r="C6" s="215"/>
      <c r="D6" s="218"/>
      <c r="E6" s="233"/>
      <c r="F6" s="236"/>
      <c r="G6" s="2">
        <v>2</v>
      </c>
      <c r="H6" s="167" t="s">
        <v>94</v>
      </c>
      <c r="I6" s="192" t="s">
        <v>95</v>
      </c>
      <c r="J6" s="181" t="s">
        <v>452</v>
      </c>
      <c r="K6" s="182">
        <v>85773130</v>
      </c>
      <c r="L6" s="133">
        <f>IFERROR(K6/E5,"-")</f>
        <v>7.0960212164605666E-4</v>
      </c>
      <c r="M6" s="182">
        <v>104</v>
      </c>
      <c r="N6" s="133">
        <f>IFERROR(M6/F5,"-")</f>
        <v>7.4745398486405676E-4</v>
      </c>
      <c r="O6" s="134">
        <f t="shared" ref="O6:O69" si="4">IFERROR(K6/M6,"-")</f>
        <v>824741.63461538462</v>
      </c>
      <c r="P6" s="54">
        <f t="shared" si="0"/>
        <v>6.9781797686465014E-4</v>
      </c>
      <c r="Q6" s="181" t="s">
        <v>95</v>
      </c>
      <c r="R6" s="182">
        <v>83330825</v>
      </c>
      <c r="S6" s="133">
        <f>IFERROR(R6/E5,"-")</f>
        <v>6.893969034185444E-4</v>
      </c>
      <c r="T6" s="182">
        <v>479</v>
      </c>
      <c r="U6" s="133">
        <f>IFERROR(T6/F5,"-")</f>
        <v>3.4426005649027232E-3</v>
      </c>
      <c r="V6" s="134">
        <f t="shared" si="1"/>
        <v>173968.31941544884</v>
      </c>
      <c r="W6" s="54">
        <f t="shared" si="2"/>
        <v>3.2139885665208407E-3</v>
      </c>
      <c r="X6" s="181" t="s">
        <v>481</v>
      </c>
      <c r="Y6" s="182">
        <v>33910203</v>
      </c>
      <c r="Z6" s="133">
        <f>IFERROR(Y6/E5,"-")</f>
        <v>2.8053951154922844E-4</v>
      </c>
      <c r="AA6" s="182">
        <v>43</v>
      </c>
      <c r="AB6" s="133">
        <f>IFERROR(AA6/F5,"-")</f>
        <v>3.0904347451110039E-4</v>
      </c>
      <c r="AC6" s="134">
        <f t="shared" ref="AC6:AC68" si="5">IFERROR(Y6/AA6,"-")</f>
        <v>788609.37209302327</v>
      </c>
      <c r="AD6" s="54">
        <f t="shared" si="3"/>
        <v>2.8852089428057652E-4</v>
      </c>
      <c r="AG6" s="105" t="s">
        <v>173</v>
      </c>
      <c r="AH6" s="122">
        <f>地区別_医療費順位!Q5</f>
        <v>111560</v>
      </c>
    </row>
    <row r="7" spans="2:34">
      <c r="B7" s="215"/>
      <c r="C7" s="215"/>
      <c r="D7" s="218"/>
      <c r="E7" s="233"/>
      <c r="F7" s="236"/>
      <c r="G7" s="2">
        <v>3</v>
      </c>
      <c r="H7" s="71" t="s">
        <v>66</v>
      </c>
      <c r="I7" s="173" t="s">
        <v>67</v>
      </c>
      <c r="J7" s="181" t="s">
        <v>255</v>
      </c>
      <c r="K7" s="182">
        <v>1724557897</v>
      </c>
      <c r="L7" s="133">
        <f>IFERROR(K7/E5,"-")</f>
        <v>1.4267287932860345E-2</v>
      </c>
      <c r="M7" s="182">
        <v>5896</v>
      </c>
      <c r="N7" s="133">
        <f>IFERROR(M7/F5,"-")</f>
        <v>4.2374891295754606E-2</v>
      </c>
      <c r="O7" s="134">
        <f t="shared" si="4"/>
        <v>292496.25118724559</v>
      </c>
      <c r="P7" s="54">
        <f t="shared" si="0"/>
        <v>3.95609114576344E-2</v>
      </c>
      <c r="Q7" s="181" t="s">
        <v>270</v>
      </c>
      <c r="R7" s="182">
        <v>1574523466</v>
      </c>
      <c r="S7" s="133">
        <f>IFERROR(R7/E5,"-")</f>
        <v>1.3026051305987116E-2</v>
      </c>
      <c r="T7" s="182">
        <v>3874</v>
      </c>
      <c r="U7" s="133">
        <f>IFERROR(T7/F5,"-")</f>
        <v>2.7842660936186116E-2</v>
      </c>
      <c r="V7" s="134">
        <f t="shared" si="1"/>
        <v>406433.52245740837</v>
      </c>
      <c r="W7" s="54">
        <f t="shared" si="2"/>
        <v>2.5993719638208217E-2</v>
      </c>
      <c r="X7" s="181" t="s">
        <v>284</v>
      </c>
      <c r="Y7" s="182">
        <v>1236396470</v>
      </c>
      <c r="Z7" s="133">
        <f>IFERROR(Y7/E5,"-")</f>
        <v>1.0228722658339448E-2</v>
      </c>
      <c r="AA7" s="182">
        <v>804</v>
      </c>
      <c r="AB7" s="133">
        <f>IFERROR(AA7/F5,"-")</f>
        <v>5.7783942676029008E-3</v>
      </c>
      <c r="AC7" s="134">
        <f t="shared" si="5"/>
        <v>1537806.554726368</v>
      </c>
      <c r="AD7" s="54">
        <f t="shared" si="3"/>
        <v>5.3946697442228721E-3</v>
      </c>
      <c r="AG7" s="105" t="s">
        <v>174</v>
      </c>
      <c r="AH7" s="122">
        <f>地区別_医療費順位!Q6</f>
        <v>177561</v>
      </c>
    </row>
    <row r="8" spans="2:34">
      <c r="B8" s="215"/>
      <c r="C8" s="215"/>
      <c r="D8" s="218"/>
      <c r="E8" s="233"/>
      <c r="F8" s="236"/>
      <c r="G8" s="2">
        <v>4</v>
      </c>
      <c r="H8" s="167" t="s">
        <v>98</v>
      </c>
      <c r="I8" s="173" t="s">
        <v>99</v>
      </c>
      <c r="J8" s="181" t="s">
        <v>99</v>
      </c>
      <c r="K8" s="182">
        <v>803649884</v>
      </c>
      <c r="L8" s="133">
        <f>IFERROR(K8/E5,"-")</f>
        <v>6.6486050205583885E-3</v>
      </c>
      <c r="M8" s="182">
        <v>2229</v>
      </c>
      <c r="N8" s="133">
        <f>IFERROR(M8/F5,"-")</f>
        <v>1.6019951271749832E-2</v>
      </c>
      <c r="O8" s="134">
        <f t="shared" si="4"/>
        <v>360542.79228353524</v>
      </c>
      <c r="P8" s="54">
        <f t="shared" si="0"/>
        <v>1.4956117984916396E-2</v>
      </c>
      <c r="Q8" s="181" t="s">
        <v>465</v>
      </c>
      <c r="R8" s="182">
        <v>194589748</v>
      </c>
      <c r="S8" s="133">
        <f>IFERROR(R8/E5,"-")</f>
        <v>1.6098432927814516E-3</v>
      </c>
      <c r="T8" s="182">
        <v>117</v>
      </c>
      <c r="U8" s="133">
        <f>IFERROR(T8/F5,"-")</f>
        <v>8.4088573297206389E-4</v>
      </c>
      <c r="V8" s="134">
        <f t="shared" si="1"/>
        <v>1663160.2393162393</v>
      </c>
      <c r="W8" s="54">
        <f t="shared" si="2"/>
        <v>7.8504522397273137E-4</v>
      </c>
      <c r="X8" s="181" t="s">
        <v>469</v>
      </c>
      <c r="Y8" s="182">
        <v>171190200</v>
      </c>
      <c r="Z8" s="133">
        <f>IFERROR(Y8/E5,"-")</f>
        <v>1.4162585546897118E-3</v>
      </c>
      <c r="AA8" s="182">
        <v>1645</v>
      </c>
      <c r="AB8" s="133">
        <f>IFERROR(AA8/F5,"-")</f>
        <v>1.1822709664436283E-2</v>
      </c>
      <c r="AC8" s="134">
        <f t="shared" si="5"/>
        <v>104066.99088145897</v>
      </c>
      <c r="AD8" s="54">
        <f t="shared" si="3"/>
        <v>1.1037601653291823E-2</v>
      </c>
      <c r="AG8" s="105" t="s">
        <v>175</v>
      </c>
      <c r="AH8" s="122">
        <f>地区別_医療費順位!Q7</f>
        <v>126386</v>
      </c>
    </row>
    <row r="9" spans="2:34">
      <c r="B9" s="215"/>
      <c r="C9" s="215"/>
      <c r="D9" s="218"/>
      <c r="E9" s="233"/>
      <c r="F9" s="236"/>
      <c r="G9" s="2">
        <v>5</v>
      </c>
      <c r="H9" s="167" t="s">
        <v>96</v>
      </c>
      <c r="I9" s="173" t="s">
        <v>97</v>
      </c>
      <c r="J9" s="181" t="s">
        <v>453</v>
      </c>
      <c r="K9" s="182">
        <v>285829536</v>
      </c>
      <c r="L9" s="133">
        <f>IFERROR(K9/E5,"-")</f>
        <v>2.3646711408888531E-3</v>
      </c>
      <c r="M9" s="182">
        <v>306</v>
      </c>
      <c r="N9" s="133">
        <f>IFERROR(M9/F5,"-")</f>
        <v>2.1992396093115517E-3</v>
      </c>
      <c r="O9" s="134">
        <f t="shared" si="4"/>
        <v>934083.45098039217</v>
      </c>
      <c r="P9" s="54">
        <f t="shared" si="0"/>
        <v>2.0531952011594514E-3</v>
      </c>
      <c r="Q9" s="181" t="s">
        <v>97</v>
      </c>
      <c r="R9" s="182">
        <v>107200810</v>
      </c>
      <c r="S9" s="133">
        <f>IFERROR(R9/E5,"-")</f>
        <v>8.8687357239004578E-4</v>
      </c>
      <c r="T9" s="182">
        <v>1171</v>
      </c>
      <c r="U9" s="133">
        <f>IFERROR(T9/F5,"-")</f>
        <v>8.4160443872674084E-3</v>
      </c>
      <c r="V9" s="134">
        <f t="shared" si="1"/>
        <v>91546.37916310846</v>
      </c>
      <c r="W9" s="54">
        <f t="shared" si="2"/>
        <v>7.8571620279663974E-3</v>
      </c>
      <c r="X9" s="181" t="s">
        <v>482</v>
      </c>
      <c r="Y9" s="182">
        <v>38944226</v>
      </c>
      <c r="Z9" s="133">
        <f>IFERROR(Y9/E5,"-")</f>
        <v>3.2218604352509371E-4</v>
      </c>
      <c r="AA9" s="182">
        <v>961</v>
      </c>
      <c r="AB9" s="133">
        <f>IFERROR(AA9/F5,"-")</f>
        <v>6.9067623024457554E-3</v>
      </c>
      <c r="AC9" s="134">
        <f t="shared" si="5"/>
        <v>40524.688865764831</v>
      </c>
      <c r="AD9" s="54">
        <f t="shared" si="3"/>
        <v>6.4481064977589308E-3</v>
      </c>
      <c r="AG9" s="105" t="s">
        <v>176</v>
      </c>
      <c r="AH9" s="122">
        <f>地区別_医療費順位!Q8</f>
        <v>102040</v>
      </c>
    </row>
    <row r="10" spans="2:34">
      <c r="B10" s="215"/>
      <c r="C10" s="215"/>
      <c r="D10" s="218"/>
      <c r="E10" s="233"/>
      <c r="F10" s="236"/>
      <c r="G10" s="2">
        <v>6</v>
      </c>
      <c r="H10" s="167" t="s">
        <v>100</v>
      </c>
      <c r="I10" s="173" t="s">
        <v>101</v>
      </c>
      <c r="J10" s="181" t="s">
        <v>454</v>
      </c>
      <c r="K10" s="182">
        <v>292173824</v>
      </c>
      <c r="L10" s="133">
        <f>IFERROR(K10/E5,"-")</f>
        <v>2.4171575107477311E-3</v>
      </c>
      <c r="M10" s="182">
        <v>223</v>
      </c>
      <c r="N10" s="133">
        <f>IFERROR(M10/F5,"-")</f>
        <v>1.6027138329296603E-3</v>
      </c>
      <c r="O10" s="134">
        <f t="shared" si="4"/>
        <v>1310196.5201793723</v>
      </c>
      <c r="P10" s="54">
        <f t="shared" si="0"/>
        <v>1.4962827773155479E-3</v>
      </c>
      <c r="Q10" s="181" t="s">
        <v>466</v>
      </c>
      <c r="R10" s="182">
        <v>244768824</v>
      </c>
      <c r="S10" s="133">
        <f>IFERROR(R10/E5,"-")</f>
        <v>2.0249753835870302E-3</v>
      </c>
      <c r="T10" s="182">
        <v>226</v>
      </c>
      <c r="U10" s="133">
        <f>IFERROR(T10/F5,"-")</f>
        <v>1.6242750055699695E-3</v>
      </c>
      <c r="V10" s="134">
        <f t="shared" si="1"/>
        <v>1083047.8938053097</v>
      </c>
      <c r="W10" s="54">
        <f t="shared" si="2"/>
        <v>1.5164121420327974E-3</v>
      </c>
      <c r="X10" s="181" t="s">
        <v>460</v>
      </c>
      <c r="Y10" s="182">
        <v>199454371</v>
      </c>
      <c r="Z10" s="133">
        <f>IFERROR(Y10/E5,"-")</f>
        <v>1.6500883765484566E-3</v>
      </c>
      <c r="AA10" s="182">
        <v>2919</v>
      </c>
      <c r="AB10" s="133">
        <f>IFERROR(AA10/F5,"-")</f>
        <v>2.097902097902098E-2</v>
      </c>
      <c r="AC10" s="134">
        <f t="shared" si="5"/>
        <v>68329.692017814319</v>
      </c>
      <c r="AD10" s="54">
        <f t="shared" si="3"/>
        <v>1.9585871869883788E-2</v>
      </c>
      <c r="AG10" s="105" t="s">
        <v>177</v>
      </c>
      <c r="AH10" s="122">
        <f>地区別_医療費順位!Q9</f>
        <v>128043</v>
      </c>
    </row>
    <row r="11" spans="2:34">
      <c r="B11" s="215"/>
      <c r="C11" s="215"/>
      <c r="D11" s="218"/>
      <c r="E11" s="233"/>
      <c r="F11" s="236"/>
      <c r="G11" s="2">
        <v>7</v>
      </c>
      <c r="H11" s="71" t="s">
        <v>71</v>
      </c>
      <c r="I11" s="173" t="s">
        <v>72</v>
      </c>
      <c r="J11" s="181" t="s">
        <v>252</v>
      </c>
      <c r="K11" s="182">
        <v>1547870732</v>
      </c>
      <c r="L11" s="133">
        <f>IFERROR(K11/E5,"-")</f>
        <v>1.2805552921538886E-2</v>
      </c>
      <c r="M11" s="182">
        <v>2514</v>
      </c>
      <c r="N11" s="133">
        <f>IFERROR(M11/F5,"-")</f>
        <v>1.806826267257922E-2</v>
      </c>
      <c r="O11" s="134">
        <f t="shared" si="4"/>
        <v>615700.3707239459</v>
      </c>
      <c r="P11" s="54">
        <f t="shared" si="0"/>
        <v>1.68684076330551E-2</v>
      </c>
      <c r="Q11" s="181" t="s">
        <v>267</v>
      </c>
      <c r="R11" s="182">
        <v>1129134018</v>
      </c>
      <c r="S11" s="133">
        <f>IFERROR(R11/E5,"-")</f>
        <v>9.3413391209524084E-3</v>
      </c>
      <c r="T11" s="182">
        <v>1221</v>
      </c>
      <c r="U11" s="133">
        <f>IFERROR(T11/F5,"-")</f>
        <v>8.775397264605897E-3</v>
      </c>
      <c r="V11" s="134">
        <f t="shared" si="1"/>
        <v>924761.6855036855</v>
      </c>
      <c r="W11" s="54">
        <f t="shared" si="2"/>
        <v>8.1926514399205553E-3</v>
      </c>
      <c r="X11" s="181" t="s">
        <v>282</v>
      </c>
      <c r="Y11" s="182">
        <v>733656898</v>
      </c>
      <c r="Z11" s="133">
        <f>IFERROR(Y11/E5,"-")</f>
        <v>6.069552217356001E-3</v>
      </c>
      <c r="AA11" s="182">
        <v>6235</v>
      </c>
      <c r="AB11" s="133">
        <f>IFERROR(AA11/F5,"-")</f>
        <v>4.481130380410956E-2</v>
      </c>
      <c r="AC11" s="134">
        <f t="shared" si="5"/>
        <v>117667.50569366479</v>
      </c>
      <c r="AD11" s="54">
        <f t="shared" si="3"/>
        <v>4.1835529670683595E-2</v>
      </c>
      <c r="AG11" s="105" t="s">
        <v>178</v>
      </c>
      <c r="AH11" s="122">
        <f>地区別_医療費順位!Q10</f>
        <v>130853</v>
      </c>
    </row>
    <row r="12" spans="2:34" ht="24">
      <c r="B12" s="215"/>
      <c r="C12" s="215"/>
      <c r="D12" s="218"/>
      <c r="E12" s="233"/>
      <c r="F12" s="236"/>
      <c r="G12" s="2">
        <v>8</v>
      </c>
      <c r="H12" s="167" t="s">
        <v>102</v>
      </c>
      <c r="I12" s="173" t="s">
        <v>103</v>
      </c>
      <c r="J12" s="181" t="s">
        <v>455</v>
      </c>
      <c r="K12" s="182">
        <v>370135325</v>
      </c>
      <c r="L12" s="133">
        <f>IFERROR(K12/E5,"-")</f>
        <v>3.0621339330411832E-3</v>
      </c>
      <c r="M12" s="182">
        <v>1812</v>
      </c>
      <c r="N12" s="133">
        <f>IFERROR(M12/F5,"-")</f>
        <v>1.3022948274746836E-2</v>
      </c>
      <c r="O12" s="134">
        <f t="shared" si="4"/>
        <v>204268.94315673289</v>
      </c>
      <c r="P12" s="54">
        <f t="shared" si="0"/>
        <v>1.2158136289218711E-2</v>
      </c>
      <c r="Q12" s="181" t="s">
        <v>467</v>
      </c>
      <c r="R12" s="182">
        <v>68425556</v>
      </c>
      <c r="S12" s="133">
        <f>IFERROR(R12/E5,"-")</f>
        <v>5.6608543622473681E-4</v>
      </c>
      <c r="T12" s="182">
        <v>154</v>
      </c>
      <c r="U12" s="133">
        <f>IFERROR(T12/F5,"-")</f>
        <v>1.1068068622025456E-3</v>
      </c>
      <c r="V12" s="134">
        <f t="shared" si="1"/>
        <v>444321.79220779223</v>
      </c>
      <c r="W12" s="54">
        <f t="shared" si="2"/>
        <v>1.033307388818809E-3</v>
      </c>
      <c r="X12" s="181" t="s">
        <v>483</v>
      </c>
      <c r="Y12" s="182">
        <v>14527114</v>
      </c>
      <c r="Z12" s="133">
        <f>IFERROR(Y12/E5,"-")</f>
        <v>1.2018298639438869E-4</v>
      </c>
      <c r="AA12" s="182">
        <v>31</v>
      </c>
      <c r="AB12" s="133">
        <f>IFERROR(AA12/F5,"-")</f>
        <v>2.2279878394986308E-4</v>
      </c>
      <c r="AC12" s="134">
        <f t="shared" si="5"/>
        <v>468616.58064516127</v>
      </c>
      <c r="AD12" s="54">
        <f t="shared" si="3"/>
        <v>2.0800343541157841E-4</v>
      </c>
      <c r="AG12" s="105" t="s">
        <v>179</v>
      </c>
      <c r="AH12" s="122">
        <f>地区別_医療費順位!Q11</f>
        <v>359595</v>
      </c>
    </row>
    <row r="13" spans="2:34" ht="24">
      <c r="B13" s="215"/>
      <c r="C13" s="215"/>
      <c r="D13" s="218"/>
      <c r="E13" s="233"/>
      <c r="F13" s="236"/>
      <c r="G13" s="2">
        <v>9</v>
      </c>
      <c r="H13" s="167" t="s">
        <v>227</v>
      </c>
      <c r="I13" s="173" t="s">
        <v>228</v>
      </c>
      <c r="J13" s="181" t="s">
        <v>456</v>
      </c>
      <c r="K13" s="182">
        <v>121827864</v>
      </c>
      <c r="L13" s="133">
        <f>IFERROR(K13/E5,"-")</f>
        <v>1.0078833635895909E-3</v>
      </c>
      <c r="M13" s="182">
        <v>467</v>
      </c>
      <c r="N13" s="133">
        <f>IFERROR(M13/F5,"-")</f>
        <v>3.356355874341486E-3</v>
      </c>
      <c r="O13" s="134">
        <f t="shared" si="4"/>
        <v>260873.3704496788</v>
      </c>
      <c r="P13" s="54">
        <f t="shared" si="0"/>
        <v>3.1334711076518424E-3</v>
      </c>
      <c r="Q13" s="181" t="s">
        <v>468</v>
      </c>
      <c r="R13" s="182">
        <v>20098228</v>
      </c>
      <c r="S13" s="133">
        <f>IFERROR(R13/E5,"-")</f>
        <v>1.6627287858244396E-4</v>
      </c>
      <c r="T13" s="182">
        <v>43</v>
      </c>
      <c r="U13" s="133">
        <f>IFERROR(T13/F5,"-")</f>
        <v>3.0904347451110039E-4</v>
      </c>
      <c r="V13" s="134">
        <f t="shared" si="1"/>
        <v>467400.65116279072</v>
      </c>
      <c r="W13" s="54">
        <f t="shared" si="2"/>
        <v>2.8852089428057652E-4</v>
      </c>
      <c r="X13" s="181" t="s">
        <v>484</v>
      </c>
      <c r="Y13" s="182">
        <v>16602343</v>
      </c>
      <c r="Z13" s="133">
        <f>IFERROR(Y13/E5,"-")</f>
        <v>1.3735138052086424E-4</v>
      </c>
      <c r="AA13" s="182">
        <v>60</v>
      </c>
      <c r="AB13" s="133">
        <f>IFERROR(AA13/F5,"-")</f>
        <v>4.3122345280618664E-4</v>
      </c>
      <c r="AC13" s="134">
        <f t="shared" si="5"/>
        <v>276705.71666666667</v>
      </c>
      <c r="AD13" s="54">
        <f t="shared" si="3"/>
        <v>4.0258729434499048E-4</v>
      </c>
      <c r="AG13" s="105" t="s">
        <v>180</v>
      </c>
      <c r="AH13" s="122">
        <f>地区別_医療費順位!Q12</f>
        <v>1264913</v>
      </c>
    </row>
    <row r="14" spans="2:34" ht="24">
      <c r="B14" s="216"/>
      <c r="C14" s="216"/>
      <c r="D14" s="219"/>
      <c r="E14" s="234"/>
      <c r="F14" s="237"/>
      <c r="G14" s="3">
        <v>10</v>
      </c>
      <c r="H14" s="168" t="s">
        <v>213</v>
      </c>
      <c r="I14" s="193" t="s">
        <v>214</v>
      </c>
      <c r="J14" s="184" t="s">
        <v>349</v>
      </c>
      <c r="K14" s="185">
        <v>336860750</v>
      </c>
      <c r="L14" s="135">
        <f>IFERROR(K14/E5,"-")</f>
        <v>2.7868529794736635E-3</v>
      </c>
      <c r="M14" s="185">
        <v>601</v>
      </c>
      <c r="N14" s="135">
        <f>IFERROR(M14/F5,"-")</f>
        <v>4.3194215856086357E-3</v>
      </c>
      <c r="O14" s="136">
        <f t="shared" si="4"/>
        <v>560500.41597337765</v>
      </c>
      <c r="P14" s="137">
        <f t="shared" si="0"/>
        <v>4.0325827316889879E-3</v>
      </c>
      <c r="Q14" s="184" t="s">
        <v>303</v>
      </c>
      <c r="R14" s="185">
        <v>319559307</v>
      </c>
      <c r="S14" s="135">
        <f>IFERROR(R14/E5,"-")</f>
        <v>2.6437179363623963E-3</v>
      </c>
      <c r="T14" s="185">
        <v>9795</v>
      </c>
      <c r="U14" s="135">
        <f>IFERROR(T14/F5,"-")</f>
        <v>7.0397228670609963E-2</v>
      </c>
      <c r="V14" s="136">
        <f t="shared" si="1"/>
        <v>32624.737825421133</v>
      </c>
      <c r="W14" s="137">
        <f t="shared" si="2"/>
        <v>6.5722375801819694E-2</v>
      </c>
      <c r="X14" s="184" t="s">
        <v>485</v>
      </c>
      <c r="Y14" s="185">
        <v>219232348</v>
      </c>
      <c r="Z14" s="135">
        <f>IFERROR(Y14/E5,"-")</f>
        <v>1.8137118148101464E-3</v>
      </c>
      <c r="AA14" s="185">
        <v>291</v>
      </c>
      <c r="AB14" s="135">
        <f>IFERROR(AA14/F5,"-")</f>
        <v>2.0914337461100051E-3</v>
      </c>
      <c r="AC14" s="136">
        <f t="shared" si="5"/>
        <v>753375.76632302406</v>
      </c>
      <c r="AD14" s="137">
        <f t="shared" si="3"/>
        <v>1.9525483775732037E-3</v>
      </c>
    </row>
    <row r="15" spans="2:34">
      <c r="B15" s="214">
        <v>2</v>
      </c>
      <c r="C15" s="214" t="s">
        <v>111</v>
      </c>
      <c r="D15" s="217">
        <f>AH6</f>
        <v>111560</v>
      </c>
      <c r="E15" s="238">
        <f>地区別_医療費順位!H25</f>
        <v>93116284940</v>
      </c>
      <c r="F15" s="239">
        <f>地区別_医療費順位!J25</f>
        <v>104646</v>
      </c>
      <c r="G15" s="1">
        <v>1</v>
      </c>
      <c r="H15" s="161" t="s">
        <v>92</v>
      </c>
      <c r="I15" s="175" t="s">
        <v>93</v>
      </c>
      <c r="J15" s="178" t="s">
        <v>451</v>
      </c>
      <c r="K15" s="179">
        <v>117377992</v>
      </c>
      <c r="L15" s="132">
        <f t="shared" ref="L15" si="6">IFERROR(K15/E15,"-")</f>
        <v>1.2605527816711456E-3</v>
      </c>
      <c r="M15" s="179">
        <v>65</v>
      </c>
      <c r="N15" s="132">
        <f t="shared" ref="N15" si="7">IFERROR(M15/F15,"-")</f>
        <v>6.2114175410431358E-4</v>
      </c>
      <c r="O15" s="131">
        <f t="shared" si="4"/>
        <v>1805815.2615384615</v>
      </c>
      <c r="P15" s="53">
        <f t="shared" ref="P15:P24" si="8">IFERROR(M15/$AH$6,0)</f>
        <v>5.826461097167444E-4</v>
      </c>
      <c r="Q15" s="178" t="s">
        <v>459</v>
      </c>
      <c r="R15" s="179">
        <v>69830938</v>
      </c>
      <c r="S15" s="132">
        <f t="shared" ref="S15" si="9">IFERROR(R15/E15,"-")</f>
        <v>7.4993260357193107E-4</v>
      </c>
      <c r="T15" s="179">
        <v>87</v>
      </c>
      <c r="U15" s="132">
        <f t="shared" ref="U15" si="10">IFERROR(T15/F15,"-")</f>
        <v>8.3137434780115817E-4</v>
      </c>
      <c r="V15" s="131">
        <f t="shared" si="1"/>
        <v>802654.45977011498</v>
      </c>
      <c r="W15" s="53">
        <f t="shared" ref="W15:W24" si="11">IFERROR(T15/$AH$6,0)</f>
        <v>7.7984940839010395E-4</v>
      </c>
      <c r="X15" s="178" t="s">
        <v>486</v>
      </c>
      <c r="Y15" s="179">
        <v>17885124</v>
      </c>
      <c r="Z15" s="132">
        <f t="shared" ref="Z15" si="12">IFERROR(Y15/E15,"-")</f>
        <v>1.9207299788135212E-4</v>
      </c>
      <c r="AA15" s="179">
        <v>41</v>
      </c>
      <c r="AB15" s="132">
        <f t="shared" ref="AB15" si="13">IFERROR(AA15/F15,"-")</f>
        <v>3.9179710643502859E-4</v>
      </c>
      <c r="AC15" s="131">
        <f t="shared" si="5"/>
        <v>436222.53658536583</v>
      </c>
      <c r="AD15" s="53">
        <f t="shared" ref="AD15:AD24" si="14">IFERROR(AA15/$AH$6,0)</f>
        <v>3.6751523843671569E-4</v>
      </c>
    </row>
    <row r="16" spans="2:34">
      <c r="B16" s="215"/>
      <c r="C16" s="215"/>
      <c r="D16" s="218"/>
      <c r="E16" s="233"/>
      <c r="F16" s="236"/>
      <c r="G16" s="2">
        <v>2</v>
      </c>
      <c r="H16" s="71" t="s">
        <v>66</v>
      </c>
      <c r="I16" s="156" t="s">
        <v>67</v>
      </c>
      <c r="J16" s="181" t="s">
        <v>255</v>
      </c>
      <c r="K16" s="182">
        <v>1871800004</v>
      </c>
      <c r="L16" s="133">
        <f t="shared" ref="L16" si="15">IFERROR(K16/E15,"-")</f>
        <v>2.0101747027451801E-2</v>
      </c>
      <c r="M16" s="182">
        <v>4609</v>
      </c>
      <c r="N16" s="133">
        <f t="shared" ref="N16" si="16">IFERROR(M16/F15,"-")</f>
        <v>4.4043728379488944E-2</v>
      </c>
      <c r="O16" s="134">
        <f t="shared" si="4"/>
        <v>406118.46474289434</v>
      </c>
      <c r="P16" s="54">
        <f t="shared" si="8"/>
        <v>4.1314091072068841E-2</v>
      </c>
      <c r="Q16" s="181" t="s">
        <v>270</v>
      </c>
      <c r="R16" s="182">
        <v>1402170268</v>
      </c>
      <c r="S16" s="133">
        <f t="shared" ref="S16" si="17">IFERROR(R16/E15,"-")</f>
        <v>1.5058271159588211E-2</v>
      </c>
      <c r="T16" s="182">
        <v>2727</v>
      </c>
      <c r="U16" s="133">
        <f t="shared" ref="U16" si="18">IFERROR(T16/F15,"-")</f>
        <v>2.605928559142251E-2</v>
      </c>
      <c r="V16" s="134">
        <f t="shared" si="1"/>
        <v>514180.51631829847</v>
      </c>
      <c r="W16" s="54">
        <f t="shared" si="11"/>
        <v>2.444424524919326E-2</v>
      </c>
      <c r="X16" s="181" t="s">
        <v>284</v>
      </c>
      <c r="Y16" s="182">
        <v>379107737</v>
      </c>
      <c r="Z16" s="133">
        <f t="shared" ref="Z16" si="19">IFERROR(Y16/E15,"-")</f>
        <v>4.0713365792490559E-3</v>
      </c>
      <c r="AA16" s="182">
        <v>490</v>
      </c>
      <c r="AB16" s="133">
        <f t="shared" ref="AB16" si="20">IFERROR(AA16/F15,"-")</f>
        <v>4.6824532232479024E-3</v>
      </c>
      <c r="AC16" s="134">
        <f t="shared" si="5"/>
        <v>773689.25918367342</v>
      </c>
      <c r="AD16" s="54">
        <f t="shared" si="14"/>
        <v>4.3922552886339191E-3</v>
      </c>
    </row>
    <row r="17" spans="2:30">
      <c r="B17" s="215"/>
      <c r="C17" s="215"/>
      <c r="D17" s="218"/>
      <c r="E17" s="233"/>
      <c r="F17" s="236"/>
      <c r="G17" s="2">
        <v>3</v>
      </c>
      <c r="H17" s="167" t="s">
        <v>96</v>
      </c>
      <c r="I17" s="152" t="s">
        <v>97</v>
      </c>
      <c r="J17" s="181" t="s">
        <v>453</v>
      </c>
      <c r="K17" s="182">
        <v>239158880</v>
      </c>
      <c r="L17" s="133">
        <f t="shared" ref="L17" si="21">IFERROR(K17/E15,"-")</f>
        <v>2.568389408513273E-3</v>
      </c>
      <c r="M17" s="182">
        <v>203</v>
      </c>
      <c r="N17" s="133">
        <f t="shared" ref="N17" si="22">IFERROR(M17/F15,"-")</f>
        <v>1.9398734782027024E-3</v>
      </c>
      <c r="O17" s="134">
        <f t="shared" si="4"/>
        <v>1178122.5615763548</v>
      </c>
      <c r="P17" s="54">
        <f t="shared" si="8"/>
        <v>1.8196486195769092E-3</v>
      </c>
      <c r="Q17" s="181" t="s">
        <v>97</v>
      </c>
      <c r="R17" s="182">
        <v>103556356</v>
      </c>
      <c r="S17" s="133">
        <f t="shared" ref="S17" si="23">IFERROR(R17/E15,"-")</f>
        <v>1.1121186381815719E-3</v>
      </c>
      <c r="T17" s="182">
        <v>1186</v>
      </c>
      <c r="U17" s="133">
        <f t="shared" ref="U17" si="24">IFERROR(T17/F15,"-")</f>
        <v>1.1333448005657169E-2</v>
      </c>
      <c r="V17" s="134">
        <f t="shared" si="1"/>
        <v>87315.645868465435</v>
      </c>
      <c r="W17" s="54">
        <f t="shared" si="11"/>
        <v>1.0631050555754751E-2</v>
      </c>
      <c r="X17" s="181" t="s">
        <v>487</v>
      </c>
      <c r="Y17" s="182">
        <v>53599643</v>
      </c>
      <c r="Z17" s="133">
        <f t="shared" ref="Z17" si="25">IFERROR(Y17/E15,"-")</f>
        <v>5.7562050542004793E-4</v>
      </c>
      <c r="AA17" s="182">
        <v>17</v>
      </c>
      <c r="AB17" s="133">
        <f t="shared" ref="AB17" si="26">IFERROR(AA17/F15,"-")</f>
        <v>1.6245245876574354E-4</v>
      </c>
      <c r="AC17" s="134">
        <f t="shared" si="5"/>
        <v>3152920.1764705884</v>
      </c>
      <c r="AD17" s="54">
        <f t="shared" si="14"/>
        <v>1.5238436715668698E-4</v>
      </c>
    </row>
    <row r="18" spans="2:30">
      <c r="B18" s="215"/>
      <c r="C18" s="215"/>
      <c r="D18" s="218"/>
      <c r="E18" s="233"/>
      <c r="F18" s="236"/>
      <c r="G18" s="2">
        <v>4</v>
      </c>
      <c r="H18" s="167" t="s">
        <v>98</v>
      </c>
      <c r="I18" s="152" t="s">
        <v>99</v>
      </c>
      <c r="J18" s="181" t="s">
        <v>99</v>
      </c>
      <c r="K18" s="182">
        <v>735277947</v>
      </c>
      <c r="L18" s="133">
        <f t="shared" ref="L18" si="27">IFERROR(K18/E15,"-")</f>
        <v>7.8963410908605355E-3</v>
      </c>
      <c r="M18" s="182">
        <v>1908</v>
      </c>
      <c r="N18" s="133">
        <f t="shared" ref="N18" si="28">IFERROR(M18/F15,"-")</f>
        <v>1.823289948970816E-2</v>
      </c>
      <c r="O18" s="134">
        <f t="shared" si="4"/>
        <v>385365.80031446542</v>
      </c>
      <c r="P18" s="54">
        <f t="shared" si="8"/>
        <v>1.7102904266762281E-2</v>
      </c>
      <c r="Q18" s="181" t="s">
        <v>469</v>
      </c>
      <c r="R18" s="182">
        <v>145157176</v>
      </c>
      <c r="S18" s="133">
        <f t="shared" ref="S18" si="29">IFERROR(R18/E15,"-")</f>
        <v>1.5588806629638719E-3</v>
      </c>
      <c r="T18" s="182">
        <v>1305</v>
      </c>
      <c r="U18" s="133">
        <f t="shared" ref="U18" si="30">IFERROR(T18/F15,"-")</f>
        <v>1.2470615217017374E-2</v>
      </c>
      <c r="V18" s="134">
        <f t="shared" si="1"/>
        <v>111231.55249042145</v>
      </c>
      <c r="W18" s="54">
        <f t="shared" si="11"/>
        <v>1.1697741125851559E-2</v>
      </c>
      <c r="X18" s="181" t="s">
        <v>488</v>
      </c>
      <c r="Y18" s="182">
        <v>42181174</v>
      </c>
      <c r="Z18" s="133">
        <f t="shared" ref="Z18" si="31">IFERROR(Y18/E15,"-")</f>
        <v>4.529945973164595E-4</v>
      </c>
      <c r="AA18" s="182">
        <v>110</v>
      </c>
      <c r="AB18" s="133">
        <f t="shared" ref="AB18" si="32">IFERROR(AA18/F15,"-")</f>
        <v>1.051162968484223E-3</v>
      </c>
      <c r="AC18" s="134">
        <f t="shared" si="5"/>
        <v>383465.2181818182</v>
      </c>
      <c r="AD18" s="54">
        <f t="shared" si="14"/>
        <v>9.8601649336679809E-4</v>
      </c>
    </row>
    <row r="19" spans="2:30">
      <c r="B19" s="215"/>
      <c r="C19" s="215"/>
      <c r="D19" s="218"/>
      <c r="E19" s="233"/>
      <c r="F19" s="236"/>
      <c r="G19" s="2">
        <v>5</v>
      </c>
      <c r="H19" s="71" t="s">
        <v>71</v>
      </c>
      <c r="I19" s="152" t="s">
        <v>72</v>
      </c>
      <c r="J19" s="181" t="s">
        <v>252</v>
      </c>
      <c r="K19" s="182">
        <v>1164651863</v>
      </c>
      <c r="L19" s="133">
        <f t="shared" ref="L19" si="33">IFERROR(K19/E15,"-")</f>
        <v>1.2507499238725534E-2</v>
      </c>
      <c r="M19" s="182">
        <v>1898</v>
      </c>
      <c r="N19" s="133">
        <f t="shared" ref="N19" si="34">IFERROR(M19/F15,"-")</f>
        <v>1.8137339219845956E-2</v>
      </c>
      <c r="O19" s="134">
        <f t="shared" si="4"/>
        <v>613620.58113804006</v>
      </c>
      <c r="P19" s="54">
        <f t="shared" si="8"/>
        <v>1.7013266403728935E-2</v>
      </c>
      <c r="Q19" s="181" t="s">
        <v>267</v>
      </c>
      <c r="R19" s="182">
        <v>853582903</v>
      </c>
      <c r="S19" s="133">
        <f t="shared" ref="S19" si="35">IFERROR(R19/E15,"-")</f>
        <v>9.1668487799960122E-3</v>
      </c>
      <c r="T19" s="182">
        <v>1055</v>
      </c>
      <c r="U19" s="133">
        <f t="shared" ref="U19" si="36">IFERROR(T19/F15,"-")</f>
        <v>1.0081608470462321E-2</v>
      </c>
      <c r="V19" s="134">
        <f t="shared" si="1"/>
        <v>809083.32037914696</v>
      </c>
      <c r="W19" s="54">
        <f t="shared" si="11"/>
        <v>9.456794550017928E-3</v>
      </c>
      <c r="X19" s="181" t="s">
        <v>282</v>
      </c>
      <c r="Y19" s="182">
        <v>679677191</v>
      </c>
      <c r="Z19" s="133">
        <f t="shared" ref="Z19" si="37">IFERROR(Y19/E15,"-")</f>
        <v>7.2992301125195643E-3</v>
      </c>
      <c r="AA19" s="182">
        <v>5253</v>
      </c>
      <c r="AB19" s="133">
        <f t="shared" ref="AB19" si="38">IFERROR(AA19/F15,"-")</f>
        <v>5.0197809758614757E-2</v>
      </c>
      <c r="AC19" s="134">
        <f>IFERROR(Y19/AA19,"-")</f>
        <v>129388.38587473825</v>
      </c>
      <c r="AD19" s="54">
        <f t="shared" si="14"/>
        <v>4.708676945141628E-2</v>
      </c>
    </row>
    <row r="20" spans="2:30">
      <c r="B20" s="215"/>
      <c r="C20" s="215"/>
      <c r="D20" s="218"/>
      <c r="E20" s="233"/>
      <c r="F20" s="236"/>
      <c r="G20" s="2">
        <v>6</v>
      </c>
      <c r="H20" s="167" t="s">
        <v>94</v>
      </c>
      <c r="I20" s="152" t="s">
        <v>95</v>
      </c>
      <c r="J20" s="181" t="s">
        <v>95</v>
      </c>
      <c r="K20" s="182">
        <v>62583324</v>
      </c>
      <c r="L20" s="133">
        <f t="shared" ref="L20" si="39">IFERROR(K20/E15,"-")</f>
        <v>6.7209859199522312E-4</v>
      </c>
      <c r="M20" s="182">
        <v>379</v>
      </c>
      <c r="N20" s="133">
        <f t="shared" ref="N20" si="40">IFERROR(M20/F15,"-")</f>
        <v>3.6217342277774594E-3</v>
      </c>
      <c r="O20" s="134">
        <f t="shared" si="4"/>
        <v>165127.50395778363</v>
      </c>
      <c r="P20" s="54">
        <f t="shared" si="8"/>
        <v>3.3972750089637863E-3</v>
      </c>
      <c r="Q20" s="181" t="s">
        <v>452</v>
      </c>
      <c r="R20" s="182">
        <v>32775403</v>
      </c>
      <c r="S20" s="133">
        <f t="shared" ref="S20" si="41">IFERROR(R20/E15,"-")</f>
        <v>3.5198357646161482E-4</v>
      </c>
      <c r="T20" s="182">
        <v>108</v>
      </c>
      <c r="U20" s="133">
        <f t="shared" ref="U20" si="42">IFERROR(T20/F15,"-")</f>
        <v>1.0320509145117826E-3</v>
      </c>
      <c r="V20" s="134">
        <f t="shared" si="1"/>
        <v>303475.95370370371</v>
      </c>
      <c r="W20" s="54">
        <f t="shared" si="11"/>
        <v>9.6808892076012904E-4</v>
      </c>
      <c r="X20" s="181" t="s">
        <v>489</v>
      </c>
      <c r="Y20" s="182">
        <v>16849496</v>
      </c>
      <c r="Z20" s="133">
        <f t="shared" ref="Z20" si="43">IFERROR(Y20/E15,"-")</f>
        <v>1.8095111946161798E-4</v>
      </c>
      <c r="AA20" s="182">
        <v>15</v>
      </c>
      <c r="AB20" s="133">
        <f t="shared" ref="AB20" si="44">IFERROR(AA20/F15,"-")</f>
        <v>1.4334040479330315E-4</v>
      </c>
      <c r="AC20" s="134">
        <f t="shared" si="5"/>
        <v>1123299.7333333334</v>
      </c>
      <c r="AD20" s="54">
        <f t="shared" si="14"/>
        <v>1.3445679455001793E-4</v>
      </c>
    </row>
    <row r="21" spans="2:30">
      <c r="B21" s="215"/>
      <c r="C21" s="215"/>
      <c r="D21" s="218"/>
      <c r="E21" s="233"/>
      <c r="F21" s="236"/>
      <c r="G21" s="2">
        <v>7</v>
      </c>
      <c r="H21" s="167" t="s">
        <v>100</v>
      </c>
      <c r="I21" s="152" t="s">
        <v>101</v>
      </c>
      <c r="J21" s="181" t="s">
        <v>457</v>
      </c>
      <c r="K21" s="182">
        <v>171438114</v>
      </c>
      <c r="L21" s="133">
        <f t="shared" ref="L21" si="45">IFERROR(K21/E15,"-")</f>
        <v>1.8411184908253921E-3</v>
      </c>
      <c r="M21" s="182">
        <v>485</v>
      </c>
      <c r="N21" s="133">
        <f t="shared" ref="N21" si="46">IFERROR(M21/F15,"-")</f>
        <v>4.6346730883168015E-3</v>
      </c>
      <c r="O21" s="134">
        <f t="shared" si="4"/>
        <v>353480.6474226804</v>
      </c>
      <c r="P21" s="54">
        <f t="shared" si="8"/>
        <v>4.347436357117246E-3</v>
      </c>
      <c r="Q21" s="181" t="s">
        <v>466</v>
      </c>
      <c r="R21" s="182">
        <v>143158861</v>
      </c>
      <c r="S21" s="133">
        <f t="shared" ref="S21" si="47">IFERROR(R21/E15,"-")</f>
        <v>1.5374202384926033E-3</v>
      </c>
      <c r="T21" s="182">
        <v>148</v>
      </c>
      <c r="U21" s="133">
        <f t="shared" ref="U21" si="48">IFERROR(T21/F15,"-")</f>
        <v>1.4142919939605909E-3</v>
      </c>
      <c r="V21" s="134">
        <f t="shared" si="1"/>
        <v>967289.60135135136</v>
      </c>
      <c r="W21" s="54">
        <f t="shared" si="11"/>
        <v>1.3266403728935101E-3</v>
      </c>
      <c r="X21" s="181" t="s">
        <v>460</v>
      </c>
      <c r="Y21" s="182">
        <v>138257754</v>
      </c>
      <c r="Z21" s="133">
        <f t="shared" ref="Z21" si="49">IFERROR(Y21/E15,"-")</f>
        <v>1.4847859758267542E-3</v>
      </c>
      <c r="AA21" s="182">
        <v>2644</v>
      </c>
      <c r="AB21" s="133">
        <f t="shared" ref="AB21" si="50">IFERROR(AA21/F15,"-")</f>
        <v>2.5266135351566233E-2</v>
      </c>
      <c r="AC21" s="134">
        <f t="shared" si="5"/>
        <v>52291.13237518911</v>
      </c>
      <c r="AD21" s="54">
        <f t="shared" si="14"/>
        <v>2.3700250986016493E-2</v>
      </c>
    </row>
    <row r="22" spans="2:30" ht="24">
      <c r="B22" s="215"/>
      <c r="C22" s="215"/>
      <c r="D22" s="218"/>
      <c r="E22" s="233"/>
      <c r="F22" s="236"/>
      <c r="G22" s="2">
        <v>8</v>
      </c>
      <c r="H22" s="167" t="s">
        <v>102</v>
      </c>
      <c r="I22" s="152" t="s">
        <v>103</v>
      </c>
      <c r="J22" s="181" t="s">
        <v>455</v>
      </c>
      <c r="K22" s="182">
        <v>275446490</v>
      </c>
      <c r="L22" s="133">
        <f t="shared" ref="L22" si="51">IFERROR(K22/E15,"-")</f>
        <v>2.9580914893402961E-3</v>
      </c>
      <c r="M22" s="182">
        <v>1535</v>
      </c>
      <c r="N22" s="133">
        <f t="shared" ref="N22" si="52">IFERROR(M22/F15,"-")</f>
        <v>1.4668501423848021E-2</v>
      </c>
      <c r="O22" s="134">
        <f t="shared" si="4"/>
        <v>179443.96742671009</v>
      </c>
      <c r="P22" s="54">
        <f t="shared" si="8"/>
        <v>1.3759411975618502E-2</v>
      </c>
      <c r="Q22" s="181" t="s">
        <v>467</v>
      </c>
      <c r="R22" s="182">
        <v>54513810</v>
      </c>
      <c r="S22" s="133">
        <f t="shared" ref="S22" si="53">IFERROR(R22/E15,"-")</f>
        <v>5.854379825733628E-4</v>
      </c>
      <c r="T22" s="182">
        <v>129</v>
      </c>
      <c r="U22" s="133">
        <f t="shared" ref="U22" si="54">IFERROR(T22/F15,"-")</f>
        <v>1.2327274812224071E-3</v>
      </c>
      <c r="V22" s="134">
        <f t="shared" si="1"/>
        <v>422587.67441860464</v>
      </c>
      <c r="W22" s="54">
        <f t="shared" si="11"/>
        <v>1.1563284331301542E-3</v>
      </c>
      <c r="X22" s="181" t="s">
        <v>483</v>
      </c>
      <c r="Y22" s="182">
        <v>15758637</v>
      </c>
      <c r="Z22" s="133">
        <f t="shared" ref="Z22" si="55">IFERROR(Y22/E15,"-")</f>
        <v>1.6923610096938646E-4</v>
      </c>
      <c r="AA22" s="182">
        <v>37</v>
      </c>
      <c r="AB22" s="133">
        <f t="shared" ref="AB22" si="56">IFERROR(AA22/F15,"-")</f>
        <v>3.5357299849014774E-4</v>
      </c>
      <c r="AC22" s="134">
        <f t="shared" si="5"/>
        <v>425909.10810810811</v>
      </c>
      <c r="AD22" s="54">
        <f t="shared" si="14"/>
        <v>3.3166009322337754E-4</v>
      </c>
    </row>
    <row r="23" spans="2:30">
      <c r="B23" s="215"/>
      <c r="C23" s="215"/>
      <c r="D23" s="218"/>
      <c r="E23" s="233"/>
      <c r="F23" s="236"/>
      <c r="G23" s="2">
        <v>9</v>
      </c>
      <c r="H23" s="167" t="s">
        <v>151</v>
      </c>
      <c r="I23" s="152" t="s">
        <v>152</v>
      </c>
      <c r="J23" s="181" t="s">
        <v>458</v>
      </c>
      <c r="K23" s="182">
        <v>146964995</v>
      </c>
      <c r="L23" s="133">
        <f t="shared" ref="L23" si="57">IFERROR(K23/E15,"-")</f>
        <v>1.5782953013503246E-3</v>
      </c>
      <c r="M23" s="182">
        <v>1663</v>
      </c>
      <c r="N23" s="133">
        <f t="shared" ref="N23" si="58">IFERROR(M23/F15,"-")</f>
        <v>1.5891672878084209E-2</v>
      </c>
      <c r="O23" s="134">
        <f t="shared" si="4"/>
        <v>88373.418520745647</v>
      </c>
      <c r="P23" s="54">
        <f t="shared" si="8"/>
        <v>1.4906776622445321E-2</v>
      </c>
      <c r="Q23" s="181" t="s">
        <v>470</v>
      </c>
      <c r="R23" s="182">
        <v>104680422</v>
      </c>
      <c r="S23" s="133">
        <f t="shared" ref="S23" si="59">IFERROR(R23/E15,"-")</f>
        <v>1.12419027528269E-3</v>
      </c>
      <c r="T23" s="182">
        <v>349</v>
      </c>
      <c r="U23" s="133">
        <f t="shared" ref="U23" si="60">IFERROR(T23/F15,"-")</f>
        <v>3.3350534181908528E-3</v>
      </c>
      <c r="V23" s="134">
        <f t="shared" si="1"/>
        <v>299943.90257879655</v>
      </c>
      <c r="W23" s="54">
        <f t="shared" si="11"/>
        <v>3.1283614198637506E-3</v>
      </c>
      <c r="X23" s="181" t="s">
        <v>490</v>
      </c>
      <c r="Y23" s="182">
        <v>33459319</v>
      </c>
      <c r="Z23" s="133">
        <f t="shared" ref="Z23" si="61">IFERROR(Y23/E15,"-")</f>
        <v>3.5932832824633952E-4</v>
      </c>
      <c r="AA23" s="182">
        <v>72</v>
      </c>
      <c r="AB23" s="133">
        <f t="shared" ref="AB23" si="62">IFERROR(AA23/F15,"-")</f>
        <v>6.8803394300785508E-4</v>
      </c>
      <c r="AC23" s="134">
        <f t="shared" si="5"/>
        <v>464712.76388888888</v>
      </c>
      <c r="AD23" s="54">
        <f t="shared" si="14"/>
        <v>6.4539261384008602E-4</v>
      </c>
    </row>
    <row r="24" spans="2:30" ht="24">
      <c r="B24" s="216"/>
      <c r="C24" s="216"/>
      <c r="D24" s="219"/>
      <c r="E24" s="234"/>
      <c r="F24" s="237"/>
      <c r="G24" s="3">
        <v>10</v>
      </c>
      <c r="H24" s="168" t="s">
        <v>213</v>
      </c>
      <c r="I24" s="153" t="s">
        <v>214</v>
      </c>
      <c r="J24" s="184" t="s">
        <v>349</v>
      </c>
      <c r="K24" s="185">
        <v>323879654</v>
      </c>
      <c r="L24" s="135">
        <f t="shared" ref="L24" si="63">IFERROR(K24/E15,"-")</f>
        <v>3.4782278331732595E-3</v>
      </c>
      <c r="M24" s="185">
        <v>610</v>
      </c>
      <c r="N24" s="135">
        <f t="shared" ref="N24" si="64">IFERROR(M24/F15,"-")</f>
        <v>5.8291764615943271E-3</v>
      </c>
      <c r="O24" s="136">
        <f t="shared" si="4"/>
        <v>530950.2524590164</v>
      </c>
      <c r="P24" s="137">
        <f t="shared" si="8"/>
        <v>5.4679096450340626E-3</v>
      </c>
      <c r="Q24" s="184" t="s">
        <v>303</v>
      </c>
      <c r="R24" s="185">
        <v>286521625</v>
      </c>
      <c r="S24" s="135">
        <f t="shared" ref="S24" si="65">IFERROR(R24/E15,"-")</f>
        <v>3.0770302443296768E-3</v>
      </c>
      <c r="T24" s="185">
        <v>7719</v>
      </c>
      <c r="U24" s="135">
        <f t="shared" ref="U24" si="66">IFERROR(T24/F15,"-")</f>
        <v>7.3762972306633798E-2</v>
      </c>
      <c r="V24" s="136">
        <f t="shared" si="1"/>
        <v>37119.008291229431</v>
      </c>
      <c r="W24" s="137">
        <f t="shared" si="11"/>
        <v>6.9191466475439223E-2</v>
      </c>
      <c r="X24" s="184" t="s">
        <v>472</v>
      </c>
      <c r="Y24" s="185">
        <v>214337253</v>
      </c>
      <c r="Z24" s="135">
        <f t="shared" ref="Z24" si="67">IFERROR(Y24/E15,"-")</f>
        <v>2.3018235009924356E-3</v>
      </c>
      <c r="AA24" s="185">
        <v>487</v>
      </c>
      <c r="AB24" s="135">
        <f t="shared" ref="AB24" si="68">IFERROR(AA24/F15,"-")</f>
        <v>4.6537851422892417E-3</v>
      </c>
      <c r="AC24" s="136">
        <f t="shared" si="5"/>
        <v>440117.56262833677</v>
      </c>
      <c r="AD24" s="137">
        <f t="shared" si="14"/>
        <v>4.3653639297239156E-3</v>
      </c>
    </row>
    <row r="25" spans="2:30">
      <c r="B25" s="214">
        <v>3</v>
      </c>
      <c r="C25" s="214" t="s">
        <v>112</v>
      </c>
      <c r="D25" s="217">
        <f>AH7</f>
        <v>177561</v>
      </c>
      <c r="E25" s="238">
        <f>地区別_医療費順位!H36</f>
        <v>143044869370</v>
      </c>
      <c r="F25" s="239">
        <f>地区別_医療費順位!J36</f>
        <v>165971</v>
      </c>
      <c r="G25" s="1">
        <v>1</v>
      </c>
      <c r="H25" s="161" t="s">
        <v>92</v>
      </c>
      <c r="I25" s="175" t="s">
        <v>93</v>
      </c>
      <c r="J25" s="178" t="s">
        <v>459</v>
      </c>
      <c r="K25" s="179">
        <v>126043719</v>
      </c>
      <c r="L25" s="132">
        <f t="shared" ref="L25" si="69">IFERROR(K25/E25,"-")</f>
        <v>8.8114812894110302E-4</v>
      </c>
      <c r="M25" s="179">
        <v>177</v>
      </c>
      <c r="N25" s="132">
        <f t="shared" ref="N25" si="70">IFERROR(M25/F25,"-")</f>
        <v>1.066451368010074E-3</v>
      </c>
      <c r="O25" s="131">
        <f t="shared" si="4"/>
        <v>712111.40677966096</v>
      </c>
      <c r="P25" s="53">
        <f t="shared" ref="P25:P34" si="71">IFERROR(M25/$AH$7,0)</f>
        <v>9.9684052241201613E-4</v>
      </c>
      <c r="Q25" s="178" t="s">
        <v>451</v>
      </c>
      <c r="R25" s="179">
        <v>123082352</v>
      </c>
      <c r="S25" s="132">
        <f t="shared" ref="S25" si="72">IFERROR(R25/E25,"-")</f>
        <v>8.6044576461973671E-4</v>
      </c>
      <c r="T25" s="179">
        <v>151</v>
      </c>
      <c r="U25" s="132">
        <f t="shared" ref="U25" si="73">IFERROR(T25/F25,"-")</f>
        <v>9.0979749474305756E-4</v>
      </c>
      <c r="V25" s="131">
        <f t="shared" si="1"/>
        <v>815114.91390728473</v>
      </c>
      <c r="W25" s="53">
        <f t="shared" ref="W25:W34" si="74">IFERROR(T25/$AH$7,0)</f>
        <v>8.5041197109725667E-4</v>
      </c>
      <c r="X25" s="178" t="s">
        <v>486</v>
      </c>
      <c r="Y25" s="179">
        <v>39523478</v>
      </c>
      <c r="Z25" s="132">
        <f t="shared" ref="Z25" si="75">IFERROR(Y25/E25,"-")</f>
        <v>2.7630126249245985E-4</v>
      </c>
      <c r="AA25" s="179">
        <v>58</v>
      </c>
      <c r="AB25" s="132">
        <f t="shared" ref="AB25" si="76">IFERROR(AA25/F25,"-")</f>
        <v>3.49458640364883E-4</v>
      </c>
      <c r="AC25" s="131">
        <f t="shared" si="5"/>
        <v>681439.27586206899</v>
      </c>
      <c r="AD25" s="53">
        <f t="shared" ref="AD25:AD34" si="77">IFERROR(AA25/$AH$7,0)</f>
        <v>3.2664830677907872E-4</v>
      </c>
    </row>
    <row r="26" spans="2:30">
      <c r="B26" s="215"/>
      <c r="C26" s="215"/>
      <c r="D26" s="218"/>
      <c r="E26" s="233"/>
      <c r="F26" s="236"/>
      <c r="G26" s="2">
        <v>2</v>
      </c>
      <c r="H26" s="71" t="s">
        <v>66</v>
      </c>
      <c r="I26" s="156" t="s">
        <v>67</v>
      </c>
      <c r="J26" s="181" t="s">
        <v>255</v>
      </c>
      <c r="K26" s="182">
        <v>3397985128</v>
      </c>
      <c r="L26" s="133">
        <f t="shared" ref="L26" si="78">IFERROR(K26/E25,"-")</f>
        <v>2.3754680213036991E-2</v>
      </c>
      <c r="M26" s="182">
        <v>7475</v>
      </c>
      <c r="N26" s="133">
        <f t="shared" ref="N26" si="79">IFERROR(M26/F25,"-")</f>
        <v>4.5037988564267252E-2</v>
      </c>
      <c r="O26" s="134">
        <f t="shared" si="4"/>
        <v>454579.95023411373</v>
      </c>
      <c r="P26" s="54">
        <f t="shared" si="71"/>
        <v>4.2098208502993339E-2</v>
      </c>
      <c r="Q26" s="181" t="s">
        <v>270</v>
      </c>
      <c r="R26" s="182">
        <v>2906305273</v>
      </c>
      <c r="S26" s="133">
        <f t="shared" ref="S26" si="80">IFERROR(R26/E25,"-")</f>
        <v>2.0317438058421712E-2</v>
      </c>
      <c r="T26" s="182">
        <v>5161</v>
      </c>
      <c r="U26" s="133">
        <f t="shared" ref="U26" si="81">IFERROR(T26/F25,"-")</f>
        <v>3.1095793843502782E-2</v>
      </c>
      <c r="V26" s="134">
        <f t="shared" si="1"/>
        <v>563128.3226118969</v>
      </c>
      <c r="W26" s="54">
        <f t="shared" si="74"/>
        <v>2.9066067435979746E-2</v>
      </c>
      <c r="X26" s="181" t="s">
        <v>284</v>
      </c>
      <c r="Y26" s="182">
        <v>884195372</v>
      </c>
      <c r="Z26" s="133">
        <f t="shared" ref="Z26" si="82">IFERROR(Y26/E25,"-")</f>
        <v>6.1812449191235193E-3</v>
      </c>
      <c r="AA26" s="182">
        <v>876</v>
      </c>
      <c r="AB26" s="133">
        <f t="shared" ref="AB26" si="83">IFERROR(AA26/F25,"-")</f>
        <v>5.278030499304095E-3</v>
      </c>
      <c r="AC26" s="134">
        <f t="shared" si="5"/>
        <v>1009355.4474885844</v>
      </c>
      <c r="AD26" s="54">
        <f t="shared" si="77"/>
        <v>4.9335158058357413E-3</v>
      </c>
    </row>
    <row r="27" spans="2:30">
      <c r="B27" s="215"/>
      <c r="C27" s="215"/>
      <c r="D27" s="218"/>
      <c r="E27" s="233"/>
      <c r="F27" s="236"/>
      <c r="G27" s="2">
        <v>3</v>
      </c>
      <c r="H27" s="167" t="s">
        <v>94</v>
      </c>
      <c r="I27" s="152" t="s">
        <v>95</v>
      </c>
      <c r="J27" s="181" t="s">
        <v>95</v>
      </c>
      <c r="K27" s="182">
        <v>119046547</v>
      </c>
      <c r="L27" s="133">
        <f t="shared" ref="L27" si="84">IFERROR(K27/E25,"-")</f>
        <v>8.3223220465233243E-4</v>
      </c>
      <c r="M27" s="182">
        <v>437</v>
      </c>
      <c r="N27" s="133">
        <f t="shared" ref="N27" si="85">IFERROR(M27/F25,"-")</f>
        <v>2.6329901006802393E-3</v>
      </c>
      <c r="O27" s="134">
        <f t="shared" si="4"/>
        <v>272417.72768878721</v>
      </c>
      <c r="P27" s="54">
        <f t="shared" si="71"/>
        <v>2.4611260355596105E-3</v>
      </c>
      <c r="Q27" s="181" t="s">
        <v>452</v>
      </c>
      <c r="R27" s="182">
        <v>46315986</v>
      </c>
      <c r="S27" s="133">
        <f t="shared" ref="S27" si="86">IFERROR(R27/E25,"-")</f>
        <v>3.2378641893264292E-4</v>
      </c>
      <c r="T27" s="182">
        <v>157</v>
      </c>
      <c r="U27" s="133">
        <f t="shared" ref="U27" si="87">IFERROR(T27/F25,"-")</f>
        <v>9.4594838857390748E-4</v>
      </c>
      <c r="V27" s="134">
        <f t="shared" si="1"/>
        <v>295006.28025477706</v>
      </c>
      <c r="W27" s="54">
        <f t="shared" si="74"/>
        <v>8.8420317524681659E-4</v>
      </c>
      <c r="X27" s="181" t="s">
        <v>491</v>
      </c>
      <c r="Y27" s="182">
        <v>39326048</v>
      </c>
      <c r="Z27" s="133">
        <f t="shared" ref="Z27" si="88">IFERROR(Y27/E25,"-")</f>
        <v>2.7492106618853422E-4</v>
      </c>
      <c r="AA27" s="182">
        <v>20</v>
      </c>
      <c r="AB27" s="133">
        <f t="shared" ref="AB27" si="89">IFERROR(AA27/F25,"-")</f>
        <v>1.2050297943616656E-4</v>
      </c>
      <c r="AC27" s="134">
        <f t="shared" si="5"/>
        <v>1966302.4</v>
      </c>
      <c r="AD27" s="54">
        <f t="shared" si="77"/>
        <v>1.1263734716519957E-4</v>
      </c>
    </row>
    <row r="28" spans="2:30">
      <c r="B28" s="215"/>
      <c r="C28" s="215"/>
      <c r="D28" s="218"/>
      <c r="E28" s="233"/>
      <c r="F28" s="236"/>
      <c r="G28" s="2">
        <v>4</v>
      </c>
      <c r="H28" s="167" t="s">
        <v>96</v>
      </c>
      <c r="I28" s="152" t="s">
        <v>97</v>
      </c>
      <c r="J28" s="181" t="s">
        <v>453</v>
      </c>
      <c r="K28" s="182">
        <v>249363844</v>
      </c>
      <c r="L28" s="133">
        <f t="shared" ref="L28" si="90">IFERROR(K28/E25,"-")</f>
        <v>1.7432561202526966E-3</v>
      </c>
      <c r="M28" s="182">
        <v>325</v>
      </c>
      <c r="N28" s="133">
        <f t="shared" ref="N28" si="91">IFERROR(M28/F25,"-")</f>
        <v>1.9581734158377064E-3</v>
      </c>
      <c r="O28" s="134">
        <f t="shared" si="4"/>
        <v>767273.36615384615</v>
      </c>
      <c r="P28" s="54">
        <f t="shared" si="71"/>
        <v>1.8303568914344928E-3</v>
      </c>
      <c r="Q28" s="181" t="s">
        <v>97</v>
      </c>
      <c r="R28" s="182">
        <v>135079304</v>
      </c>
      <c r="S28" s="133">
        <f t="shared" ref="S28" si="92">IFERROR(R28/E25,"-")</f>
        <v>9.4431421829330869E-4</v>
      </c>
      <c r="T28" s="182">
        <v>1453</v>
      </c>
      <c r="U28" s="133">
        <f t="shared" ref="U28" si="93">IFERROR(T28/F25,"-")</f>
        <v>8.7545414560375005E-3</v>
      </c>
      <c r="V28" s="134">
        <f t="shared" si="1"/>
        <v>92965.797660013763</v>
      </c>
      <c r="W28" s="54">
        <f t="shared" si="74"/>
        <v>8.1831032715517487E-3</v>
      </c>
      <c r="X28" s="181" t="s">
        <v>487</v>
      </c>
      <c r="Y28" s="182">
        <v>50589330</v>
      </c>
      <c r="Z28" s="133">
        <f t="shared" ref="Z28" si="94">IFERROR(Y28/E25,"-")</f>
        <v>3.5366056974155146E-4</v>
      </c>
      <c r="AA28" s="182">
        <v>21</v>
      </c>
      <c r="AB28" s="133">
        <f t="shared" ref="AB28" si="95">IFERROR(AA28/F25,"-")</f>
        <v>1.2652812840797489E-4</v>
      </c>
      <c r="AC28" s="134">
        <f t="shared" si="5"/>
        <v>2409015.7142857141</v>
      </c>
      <c r="AD28" s="54">
        <f t="shared" si="77"/>
        <v>1.1826921452345955E-4</v>
      </c>
    </row>
    <row r="29" spans="2:30">
      <c r="B29" s="215"/>
      <c r="C29" s="215"/>
      <c r="D29" s="218"/>
      <c r="E29" s="233"/>
      <c r="F29" s="236"/>
      <c r="G29" s="2">
        <v>5</v>
      </c>
      <c r="H29" s="167" t="s">
        <v>98</v>
      </c>
      <c r="I29" s="152" t="s">
        <v>99</v>
      </c>
      <c r="J29" s="181" t="s">
        <v>99</v>
      </c>
      <c r="K29" s="182">
        <v>654387919</v>
      </c>
      <c r="L29" s="133">
        <f t="shared" ref="L29" si="96">IFERROR(K29/E25,"-")</f>
        <v>4.5747038805520491E-3</v>
      </c>
      <c r="M29" s="182">
        <v>2431</v>
      </c>
      <c r="N29" s="133">
        <f t="shared" ref="N29" si="97">IFERROR(M29/F25,"-")</f>
        <v>1.4647137150466045E-2</v>
      </c>
      <c r="O29" s="134">
        <f t="shared" si="4"/>
        <v>269184.66433566436</v>
      </c>
      <c r="P29" s="54">
        <f t="shared" si="71"/>
        <v>1.3691069547930007E-2</v>
      </c>
      <c r="Q29" s="181" t="s">
        <v>469</v>
      </c>
      <c r="R29" s="182">
        <v>172310271</v>
      </c>
      <c r="S29" s="133">
        <f t="shared" ref="S29" si="98">IFERROR(R29/E25,"-")</f>
        <v>1.2045889640005338E-3</v>
      </c>
      <c r="T29" s="182">
        <v>1742</v>
      </c>
      <c r="U29" s="133">
        <f t="shared" ref="U29" si="99">IFERROR(T29/F25,"-")</f>
        <v>1.0495809508890107E-2</v>
      </c>
      <c r="V29" s="134">
        <f t="shared" si="1"/>
        <v>98915.195752009182</v>
      </c>
      <c r="W29" s="54">
        <f t="shared" si="74"/>
        <v>9.8107129380888818E-3</v>
      </c>
      <c r="X29" s="181" t="s">
        <v>488</v>
      </c>
      <c r="Y29" s="182">
        <v>103713308</v>
      </c>
      <c r="Z29" s="133">
        <f t="shared" ref="Z29" si="100">IFERROR(Y29/E25,"-")</f>
        <v>7.2504039087018955E-4</v>
      </c>
      <c r="AA29" s="182">
        <v>399</v>
      </c>
      <c r="AB29" s="133">
        <f t="shared" ref="AB29" si="101">IFERROR(AA29/F25,"-")</f>
        <v>2.4040344397515227E-3</v>
      </c>
      <c r="AC29" s="134">
        <f t="shared" si="5"/>
        <v>259933.10275689224</v>
      </c>
      <c r="AD29" s="54">
        <f t="shared" si="77"/>
        <v>2.2471150759457315E-3</v>
      </c>
    </row>
    <row r="30" spans="2:30" ht="24">
      <c r="B30" s="215"/>
      <c r="C30" s="215"/>
      <c r="D30" s="218"/>
      <c r="E30" s="233"/>
      <c r="F30" s="236"/>
      <c r="G30" s="2">
        <v>6</v>
      </c>
      <c r="H30" s="167" t="s">
        <v>102</v>
      </c>
      <c r="I30" s="152" t="s">
        <v>103</v>
      </c>
      <c r="J30" s="181" t="s">
        <v>455</v>
      </c>
      <c r="K30" s="182">
        <v>533427180</v>
      </c>
      <c r="L30" s="133">
        <f t="shared" ref="L30" si="102">IFERROR(K30/E25,"-")</f>
        <v>3.7290899166766808E-3</v>
      </c>
      <c r="M30" s="182">
        <v>2088</v>
      </c>
      <c r="N30" s="133">
        <f t="shared" ref="N30" si="103">IFERROR(M30/F25,"-")</f>
        <v>1.2580511053135788E-2</v>
      </c>
      <c r="O30" s="134">
        <f t="shared" si="4"/>
        <v>255472.78735632185</v>
      </c>
      <c r="P30" s="54">
        <f t="shared" si="71"/>
        <v>1.1759339044046834E-2</v>
      </c>
      <c r="Q30" s="181" t="s">
        <v>467</v>
      </c>
      <c r="R30" s="182">
        <v>49293566</v>
      </c>
      <c r="S30" s="133">
        <f t="shared" ref="S30" si="104">IFERROR(R30/E25,"-")</f>
        <v>3.4460212531284301E-4</v>
      </c>
      <c r="T30" s="182">
        <v>151</v>
      </c>
      <c r="U30" s="133">
        <f t="shared" ref="U30" si="105">IFERROR(T30/F25,"-")</f>
        <v>9.0979749474305756E-4</v>
      </c>
      <c r="V30" s="134">
        <f t="shared" si="1"/>
        <v>326447.45695364237</v>
      </c>
      <c r="W30" s="54">
        <f t="shared" si="74"/>
        <v>8.5041197109725667E-4</v>
      </c>
      <c r="X30" s="181" t="s">
        <v>483</v>
      </c>
      <c r="Y30" s="182">
        <v>23375655</v>
      </c>
      <c r="Z30" s="133">
        <f t="shared" ref="Z30" si="106">IFERROR(Y30/E25,"-")</f>
        <v>1.6341484390842783E-4</v>
      </c>
      <c r="AA30" s="182">
        <v>88</v>
      </c>
      <c r="AB30" s="133">
        <f t="shared" ref="AB30" si="107">IFERROR(AA30/F25,"-")</f>
        <v>5.3021310951913289E-4</v>
      </c>
      <c r="AC30" s="134">
        <f t="shared" si="5"/>
        <v>265632.44318181818</v>
      </c>
      <c r="AD30" s="54">
        <f t="shared" si="77"/>
        <v>4.9560432752687809E-4</v>
      </c>
    </row>
    <row r="31" spans="2:30">
      <c r="B31" s="215"/>
      <c r="C31" s="215"/>
      <c r="D31" s="218"/>
      <c r="E31" s="233"/>
      <c r="F31" s="236"/>
      <c r="G31" s="2">
        <v>7</v>
      </c>
      <c r="H31" s="71" t="s">
        <v>71</v>
      </c>
      <c r="I31" s="152" t="s">
        <v>72</v>
      </c>
      <c r="J31" s="181" t="s">
        <v>252</v>
      </c>
      <c r="K31" s="182">
        <v>1556369565</v>
      </c>
      <c r="L31" s="133">
        <f t="shared" ref="L31" si="108">IFERROR(K31/E25,"-")</f>
        <v>1.0880289323584846E-2</v>
      </c>
      <c r="M31" s="182">
        <v>2848</v>
      </c>
      <c r="N31" s="133">
        <f t="shared" ref="N31" si="109">IFERROR(M31/F25,"-")</f>
        <v>1.7159624271710118E-2</v>
      </c>
      <c r="O31" s="134">
        <f t="shared" si="4"/>
        <v>546478.07759831462</v>
      </c>
      <c r="P31" s="54">
        <f t="shared" si="71"/>
        <v>1.6039558236324417E-2</v>
      </c>
      <c r="Q31" s="181" t="s">
        <v>267</v>
      </c>
      <c r="R31" s="182">
        <v>1161400201</v>
      </c>
      <c r="S31" s="133">
        <f t="shared" ref="S31" si="110">IFERROR(R31/E25,"-")</f>
        <v>8.119132172408932E-3</v>
      </c>
      <c r="T31" s="182">
        <v>1548</v>
      </c>
      <c r="U31" s="133">
        <f t="shared" ref="U31" si="111">IFERROR(T31/F25,"-")</f>
        <v>9.3269306083592924E-3</v>
      </c>
      <c r="V31" s="134">
        <f t="shared" si="1"/>
        <v>750258.52777777775</v>
      </c>
      <c r="W31" s="54">
        <f t="shared" si="74"/>
        <v>8.7181306705864468E-3</v>
      </c>
      <c r="X31" s="181" t="s">
        <v>282</v>
      </c>
      <c r="Y31" s="182">
        <v>903930901</v>
      </c>
      <c r="Z31" s="133">
        <f t="shared" ref="Z31" si="112">IFERROR(Y31/E25,"-")</f>
        <v>6.3192123211486279E-3</v>
      </c>
      <c r="AA31" s="182">
        <v>8277</v>
      </c>
      <c r="AB31" s="133">
        <f t="shared" ref="AB31" si="113">IFERROR(AA31/F25,"-")</f>
        <v>4.9870158039657532E-2</v>
      </c>
      <c r="AC31" s="134">
        <f t="shared" si="5"/>
        <v>109209.96750030204</v>
      </c>
      <c r="AD31" s="54">
        <f t="shared" si="77"/>
        <v>4.6614966124317841E-2</v>
      </c>
    </row>
    <row r="32" spans="2:30" ht="24">
      <c r="B32" s="215"/>
      <c r="C32" s="215"/>
      <c r="D32" s="218"/>
      <c r="E32" s="233"/>
      <c r="F32" s="236"/>
      <c r="G32" s="2">
        <v>8</v>
      </c>
      <c r="H32" s="167" t="s">
        <v>227</v>
      </c>
      <c r="I32" s="152" t="s">
        <v>228</v>
      </c>
      <c r="J32" s="181" t="s">
        <v>456</v>
      </c>
      <c r="K32" s="182">
        <v>168778045</v>
      </c>
      <c r="L32" s="133">
        <f t="shared" ref="L32" si="114">IFERROR(K32/E25,"-")</f>
        <v>1.1798958308909251E-3</v>
      </c>
      <c r="M32" s="182">
        <v>656</v>
      </c>
      <c r="N32" s="133">
        <f t="shared" ref="N32" si="115">IFERROR(M32/F25,"-")</f>
        <v>3.9524977255062628E-3</v>
      </c>
      <c r="O32" s="134">
        <f t="shared" si="4"/>
        <v>257283.60518292684</v>
      </c>
      <c r="P32" s="54">
        <f t="shared" si="71"/>
        <v>3.6945049870185458E-3</v>
      </c>
      <c r="Q32" s="181" t="s">
        <v>471</v>
      </c>
      <c r="R32" s="182">
        <v>26680119</v>
      </c>
      <c r="S32" s="133">
        <f t="shared" ref="S32" si="116">IFERROR(R32/E25,"-")</f>
        <v>1.8651573535985536E-4</v>
      </c>
      <c r="T32" s="182">
        <v>36</v>
      </c>
      <c r="U32" s="133">
        <f t="shared" ref="U32" si="117">IFERROR(T32/F25,"-")</f>
        <v>2.1690536298509981E-4</v>
      </c>
      <c r="V32" s="134">
        <f t="shared" si="1"/>
        <v>741114.41666666663</v>
      </c>
      <c r="W32" s="54">
        <f t="shared" si="74"/>
        <v>2.0274722489735923E-4</v>
      </c>
      <c r="X32" s="181" t="s">
        <v>468</v>
      </c>
      <c r="Y32" s="182">
        <v>23045681</v>
      </c>
      <c r="Z32" s="133">
        <f t="shared" ref="Z32" si="118">IFERROR(Y32/E25,"-")</f>
        <v>1.6110805722356961E-4</v>
      </c>
      <c r="AA32" s="182">
        <v>50</v>
      </c>
      <c r="AB32" s="133">
        <f t="shared" ref="AB32" si="119">IFERROR(AA32/F25,"-")</f>
        <v>3.0125744859041642E-4</v>
      </c>
      <c r="AC32" s="134">
        <f t="shared" si="5"/>
        <v>460913.62</v>
      </c>
      <c r="AD32" s="54">
        <f t="shared" si="77"/>
        <v>2.8159336791299891E-4</v>
      </c>
    </row>
    <row r="33" spans="2:30">
      <c r="B33" s="215"/>
      <c r="C33" s="215"/>
      <c r="D33" s="218"/>
      <c r="E33" s="233"/>
      <c r="F33" s="236"/>
      <c r="G33" s="2">
        <v>9</v>
      </c>
      <c r="H33" s="167" t="s">
        <v>100</v>
      </c>
      <c r="I33" s="152" t="s">
        <v>101</v>
      </c>
      <c r="J33" s="181" t="s">
        <v>460</v>
      </c>
      <c r="K33" s="182">
        <v>252338945</v>
      </c>
      <c r="L33" s="133">
        <f t="shared" ref="L33" si="120">IFERROR(K33/E25,"-")</f>
        <v>1.7640544964062977E-3</v>
      </c>
      <c r="M33" s="182">
        <v>4007</v>
      </c>
      <c r="N33" s="133">
        <f t="shared" ref="N33" si="121">IFERROR(M33/F25,"-")</f>
        <v>2.4142771930035969E-2</v>
      </c>
      <c r="O33" s="134">
        <f t="shared" si="4"/>
        <v>62974.530821063141</v>
      </c>
      <c r="P33" s="54">
        <f t="shared" si="71"/>
        <v>2.2566892504547732E-2</v>
      </c>
      <c r="Q33" s="181" t="s">
        <v>466</v>
      </c>
      <c r="R33" s="182">
        <v>199254840</v>
      </c>
      <c r="S33" s="133">
        <f t="shared" ref="S33" si="122">IFERROR(R33/E25,"-")</f>
        <v>1.3929534199832588E-3</v>
      </c>
      <c r="T33" s="182">
        <v>208</v>
      </c>
      <c r="U33" s="133">
        <f t="shared" ref="U33" si="123">IFERROR(T33/F25,"-")</f>
        <v>1.2532309861361323E-3</v>
      </c>
      <c r="V33" s="134">
        <f t="shared" si="1"/>
        <v>957955.9615384615</v>
      </c>
      <c r="W33" s="54">
        <f t="shared" si="74"/>
        <v>1.1714284105180754E-3</v>
      </c>
      <c r="X33" s="181" t="s">
        <v>457</v>
      </c>
      <c r="Y33" s="182">
        <v>173207257</v>
      </c>
      <c r="Z33" s="133">
        <f t="shared" ref="Z33" si="124">IFERROR(Y33/E25,"-")</f>
        <v>1.2108596258142048E-3</v>
      </c>
      <c r="AA33" s="182">
        <v>730</v>
      </c>
      <c r="AB33" s="133">
        <f t="shared" ref="AB33" si="125">IFERROR(AA33/F25,"-")</f>
        <v>4.3983587494200796E-3</v>
      </c>
      <c r="AC33" s="134">
        <f t="shared" si="5"/>
        <v>237270.21506849315</v>
      </c>
      <c r="AD33" s="54">
        <f t="shared" si="77"/>
        <v>4.1112631715297838E-3</v>
      </c>
    </row>
    <row r="34" spans="2:30" ht="24">
      <c r="B34" s="216"/>
      <c r="C34" s="216"/>
      <c r="D34" s="219"/>
      <c r="E34" s="234"/>
      <c r="F34" s="237"/>
      <c r="G34" s="3">
        <v>10</v>
      </c>
      <c r="H34" s="168" t="s">
        <v>213</v>
      </c>
      <c r="I34" s="153" t="s">
        <v>214</v>
      </c>
      <c r="J34" s="184" t="s">
        <v>349</v>
      </c>
      <c r="K34" s="185">
        <v>452715423</v>
      </c>
      <c r="L34" s="135">
        <f t="shared" ref="L34" si="126">IFERROR(K34/E25,"-")</f>
        <v>3.1648490784315082E-3</v>
      </c>
      <c r="M34" s="185">
        <v>935</v>
      </c>
      <c r="N34" s="135">
        <f t="shared" ref="N34" si="127">IFERROR(M34/F25,"-")</f>
        <v>5.6335142886407867E-3</v>
      </c>
      <c r="O34" s="136">
        <f t="shared" si="4"/>
        <v>484187.61818181816</v>
      </c>
      <c r="P34" s="137">
        <f t="shared" si="71"/>
        <v>5.2657959799730794E-3</v>
      </c>
      <c r="Q34" s="184" t="s">
        <v>472</v>
      </c>
      <c r="R34" s="185">
        <v>385214331</v>
      </c>
      <c r="S34" s="135">
        <f t="shared" ref="S34" si="128">IFERROR(R34/E25,"-")</f>
        <v>2.6929615350523633E-3</v>
      </c>
      <c r="T34" s="185">
        <v>720</v>
      </c>
      <c r="U34" s="135">
        <f t="shared" ref="U34" si="129">IFERROR(T34/F25,"-")</f>
        <v>4.3381072597019959E-3</v>
      </c>
      <c r="V34" s="136">
        <f t="shared" si="1"/>
        <v>535019.90416666667</v>
      </c>
      <c r="W34" s="137">
        <f t="shared" si="74"/>
        <v>4.0549444979471839E-3</v>
      </c>
      <c r="X34" s="184" t="s">
        <v>303</v>
      </c>
      <c r="Y34" s="185">
        <v>364519014</v>
      </c>
      <c r="Z34" s="135">
        <f t="shared" ref="Z34" si="130">IFERROR(Y34/E25,"-")</f>
        <v>2.5482844341458677E-3</v>
      </c>
      <c r="AA34" s="185">
        <v>12580</v>
      </c>
      <c r="AB34" s="135">
        <f t="shared" ref="AB34" si="131">IFERROR(AA34/F25,"-")</f>
        <v>7.5796374065348768E-2</v>
      </c>
      <c r="AC34" s="136">
        <f t="shared" si="5"/>
        <v>28976.074244833067</v>
      </c>
      <c r="AD34" s="137">
        <f t="shared" si="77"/>
        <v>7.0848891366910527E-2</v>
      </c>
    </row>
    <row r="35" spans="2:30">
      <c r="B35" s="214">
        <v>4</v>
      </c>
      <c r="C35" s="214" t="s">
        <v>113</v>
      </c>
      <c r="D35" s="217">
        <f>AH8</f>
        <v>126386</v>
      </c>
      <c r="E35" s="238">
        <f>地区別_医療費順位!H47</f>
        <v>102215826360</v>
      </c>
      <c r="F35" s="239">
        <f>地区別_医療費順位!J47</f>
        <v>118454</v>
      </c>
      <c r="G35" s="1">
        <v>1</v>
      </c>
      <c r="H35" s="161" t="s">
        <v>92</v>
      </c>
      <c r="I35" s="175" t="s">
        <v>93</v>
      </c>
      <c r="J35" s="178" t="s">
        <v>451</v>
      </c>
      <c r="K35" s="179">
        <v>104922543</v>
      </c>
      <c r="L35" s="132">
        <f t="shared" ref="L35" si="132">IFERROR(K35/E35,"-")</f>
        <v>1.0264804065709655E-3</v>
      </c>
      <c r="M35" s="179">
        <v>84</v>
      </c>
      <c r="N35" s="132">
        <f t="shared" ref="N35" si="133">IFERROR(M35/F35,"-")</f>
        <v>7.091360359295591E-4</v>
      </c>
      <c r="O35" s="131">
        <f t="shared" si="4"/>
        <v>1249077.892857143</v>
      </c>
      <c r="P35" s="53">
        <f t="shared" ref="P35:P44" si="134">IFERROR(M35/$AH$8,0)</f>
        <v>6.646305761714114E-4</v>
      </c>
      <c r="Q35" s="178" t="s">
        <v>459</v>
      </c>
      <c r="R35" s="179">
        <v>61903736</v>
      </c>
      <c r="S35" s="132">
        <f t="shared" ref="S35" si="135">IFERROR(R35/E35,"-")</f>
        <v>6.0561791852053863E-4</v>
      </c>
      <c r="T35" s="179">
        <v>102</v>
      </c>
      <c r="U35" s="132">
        <f t="shared" ref="U35" si="136">IFERROR(T35/F35,"-")</f>
        <v>8.6109375791446465E-4</v>
      </c>
      <c r="V35" s="131">
        <f t="shared" si="1"/>
        <v>606899.37254901964</v>
      </c>
      <c r="W35" s="53">
        <f t="shared" ref="W35:W44" si="137">IFERROR(T35/$AH$8,0)</f>
        <v>8.0705141392242816E-4</v>
      </c>
      <c r="X35" s="178" t="s">
        <v>486</v>
      </c>
      <c r="Y35" s="179">
        <v>18814691</v>
      </c>
      <c r="Z35" s="132">
        <f t="shared" ref="Z35" si="138">IFERROR(Y35/E35,"-")</f>
        <v>1.8406827660655424E-4</v>
      </c>
      <c r="AA35" s="179">
        <v>32</v>
      </c>
      <c r="AB35" s="132">
        <f t="shared" ref="AB35" si="139">IFERROR(AA35/F35,"-")</f>
        <v>2.7014706130649871E-4</v>
      </c>
      <c r="AC35" s="131">
        <f t="shared" si="5"/>
        <v>587959.09375</v>
      </c>
      <c r="AD35" s="53">
        <f t="shared" ref="AD35:AD44" si="140">IFERROR(AA35/$AH$8,0)</f>
        <v>2.5319260044625198E-4</v>
      </c>
    </row>
    <row r="36" spans="2:30">
      <c r="B36" s="215"/>
      <c r="C36" s="215"/>
      <c r="D36" s="218"/>
      <c r="E36" s="233"/>
      <c r="F36" s="236"/>
      <c r="G36" s="2">
        <v>2</v>
      </c>
      <c r="H36" s="71" t="s">
        <v>94</v>
      </c>
      <c r="I36" s="156" t="s">
        <v>95</v>
      </c>
      <c r="J36" s="181" t="s">
        <v>95</v>
      </c>
      <c r="K36" s="182">
        <v>73537750</v>
      </c>
      <c r="L36" s="133">
        <f t="shared" ref="L36" si="141">IFERROR(K36/E35,"-")</f>
        <v>7.1943604643964841E-4</v>
      </c>
      <c r="M36" s="182">
        <v>355</v>
      </c>
      <c r="N36" s="133">
        <f t="shared" ref="N36" si="142">IFERROR(M36/F35,"-")</f>
        <v>2.9969439613689703E-3</v>
      </c>
      <c r="O36" s="134">
        <f t="shared" si="4"/>
        <v>207148.59154929579</v>
      </c>
      <c r="P36" s="54">
        <f t="shared" si="134"/>
        <v>2.8088554112006077E-3</v>
      </c>
      <c r="Q36" s="181" t="s">
        <v>452</v>
      </c>
      <c r="R36" s="182">
        <v>35552443</v>
      </c>
      <c r="S36" s="133">
        <f t="shared" ref="S36" si="143">IFERROR(R36/E35,"-")</f>
        <v>3.4781740035819635E-4</v>
      </c>
      <c r="T36" s="182">
        <v>96</v>
      </c>
      <c r="U36" s="133">
        <f t="shared" ref="U36" si="144">IFERROR(T36/F35,"-")</f>
        <v>8.1044118391949613E-4</v>
      </c>
      <c r="V36" s="134">
        <f t="shared" si="1"/>
        <v>370337.94791666669</v>
      </c>
      <c r="W36" s="54">
        <f t="shared" si="137"/>
        <v>7.5957780133875587E-4</v>
      </c>
      <c r="X36" s="181" t="s">
        <v>491</v>
      </c>
      <c r="Y36" s="182">
        <v>33573443</v>
      </c>
      <c r="Z36" s="133">
        <f t="shared" ref="Z36" si="145">IFERROR(Y36/E35,"-")</f>
        <v>3.2845640636661974E-4</v>
      </c>
      <c r="AA36" s="182">
        <v>16</v>
      </c>
      <c r="AB36" s="133">
        <f t="shared" ref="AB36" si="146">IFERROR(AA36/F35,"-")</f>
        <v>1.3507353065324936E-4</v>
      </c>
      <c r="AC36" s="134">
        <f t="shared" si="5"/>
        <v>2098340.1875</v>
      </c>
      <c r="AD36" s="54">
        <f t="shared" si="140"/>
        <v>1.2659630022312599E-4</v>
      </c>
    </row>
    <row r="37" spans="2:30">
      <c r="B37" s="215"/>
      <c r="C37" s="215"/>
      <c r="D37" s="218"/>
      <c r="E37" s="233"/>
      <c r="F37" s="236"/>
      <c r="G37" s="2">
        <v>3</v>
      </c>
      <c r="H37" s="167" t="s">
        <v>66</v>
      </c>
      <c r="I37" s="152" t="s">
        <v>67</v>
      </c>
      <c r="J37" s="181" t="s">
        <v>255</v>
      </c>
      <c r="K37" s="182">
        <v>2453842391</v>
      </c>
      <c r="L37" s="133">
        <f t="shared" ref="L37" si="147">IFERROR(K37/E35,"-")</f>
        <v>2.4006481954738267E-2</v>
      </c>
      <c r="M37" s="182">
        <v>6262</v>
      </c>
      <c r="N37" s="133">
        <f t="shared" ref="N37" si="148">IFERROR(M37/F35,"-")</f>
        <v>5.286440305941547E-2</v>
      </c>
      <c r="O37" s="134">
        <f t="shared" si="4"/>
        <v>391862.406739061</v>
      </c>
      <c r="P37" s="54">
        <f t="shared" si="134"/>
        <v>4.9546626999825927E-2</v>
      </c>
      <c r="Q37" s="181" t="s">
        <v>270</v>
      </c>
      <c r="R37" s="182">
        <v>1728111231</v>
      </c>
      <c r="S37" s="133">
        <f t="shared" ref="S37" si="149">IFERROR(R37/E35,"-")</f>
        <v>1.6906493764611973E-2</v>
      </c>
      <c r="T37" s="182">
        <v>3732</v>
      </c>
      <c r="U37" s="133">
        <f t="shared" ref="U37" si="150">IFERROR(T37/F35,"-")</f>
        <v>3.1505901024870414E-2</v>
      </c>
      <c r="V37" s="134">
        <f t="shared" si="1"/>
        <v>463052.31270096463</v>
      </c>
      <c r="W37" s="54">
        <f t="shared" si="137"/>
        <v>2.9528587027044136E-2</v>
      </c>
      <c r="X37" s="181" t="s">
        <v>284</v>
      </c>
      <c r="Y37" s="182">
        <v>464338322</v>
      </c>
      <c r="Z37" s="133">
        <f t="shared" ref="Z37" si="151">IFERROR(Y37/E35,"-")</f>
        <v>4.5427243366855854E-3</v>
      </c>
      <c r="AA37" s="182">
        <v>570</v>
      </c>
      <c r="AB37" s="133">
        <f t="shared" ref="AB37" si="152">IFERROR(AA37/F35,"-")</f>
        <v>4.8119945295220087E-3</v>
      </c>
      <c r="AC37" s="134">
        <f t="shared" si="5"/>
        <v>814628.6350877193</v>
      </c>
      <c r="AD37" s="54">
        <f t="shared" si="140"/>
        <v>4.5099931954488632E-3</v>
      </c>
    </row>
    <row r="38" spans="2:30">
      <c r="B38" s="215"/>
      <c r="C38" s="215"/>
      <c r="D38" s="218"/>
      <c r="E38" s="233"/>
      <c r="F38" s="236"/>
      <c r="G38" s="2">
        <v>4</v>
      </c>
      <c r="H38" s="167" t="s">
        <v>149</v>
      </c>
      <c r="I38" s="152" t="s">
        <v>150</v>
      </c>
      <c r="J38" s="181" t="s">
        <v>461</v>
      </c>
      <c r="K38" s="182">
        <v>7330237</v>
      </c>
      <c r="L38" s="133">
        <f t="shared" ref="L38" si="153">IFERROR(K38/E35,"-")</f>
        <v>7.1713327192436931E-5</v>
      </c>
      <c r="M38" s="182">
        <v>17</v>
      </c>
      <c r="N38" s="133">
        <f t="shared" ref="N38" si="154">IFERROR(M38/F35,"-")</f>
        <v>1.4351562631907745E-4</v>
      </c>
      <c r="O38" s="134">
        <f t="shared" si="4"/>
        <v>431190.4117647059</v>
      </c>
      <c r="P38" s="54">
        <f t="shared" si="134"/>
        <v>1.3450856898707136E-4</v>
      </c>
      <c r="Q38" s="181" t="s">
        <v>473</v>
      </c>
      <c r="R38" s="182">
        <v>9795</v>
      </c>
      <c r="S38" s="133">
        <f t="shared" ref="S38" si="155">IFERROR(R38/E35,"-")</f>
        <v>9.5826647876449255E-8</v>
      </c>
      <c r="T38" s="182">
        <v>1</v>
      </c>
      <c r="U38" s="133">
        <f t="shared" ref="U38" si="156">IFERROR(T38/F35,"-")</f>
        <v>8.4420956658280847E-6</v>
      </c>
      <c r="V38" s="134">
        <f t="shared" si="1"/>
        <v>9795</v>
      </c>
      <c r="W38" s="54">
        <f t="shared" si="137"/>
        <v>7.9122687639453742E-6</v>
      </c>
      <c r="X38" s="181" t="s">
        <v>492</v>
      </c>
      <c r="Y38" s="182">
        <v>8985</v>
      </c>
      <c r="Z38" s="133">
        <f t="shared" ref="Z38" si="157">IFERROR(Y38/E35,"-")</f>
        <v>8.7902239016834775E-8</v>
      </c>
      <c r="AA38" s="182">
        <v>1</v>
      </c>
      <c r="AB38" s="133">
        <f t="shared" ref="AB38" si="158">IFERROR(AA38/F35,"-")</f>
        <v>8.4420956658280847E-6</v>
      </c>
      <c r="AC38" s="134">
        <f t="shared" si="5"/>
        <v>8985</v>
      </c>
      <c r="AD38" s="54">
        <f t="shared" si="140"/>
        <v>7.9122687639453742E-6</v>
      </c>
    </row>
    <row r="39" spans="2:30">
      <c r="B39" s="215"/>
      <c r="C39" s="215"/>
      <c r="D39" s="218"/>
      <c r="E39" s="233"/>
      <c r="F39" s="236"/>
      <c r="G39" s="2">
        <v>5</v>
      </c>
      <c r="H39" s="167" t="s">
        <v>98</v>
      </c>
      <c r="I39" s="152" t="s">
        <v>99</v>
      </c>
      <c r="J39" s="181" t="s">
        <v>99</v>
      </c>
      <c r="K39" s="182">
        <v>518373035</v>
      </c>
      <c r="L39" s="133">
        <f t="shared" ref="L39" si="159">IFERROR(K39/E35,"-")</f>
        <v>5.0713578656040132E-3</v>
      </c>
      <c r="M39" s="182">
        <v>1613</v>
      </c>
      <c r="N39" s="133">
        <f t="shared" ref="N39" si="160">IFERROR(M39/F35,"-")</f>
        <v>1.3617100308980702E-2</v>
      </c>
      <c r="O39" s="134">
        <f t="shared" si="4"/>
        <v>321371.99938003719</v>
      </c>
      <c r="P39" s="54">
        <f t="shared" si="134"/>
        <v>1.2762489516243888E-2</v>
      </c>
      <c r="Q39" s="181" t="s">
        <v>469</v>
      </c>
      <c r="R39" s="182">
        <v>124067462</v>
      </c>
      <c r="S39" s="133">
        <f t="shared" ref="S39" si="161">IFERROR(R39/E35,"-")</f>
        <v>1.2137793766205972E-3</v>
      </c>
      <c r="T39" s="182">
        <v>1132</v>
      </c>
      <c r="U39" s="133">
        <f t="shared" ref="U39" si="162">IFERROR(T39/F35,"-")</f>
        <v>9.5564522937173924E-3</v>
      </c>
      <c r="V39" s="134">
        <f t="shared" si="1"/>
        <v>109600.23144876325</v>
      </c>
      <c r="W39" s="54">
        <f t="shared" si="137"/>
        <v>8.9566882407861627E-3</v>
      </c>
      <c r="X39" s="181" t="s">
        <v>493</v>
      </c>
      <c r="Y39" s="182">
        <v>87598931</v>
      </c>
      <c r="Z39" s="133">
        <f t="shared" ref="Z39" si="163">IFERROR(Y39/E35,"-")</f>
        <v>8.5699968507303476E-4</v>
      </c>
      <c r="AA39" s="182">
        <v>124</v>
      </c>
      <c r="AB39" s="133">
        <f t="shared" ref="AB39" si="164">IFERROR(AA39/F35,"-")</f>
        <v>1.0468198625626826E-3</v>
      </c>
      <c r="AC39" s="134">
        <f t="shared" si="5"/>
        <v>706442.99193548388</v>
      </c>
      <c r="AD39" s="54">
        <f t="shared" si="140"/>
        <v>9.811213267292263E-4</v>
      </c>
    </row>
    <row r="40" spans="2:30">
      <c r="B40" s="215"/>
      <c r="C40" s="215"/>
      <c r="D40" s="218"/>
      <c r="E40" s="233"/>
      <c r="F40" s="236"/>
      <c r="G40" s="2">
        <v>6</v>
      </c>
      <c r="H40" s="167" t="s">
        <v>96</v>
      </c>
      <c r="I40" s="152" t="s">
        <v>97</v>
      </c>
      <c r="J40" s="181" t="s">
        <v>453</v>
      </c>
      <c r="K40" s="182">
        <v>125079928</v>
      </c>
      <c r="L40" s="133">
        <f t="shared" ref="L40" si="165">IFERROR(K40/E35,"-")</f>
        <v>1.2236845550656075E-3</v>
      </c>
      <c r="M40" s="182">
        <v>176</v>
      </c>
      <c r="N40" s="133">
        <f t="shared" ref="N40" si="166">IFERROR(M40/F35,"-")</f>
        <v>1.485808837185743E-3</v>
      </c>
      <c r="O40" s="134">
        <f t="shared" si="4"/>
        <v>710681.40909090906</v>
      </c>
      <c r="P40" s="54">
        <f t="shared" si="134"/>
        <v>1.3925593024543858E-3</v>
      </c>
      <c r="Q40" s="181" t="s">
        <v>97</v>
      </c>
      <c r="R40" s="182">
        <v>90943964</v>
      </c>
      <c r="S40" s="133">
        <f t="shared" ref="S40" si="167">IFERROR(R40/E35,"-")</f>
        <v>8.8972488154328514E-4</v>
      </c>
      <c r="T40" s="182">
        <v>1096</v>
      </c>
      <c r="U40" s="133">
        <f t="shared" ref="U40" si="168">IFERROR(T40/F35,"-")</f>
        <v>9.2525368497475818E-3</v>
      </c>
      <c r="V40" s="134">
        <f t="shared" si="1"/>
        <v>82978.069343065697</v>
      </c>
      <c r="W40" s="54">
        <f t="shared" si="137"/>
        <v>8.6718465652841289E-3</v>
      </c>
      <c r="X40" s="181" t="s">
        <v>494</v>
      </c>
      <c r="Y40" s="182">
        <v>36679689</v>
      </c>
      <c r="Z40" s="133">
        <f t="shared" ref="Z40" si="169">IFERROR(Y40/E35,"-")</f>
        <v>3.5884549688827656E-4</v>
      </c>
      <c r="AA40" s="182">
        <v>51</v>
      </c>
      <c r="AB40" s="133">
        <f t="shared" ref="AB40" si="170">IFERROR(AA40/F35,"-")</f>
        <v>4.3054687895723232E-4</v>
      </c>
      <c r="AC40" s="134">
        <f t="shared" si="5"/>
        <v>719209.5882352941</v>
      </c>
      <c r="AD40" s="54">
        <f t="shared" si="140"/>
        <v>4.0352570696121408E-4</v>
      </c>
    </row>
    <row r="41" spans="2:30" ht="24">
      <c r="B41" s="215"/>
      <c r="C41" s="215"/>
      <c r="D41" s="218"/>
      <c r="E41" s="233"/>
      <c r="F41" s="236"/>
      <c r="G41" s="2">
        <v>7</v>
      </c>
      <c r="H41" s="71" t="s">
        <v>102</v>
      </c>
      <c r="I41" s="152" t="s">
        <v>103</v>
      </c>
      <c r="J41" s="181" t="s">
        <v>455</v>
      </c>
      <c r="K41" s="182">
        <v>333561841</v>
      </c>
      <c r="L41" s="133">
        <f t="shared" ref="L41" si="171">IFERROR(K41/E35,"-")</f>
        <v>3.2633091457403935E-3</v>
      </c>
      <c r="M41" s="182">
        <v>1357</v>
      </c>
      <c r="N41" s="133">
        <f t="shared" ref="N41" si="172">IFERROR(M41/F35,"-")</f>
        <v>1.1455923818528712E-2</v>
      </c>
      <c r="O41" s="134">
        <f t="shared" si="4"/>
        <v>245808.28371407517</v>
      </c>
      <c r="P41" s="54">
        <f t="shared" si="134"/>
        <v>1.0736948712673873E-2</v>
      </c>
      <c r="Q41" s="181" t="s">
        <v>467</v>
      </c>
      <c r="R41" s="182">
        <v>42005920</v>
      </c>
      <c r="S41" s="133">
        <f t="shared" ref="S41" si="173">IFERROR(R41/E35,"-")</f>
        <v>4.1095319086945352E-4</v>
      </c>
      <c r="T41" s="182">
        <v>132</v>
      </c>
      <c r="U41" s="133">
        <f t="shared" ref="U41" si="174">IFERROR(T41/F35,"-")</f>
        <v>1.1143566278893073E-3</v>
      </c>
      <c r="V41" s="134">
        <f t="shared" si="1"/>
        <v>318226.66666666669</v>
      </c>
      <c r="W41" s="54">
        <f t="shared" si="137"/>
        <v>1.0444194768407893E-3</v>
      </c>
      <c r="X41" s="181" t="s">
        <v>483</v>
      </c>
      <c r="Y41" s="182">
        <v>21040353</v>
      </c>
      <c r="Z41" s="133">
        <f t="shared" ref="Z41" si="175">IFERROR(Y41/E35,"-")</f>
        <v>2.0584241941063735E-4</v>
      </c>
      <c r="AA41" s="182">
        <v>86</v>
      </c>
      <c r="AB41" s="133">
        <f t="shared" ref="AB41" si="176">IFERROR(AA41/F35,"-")</f>
        <v>7.2602022726121534E-4</v>
      </c>
      <c r="AC41" s="134">
        <f t="shared" si="5"/>
        <v>244655.26744186046</v>
      </c>
      <c r="AD41" s="54">
        <f t="shared" si="140"/>
        <v>6.8045511369930209E-4</v>
      </c>
    </row>
    <row r="42" spans="2:30">
      <c r="B42" s="215"/>
      <c r="C42" s="215"/>
      <c r="D42" s="218"/>
      <c r="E42" s="233"/>
      <c r="F42" s="236"/>
      <c r="G42" s="2">
        <v>8</v>
      </c>
      <c r="H42" s="167" t="s">
        <v>71</v>
      </c>
      <c r="I42" s="152" t="s">
        <v>72</v>
      </c>
      <c r="J42" s="181" t="s">
        <v>252</v>
      </c>
      <c r="K42" s="182">
        <v>1176370208</v>
      </c>
      <c r="L42" s="133">
        <f t="shared" ref="L42" si="177">IFERROR(K42/E35,"-")</f>
        <v>1.1508689504273749E-2</v>
      </c>
      <c r="M42" s="182">
        <v>2218</v>
      </c>
      <c r="N42" s="133">
        <f t="shared" ref="N42" si="178">IFERROR(M42/F35,"-")</f>
        <v>1.8724568186806692E-2</v>
      </c>
      <c r="O42" s="134">
        <f t="shared" si="4"/>
        <v>530374.30477908021</v>
      </c>
      <c r="P42" s="54">
        <f t="shared" si="134"/>
        <v>1.7549412118430838E-2</v>
      </c>
      <c r="Q42" s="181" t="s">
        <v>267</v>
      </c>
      <c r="R42" s="182">
        <v>958939032</v>
      </c>
      <c r="S42" s="133">
        <f t="shared" ref="S42" si="179">IFERROR(R42/E35,"-")</f>
        <v>9.3815122975443709E-3</v>
      </c>
      <c r="T42" s="182">
        <v>1215</v>
      </c>
      <c r="U42" s="133">
        <f t="shared" ref="U42" si="180">IFERROR(T42/F35,"-")</f>
        <v>1.0257146233981123E-2</v>
      </c>
      <c r="V42" s="134">
        <f t="shared" si="1"/>
        <v>789250.23209876544</v>
      </c>
      <c r="W42" s="54">
        <f t="shared" si="137"/>
        <v>9.6134065481936291E-3</v>
      </c>
      <c r="X42" s="181" t="s">
        <v>282</v>
      </c>
      <c r="Y42" s="182">
        <v>545100626</v>
      </c>
      <c r="Z42" s="133">
        <f t="shared" ref="Z42" si="181">IFERROR(Y42/E35,"-")</f>
        <v>5.3328397901923489E-3</v>
      </c>
      <c r="AA42" s="182">
        <v>6430</v>
      </c>
      <c r="AB42" s="133">
        <f t="shared" ref="AB42" si="182">IFERROR(AA42/F35,"-")</f>
        <v>5.4282675131274591E-2</v>
      </c>
      <c r="AC42" s="134">
        <f t="shared" si="5"/>
        <v>84774.591912908247</v>
      </c>
      <c r="AD42" s="54">
        <f t="shared" si="140"/>
        <v>5.0875888152168751E-2</v>
      </c>
    </row>
    <row r="43" spans="2:30">
      <c r="B43" s="215"/>
      <c r="C43" s="215"/>
      <c r="D43" s="218"/>
      <c r="E43" s="233"/>
      <c r="F43" s="236"/>
      <c r="G43" s="2">
        <v>9</v>
      </c>
      <c r="H43" s="167" t="s">
        <v>100</v>
      </c>
      <c r="I43" s="152" t="s">
        <v>101</v>
      </c>
      <c r="J43" s="181" t="s">
        <v>454</v>
      </c>
      <c r="K43" s="182">
        <v>174343662</v>
      </c>
      <c r="L43" s="133">
        <f t="shared" ref="L43" si="183">IFERROR(K43/E35,"-")</f>
        <v>1.7056425429264612E-3</v>
      </c>
      <c r="M43" s="182">
        <v>196</v>
      </c>
      <c r="N43" s="133">
        <f t="shared" ref="N43" si="184">IFERROR(M43/F35,"-")</f>
        <v>1.6546507505023047E-3</v>
      </c>
      <c r="O43" s="134">
        <f t="shared" si="4"/>
        <v>889508.47959183669</v>
      </c>
      <c r="P43" s="54">
        <f t="shared" si="134"/>
        <v>1.5508046777332933E-3</v>
      </c>
      <c r="Q43" s="181" t="s">
        <v>466</v>
      </c>
      <c r="R43" s="182">
        <v>132566420</v>
      </c>
      <c r="S43" s="133">
        <f t="shared" ref="S43" si="185">IFERROR(R43/E35,"-")</f>
        <v>1.296926559426389E-3</v>
      </c>
      <c r="T43" s="182">
        <v>139</v>
      </c>
      <c r="U43" s="133">
        <f t="shared" ref="U43" si="186">IFERROR(T43/F35,"-")</f>
        <v>1.1734512975501037E-3</v>
      </c>
      <c r="V43" s="134">
        <f t="shared" si="1"/>
        <v>953715.25179856119</v>
      </c>
      <c r="W43" s="54">
        <f t="shared" si="137"/>
        <v>1.099805358188407E-3</v>
      </c>
      <c r="X43" s="181" t="s">
        <v>460</v>
      </c>
      <c r="Y43" s="182">
        <v>130706950</v>
      </c>
      <c r="Z43" s="133">
        <f t="shared" ref="Z43" si="187">IFERROR(Y43/E35,"-")</f>
        <v>1.2787349538187502E-3</v>
      </c>
      <c r="AA43" s="182">
        <v>3010</v>
      </c>
      <c r="AB43" s="133">
        <f t="shared" ref="AB43" si="188">IFERROR(AA43/F35,"-")</f>
        <v>2.5410707954142537E-2</v>
      </c>
      <c r="AC43" s="134">
        <f>IFERROR(Y43/AA43,"-")</f>
        <v>43424.235880398672</v>
      </c>
      <c r="AD43" s="54">
        <f t="shared" si="140"/>
        <v>2.3815928979475574E-2</v>
      </c>
    </row>
    <row r="44" spans="2:30" ht="24">
      <c r="B44" s="216"/>
      <c r="C44" s="216"/>
      <c r="D44" s="219"/>
      <c r="E44" s="234"/>
      <c r="F44" s="237"/>
      <c r="G44" s="3">
        <v>10</v>
      </c>
      <c r="H44" s="168" t="s">
        <v>213</v>
      </c>
      <c r="I44" s="153" t="s">
        <v>214</v>
      </c>
      <c r="J44" s="184" t="s">
        <v>303</v>
      </c>
      <c r="K44" s="185">
        <v>315720671</v>
      </c>
      <c r="L44" s="135">
        <f t="shared" ref="L44" si="189">IFERROR(K44/E35,"-")</f>
        <v>3.0887650400442351E-3</v>
      </c>
      <c r="M44" s="185">
        <v>8649</v>
      </c>
      <c r="N44" s="135">
        <f t="shared" ref="N44" si="190">IFERROR(M44/F35,"-")</f>
        <v>7.3015685413747103E-2</v>
      </c>
      <c r="O44" s="136">
        <f t="shared" si="4"/>
        <v>36503.719620765405</v>
      </c>
      <c r="P44" s="137">
        <f t="shared" si="134"/>
        <v>6.8433212539363533E-2</v>
      </c>
      <c r="Q44" s="184" t="s">
        <v>349</v>
      </c>
      <c r="R44" s="185">
        <v>262298316</v>
      </c>
      <c r="S44" s="135">
        <f t="shared" ref="S44" si="191">IFERROR(R44/E35,"-")</f>
        <v>2.5661223446572352E-3</v>
      </c>
      <c r="T44" s="185">
        <v>549</v>
      </c>
      <c r="U44" s="135">
        <f t="shared" ref="U44" si="192">IFERROR(T44/F35,"-")</f>
        <v>4.6347105205396186E-3</v>
      </c>
      <c r="V44" s="136">
        <f t="shared" si="1"/>
        <v>477774.71038251364</v>
      </c>
      <c r="W44" s="137">
        <f t="shared" si="137"/>
        <v>4.3438355514060101E-3</v>
      </c>
      <c r="X44" s="184" t="s">
        <v>472</v>
      </c>
      <c r="Y44" s="185">
        <v>200120842</v>
      </c>
      <c r="Z44" s="135">
        <f t="shared" ref="Z44" si="193">IFERROR(Y44/E35,"-")</f>
        <v>1.9578263868374208E-3</v>
      </c>
      <c r="AA44" s="185">
        <v>425</v>
      </c>
      <c r="AB44" s="135">
        <f t="shared" ref="AB44" si="194">IFERROR(AA44/F35,"-")</f>
        <v>3.5878906579769362E-3</v>
      </c>
      <c r="AC44" s="136">
        <f t="shared" si="5"/>
        <v>470872.56941176468</v>
      </c>
      <c r="AD44" s="137">
        <f t="shared" si="140"/>
        <v>3.3627142246767838E-3</v>
      </c>
    </row>
    <row r="45" spans="2:30">
      <c r="B45" s="214">
        <v>5</v>
      </c>
      <c r="C45" s="214" t="s">
        <v>114</v>
      </c>
      <c r="D45" s="217">
        <f>AH9</f>
        <v>102040</v>
      </c>
      <c r="E45" s="238">
        <f>地区別_医療費順位!H58</f>
        <v>81519662850</v>
      </c>
      <c r="F45" s="239">
        <f>地区別_医療費順位!J58</f>
        <v>95778</v>
      </c>
      <c r="G45" s="1">
        <v>1</v>
      </c>
      <c r="H45" s="161" t="s">
        <v>92</v>
      </c>
      <c r="I45" s="175" t="s">
        <v>93</v>
      </c>
      <c r="J45" s="178" t="s">
        <v>451</v>
      </c>
      <c r="K45" s="179">
        <v>92776496</v>
      </c>
      <c r="L45" s="132">
        <f t="shared" ref="L45" si="195">IFERROR(K45/E45,"-")</f>
        <v>1.138087336925241E-3</v>
      </c>
      <c r="M45" s="179">
        <v>80</v>
      </c>
      <c r="N45" s="132">
        <f t="shared" ref="N45" si="196">IFERROR(M45/F45,"-")</f>
        <v>8.3526488337614063E-4</v>
      </c>
      <c r="O45" s="131">
        <f t="shared" si="4"/>
        <v>1159706.2</v>
      </c>
      <c r="P45" s="53">
        <f t="shared" ref="P45:P54" si="197">IFERROR(M45/$AH$9,0)</f>
        <v>7.840062720501764E-4</v>
      </c>
      <c r="Q45" s="178" t="s">
        <v>459</v>
      </c>
      <c r="R45" s="179">
        <v>63874161</v>
      </c>
      <c r="S45" s="132">
        <f t="shared" ref="S45" si="198">IFERROR(R45/E45,"-")</f>
        <v>7.8354299768794986E-4</v>
      </c>
      <c r="T45" s="179">
        <v>78</v>
      </c>
      <c r="U45" s="132">
        <f t="shared" ref="U45" si="199">IFERROR(T45/F45,"-")</f>
        <v>8.1438326129173717E-4</v>
      </c>
      <c r="V45" s="131">
        <f t="shared" si="1"/>
        <v>818899.5</v>
      </c>
      <c r="W45" s="53">
        <f t="shared" ref="W45:W54" si="200">IFERROR(T45/$AH$9,0)</f>
        <v>7.6440611524892198E-4</v>
      </c>
      <c r="X45" s="178" t="s">
        <v>486</v>
      </c>
      <c r="Y45" s="179">
        <v>22697138</v>
      </c>
      <c r="Z45" s="132">
        <f t="shared" ref="Z45" si="201">IFERROR(Y45/E45,"-")</f>
        <v>2.7842531735887817E-4</v>
      </c>
      <c r="AA45" s="179">
        <v>32</v>
      </c>
      <c r="AB45" s="132">
        <f t="shared" ref="AB45" si="202">IFERROR(AA45/F45,"-")</f>
        <v>3.3410595335045626E-4</v>
      </c>
      <c r="AC45" s="131">
        <f t="shared" si="5"/>
        <v>709285.5625</v>
      </c>
      <c r="AD45" s="53">
        <f t="shared" ref="AD45:AD54" si="203">IFERROR(AA45/$AH$9,0)</f>
        <v>3.1360250882007056E-4</v>
      </c>
    </row>
    <row r="46" spans="2:30">
      <c r="B46" s="215"/>
      <c r="C46" s="215"/>
      <c r="D46" s="218"/>
      <c r="E46" s="233"/>
      <c r="F46" s="236"/>
      <c r="G46" s="2">
        <v>2</v>
      </c>
      <c r="H46" s="71" t="s">
        <v>66</v>
      </c>
      <c r="I46" s="156" t="s">
        <v>67</v>
      </c>
      <c r="J46" s="181" t="s">
        <v>255</v>
      </c>
      <c r="K46" s="182">
        <v>1672233924</v>
      </c>
      <c r="L46" s="133">
        <f t="shared" ref="L46" si="204">IFERROR(K46/E45,"-")</f>
        <v>2.0513258587403493E-2</v>
      </c>
      <c r="M46" s="182">
        <v>3795</v>
      </c>
      <c r="N46" s="133">
        <f t="shared" ref="N46" si="205">IFERROR(M46/F45,"-")</f>
        <v>3.9622877905155673E-2</v>
      </c>
      <c r="O46" s="134">
        <f t="shared" si="4"/>
        <v>440641.35019762843</v>
      </c>
      <c r="P46" s="54">
        <f t="shared" si="197"/>
        <v>3.7191297530380245E-2</v>
      </c>
      <c r="Q46" s="181" t="s">
        <v>270</v>
      </c>
      <c r="R46" s="182">
        <v>1399434004</v>
      </c>
      <c r="S46" s="133">
        <f t="shared" ref="S46" si="206">IFERROR(R46/E45,"-")</f>
        <v>1.7166827671687309E-2</v>
      </c>
      <c r="T46" s="182">
        <v>2666</v>
      </c>
      <c r="U46" s="133">
        <f t="shared" ref="U46" si="207">IFERROR(T46/F45,"-")</f>
        <v>2.7835202238509889E-2</v>
      </c>
      <c r="V46" s="134">
        <f t="shared" si="1"/>
        <v>524918.98124531133</v>
      </c>
      <c r="W46" s="54">
        <f t="shared" si="200"/>
        <v>2.6127009016072129E-2</v>
      </c>
      <c r="X46" s="181" t="s">
        <v>284</v>
      </c>
      <c r="Y46" s="182">
        <v>569709287</v>
      </c>
      <c r="Z46" s="133">
        <f t="shared" ref="Z46" si="208">IFERROR(Y46/E45,"-")</f>
        <v>6.9886119137697097E-3</v>
      </c>
      <c r="AA46" s="182">
        <v>500</v>
      </c>
      <c r="AB46" s="133">
        <f t="shared" ref="AB46" si="209">IFERROR(AA46/F45,"-")</f>
        <v>5.2204055211008795E-3</v>
      </c>
      <c r="AC46" s="134">
        <f t="shared" si="5"/>
        <v>1139418.574</v>
      </c>
      <c r="AD46" s="54">
        <f t="shared" si="203"/>
        <v>4.9000392003136026E-3</v>
      </c>
    </row>
    <row r="47" spans="2:30">
      <c r="B47" s="215"/>
      <c r="C47" s="215"/>
      <c r="D47" s="218"/>
      <c r="E47" s="233"/>
      <c r="F47" s="236"/>
      <c r="G47" s="2">
        <v>3</v>
      </c>
      <c r="H47" s="167" t="s">
        <v>94</v>
      </c>
      <c r="I47" s="152" t="s">
        <v>95</v>
      </c>
      <c r="J47" s="181" t="s">
        <v>95</v>
      </c>
      <c r="K47" s="182">
        <v>65027985</v>
      </c>
      <c r="L47" s="133">
        <f t="shared" ref="L47" si="210">IFERROR(K47/E45,"-")</f>
        <v>7.9769693257508364E-4</v>
      </c>
      <c r="M47" s="182">
        <v>264</v>
      </c>
      <c r="N47" s="133">
        <f t="shared" ref="N47" si="211">IFERROR(M47/F45,"-")</f>
        <v>2.7563741151412644E-3</v>
      </c>
      <c r="O47" s="134">
        <f t="shared" si="4"/>
        <v>246318.125</v>
      </c>
      <c r="P47" s="54">
        <f t="shared" si="197"/>
        <v>2.5872206977655822E-3</v>
      </c>
      <c r="Q47" s="181" t="s">
        <v>452</v>
      </c>
      <c r="R47" s="182">
        <v>43273991</v>
      </c>
      <c r="S47" s="133">
        <f t="shared" ref="S47" si="212">IFERROR(R47/E45,"-")</f>
        <v>5.3084114294763669E-4</v>
      </c>
      <c r="T47" s="182">
        <v>81</v>
      </c>
      <c r="U47" s="133">
        <f t="shared" ref="U47" si="213">IFERROR(T47/F45,"-")</f>
        <v>8.4570569441834247E-4</v>
      </c>
      <c r="V47" s="134">
        <f t="shared" si="1"/>
        <v>534246.80246913584</v>
      </c>
      <c r="W47" s="54">
        <f t="shared" si="200"/>
        <v>7.9380635045080356E-4</v>
      </c>
      <c r="X47" s="181" t="s">
        <v>489</v>
      </c>
      <c r="Y47" s="182">
        <v>20170107</v>
      </c>
      <c r="Z47" s="133">
        <f t="shared" ref="Z47" si="214">IFERROR(Y47/E45,"-")</f>
        <v>2.4742628090984554E-4</v>
      </c>
      <c r="AA47" s="182">
        <v>17</v>
      </c>
      <c r="AB47" s="133">
        <f t="shared" ref="AB47" si="215">IFERROR(AA47/F45,"-")</f>
        <v>1.7749378771742989E-4</v>
      </c>
      <c r="AC47" s="134">
        <f t="shared" si="5"/>
        <v>1186476.8823529412</v>
      </c>
      <c r="AD47" s="54">
        <f t="shared" si="203"/>
        <v>1.6660133281066249E-4</v>
      </c>
    </row>
    <row r="48" spans="2:30">
      <c r="B48" s="215"/>
      <c r="C48" s="215"/>
      <c r="D48" s="218"/>
      <c r="E48" s="233"/>
      <c r="F48" s="236"/>
      <c r="G48" s="2">
        <v>4</v>
      </c>
      <c r="H48" s="167" t="s">
        <v>98</v>
      </c>
      <c r="I48" s="152" t="s">
        <v>99</v>
      </c>
      <c r="J48" s="181" t="s">
        <v>99</v>
      </c>
      <c r="K48" s="182">
        <v>466256668</v>
      </c>
      <c r="L48" s="133">
        <f t="shared" ref="L48" si="216">IFERROR(K48/E45,"-")</f>
        <v>5.7195607991894441E-3</v>
      </c>
      <c r="M48" s="182">
        <v>1421</v>
      </c>
      <c r="N48" s="133">
        <f t="shared" ref="N48" si="217">IFERROR(M48/F45,"-")</f>
        <v>1.4836392490968698E-2</v>
      </c>
      <c r="O48" s="134">
        <f t="shared" si="4"/>
        <v>328118.69669247011</v>
      </c>
      <c r="P48" s="54">
        <f t="shared" si="197"/>
        <v>1.3925911407291259E-2</v>
      </c>
      <c r="Q48" s="181" t="s">
        <v>469</v>
      </c>
      <c r="R48" s="182">
        <v>107453109</v>
      </c>
      <c r="S48" s="133">
        <f t="shared" ref="S48" si="218">IFERROR(R48/E45,"-")</f>
        <v>1.318125041779414E-3</v>
      </c>
      <c r="T48" s="182">
        <v>929</v>
      </c>
      <c r="U48" s="133">
        <f t="shared" ref="U48" si="219">IFERROR(T48/F45,"-")</f>
        <v>9.6995134582054335E-3</v>
      </c>
      <c r="V48" s="134">
        <f t="shared" si="1"/>
        <v>115665.34876210979</v>
      </c>
      <c r="W48" s="54">
        <f t="shared" si="200"/>
        <v>9.1042728341826726E-3</v>
      </c>
      <c r="X48" s="181" t="s">
        <v>493</v>
      </c>
      <c r="Y48" s="182">
        <v>64653748</v>
      </c>
      <c r="Z48" s="133">
        <f t="shared" ref="Z48" si="220">IFERROR(Y48/E45,"-")</f>
        <v>7.9310617511956503E-4</v>
      </c>
      <c r="AA48" s="182">
        <v>84</v>
      </c>
      <c r="AB48" s="133">
        <f t="shared" ref="AB48" si="221">IFERROR(AA48/F45,"-")</f>
        <v>8.7702812754494766E-4</v>
      </c>
      <c r="AC48" s="134">
        <f t="shared" si="5"/>
        <v>769687.47619047621</v>
      </c>
      <c r="AD48" s="54">
        <f t="shared" si="203"/>
        <v>8.2320658565268525E-4</v>
      </c>
    </row>
    <row r="49" spans="2:30">
      <c r="B49" s="215"/>
      <c r="C49" s="215"/>
      <c r="D49" s="218"/>
      <c r="E49" s="233"/>
      <c r="F49" s="236"/>
      <c r="G49" s="2">
        <v>5</v>
      </c>
      <c r="H49" s="167" t="s">
        <v>96</v>
      </c>
      <c r="I49" s="152" t="s">
        <v>97</v>
      </c>
      <c r="J49" s="181" t="s">
        <v>453</v>
      </c>
      <c r="K49" s="182">
        <v>163216602</v>
      </c>
      <c r="L49" s="133">
        <f t="shared" ref="L49" si="222">IFERROR(K49/E45,"-")</f>
        <v>2.002174644666112E-3</v>
      </c>
      <c r="M49" s="182">
        <v>191</v>
      </c>
      <c r="N49" s="133">
        <f t="shared" ref="N49" si="223">IFERROR(M49/F45,"-")</f>
        <v>1.994194909060536E-3</v>
      </c>
      <c r="O49" s="134">
        <f t="shared" si="4"/>
        <v>854537.18324607331</v>
      </c>
      <c r="P49" s="54">
        <f t="shared" si="197"/>
        <v>1.8718149745197961E-3</v>
      </c>
      <c r="Q49" s="181" t="s">
        <v>97</v>
      </c>
      <c r="R49" s="182">
        <v>68945205</v>
      </c>
      <c r="S49" s="133">
        <f t="shared" ref="S49" si="224">IFERROR(R49/E45,"-")</f>
        <v>8.4574938842500377E-4</v>
      </c>
      <c r="T49" s="182">
        <v>829</v>
      </c>
      <c r="U49" s="133">
        <f t="shared" ref="U49" si="225">IFERROR(T49/F45,"-")</f>
        <v>8.6554323539852571E-3</v>
      </c>
      <c r="V49" s="134">
        <f t="shared" si="1"/>
        <v>83166.712907117006</v>
      </c>
      <c r="W49" s="54">
        <f t="shared" si="200"/>
        <v>8.1242649941199521E-3</v>
      </c>
      <c r="X49" s="181" t="s">
        <v>487</v>
      </c>
      <c r="Y49" s="182">
        <v>25307516</v>
      </c>
      <c r="Z49" s="133">
        <f t="shared" ref="Z49" si="226">IFERROR(Y49/E45,"-")</f>
        <v>3.1044676971452907E-4</v>
      </c>
      <c r="AA49" s="182">
        <v>6</v>
      </c>
      <c r="AB49" s="133">
        <f t="shared" ref="AB49" si="227">IFERROR(AA49/F45,"-")</f>
        <v>6.2644866253210553E-5</v>
      </c>
      <c r="AC49" s="134">
        <f t="shared" si="5"/>
        <v>4217919.333333333</v>
      </c>
      <c r="AD49" s="54">
        <f t="shared" si="203"/>
        <v>5.880047040376323E-5</v>
      </c>
    </row>
    <row r="50" spans="2:30" ht="24">
      <c r="B50" s="215"/>
      <c r="C50" s="215"/>
      <c r="D50" s="218"/>
      <c r="E50" s="233"/>
      <c r="F50" s="236"/>
      <c r="G50" s="2">
        <v>6</v>
      </c>
      <c r="H50" s="167" t="s">
        <v>102</v>
      </c>
      <c r="I50" s="152" t="s">
        <v>103</v>
      </c>
      <c r="J50" s="181" t="s">
        <v>455</v>
      </c>
      <c r="K50" s="182">
        <v>270527512</v>
      </c>
      <c r="L50" s="133">
        <f t="shared" ref="L50" si="228">IFERROR(K50/E45,"-")</f>
        <v>3.3185553342852179E-3</v>
      </c>
      <c r="M50" s="182">
        <v>1186</v>
      </c>
      <c r="N50" s="133">
        <f t="shared" ref="N50" si="229">IFERROR(M50/F45,"-")</f>
        <v>1.2382801896051286E-2</v>
      </c>
      <c r="O50" s="134">
        <f t="shared" si="4"/>
        <v>228100.7689713322</v>
      </c>
      <c r="P50" s="54">
        <f t="shared" si="197"/>
        <v>1.1622892983143866E-2</v>
      </c>
      <c r="Q50" s="181" t="s">
        <v>467</v>
      </c>
      <c r="R50" s="182">
        <v>38973174</v>
      </c>
      <c r="S50" s="133">
        <f t="shared" ref="S50" si="230">IFERROR(R50/E45,"-")</f>
        <v>4.7808311071787017E-4</v>
      </c>
      <c r="T50" s="182">
        <v>89</v>
      </c>
      <c r="U50" s="133">
        <f t="shared" ref="U50" si="231">IFERROR(T50/F45,"-")</f>
        <v>9.2923218275595652E-4</v>
      </c>
      <c r="V50" s="134">
        <f t="shared" si="1"/>
        <v>437900.83146067418</v>
      </c>
      <c r="W50" s="54">
        <f t="shared" si="200"/>
        <v>8.7220697765582125E-4</v>
      </c>
      <c r="X50" s="181" t="s">
        <v>483</v>
      </c>
      <c r="Y50" s="182">
        <v>22629110</v>
      </c>
      <c r="Z50" s="133">
        <f t="shared" ref="Z50" si="232">IFERROR(Y50/E45,"-")</f>
        <v>2.7759081930501384E-4</v>
      </c>
      <c r="AA50" s="182">
        <v>43</v>
      </c>
      <c r="AB50" s="133">
        <f t="shared" ref="AB50" si="233">IFERROR(AA50/F45,"-")</f>
        <v>4.4895487481467561E-4</v>
      </c>
      <c r="AC50" s="134">
        <f t="shared" si="5"/>
        <v>526258.37209302327</v>
      </c>
      <c r="AD50" s="54">
        <f t="shared" si="203"/>
        <v>4.2140337122696984E-4</v>
      </c>
    </row>
    <row r="51" spans="2:30">
      <c r="B51" s="215"/>
      <c r="C51" s="215"/>
      <c r="D51" s="218"/>
      <c r="E51" s="233"/>
      <c r="F51" s="236"/>
      <c r="G51" s="2">
        <v>7</v>
      </c>
      <c r="H51" s="167" t="s">
        <v>100</v>
      </c>
      <c r="I51" s="152" t="s">
        <v>101</v>
      </c>
      <c r="J51" s="181" t="s">
        <v>457</v>
      </c>
      <c r="K51" s="182">
        <v>144268870</v>
      </c>
      <c r="L51" s="133">
        <f t="shared" ref="L51" si="234">IFERROR(K51/E45,"-")</f>
        <v>1.7697432123273311E-3</v>
      </c>
      <c r="M51" s="182">
        <v>404</v>
      </c>
      <c r="N51" s="133">
        <f t="shared" ref="N51" si="235">IFERROR(M51/F45,"-")</f>
        <v>4.21808766104951E-3</v>
      </c>
      <c r="O51" s="134">
        <f t="shared" si="4"/>
        <v>357101.16336633661</v>
      </c>
      <c r="P51" s="54">
        <f t="shared" si="197"/>
        <v>3.9592316738533912E-3</v>
      </c>
      <c r="Q51" s="181" t="s">
        <v>454</v>
      </c>
      <c r="R51" s="182">
        <v>134468316</v>
      </c>
      <c r="S51" s="133">
        <f t="shared" ref="S51" si="236">IFERROR(R51/E45,"-")</f>
        <v>1.6495200212914031E-3</v>
      </c>
      <c r="T51" s="182">
        <v>161</v>
      </c>
      <c r="U51" s="133">
        <f t="shared" ref="U51" si="237">IFERROR(T51/F45,"-")</f>
        <v>1.680970577794483E-3</v>
      </c>
      <c r="V51" s="134">
        <f t="shared" si="1"/>
        <v>835206.93167701864</v>
      </c>
      <c r="W51" s="54">
        <f t="shared" si="200"/>
        <v>1.5778126225009801E-3</v>
      </c>
      <c r="X51" s="181" t="s">
        <v>460</v>
      </c>
      <c r="Y51" s="182">
        <v>101899868</v>
      </c>
      <c r="Z51" s="133">
        <f t="shared" ref="Z51" si="238">IFERROR(Y51/E45,"-")</f>
        <v>1.2500035505237617E-3</v>
      </c>
      <c r="AA51" s="182">
        <v>2376</v>
      </c>
      <c r="AB51" s="133">
        <f t="shared" ref="AB51" si="239">IFERROR(AA51/F45,"-")</f>
        <v>2.4807367036271379E-2</v>
      </c>
      <c r="AC51" s="134">
        <f t="shared" si="5"/>
        <v>42887.149831649833</v>
      </c>
      <c r="AD51" s="54">
        <f t="shared" si="203"/>
        <v>2.328498627989024E-2</v>
      </c>
    </row>
    <row r="52" spans="2:30">
      <c r="B52" s="215"/>
      <c r="C52" s="215"/>
      <c r="D52" s="218"/>
      <c r="E52" s="233"/>
      <c r="F52" s="236"/>
      <c r="G52" s="2">
        <v>8</v>
      </c>
      <c r="H52" s="71" t="s">
        <v>71</v>
      </c>
      <c r="I52" s="152" t="s">
        <v>72</v>
      </c>
      <c r="J52" s="181" t="s">
        <v>252</v>
      </c>
      <c r="K52" s="182">
        <v>832982797</v>
      </c>
      <c r="L52" s="133">
        <f t="shared" ref="L52" si="240">IFERROR(K52/E45,"-")</f>
        <v>1.0218182557166942E-2</v>
      </c>
      <c r="M52" s="182">
        <v>1728</v>
      </c>
      <c r="N52" s="133">
        <f t="shared" ref="N52" si="241">IFERROR(M52/F45,"-")</f>
        <v>1.8041721480924637E-2</v>
      </c>
      <c r="O52" s="134">
        <f t="shared" si="4"/>
        <v>482050.22974537039</v>
      </c>
      <c r="P52" s="54">
        <f t="shared" si="197"/>
        <v>1.6934535476283812E-2</v>
      </c>
      <c r="Q52" s="181" t="s">
        <v>267</v>
      </c>
      <c r="R52" s="182">
        <v>668724351</v>
      </c>
      <c r="S52" s="133">
        <f t="shared" ref="S52" si="242">IFERROR(R52/E45,"-")</f>
        <v>8.2032276339327383E-3</v>
      </c>
      <c r="T52" s="182">
        <v>922</v>
      </c>
      <c r="U52" s="133">
        <f t="shared" ref="U52" si="243">IFERROR(T52/F45,"-")</f>
        <v>9.6264277809100206E-3</v>
      </c>
      <c r="V52" s="134">
        <f t="shared" si="1"/>
        <v>725297.56073752709</v>
      </c>
      <c r="W52" s="54">
        <f t="shared" si="200"/>
        <v>9.0356722853782833E-3</v>
      </c>
      <c r="X52" s="181" t="s">
        <v>282</v>
      </c>
      <c r="Y52" s="182">
        <v>382612803</v>
      </c>
      <c r="Z52" s="133">
        <f t="shared" ref="Z52" si="244">IFERROR(Y52/E45,"-")</f>
        <v>4.6935032558221628E-3</v>
      </c>
      <c r="AA52" s="182">
        <v>4555</v>
      </c>
      <c r="AB52" s="133">
        <f t="shared" ref="AB52" si="245">IFERROR(AA52/F45,"-")</f>
        <v>4.7557894297229009E-2</v>
      </c>
      <c r="AC52" s="134">
        <f t="shared" si="5"/>
        <v>83998.419978046106</v>
      </c>
      <c r="AD52" s="54">
        <f t="shared" si="203"/>
        <v>4.463935711485692E-2</v>
      </c>
    </row>
    <row r="53" spans="2:30" ht="24">
      <c r="B53" s="215"/>
      <c r="C53" s="215"/>
      <c r="D53" s="218"/>
      <c r="E53" s="233"/>
      <c r="F53" s="236"/>
      <c r="G53" s="2">
        <v>9</v>
      </c>
      <c r="H53" s="167" t="s">
        <v>229</v>
      </c>
      <c r="I53" s="152" t="s">
        <v>230</v>
      </c>
      <c r="J53" s="181" t="s">
        <v>462</v>
      </c>
      <c r="K53" s="182">
        <v>26902257</v>
      </c>
      <c r="L53" s="133">
        <f t="shared" ref="L53" si="246">IFERROR(K53/E45,"-")</f>
        <v>3.3000942422322592E-4</v>
      </c>
      <c r="M53" s="182">
        <v>136</v>
      </c>
      <c r="N53" s="133">
        <f t="shared" ref="N53" si="247">IFERROR(M53/F45,"-")</f>
        <v>1.4199503017394391E-3</v>
      </c>
      <c r="O53" s="134">
        <f t="shared" si="4"/>
        <v>197810.71323529413</v>
      </c>
      <c r="P53" s="54">
        <f t="shared" si="197"/>
        <v>1.3328106624852999E-3</v>
      </c>
      <c r="Q53" s="181" t="s">
        <v>474</v>
      </c>
      <c r="R53" s="182">
        <v>7842757</v>
      </c>
      <c r="S53" s="133">
        <f t="shared" ref="S53" si="248">IFERROR(R53/E45,"-")</f>
        <v>9.6206936164972129E-5</v>
      </c>
      <c r="T53" s="182">
        <v>24</v>
      </c>
      <c r="U53" s="133">
        <f t="shared" ref="U53" si="249">IFERROR(T53/F45,"-")</f>
        <v>2.5057946501284221E-4</v>
      </c>
      <c r="V53" s="134">
        <f t="shared" si="1"/>
        <v>326781.54166666669</v>
      </c>
      <c r="W53" s="54">
        <f t="shared" si="200"/>
        <v>2.3520188161505292E-4</v>
      </c>
      <c r="X53" s="181" t="s">
        <v>495</v>
      </c>
      <c r="Y53" s="182">
        <v>3470169</v>
      </c>
      <c r="Z53" s="133">
        <f t="shared" ref="Z53" si="250">IFERROR(Y53/E45,"-")</f>
        <v>4.2568490578589284E-5</v>
      </c>
      <c r="AA53" s="182">
        <v>16</v>
      </c>
      <c r="AB53" s="133">
        <f t="shared" ref="AB53" si="251">IFERROR(AA53/F45,"-")</f>
        <v>1.6705297667522813E-4</v>
      </c>
      <c r="AC53" s="134">
        <f>IFERROR(Y53/AA53,"-")</f>
        <v>216885.5625</v>
      </c>
      <c r="AD53" s="54">
        <f t="shared" si="203"/>
        <v>1.5680125441003528E-4</v>
      </c>
    </row>
    <row r="54" spans="2:30" ht="24">
      <c r="B54" s="216"/>
      <c r="C54" s="216"/>
      <c r="D54" s="219"/>
      <c r="E54" s="234"/>
      <c r="F54" s="237"/>
      <c r="G54" s="3">
        <v>10</v>
      </c>
      <c r="H54" s="168" t="s">
        <v>213</v>
      </c>
      <c r="I54" s="153" t="s">
        <v>214</v>
      </c>
      <c r="J54" s="184" t="s">
        <v>303</v>
      </c>
      <c r="K54" s="185">
        <v>282283054</v>
      </c>
      <c r="L54" s="135">
        <f t="shared" ref="L54" si="252">IFERROR(K54/E45,"-")</f>
        <v>3.4627603222478244E-3</v>
      </c>
      <c r="M54" s="185">
        <v>7330</v>
      </c>
      <c r="N54" s="135">
        <f t="shared" ref="N54" si="253">IFERROR(M54/F45,"-")</f>
        <v>7.6531144939338894E-2</v>
      </c>
      <c r="O54" s="136">
        <f t="shared" si="4"/>
        <v>38510.648567530698</v>
      </c>
      <c r="P54" s="137">
        <f t="shared" si="197"/>
        <v>7.1834574676597415E-2</v>
      </c>
      <c r="Q54" s="184" t="s">
        <v>349</v>
      </c>
      <c r="R54" s="185">
        <v>171075758</v>
      </c>
      <c r="S54" s="135">
        <f t="shared" ref="S54" si="254">IFERROR(R54/E45,"-")</f>
        <v>2.0985827470212607E-3</v>
      </c>
      <c r="T54" s="185">
        <v>425</v>
      </c>
      <c r="U54" s="135">
        <f t="shared" ref="U54" si="255">IFERROR(T54/F45,"-")</f>
        <v>4.4373446929357472E-3</v>
      </c>
      <c r="V54" s="136">
        <f t="shared" si="1"/>
        <v>402531.19529411767</v>
      </c>
      <c r="W54" s="137">
        <f t="shared" si="200"/>
        <v>4.1650333202665618E-3</v>
      </c>
      <c r="X54" s="184" t="s">
        <v>496</v>
      </c>
      <c r="Y54" s="185">
        <v>152455631</v>
      </c>
      <c r="Z54" s="135">
        <f t="shared" ref="Z54" si="256">IFERROR(Y54/E45,"-")</f>
        <v>1.8701700383688474E-3</v>
      </c>
      <c r="AA54" s="185">
        <v>497</v>
      </c>
      <c r="AB54" s="135">
        <f t="shared" ref="AB54" si="257">IFERROR(AA54/F45,"-")</f>
        <v>5.1890830879742734E-3</v>
      </c>
      <c r="AC54" s="136">
        <f t="shared" si="5"/>
        <v>306751.77263581491</v>
      </c>
      <c r="AD54" s="137">
        <f t="shared" si="203"/>
        <v>4.8706389651117206E-3</v>
      </c>
    </row>
    <row r="55" spans="2:30">
      <c r="B55" s="214">
        <v>6</v>
      </c>
      <c r="C55" s="214" t="s">
        <v>115</v>
      </c>
      <c r="D55" s="217">
        <f>AH10</f>
        <v>128043</v>
      </c>
      <c r="E55" s="238">
        <f>地区別_医療費順位!H69</f>
        <v>108736224800</v>
      </c>
      <c r="F55" s="239">
        <f>地区別_医療費順位!J69</f>
        <v>117275</v>
      </c>
      <c r="G55" s="1">
        <v>1</v>
      </c>
      <c r="H55" s="171" t="s">
        <v>92</v>
      </c>
      <c r="I55" s="175" t="s">
        <v>93</v>
      </c>
      <c r="J55" s="178" t="s">
        <v>463</v>
      </c>
      <c r="K55" s="179">
        <v>76624808</v>
      </c>
      <c r="L55" s="132">
        <f t="shared" ref="L55" si="258">IFERROR(K55/E55,"-")</f>
        <v>7.046851970531167E-4</v>
      </c>
      <c r="M55" s="179">
        <v>18</v>
      </c>
      <c r="N55" s="132">
        <f t="shared" ref="N55" si="259">IFERROR(M55/F55,"-")</f>
        <v>1.5348539756981455E-4</v>
      </c>
      <c r="O55" s="131">
        <f t="shared" si="4"/>
        <v>4256933.777777778</v>
      </c>
      <c r="P55" s="53">
        <f t="shared" ref="P55:P64" si="260">IFERROR(M55/$AH$10,0)</f>
        <v>1.4057777465382724E-4</v>
      </c>
      <c r="Q55" s="178" t="s">
        <v>451</v>
      </c>
      <c r="R55" s="179">
        <v>59747612</v>
      </c>
      <c r="S55" s="132">
        <f t="shared" ref="S55" si="261">IFERROR(R55/E55,"-")</f>
        <v>5.4947292965057957E-4</v>
      </c>
      <c r="T55" s="179">
        <v>112</v>
      </c>
      <c r="U55" s="132">
        <f t="shared" ref="U55" si="262">IFERROR(T55/F55,"-")</f>
        <v>9.5502025154551272E-4</v>
      </c>
      <c r="V55" s="131">
        <f t="shared" si="1"/>
        <v>533460.82142857148</v>
      </c>
      <c r="W55" s="53">
        <f t="shared" ref="W55:W64" si="263">IFERROR(T55/$AH$10,0)</f>
        <v>8.7470615340159161E-4</v>
      </c>
      <c r="X55" s="178" t="s">
        <v>459</v>
      </c>
      <c r="Y55" s="179">
        <v>49887376</v>
      </c>
      <c r="Z55" s="132">
        <f t="shared" ref="Z55" si="264">IFERROR(Y55/E55,"-")</f>
        <v>4.5879260652793971E-4</v>
      </c>
      <c r="AA55" s="179">
        <v>77</v>
      </c>
      <c r="AB55" s="132">
        <f t="shared" ref="AB55" si="265">IFERROR(AA55/F55,"-")</f>
        <v>6.5657642293753999E-4</v>
      </c>
      <c r="AC55" s="131">
        <f t="shared" si="5"/>
        <v>647888</v>
      </c>
      <c r="AD55" s="53">
        <f t="shared" ref="AD55:AD64" si="266">IFERROR(AA55/$AH$10,0)</f>
        <v>6.0136048046359426E-4</v>
      </c>
    </row>
    <row r="56" spans="2:30">
      <c r="B56" s="215"/>
      <c r="C56" s="215"/>
      <c r="D56" s="218"/>
      <c r="E56" s="233"/>
      <c r="F56" s="236"/>
      <c r="G56" s="2">
        <v>2</v>
      </c>
      <c r="H56" s="167" t="s">
        <v>94</v>
      </c>
      <c r="I56" s="156" t="s">
        <v>95</v>
      </c>
      <c r="J56" s="181" t="s">
        <v>452</v>
      </c>
      <c r="K56" s="182">
        <v>65463048</v>
      </c>
      <c r="L56" s="133">
        <f t="shared" ref="L56" si="267">IFERROR(K56/E55,"-")</f>
        <v>6.0203532098348144E-4</v>
      </c>
      <c r="M56" s="182">
        <v>114</v>
      </c>
      <c r="N56" s="133">
        <f t="shared" ref="N56" si="268">IFERROR(M56/F55,"-")</f>
        <v>9.7207418460882537E-4</v>
      </c>
      <c r="O56" s="134">
        <f t="shared" si="4"/>
        <v>574237.26315789472</v>
      </c>
      <c r="P56" s="54">
        <f t="shared" si="260"/>
        <v>8.9032590614090577E-4</v>
      </c>
      <c r="Q56" s="181" t="s">
        <v>95</v>
      </c>
      <c r="R56" s="182">
        <v>63448248</v>
      </c>
      <c r="S56" s="133">
        <f t="shared" ref="S56" si="269">IFERROR(R56/E55,"-")</f>
        <v>5.8350607736015498E-4</v>
      </c>
      <c r="T56" s="182">
        <v>282</v>
      </c>
      <c r="U56" s="133">
        <f t="shared" ref="U56" si="270">IFERROR(T56/F55,"-")</f>
        <v>2.4046045619270946E-3</v>
      </c>
      <c r="V56" s="134">
        <f t="shared" si="1"/>
        <v>224993.78723404257</v>
      </c>
      <c r="W56" s="54">
        <f t="shared" si="263"/>
        <v>2.2023851362432934E-3</v>
      </c>
      <c r="X56" s="181" t="s">
        <v>481</v>
      </c>
      <c r="Y56" s="182">
        <v>25856642</v>
      </c>
      <c r="Z56" s="133">
        <f t="shared" ref="Z56" si="271">IFERROR(Y56/E55,"-")</f>
        <v>2.3779234608851347E-4</v>
      </c>
      <c r="AA56" s="182">
        <v>19</v>
      </c>
      <c r="AB56" s="133">
        <f t="shared" ref="AB56" si="272">IFERROR(AA56/F55,"-")</f>
        <v>1.620123641014709E-4</v>
      </c>
      <c r="AC56" s="134">
        <f t="shared" si="5"/>
        <v>1360875.894736842</v>
      </c>
      <c r="AD56" s="54">
        <f t="shared" si="266"/>
        <v>1.4838765102348429E-4</v>
      </c>
    </row>
    <row r="57" spans="2:30">
      <c r="B57" s="215"/>
      <c r="C57" s="215"/>
      <c r="D57" s="218"/>
      <c r="E57" s="233"/>
      <c r="F57" s="236"/>
      <c r="G57" s="2">
        <v>3</v>
      </c>
      <c r="H57" s="167" t="s">
        <v>66</v>
      </c>
      <c r="I57" s="152" t="s">
        <v>67</v>
      </c>
      <c r="J57" s="181" t="s">
        <v>255</v>
      </c>
      <c r="K57" s="182">
        <v>2637577854</v>
      </c>
      <c r="L57" s="133">
        <f t="shared" ref="L57" si="273">IFERROR(K57/E55,"-")</f>
        <v>2.4256662017201096E-2</v>
      </c>
      <c r="M57" s="182">
        <v>6016</v>
      </c>
      <c r="N57" s="133">
        <f t="shared" ref="N57" si="274">IFERROR(M57/F55,"-")</f>
        <v>5.1298230654444679E-2</v>
      </c>
      <c r="O57" s="134">
        <f t="shared" si="4"/>
        <v>438427.16988031915</v>
      </c>
      <c r="P57" s="54">
        <f t="shared" si="260"/>
        <v>4.6984216239856921E-2</v>
      </c>
      <c r="Q57" s="181" t="s">
        <v>270</v>
      </c>
      <c r="R57" s="182">
        <v>1923084444</v>
      </c>
      <c r="S57" s="133">
        <f t="shared" ref="S57" si="275">IFERROR(R57/E55,"-")</f>
        <v>1.7685775347977686E-2</v>
      </c>
      <c r="T57" s="182">
        <v>3413</v>
      </c>
      <c r="U57" s="133">
        <f t="shared" ref="U57" si="276">IFERROR(T57/F55,"-")</f>
        <v>2.9102536772543167E-2</v>
      </c>
      <c r="V57" s="134">
        <f t="shared" si="1"/>
        <v>563458.67096396128</v>
      </c>
      <c r="W57" s="54">
        <f t="shared" si="263"/>
        <v>2.6655108049639574E-2</v>
      </c>
      <c r="X57" s="181" t="s">
        <v>284</v>
      </c>
      <c r="Y57" s="182">
        <v>420474700</v>
      </c>
      <c r="Z57" s="133">
        <f t="shared" ref="Z57" si="277">IFERROR(Y57/E55,"-")</f>
        <v>3.8669238404532139E-3</v>
      </c>
      <c r="AA57" s="182">
        <v>524</v>
      </c>
      <c r="AB57" s="133">
        <f t="shared" ref="AB57" si="278">IFERROR(AA57/F55,"-")</f>
        <v>4.4681304625879339E-3</v>
      </c>
      <c r="AC57" s="134">
        <f t="shared" si="5"/>
        <v>802432.63358778623</v>
      </c>
      <c r="AD57" s="54">
        <f t="shared" si="266"/>
        <v>4.0923752177003036E-3</v>
      </c>
    </row>
    <row r="58" spans="2:30">
      <c r="B58" s="215"/>
      <c r="C58" s="215"/>
      <c r="D58" s="218"/>
      <c r="E58" s="233"/>
      <c r="F58" s="236"/>
      <c r="G58" s="2">
        <v>4</v>
      </c>
      <c r="H58" s="167" t="s">
        <v>98</v>
      </c>
      <c r="I58" s="152" t="s">
        <v>99</v>
      </c>
      <c r="J58" s="181" t="s">
        <v>99</v>
      </c>
      <c r="K58" s="182">
        <v>556176035</v>
      </c>
      <c r="L58" s="133">
        <f t="shared" ref="L58" si="279">IFERROR(K58/E55,"-")</f>
        <v>5.1149102888479164E-3</v>
      </c>
      <c r="M58" s="182">
        <v>1518</v>
      </c>
      <c r="N58" s="133">
        <f t="shared" ref="N58" si="280">IFERROR(M58/F55,"-")</f>
        <v>1.294393519505436E-2</v>
      </c>
      <c r="O58" s="134">
        <f t="shared" si="4"/>
        <v>366387.37483530963</v>
      </c>
      <c r="P58" s="54">
        <f t="shared" si="260"/>
        <v>1.185539232913943E-2</v>
      </c>
      <c r="Q58" s="181" t="s">
        <v>469</v>
      </c>
      <c r="R58" s="182">
        <v>173680047</v>
      </c>
      <c r="S58" s="133">
        <f t="shared" ref="S58" si="281">IFERROR(R58/E55,"-")</f>
        <v>1.5972602260143944E-3</v>
      </c>
      <c r="T58" s="182">
        <v>1168</v>
      </c>
      <c r="U58" s="133">
        <f t="shared" ref="U58" si="282">IFERROR(T58/F55,"-")</f>
        <v>9.9594969089746316E-3</v>
      </c>
      <c r="V58" s="134">
        <f t="shared" si="1"/>
        <v>148698.67037671234</v>
      </c>
      <c r="W58" s="54">
        <f t="shared" si="263"/>
        <v>9.1219355997594551E-3</v>
      </c>
      <c r="X58" s="181" t="s">
        <v>488</v>
      </c>
      <c r="Y58" s="182">
        <v>98922487</v>
      </c>
      <c r="Z58" s="133">
        <f t="shared" ref="Z58" si="283">IFERROR(Y58/E55,"-")</f>
        <v>9.0974730069900316E-4</v>
      </c>
      <c r="AA58" s="182">
        <v>222</v>
      </c>
      <c r="AB58" s="133">
        <f t="shared" ref="AB58" si="284">IFERROR(AA58/F55,"-")</f>
        <v>1.8929865700277127E-3</v>
      </c>
      <c r="AC58" s="134">
        <f t="shared" si="5"/>
        <v>445596.78828828828</v>
      </c>
      <c r="AD58" s="54">
        <f t="shared" si="266"/>
        <v>1.7337925540638691E-3</v>
      </c>
    </row>
    <row r="59" spans="2:30" ht="24">
      <c r="B59" s="215"/>
      <c r="C59" s="215"/>
      <c r="D59" s="218"/>
      <c r="E59" s="233"/>
      <c r="F59" s="236"/>
      <c r="G59" s="2">
        <v>5</v>
      </c>
      <c r="H59" s="167" t="s">
        <v>102</v>
      </c>
      <c r="I59" s="152" t="s">
        <v>103</v>
      </c>
      <c r="J59" s="181" t="s">
        <v>455</v>
      </c>
      <c r="K59" s="182">
        <v>341620404</v>
      </c>
      <c r="L59" s="133">
        <f t="shared" ref="L59" si="285">IFERROR(K59/E55,"-")</f>
        <v>3.1417350071546719E-3</v>
      </c>
      <c r="M59" s="182">
        <v>1279</v>
      </c>
      <c r="N59" s="133">
        <f t="shared" ref="N59" si="286">IFERROR(M59/F55,"-")</f>
        <v>1.0905990193988489E-2</v>
      </c>
      <c r="O59" s="134">
        <f t="shared" si="4"/>
        <v>267099.61219702894</v>
      </c>
      <c r="P59" s="54">
        <f t="shared" si="260"/>
        <v>9.9888318767913896E-3</v>
      </c>
      <c r="Q59" s="181" t="s">
        <v>467</v>
      </c>
      <c r="R59" s="182">
        <v>73079526</v>
      </c>
      <c r="S59" s="133">
        <f t="shared" ref="S59" si="287">IFERROR(R59/E55,"-")</f>
        <v>6.7208077284654818E-4</v>
      </c>
      <c r="T59" s="182">
        <v>144</v>
      </c>
      <c r="U59" s="133">
        <f t="shared" ref="U59" si="288">IFERROR(T59/F55,"-")</f>
        <v>1.2278831805585164E-3</v>
      </c>
      <c r="V59" s="134">
        <f t="shared" si="1"/>
        <v>507496.70833333331</v>
      </c>
      <c r="W59" s="54">
        <f t="shared" si="263"/>
        <v>1.1246221972306179E-3</v>
      </c>
      <c r="X59" s="181" t="s">
        <v>483</v>
      </c>
      <c r="Y59" s="182">
        <v>14338176</v>
      </c>
      <c r="Z59" s="133">
        <f t="shared" ref="Z59" si="289">IFERROR(Y59/E55,"-")</f>
        <v>1.3186199931414209E-4</v>
      </c>
      <c r="AA59" s="182">
        <v>51</v>
      </c>
      <c r="AB59" s="133">
        <f t="shared" ref="AB59" si="290">IFERROR(AA59/F55,"-")</f>
        <v>4.3487529311447452E-4</v>
      </c>
      <c r="AC59" s="134">
        <f t="shared" si="5"/>
        <v>281140.70588235295</v>
      </c>
      <c r="AD59" s="54">
        <f t="shared" si="266"/>
        <v>3.9830369485251046E-4</v>
      </c>
    </row>
    <row r="60" spans="2:30">
      <c r="B60" s="215"/>
      <c r="C60" s="215"/>
      <c r="D60" s="218"/>
      <c r="E60" s="233"/>
      <c r="F60" s="236"/>
      <c r="G60" s="2">
        <v>6</v>
      </c>
      <c r="H60" s="167" t="s">
        <v>71</v>
      </c>
      <c r="I60" s="152" t="s">
        <v>72</v>
      </c>
      <c r="J60" s="181" t="s">
        <v>252</v>
      </c>
      <c r="K60" s="182">
        <v>1401731610</v>
      </c>
      <c r="L60" s="133">
        <f t="shared" ref="L60" si="291">IFERROR(K60/E55,"-")</f>
        <v>1.289111896774257E-2</v>
      </c>
      <c r="M60" s="182">
        <v>2110</v>
      </c>
      <c r="N60" s="133">
        <f t="shared" ref="N60" si="292">IFERROR(M60/F55,"-")</f>
        <v>1.7991899381794928E-2</v>
      </c>
      <c r="O60" s="134">
        <f t="shared" si="4"/>
        <v>664327.7772511848</v>
      </c>
      <c r="P60" s="54">
        <f t="shared" si="260"/>
        <v>1.6478839139976414E-2</v>
      </c>
      <c r="Q60" s="181" t="s">
        <v>267</v>
      </c>
      <c r="R60" s="182">
        <v>1104837422</v>
      </c>
      <c r="S60" s="133">
        <f t="shared" ref="S60" si="293">IFERROR(R60/E55,"-")</f>
        <v>1.0160711612272196E-2</v>
      </c>
      <c r="T60" s="182">
        <v>1129</v>
      </c>
      <c r="U60" s="133">
        <f t="shared" ref="U60" si="294">IFERROR(T60/F55,"-")</f>
        <v>9.6269452142400333E-3</v>
      </c>
      <c r="V60" s="134">
        <f t="shared" si="1"/>
        <v>978598.24800708587</v>
      </c>
      <c r="W60" s="54">
        <f t="shared" si="263"/>
        <v>8.8173504213428303E-3</v>
      </c>
      <c r="X60" s="181" t="s">
        <v>282</v>
      </c>
      <c r="Y60" s="182">
        <v>589619719</v>
      </c>
      <c r="Z60" s="133">
        <f t="shared" ref="Z60" si="295">IFERROR(Y60/E55,"-")</f>
        <v>5.4224773766469777E-3</v>
      </c>
      <c r="AA60" s="182">
        <v>5097</v>
      </c>
      <c r="AB60" s="133">
        <f t="shared" ref="AB60" si="296">IFERROR(AA60/F55,"-")</f>
        <v>4.3461948411852483E-2</v>
      </c>
      <c r="AC60" s="134">
        <f t="shared" si="5"/>
        <v>115679.75652344516</v>
      </c>
      <c r="AD60" s="54">
        <f t="shared" si="266"/>
        <v>3.980693985614208E-2</v>
      </c>
    </row>
    <row r="61" spans="2:30">
      <c r="B61" s="215"/>
      <c r="C61" s="215"/>
      <c r="D61" s="218"/>
      <c r="E61" s="233"/>
      <c r="F61" s="236"/>
      <c r="G61" s="2">
        <v>7</v>
      </c>
      <c r="H61" s="167" t="s">
        <v>96</v>
      </c>
      <c r="I61" s="152" t="s">
        <v>97</v>
      </c>
      <c r="J61" s="181" t="s">
        <v>453</v>
      </c>
      <c r="K61" s="182">
        <v>165151375</v>
      </c>
      <c r="L61" s="133">
        <f t="shared" ref="L61" si="297">IFERROR(K61/E55,"-")</f>
        <v>1.518825720717867E-3</v>
      </c>
      <c r="M61" s="182">
        <v>213</v>
      </c>
      <c r="N61" s="133">
        <f t="shared" ref="N61" si="298">IFERROR(M61/F55,"-")</f>
        <v>1.8162438712428053E-3</v>
      </c>
      <c r="O61" s="134">
        <f t="shared" si="4"/>
        <v>775358.56807511742</v>
      </c>
      <c r="P61" s="54">
        <f t="shared" si="260"/>
        <v>1.6635036667369556E-3</v>
      </c>
      <c r="Q61" s="181" t="s">
        <v>97</v>
      </c>
      <c r="R61" s="182">
        <v>72618172</v>
      </c>
      <c r="S61" s="133">
        <f t="shared" ref="S61" si="299">IFERROR(R61/E55,"-")</f>
        <v>6.6783789977597238E-4</v>
      </c>
      <c r="T61" s="182">
        <v>1010</v>
      </c>
      <c r="U61" s="133">
        <f t="shared" ref="U61" si="300">IFERROR(T61/F55,"-")</f>
        <v>8.6122361969729264E-3</v>
      </c>
      <c r="V61" s="134">
        <f t="shared" si="1"/>
        <v>71899.180198019807</v>
      </c>
      <c r="W61" s="54">
        <f t="shared" si="263"/>
        <v>7.8879751333536391E-3</v>
      </c>
      <c r="X61" s="181" t="s">
        <v>497</v>
      </c>
      <c r="Y61" s="182">
        <v>37605490</v>
      </c>
      <c r="Z61" s="133">
        <f t="shared" ref="Z61" si="301">IFERROR(Y61/E55,"-")</f>
        <v>3.4584141641084455E-4</v>
      </c>
      <c r="AA61" s="182">
        <v>69</v>
      </c>
      <c r="AB61" s="133">
        <f t="shared" ref="AB61" si="302">IFERROR(AA61/F55,"-")</f>
        <v>5.8836069068428907E-4</v>
      </c>
      <c r="AC61" s="134">
        <f t="shared" si="5"/>
        <v>545007.10144927539</v>
      </c>
      <c r="AD61" s="54">
        <f t="shared" si="266"/>
        <v>5.3888146950633773E-4</v>
      </c>
    </row>
    <row r="62" spans="2:30">
      <c r="B62" s="215"/>
      <c r="C62" s="215"/>
      <c r="D62" s="218"/>
      <c r="E62" s="233"/>
      <c r="F62" s="236"/>
      <c r="G62" s="2">
        <v>8</v>
      </c>
      <c r="H62" s="71" t="s">
        <v>100</v>
      </c>
      <c r="I62" s="152" t="s">
        <v>101</v>
      </c>
      <c r="J62" s="181" t="s">
        <v>457</v>
      </c>
      <c r="K62" s="182">
        <v>221431563</v>
      </c>
      <c r="L62" s="133">
        <f t="shared" ref="L62" si="303">IFERROR(K62/E55,"-")</f>
        <v>2.036410252492047E-3</v>
      </c>
      <c r="M62" s="182">
        <v>545</v>
      </c>
      <c r="N62" s="133">
        <f t="shared" ref="N62" si="304">IFERROR(M62/F55,"-")</f>
        <v>4.6471967597527183E-3</v>
      </c>
      <c r="O62" s="134">
        <f t="shared" si="4"/>
        <v>406296.44587155961</v>
      </c>
      <c r="P62" s="54">
        <f t="shared" si="260"/>
        <v>4.2563826214631019E-3</v>
      </c>
      <c r="Q62" s="181" t="s">
        <v>466</v>
      </c>
      <c r="R62" s="182">
        <v>212612561</v>
      </c>
      <c r="S62" s="133">
        <f t="shared" ref="S62" si="305">IFERROR(R62/E55,"-")</f>
        <v>1.9553057078361986E-3</v>
      </c>
      <c r="T62" s="182">
        <v>161</v>
      </c>
      <c r="U62" s="133">
        <f t="shared" ref="U62" si="306">IFERROR(T62/F55,"-")</f>
        <v>1.3728416115966744E-3</v>
      </c>
      <c r="V62" s="134">
        <f t="shared" si="1"/>
        <v>1320574.9130434783</v>
      </c>
      <c r="W62" s="54">
        <f t="shared" si="263"/>
        <v>1.2573900955147881E-3</v>
      </c>
      <c r="X62" s="181" t="s">
        <v>454</v>
      </c>
      <c r="Y62" s="182">
        <v>172969259</v>
      </c>
      <c r="Z62" s="133">
        <f t="shared" ref="Z62" si="307">IFERROR(Y62/E55,"-")</f>
        <v>1.5907234163972926E-3</v>
      </c>
      <c r="AA62" s="182">
        <v>191</v>
      </c>
      <c r="AB62" s="133">
        <f t="shared" ref="AB62" si="308">IFERROR(AA62/F55,"-")</f>
        <v>1.6286506075463654E-3</v>
      </c>
      <c r="AC62" s="134">
        <f t="shared" si="5"/>
        <v>905598.21465968585</v>
      </c>
      <c r="AD62" s="54">
        <f t="shared" si="266"/>
        <v>1.4916863866045E-3</v>
      </c>
    </row>
    <row r="63" spans="2:30">
      <c r="B63" s="215"/>
      <c r="C63" s="215"/>
      <c r="D63" s="218"/>
      <c r="E63" s="233"/>
      <c r="F63" s="236"/>
      <c r="G63" s="2">
        <v>9</v>
      </c>
      <c r="H63" s="167" t="s">
        <v>149</v>
      </c>
      <c r="I63" s="152" t="s">
        <v>150</v>
      </c>
      <c r="J63" s="181" t="s">
        <v>461</v>
      </c>
      <c r="K63" s="182">
        <v>5464777</v>
      </c>
      <c r="L63" s="133">
        <f t="shared" ref="L63" si="309">IFERROR(K63/E55,"-")</f>
        <v>5.0257188991538358E-5</v>
      </c>
      <c r="M63" s="182">
        <v>23</v>
      </c>
      <c r="N63" s="133">
        <f t="shared" ref="N63" si="310">IFERROR(M63/F55,"-")</f>
        <v>1.9612023022809637E-4</v>
      </c>
      <c r="O63" s="134">
        <f t="shared" si="4"/>
        <v>237599</v>
      </c>
      <c r="P63" s="54">
        <f t="shared" si="260"/>
        <v>1.7962715650211256E-4</v>
      </c>
      <c r="Q63" s="181" t="s">
        <v>475</v>
      </c>
      <c r="R63" s="194">
        <v>724865</v>
      </c>
      <c r="S63" s="133">
        <f t="shared" ref="S63" si="311">IFERROR(R63/E55,"-")</f>
        <v>6.66626969377734E-6</v>
      </c>
      <c r="T63" s="182">
        <v>1</v>
      </c>
      <c r="U63" s="133">
        <f t="shared" ref="U63" si="312">IFERROR(T63/F55,"-")</f>
        <v>8.5269665316563638E-6</v>
      </c>
      <c r="V63" s="134">
        <f t="shared" si="1"/>
        <v>724865</v>
      </c>
      <c r="W63" s="54">
        <f t="shared" si="263"/>
        <v>7.8098763696570677E-6</v>
      </c>
      <c r="X63" s="181" t="s">
        <v>498</v>
      </c>
      <c r="Y63" s="182">
        <v>110590</v>
      </c>
      <c r="Z63" s="133">
        <f t="shared" ref="Z63" si="313">IFERROR(Y63/E55,"-")</f>
        <v>1.0170483682269609E-6</v>
      </c>
      <c r="AA63" s="182">
        <v>2</v>
      </c>
      <c r="AB63" s="133">
        <f t="shared" ref="AB63" si="314">IFERROR(AA63/F55,"-")</f>
        <v>1.7053933063312728E-5</v>
      </c>
      <c r="AC63" s="134">
        <f t="shared" si="5"/>
        <v>55295</v>
      </c>
      <c r="AD63" s="54">
        <f t="shared" si="266"/>
        <v>1.5619752739314135E-5</v>
      </c>
    </row>
    <row r="64" spans="2:30" ht="24">
      <c r="B64" s="216"/>
      <c r="C64" s="216"/>
      <c r="D64" s="219"/>
      <c r="E64" s="234"/>
      <c r="F64" s="237"/>
      <c r="G64" s="3">
        <v>10</v>
      </c>
      <c r="H64" s="168" t="s">
        <v>229</v>
      </c>
      <c r="I64" s="153" t="s">
        <v>230</v>
      </c>
      <c r="J64" s="184" t="s">
        <v>462</v>
      </c>
      <c r="K64" s="185">
        <v>41441804</v>
      </c>
      <c r="L64" s="135">
        <f t="shared" ref="L64" si="315">IFERROR(K64/E55,"-")</f>
        <v>3.8112233596691874E-4</v>
      </c>
      <c r="M64" s="185">
        <v>187</v>
      </c>
      <c r="N64" s="135">
        <f t="shared" ref="N64" si="316">IFERROR(M64/F55,"-")</f>
        <v>1.5945427414197398E-3</v>
      </c>
      <c r="O64" s="136">
        <f t="shared" si="4"/>
        <v>221613.92513368983</v>
      </c>
      <c r="P64" s="137">
        <f t="shared" si="260"/>
        <v>1.4604468811258717E-3</v>
      </c>
      <c r="Q64" s="184" t="s">
        <v>474</v>
      </c>
      <c r="R64" s="185">
        <v>15091509</v>
      </c>
      <c r="S64" s="135">
        <f t="shared" ref="S64" si="317">IFERROR(R64/E55,"-")</f>
        <v>1.3879007688337547E-4</v>
      </c>
      <c r="T64" s="185">
        <v>34</v>
      </c>
      <c r="U64" s="135">
        <f t="shared" ref="U64" si="318">IFERROR(T64/F55,"-")</f>
        <v>2.8991686207631635E-4</v>
      </c>
      <c r="V64" s="136">
        <f t="shared" si="1"/>
        <v>443867.9117647059</v>
      </c>
      <c r="W64" s="137">
        <f t="shared" si="263"/>
        <v>2.6553579656834033E-4</v>
      </c>
      <c r="X64" s="184" t="s">
        <v>495</v>
      </c>
      <c r="Y64" s="185">
        <v>6133893</v>
      </c>
      <c r="Z64" s="135">
        <f t="shared" ref="Z64" si="319">IFERROR(Y64/E55,"-")</f>
        <v>5.6410759259686932E-5</v>
      </c>
      <c r="AA64" s="185">
        <v>15</v>
      </c>
      <c r="AB64" s="135">
        <f t="shared" ref="AB64" si="320">IFERROR(AA64/F55,"-")</f>
        <v>1.2790449797484544E-4</v>
      </c>
      <c r="AC64" s="136">
        <f t="shared" si="5"/>
        <v>408926.2</v>
      </c>
      <c r="AD64" s="137">
        <f t="shared" si="266"/>
        <v>1.1714814554485603E-4</v>
      </c>
    </row>
    <row r="65" spans="2:30">
      <c r="B65" s="214">
        <v>7</v>
      </c>
      <c r="C65" s="214" t="s">
        <v>116</v>
      </c>
      <c r="D65" s="217">
        <f>AH11</f>
        <v>130853</v>
      </c>
      <c r="E65" s="238">
        <f>地区別_医療費順位!H80</f>
        <v>116777390160</v>
      </c>
      <c r="F65" s="239">
        <f>地区別_医療費順位!J80</f>
        <v>123224</v>
      </c>
      <c r="G65" s="1">
        <v>1</v>
      </c>
      <c r="H65" s="161" t="s">
        <v>149</v>
      </c>
      <c r="I65" s="175" t="s">
        <v>150</v>
      </c>
      <c r="J65" s="178" t="s">
        <v>461</v>
      </c>
      <c r="K65" s="179">
        <v>36751486</v>
      </c>
      <c r="L65" s="132">
        <f t="shared" ref="L65" si="321">IFERROR(K65/E65,"-")</f>
        <v>3.1471405508930926E-4</v>
      </c>
      <c r="M65" s="179">
        <v>45</v>
      </c>
      <c r="N65" s="132">
        <f t="shared" ref="N65" si="322">IFERROR(M65/F65,"-")</f>
        <v>3.6518859962344997E-4</v>
      </c>
      <c r="O65" s="131">
        <f t="shared" si="4"/>
        <v>816699.68888888892</v>
      </c>
      <c r="P65" s="53">
        <f t="shared" ref="P65:P74" si="323">IFERROR(M65/$AH$11,0)</f>
        <v>3.4389735046196876E-4</v>
      </c>
      <c r="Q65" s="178" t="s">
        <v>476</v>
      </c>
      <c r="R65" s="179">
        <v>3581539</v>
      </c>
      <c r="S65" s="132">
        <f t="shared" ref="S65" si="324">IFERROR(R65/E65,"-")</f>
        <v>3.0669798281095612E-5</v>
      </c>
      <c r="T65" s="179">
        <v>3</v>
      </c>
      <c r="U65" s="132">
        <f t="shared" ref="U65" si="325">IFERROR(T65/F65,"-")</f>
        <v>2.434590664156333E-5</v>
      </c>
      <c r="V65" s="131">
        <f t="shared" si="1"/>
        <v>1193846.3333333333</v>
      </c>
      <c r="W65" s="53">
        <f t="shared" ref="W65:W74" si="326">IFERROR(T65/$AH$11,0)</f>
        <v>2.2926490030797919E-5</v>
      </c>
      <c r="X65" s="178" t="s">
        <v>492</v>
      </c>
      <c r="Y65" s="179">
        <v>126249</v>
      </c>
      <c r="Z65" s="132">
        <f t="shared" ref="Z65" si="327">IFERROR(Y65/E65,"-")</f>
        <v>1.0811082507240715E-6</v>
      </c>
      <c r="AA65" s="179">
        <v>4</v>
      </c>
      <c r="AB65" s="132">
        <f t="shared" ref="AB65" si="328">IFERROR(AA65/F65,"-")</f>
        <v>3.2461208855417776E-5</v>
      </c>
      <c r="AC65" s="131">
        <f t="shared" si="5"/>
        <v>31562.25</v>
      </c>
      <c r="AD65" s="53">
        <f t="shared" ref="AD65:AD74" si="329">IFERROR(AA65/$AH$11,0)</f>
        <v>3.0568653374397225E-5</v>
      </c>
    </row>
    <row r="66" spans="2:30">
      <c r="B66" s="215"/>
      <c r="C66" s="215"/>
      <c r="D66" s="218"/>
      <c r="E66" s="233"/>
      <c r="F66" s="236"/>
      <c r="G66" s="2">
        <v>2</v>
      </c>
      <c r="H66" s="167" t="s">
        <v>94</v>
      </c>
      <c r="I66" s="156" t="s">
        <v>95</v>
      </c>
      <c r="J66" s="181" t="s">
        <v>95</v>
      </c>
      <c r="K66" s="182">
        <v>116992049</v>
      </c>
      <c r="L66" s="133">
        <f t="shared" ref="L66" si="330">IFERROR(K66/E65,"-")</f>
        <v>1.0018381883659662E-3</v>
      </c>
      <c r="M66" s="182">
        <v>346</v>
      </c>
      <c r="N66" s="133">
        <f t="shared" ref="N66" si="331">IFERROR(M66/F65,"-")</f>
        <v>2.8078945659936374E-3</v>
      </c>
      <c r="O66" s="134">
        <f t="shared" si="4"/>
        <v>338127.30924855493</v>
      </c>
      <c r="P66" s="54">
        <f t="shared" si="323"/>
        <v>2.64418851688536E-3</v>
      </c>
      <c r="Q66" s="181" t="s">
        <v>477</v>
      </c>
      <c r="R66" s="182">
        <v>54676295</v>
      </c>
      <c r="S66" s="133">
        <f t="shared" ref="S66" si="332">IFERROR(R66/E65,"-")</f>
        <v>4.6820959883661097E-4</v>
      </c>
      <c r="T66" s="182">
        <v>27</v>
      </c>
      <c r="U66" s="133">
        <f t="shared" ref="U66" si="333">IFERROR(T66/F65,"-")</f>
        <v>2.1911315977406998E-4</v>
      </c>
      <c r="V66" s="134">
        <f t="shared" si="1"/>
        <v>2025047.9629629629</v>
      </c>
      <c r="W66" s="54">
        <f t="shared" si="326"/>
        <v>2.0633841027718126E-4</v>
      </c>
      <c r="X66" s="181" t="s">
        <v>452</v>
      </c>
      <c r="Y66" s="182">
        <v>29491452</v>
      </c>
      <c r="Z66" s="133">
        <f t="shared" ref="Z66" si="334">IFERROR(Y66/E65,"-")</f>
        <v>2.5254419506715237E-4</v>
      </c>
      <c r="AA66" s="182">
        <v>85</v>
      </c>
      <c r="AB66" s="133">
        <f t="shared" ref="AB66" si="335">IFERROR(AA66/F65,"-")</f>
        <v>6.8980068817762769E-4</v>
      </c>
      <c r="AC66" s="134">
        <f t="shared" si="5"/>
        <v>346958.25882352941</v>
      </c>
      <c r="AD66" s="54">
        <f t="shared" si="329"/>
        <v>6.4958388420594101E-4</v>
      </c>
    </row>
    <row r="67" spans="2:30">
      <c r="B67" s="215"/>
      <c r="C67" s="215"/>
      <c r="D67" s="218"/>
      <c r="E67" s="233"/>
      <c r="F67" s="236"/>
      <c r="G67" s="2">
        <v>3</v>
      </c>
      <c r="H67" s="167" t="s">
        <v>92</v>
      </c>
      <c r="I67" s="152" t="s">
        <v>93</v>
      </c>
      <c r="J67" s="181" t="s">
        <v>451</v>
      </c>
      <c r="K67" s="182">
        <v>123503064</v>
      </c>
      <c r="L67" s="133">
        <f t="shared" ref="L67" si="336">IFERROR(K67/E65,"-")</f>
        <v>1.0575939728639677E-3</v>
      </c>
      <c r="M67" s="182">
        <v>102</v>
      </c>
      <c r="N67" s="133">
        <f t="shared" ref="N67" si="337">IFERROR(M67/F65,"-")</f>
        <v>8.277608258131533E-4</v>
      </c>
      <c r="O67" s="134">
        <f t="shared" si="4"/>
        <v>1210814.3529411764</v>
      </c>
      <c r="P67" s="54">
        <f t="shared" si="323"/>
        <v>7.7950066104712917E-4</v>
      </c>
      <c r="Q67" s="181" t="s">
        <v>459</v>
      </c>
      <c r="R67" s="182">
        <v>101697274</v>
      </c>
      <c r="S67" s="133">
        <f t="shared" ref="S67" si="338">IFERROR(R67/E65,"-")</f>
        <v>8.7086441870863607E-4</v>
      </c>
      <c r="T67" s="182">
        <v>103</v>
      </c>
      <c r="U67" s="133">
        <f t="shared" ref="U67" si="339">IFERROR(T67/F65,"-")</f>
        <v>8.3587612802700777E-4</v>
      </c>
      <c r="V67" s="134">
        <f t="shared" si="1"/>
        <v>987352.17475728155</v>
      </c>
      <c r="W67" s="54">
        <f t="shared" si="326"/>
        <v>7.8714282439072854E-4</v>
      </c>
      <c r="X67" s="181" t="s">
        <v>499</v>
      </c>
      <c r="Y67" s="182">
        <v>22930968</v>
      </c>
      <c r="Z67" s="133">
        <f t="shared" ref="Z67" si="340">IFERROR(Y67/E65,"-")</f>
        <v>1.963647926073843E-4</v>
      </c>
      <c r="AA67" s="182">
        <v>9</v>
      </c>
      <c r="AB67" s="133">
        <f t="shared" ref="AB67" si="341">IFERROR(AA67/F65,"-")</f>
        <v>7.3037719924689998E-5</v>
      </c>
      <c r="AC67" s="134">
        <f t="shared" si="5"/>
        <v>2547885.3333333335</v>
      </c>
      <c r="AD67" s="54">
        <f t="shared" si="329"/>
        <v>6.877947009239375E-5</v>
      </c>
    </row>
    <row r="68" spans="2:30">
      <c r="B68" s="215"/>
      <c r="C68" s="215"/>
      <c r="D68" s="218"/>
      <c r="E68" s="233"/>
      <c r="F68" s="236"/>
      <c r="G68" s="2">
        <v>4</v>
      </c>
      <c r="H68" s="71" t="s">
        <v>66</v>
      </c>
      <c r="I68" s="152" t="s">
        <v>67</v>
      </c>
      <c r="J68" s="181" t="s">
        <v>255</v>
      </c>
      <c r="K68" s="182">
        <v>2346712106</v>
      </c>
      <c r="L68" s="133">
        <f t="shared" ref="L68" si="342">IFERROR(K68/E65,"-")</f>
        <v>2.0095603290882794E-2</v>
      </c>
      <c r="M68" s="182">
        <v>5668</v>
      </c>
      <c r="N68" s="133">
        <f t="shared" ref="N68" si="343">IFERROR(M68/F65,"-")</f>
        <v>4.5997532948126987E-2</v>
      </c>
      <c r="O68" s="134">
        <f t="shared" si="4"/>
        <v>414028.24735356384</v>
      </c>
      <c r="P68" s="54">
        <f t="shared" si="323"/>
        <v>4.3315781831520864E-2</v>
      </c>
      <c r="Q68" s="181" t="s">
        <v>270</v>
      </c>
      <c r="R68" s="182">
        <v>2133343693</v>
      </c>
      <c r="S68" s="133">
        <f t="shared" ref="S68" si="344">IFERROR(R68/E65,"-")</f>
        <v>1.826846524037783E-2</v>
      </c>
      <c r="T68" s="182">
        <v>4090</v>
      </c>
      <c r="U68" s="133">
        <f t="shared" ref="U68" si="345">IFERROR(T68/F65,"-")</f>
        <v>3.3191586054664678E-2</v>
      </c>
      <c r="V68" s="134">
        <f t="shared" si="1"/>
        <v>521599.92493887531</v>
      </c>
      <c r="W68" s="54">
        <f t="shared" si="326"/>
        <v>3.1256448075321165E-2</v>
      </c>
      <c r="X68" s="181" t="s">
        <v>284</v>
      </c>
      <c r="Y68" s="182">
        <v>612713109</v>
      </c>
      <c r="Z68" s="133">
        <f t="shared" ref="Z68" si="346">IFERROR(Y68/E65,"-")</f>
        <v>5.2468470836735132E-3</v>
      </c>
      <c r="AA68" s="182">
        <v>580</v>
      </c>
      <c r="AB68" s="133">
        <f t="shared" ref="AB68" si="347">IFERROR(AA68/F65,"-")</f>
        <v>4.7068752840355773E-3</v>
      </c>
      <c r="AC68" s="134">
        <f t="shared" si="5"/>
        <v>1056401.9120689656</v>
      </c>
      <c r="AD68" s="54">
        <f t="shared" si="329"/>
        <v>4.4324547392875979E-3</v>
      </c>
    </row>
    <row r="69" spans="2:30">
      <c r="B69" s="215"/>
      <c r="C69" s="215"/>
      <c r="D69" s="218"/>
      <c r="E69" s="233"/>
      <c r="F69" s="236"/>
      <c r="G69" s="2">
        <v>5</v>
      </c>
      <c r="H69" s="167" t="s">
        <v>98</v>
      </c>
      <c r="I69" s="152" t="s">
        <v>99</v>
      </c>
      <c r="J69" s="181" t="s">
        <v>99</v>
      </c>
      <c r="K69" s="182">
        <v>832922252</v>
      </c>
      <c r="L69" s="133">
        <f t="shared" ref="L69" si="348">IFERROR(K69/E65,"-")</f>
        <v>7.1325643676296386E-3</v>
      </c>
      <c r="M69" s="182">
        <v>1990</v>
      </c>
      <c r="N69" s="133">
        <f t="shared" ref="N69" si="349">IFERROR(M69/F65,"-")</f>
        <v>1.6149451405570343E-2</v>
      </c>
      <c r="O69" s="134">
        <f t="shared" si="4"/>
        <v>418553.89547738695</v>
      </c>
      <c r="P69" s="54">
        <f t="shared" si="323"/>
        <v>1.5207905053762618E-2</v>
      </c>
      <c r="Q69" s="181" t="s">
        <v>469</v>
      </c>
      <c r="R69" s="182">
        <v>142203161</v>
      </c>
      <c r="S69" s="133">
        <f t="shared" ref="S69" si="350">IFERROR(R69/E65,"-")</f>
        <v>1.2177285415024555E-3</v>
      </c>
      <c r="T69" s="182">
        <v>1295</v>
      </c>
      <c r="U69" s="133">
        <f t="shared" ref="U69" si="351">IFERROR(T69/F65,"-")</f>
        <v>1.0509316366941504E-2</v>
      </c>
      <c r="V69" s="134">
        <f t="shared" ref="V69:V94" si="352">IFERROR(R69/T69,"-")</f>
        <v>109809.39073359073</v>
      </c>
      <c r="W69" s="54">
        <f t="shared" si="326"/>
        <v>9.8966015299611007E-3</v>
      </c>
      <c r="X69" s="181" t="s">
        <v>465</v>
      </c>
      <c r="Y69" s="182">
        <v>58632331</v>
      </c>
      <c r="Z69" s="133">
        <f t="shared" ref="Z69" si="353">IFERROR(Y69/E65,"-")</f>
        <v>5.0208632783851556E-4</v>
      </c>
      <c r="AA69" s="182">
        <v>46</v>
      </c>
      <c r="AB69" s="133">
        <f t="shared" ref="AB69" si="354">IFERROR(AA69/F65,"-")</f>
        <v>3.7330390183730445E-4</v>
      </c>
      <c r="AC69" s="134">
        <f t="shared" ref="AC69:AC94" si="355">IFERROR(Y69/AA69,"-")</f>
        <v>1274615.8913043479</v>
      </c>
      <c r="AD69" s="54">
        <f t="shared" si="329"/>
        <v>3.5153951380556808E-4</v>
      </c>
    </row>
    <row r="70" spans="2:30">
      <c r="B70" s="215"/>
      <c r="C70" s="215"/>
      <c r="D70" s="218"/>
      <c r="E70" s="233"/>
      <c r="F70" s="236"/>
      <c r="G70" s="2">
        <v>6</v>
      </c>
      <c r="H70" s="167" t="s">
        <v>96</v>
      </c>
      <c r="I70" s="152" t="s">
        <v>97</v>
      </c>
      <c r="J70" s="181" t="s">
        <v>453</v>
      </c>
      <c r="K70" s="182">
        <v>183078222</v>
      </c>
      <c r="L70" s="133">
        <f t="shared" ref="L70" si="356">IFERROR(K70/E65,"-")</f>
        <v>1.5677540125632141E-3</v>
      </c>
      <c r="M70" s="182">
        <v>203</v>
      </c>
      <c r="N70" s="133">
        <f t="shared" ref="N70" si="357">IFERROR(M70/F65,"-")</f>
        <v>1.6474063494124522E-3</v>
      </c>
      <c r="O70" s="134">
        <f t="shared" ref="O70:O94" si="358">IFERROR(K70/M70,"-")</f>
        <v>901863.16256157635</v>
      </c>
      <c r="P70" s="54">
        <f t="shared" si="323"/>
        <v>1.5513591587506591E-3</v>
      </c>
      <c r="Q70" s="181" t="s">
        <v>97</v>
      </c>
      <c r="R70" s="182">
        <v>93949386</v>
      </c>
      <c r="S70" s="133">
        <f t="shared" ref="S70" si="359">IFERROR(R70/E65,"-")</f>
        <v>8.0451691779784848E-4</v>
      </c>
      <c r="T70" s="182">
        <v>985</v>
      </c>
      <c r="U70" s="133">
        <f t="shared" ref="U70" si="360">IFERROR(T70/F65,"-")</f>
        <v>7.9935726806466267E-3</v>
      </c>
      <c r="V70" s="134">
        <f t="shared" si="352"/>
        <v>95380.087309644674</v>
      </c>
      <c r="W70" s="54">
        <f t="shared" si="326"/>
        <v>7.5275308934453162E-3</v>
      </c>
      <c r="X70" s="181" t="s">
        <v>497</v>
      </c>
      <c r="Y70" s="182">
        <v>48090102</v>
      </c>
      <c r="Z70" s="133">
        <f t="shared" ref="Z70" si="361">IFERROR(Y70/E65,"-")</f>
        <v>4.1181004245865056E-4</v>
      </c>
      <c r="AA70" s="182">
        <v>65</v>
      </c>
      <c r="AB70" s="133">
        <f t="shared" ref="AB70" si="362">IFERROR(AA70/F65,"-")</f>
        <v>5.2749464390053889E-4</v>
      </c>
      <c r="AC70" s="134">
        <f t="shared" si="355"/>
        <v>739847.72307692305</v>
      </c>
      <c r="AD70" s="54">
        <f t="shared" si="329"/>
        <v>4.9674061733395486E-4</v>
      </c>
    </row>
    <row r="71" spans="2:30" ht="24">
      <c r="B71" s="215"/>
      <c r="C71" s="215"/>
      <c r="D71" s="218"/>
      <c r="E71" s="233"/>
      <c r="F71" s="236"/>
      <c r="G71" s="2">
        <v>7</v>
      </c>
      <c r="H71" s="167" t="s">
        <v>229</v>
      </c>
      <c r="I71" s="152" t="s">
        <v>230</v>
      </c>
      <c r="J71" s="181" t="s">
        <v>462</v>
      </c>
      <c r="K71" s="182">
        <v>68780923</v>
      </c>
      <c r="L71" s="133">
        <f t="shared" ref="L71" si="363">IFERROR(K71/E65,"-")</f>
        <v>5.8899178090691452E-4</v>
      </c>
      <c r="M71" s="182">
        <v>216</v>
      </c>
      <c r="N71" s="133">
        <f t="shared" ref="N71" si="364">IFERROR(M71/F65,"-")</f>
        <v>1.7529052781925598E-3</v>
      </c>
      <c r="O71" s="134">
        <f t="shared" si="358"/>
        <v>318430.1990740741</v>
      </c>
      <c r="P71" s="54">
        <f t="shared" si="323"/>
        <v>1.6507072822174501E-3</v>
      </c>
      <c r="Q71" s="181" t="s">
        <v>474</v>
      </c>
      <c r="R71" s="182">
        <v>26383254</v>
      </c>
      <c r="S71" s="133">
        <f t="shared" ref="S71" si="365">IFERROR(R71/E65,"-")</f>
        <v>2.2592775848005815E-4</v>
      </c>
      <c r="T71" s="182">
        <v>34</v>
      </c>
      <c r="U71" s="133">
        <f t="shared" ref="U71" si="366">IFERROR(T71/F65,"-")</f>
        <v>2.759202752710511E-4</v>
      </c>
      <c r="V71" s="134">
        <f t="shared" si="352"/>
        <v>775978.0588235294</v>
      </c>
      <c r="W71" s="54">
        <f t="shared" si="326"/>
        <v>2.5983355368237643E-4</v>
      </c>
      <c r="X71" s="181" t="s">
        <v>495</v>
      </c>
      <c r="Y71" s="182">
        <v>21848260</v>
      </c>
      <c r="Z71" s="133">
        <f t="shared" ref="Z71" si="367">IFERROR(Y71/E65,"-")</f>
        <v>1.87093237569919E-4</v>
      </c>
      <c r="AA71" s="182">
        <v>23</v>
      </c>
      <c r="AB71" s="133">
        <f t="shared" ref="AB71" si="368">IFERROR(AA71/F65,"-")</f>
        <v>1.8665195091865222E-4</v>
      </c>
      <c r="AC71" s="134">
        <f t="shared" si="355"/>
        <v>949924.34782608692</v>
      </c>
      <c r="AD71" s="54">
        <f t="shared" si="329"/>
        <v>1.7576975690278404E-4</v>
      </c>
    </row>
    <row r="72" spans="2:30">
      <c r="B72" s="215"/>
      <c r="C72" s="215"/>
      <c r="D72" s="218"/>
      <c r="E72" s="233"/>
      <c r="F72" s="236"/>
      <c r="G72" s="2">
        <v>8</v>
      </c>
      <c r="H72" s="167" t="s">
        <v>71</v>
      </c>
      <c r="I72" s="152" t="s">
        <v>72</v>
      </c>
      <c r="J72" s="181" t="s">
        <v>252</v>
      </c>
      <c r="K72" s="182">
        <v>1524053869</v>
      </c>
      <c r="L72" s="133">
        <f t="shared" ref="L72" si="369">IFERROR(K72/E65,"-")</f>
        <v>1.3050932778270269E-2</v>
      </c>
      <c r="M72" s="182">
        <v>2325</v>
      </c>
      <c r="N72" s="133">
        <f t="shared" ref="N72" si="370">IFERROR(M72/F65,"-")</f>
        <v>1.8868077647211583E-2</v>
      </c>
      <c r="O72" s="134">
        <f t="shared" si="358"/>
        <v>655507.0404301075</v>
      </c>
      <c r="P72" s="54">
        <f t="shared" si="323"/>
        <v>1.7768029773868387E-2</v>
      </c>
      <c r="Q72" s="181" t="s">
        <v>267</v>
      </c>
      <c r="R72" s="182">
        <v>1028816812</v>
      </c>
      <c r="S72" s="133">
        <f t="shared" ref="S72" si="371">IFERROR(R72/E65,"-")</f>
        <v>8.8100685465772877E-3</v>
      </c>
      <c r="T72" s="182">
        <v>1079</v>
      </c>
      <c r="U72" s="133">
        <f t="shared" ref="U72" si="372">IFERROR(T72/F65,"-")</f>
        <v>8.7564110887489444E-3</v>
      </c>
      <c r="V72" s="134">
        <f t="shared" si="352"/>
        <v>953491.02131603332</v>
      </c>
      <c r="W72" s="54">
        <f t="shared" si="326"/>
        <v>8.2458942477436521E-3</v>
      </c>
      <c r="X72" s="181" t="s">
        <v>282</v>
      </c>
      <c r="Y72" s="182">
        <v>860489694</v>
      </c>
      <c r="Z72" s="133">
        <f t="shared" ref="Z72" si="373">IFERROR(Y72/E65,"-")</f>
        <v>7.3686326849831014E-3</v>
      </c>
      <c r="AA72" s="182">
        <v>6174</v>
      </c>
      <c r="AB72" s="133">
        <f t="shared" ref="AB72" si="374">IFERROR(AA72/F65,"-")</f>
        <v>5.0103875868337339E-2</v>
      </c>
      <c r="AC72" s="134">
        <f t="shared" si="355"/>
        <v>139373.12827988339</v>
      </c>
      <c r="AD72" s="54">
        <f t="shared" si="329"/>
        <v>4.7182716483382119E-2</v>
      </c>
    </row>
    <row r="73" spans="2:30" ht="24">
      <c r="B73" s="215"/>
      <c r="C73" s="215"/>
      <c r="D73" s="218"/>
      <c r="E73" s="233"/>
      <c r="F73" s="236"/>
      <c r="G73" s="2">
        <v>9</v>
      </c>
      <c r="H73" s="167" t="s">
        <v>102</v>
      </c>
      <c r="I73" s="152" t="s">
        <v>103</v>
      </c>
      <c r="J73" s="181" t="s">
        <v>455</v>
      </c>
      <c r="K73" s="182">
        <v>347486898</v>
      </c>
      <c r="L73" s="133">
        <f t="shared" ref="L73" si="375">IFERROR(K73/E65,"-")</f>
        <v>2.9756350739119823E-3</v>
      </c>
      <c r="M73" s="182">
        <v>1332</v>
      </c>
      <c r="N73" s="133">
        <f t="shared" ref="N73" si="376">IFERROR(M73/F65,"-")</f>
        <v>1.080958254885412E-2</v>
      </c>
      <c r="O73" s="134">
        <f t="shared" si="358"/>
        <v>260876.04954954956</v>
      </c>
      <c r="P73" s="54">
        <f t="shared" si="323"/>
        <v>1.0179361573674276E-2</v>
      </c>
      <c r="Q73" s="181" t="s">
        <v>467</v>
      </c>
      <c r="R73" s="182">
        <v>40985078</v>
      </c>
      <c r="S73" s="133">
        <f t="shared" ref="S73" si="377">IFERROR(R73/E65,"-")</f>
        <v>3.5096757980157962E-4</v>
      </c>
      <c r="T73" s="182">
        <v>123</v>
      </c>
      <c r="U73" s="133">
        <f t="shared" ref="U73" si="378">IFERROR(T73/F65,"-")</f>
        <v>9.9818217230409657E-4</v>
      </c>
      <c r="V73" s="134">
        <f t="shared" si="352"/>
        <v>333212.01626016258</v>
      </c>
      <c r="W73" s="54">
        <f t="shared" si="326"/>
        <v>9.3998609126271469E-4</v>
      </c>
      <c r="X73" s="181" t="s">
        <v>483</v>
      </c>
      <c r="Y73" s="182">
        <v>16111738</v>
      </c>
      <c r="Z73" s="133">
        <f t="shared" ref="Z73" si="379">IFERROR(Y73/E65,"-")</f>
        <v>1.3796967013841337E-4</v>
      </c>
      <c r="AA73" s="182">
        <v>88</v>
      </c>
      <c r="AB73" s="133">
        <f t="shared" ref="AB73" si="380">IFERROR(AA73/F65,"-")</f>
        <v>7.1414659481919111E-4</v>
      </c>
      <c r="AC73" s="134">
        <f t="shared" si="355"/>
        <v>183087.93181818182</v>
      </c>
      <c r="AD73" s="54">
        <f t="shared" si="329"/>
        <v>6.725103742367389E-4</v>
      </c>
    </row>
    <row r="74" spans="2:30" ht="24">
      <c r="B74" s="216"/>
      <c r="C74" s="216"/>
      <c r="D74" s="219"/>
      <c r="E74" s="234"/>
      <c r="F74" s="237"/>
      <c r="G74" s="3">
        <v>10</v>
      </c>
      <c r="H74" s="72" t="s">
        <v>231</v>
      </c>
      <c r="I74" s="153" t="s">
        <v>232</v>
      </c>
      <c r="J74" s="184" t="s">
        <v>464</v>
      </c>
      <c r="K74" s="185">
        <v>1144316598</v>
      </c>
      <c r="L74" s="135">
        <f t="shared" ref="L74" si="381">IFERROR(K74/E65,"-")</f>
        <v>9.7991280369610894E-3</v>
      </c>
      <c r="M74" s="185">
        <v>4451</v>
      </c>
      <c r="N74" s="135">
        <f t="shared" ref="N74" si="382">IFERROR(M74/F65,"-")</f>
        <v>3.6121210153866129E-2</v>
      </c>
      <c r="O74" s="136">
        <f t="shared" si="358"/>
        <v>257092.02381487307</v>
      </c>
      <c r="P74" s="137">
        <f t="shared" si="323"/>
        <v>3.4015269042360512E-2</v>
      </c>
      <c r="Q74" s="184" t="s">
        <v>478</v>
      </c>
      <c r="R74" s="185">
        <v>144839572</v>
      </c>
      <c r="S74" s="135">
        <f t="shared" ref="S74" si="383">IFERROR(R74/E65,"-")</f>
        <v>1.2403049237660749E-3</v>
      </c>
      <c r="T74" s="185">
        <v>427</v>
      </c>
      <c r="U74" s="135">
        <f t="shared" ref="U74" si="384">IFERROR(T74/F65,"-")</f>
        <v>3.4652340453158476E-3</v>
      </c>
      <c r="V74" s="136">
        <f t="shared" si="352"/>
        <v>339202.74473067914</v>
      </c>
      <c r="W74" s="137">
        <f t="shared" si="326"/>
        <v>3.2632037477169037E-3</v>
      </c>
      <c r="X74" s="184" t="s">
        <v>500</v>
      </c>
      <c r="Y74" s="185">
        <v>111691941</v>
      </c>
      <c r="Z74" s="135">
        <f t="shared" ref="Z74" si="385">IFERROR(Y74/E65,"-")</f>
        <v>9.5645176559407358E-4</v>
      </c>
      <c r="AA74" s="185">
        <v>545</v>
      </c>
      <c r="AB74" s="135">
        <f t="shared" ref="AB74" si="386">IFERROR(AA74/F65,"-")</f>
        <v>4.4228397065506717E-3</v>
      </c>
      <c r="AC74" s="136">
        <f t="shared" si="355"/>
        <v>204939.34128440366</v>
      </c>
      <c r="AD74" s="137">
        <f t="shared" si="329"/>
        <v>4.1649790222616214E-3</v>
      </c>
    </row>
    <row r="75" spans="2:30">
      <c r="B75" s="214">
        <v>8</v>
      </c>
      <c r="C75" s="214" t="s">
        <v>122</v>
      </c>
      <c r="D75" s="217">
        <f>AH12</f>
        <v>359595</v>
      </c>
      <c r="E75" s="238">
        <f>地区別_医療費順位!H91</f>
        <v>316057474330</v>
      </c>
      <c r="F75" s="239">
        <f>地区別_医療費順位!J91</f>
        <v>328096</v>
      </c>
      <c r="G75" s="1">
        <v>1</v>
      </c>
      <c r="H75" s="161" t="s">
        <v>92</v>
      </c>
      <c r="I75" s="175" t="s">
        <v>93</v>
      </c>
      <c r="J75" s="178" t="s">
        <v>451</v>
      </c>
      <c r="K75" s="179">
        <v>218886195</v>
      </c>
      <c r="L75" s="132">
        <f t="shared" ref="L75" si="387">IFERROR(K75/E75,"-")</f>
        <v>6.9255187039638834E-4</v>
      </c>
      <c r="M75" s="179">
        <v>252</v>
      </c>
      <c r="N75" s="132">
        <f t="shared" ref="N75" si="388">IFERROR(M75/F75,"-")</f>
        <v>7.6806788257095489E-4</v>
      </c>
      <c r="O75" s="131">
        <f t="shared" si="358"/>
        <v>868596.01190476189</v>
      </c>
      <c r="P75" s="53">
        <f t="shared" ref="P75:P84" si="389">IFERROR(M75/$AH$12,0)</f>
        <v>7.007883869353022E-4</v>
      </c>
      <c r="Q75" s="178" t="s">
        <v>459</v>
      </c>
      <c r="R75" s="179">
        <v>188226408</v>
      </c>
      <c r="S75" s="132">
        <f t="shared" ref="S75" si="390">IFERROR(R75/E75,"-")</f>
        <v>5.9554487170099387E-4</v>
      </c>
      <c r="T75" s="179">
        <v>232</v>
      </c>
      <c r="U75" s="132">
        <f t="shared" ref="U75" si="391">IFERROR(T75/F75,"-")</f>
        <v>7.0711011411294256E-4</v>
      </c>
      <c r="V75" s="131">
        <f t="shared" si="352"/>
        <v>811320.72413793101</v>
      </c>
      <c r="W75" s="53">
        <f t="shared" ref="W75:W84" si="392">IFERROR(T75/$AH$12,0)</f>
        <v>6.4517026098805596E-4</v>
      </c>
      <c r="X75" s="178" t="s">
        <v>463</v>
      </c>
      <c r="Y75" s="179">
        <v>99150343</v>
      </c>
      <c r="Z75" s="132">
        <f t="shared" ref="Z75" si="393">IFERROR(Y75/E75,"-")</f>
        <v>3.1370985043206333E-4</v>
      </c>
      <c r="AA75" s="179">
        <v>17</v>
      </c>
      <c r="AB75" s="132">
        <f t="shared" ref="AB75" si="394">IFERROR(AA75/F75,"-")</f>
        <v>5.1814103189310445E-5</v>
      </c>
      <c r="AC75" s="131">
        <f t="shared" si="355"/>
        <v>5832373.1176470593</v>
      </c>
      <c r="AD75" s="53">
        <f t="shared" ref="AD75:AD84" si="395">IFERROR(AA75/$AH$12,0)</f>
        <v>4.7275407055159277E-5</v>
      </c>
    </row>
    <row r="76" spans="2:30">
      <c r="B76" s="215"/>
      <c r="C76" s="215"/>
      <c r="D76" s="218"/>
      <c r="E76" s="233"/>
      <c r="F76" s="236"/>
      <c r="G76" s="2">
        <v>2</v>
      </c>
      <c r="H76" s="71" t="s">
        <v>66</v>
      </c>
      <c r="I76" s="156" t="s">
        <v>67</v>
      </c>
      <c r="J76" s="181" t="s">
        <v>255</v>
      </c>
      <c r="K76" s="182">
        <v>7157387556</v>
      </c>
      <c r="L76" s="133">
        <f t="shared" ref="L76" si="396">IFERROR(K76/E75,"-")</f>
        <v>2.2645841776634815E-2</v>
      </c>
      <c r="M76" s="182">
        <v>19116</v>
      </c>
      <c r="N76" s="133">
        <f t="shared" ref="N76" si="397">IFERROR(M76/F75,"-")</f>
        <v>5.8263435092168143E-2</v>
      </c>
      <c r="O76" s="134">
        <f t="shared" si="358"/>
        <v>374418.6836158192</v>
      </c>
      <c r="P76" s="54">
        <f t="shared" si="389"/>
        <v>5.3159804780377927E-2</v>
      </c>
      <c r="Q76" s="181" t="s">
        <v>270</v>
      </c>
      <c r="R76" s="182">
        <v>5767622974</v>
      </c>
      <c r="S76" s="133">
        <f t="shared" ref="S76" si="398">IFERROR(R76/E75,"-")</f>
        <v>1.8248652357380876E-2</v>
      </c>
      <c r="T76" s="182">
        <v>12318</v>
      </c>
      <c r="U76" s="133">
        <f t="shared" ref="U76" si="399">IFERROR(T76/F75,"-")</f>
        <v>3.7543889593289768E-2</v>
      </c>
      <c r="V76" s="134">
        <f t="shared" si="352"/>
        <v>468227.22633544408</v>
      </c>
      <c r="W76" s="54">
        <f t="shared" si="392"/>
        <v>3.4255203770908939E-2</v>
      </c>
      <c r="X76" s="181" t="s">
        <v>284</v>
      </c>
      <c r="Y76" s="182">
        <v>2286592927</v>
      </c>
      <c r="Z76" s="133">
        <f t="shared" ref="Z76" si="400">IFERROR(Y76/E75,"-")</f>
        <v>7.2347377066379276E-3</v>
      </c>
      <c r="AA76" s="182">
        <v>2096</v>
      </c>
      <c r="AB76" s="133">
        <f t="shared" ref="AB76" si="401">IFERROR(AA76/F75,"-")</f>
        <v>6.388374134399688E-3</v>
      </c>
      <c r="AC76" s="134">
        <f t="shared" si="355"/>
        <v>1090931.739980916</v>
      </c>
      <c r="AD76" s="54">
        <f t="shared" si="395"/>
        <v>5.8287795992714025E-3</v>
      </c>
    </row>
    <row r="77" spans="2:30">
      <c r="B77" s="215"/>
      <c r="C77" s="215"/>
      <c r="D77" s="218"/>
      <c r="E77" s="233"/>
      <c r="F77" s="236"/>
      <c r="G77" s="2">
        <v>3</v>
      </c>
      <c r="H77" s="167" t="s">
        <v>94</v>
      </c>
      <c r="I77" s="152" t="s">
        <v>95</v>
      </c>
      <c r="J77" s="181" t="s">
        <v>95</v>
      </c>
      <c r="K77" s="182">
        <v>161770604</v>
      </c>
      <c r="L77" s="133">
        <f t="shared" ref="L77" si="402">IFERROR(K77/E75,"-")</f>
        <v>5.1183919742107747E-4</v>
      </c>
      <c r="M77" s="182">
        <v>910</v>
      </c>
      <c r="N77" s="133">
        <f t="shared" ref="N77" si="403">IFERROR(M77/F75,"-")</f>
        <v>2.7735784648395593E-3</v>
      </c>
      <c r="O77" s="134">
        <f t="shared" si="358"/>
        <v>177769.89450549451</v>
      </c>
      <c r="P77" s="54">
        <f t="shared" si="389"/>
        <v>2.5306247305997022E-3</v>
      </c>
      <c r="Q77" s="181" t="s">
        <v>452</v>
      </c>
      <c r="R77" s="182">
        <v>104906975</v>
      </c>
      <c r="S77" s="133">
        <f t="shared" ref="S77" si="404">IFERROR(R77/E75,"-")</f>
        <v>3.3192372755110094E-4</v>
      </c>
      <c r="T77" s="182">
        <v>349</v>
      </c>
      <c r="U77" s="133">
        <f t="shared" ref="U77" si="405">IFERROR(T77/F75,"-")</f>
        <v>1.0637130595923144E-3</v>
      </c>
      <c r="V77" s="134">
        <f t="shared" si="352"/>
        <v>300593.05157593125</v>
      </c>
      <c r="W77" s="54">
        <f t="shared" si="392"/>
        <v>9.7053629777944632E-4</v>
      </c>
      <c r="X77" s="181" t="s">
        <v>477</v>
      </c>
      <c r="Y77" s="182">
        <v>72786567</v>
      </c>
      <c r="Z77" s="133">
        <f t="shared" ref="Z77" si="406">IFERROR(Y77/E75,"-")</f>
        <v>2.302953510411291E-4</v>
      </c>
      <c r="AA77" s="182">
        <v>57</v>
      </c>
      <c r="AB77" s="133">
        <f t="shared" ref="AB77" si="407">IFERROR(AA77/F75,"-")</f>
        <v>1.7372964010533502E-4</v>
      </c>
      <c r="AC77" s="134">
        <f t="shared" si="355"/>
        <v>1276957.3157894737</v>
      </c>
      <c r="AD77" s="54">
        <f t="shared" si="395"/>
        <v>1.5851165894965169E-4</v>
      </c>
    </row>
    <row r="78" spans="2:30">
      <c r="B78" s="215"/>
      <c r="C78" s="215"/>
      <c r="D78" s="218"/>
      <c r="E78" s="233"/>
      <c r="F78" s="236"/>
      <c r="G78" s="2">
        <v>4</v>
      </c>
      <c r="H78" s="167" t="s">
        <v>96</v>
      </c>
      <c r="I78" s="152" t="s">
        <v>97</v>
      </c>
      <c r="J78" s="181" t="s">
        <v>453</v>
      </c>
      <c r="K78" s="182">
        <v>552628063</v>
      </c>
      <c r="L78" s="133">
        <f t="shared" ref="L78" si="408">IFERROR(K78/E75,"-")</f>
        <v>1.7485049647109226E-3</v>
      </c>
      <c r="M78" s="182">
        <v>563</v>
      </c>
      <c r="N78" s="133">
        <f t="shared" ref="N78" si="409">IFERROR(M78/F75,"-")</f>
        <v>1.7159611820930459E-3</v>
      </c>
      <c r="O78" s="134">
        <f t="shared" si="358"/>
        <v>981577.37655417412</v>
      </c>
      <c r="P78" s="54">
        <f t="shared" si="389"/>
        <v>1.5656502454149807E-3</v>
      </c>
      <c r="Q78" s="181" t="s">
        <v>97</v>
      </c>
      <c r="R78" s="182">
        <v>215454516</v>
      </c>
      <c r="S78" s="133">
        <f t="shared" ref="S78" si="410">IFERROR(R78/E75,"-")</f>
        <v>6.8169410154509096E-4</v>
      </c>
      <c r="T78" s="182">
        <v>2997</v>
      </c>
      <c r="U78" s="133">
        <f t="shared" ref="U78" si="411">IFERROR(T78/F75,"-")</f>
        <v>9.1345216034331416E-3</v>
      </c>
      <c r="V78" s="134">
        <f t="shared" si="352"/>
        <v>71890.062062062061</v>
      </c>
      <c r="W78" s="54">
        <f t="shared" si="392"/>
        <v>8.3343761731948449E-3</v>
      </c>
      <c r="X78" s="181" t="s">
        <v>494</v>
      </c>
      <c r="Y78" s="182">
        <v>88491057</v>
      </c>
      <c r="Z78" s="133">
        <f t="shared" ref="Z78" si="412">IFERROR(Y78/E75,"-")</f>
        <v>2.7998406678275629E-4</v>
      </c>
      <c r="AA78" s="182">
        <v>116</v>
      </c>
      <c r="AB78" s="133">
        <f t="shared" ref="AB78" si="413">IFERROR(AA78/F75,"-")</f>
        <v>3.5355505705647128E-4</v>
      </c>
      <c r="AC78" s="134">
        <f t="shared" si="355"/>
        <v>762853.93965517241</v>
      </c>
      <c r="AD78" s="54">
        <f t="shared" si="395"/>
        <v>3.2258513049402798E-4</v>
      </c>
    </row>
    <row r="79" spans="2:30">
      <c r="B79" s="215"/>
      <c r="C79" s="215"/>
      <c r="D79" s="218"/>
      <c r="E79" s="233"/>
      <c r="F79" s="236"/>
      <c r="G79" s="2">
        <v>5</v>
      </c>
      <c r="H79" s="167" t="s">
        <v>98</v>
      </c>
      <c r="I79" s="152" t="s">
        <v>99</v>
      </c>
      <c r="J79" s="181" t="s">
        <v>99</v>
      </c>
      <c r="K79" s="182">
        <v>1598507556</v>
      </c>
      <c r="L79" s="133">
        <f t="shared" ref="L79" si="414">IFERROR(K79/E75,"-")</f>
        <v>5.0576483261110163E-3</v>
      </c>
      <c r="M79" s="182">
        <v>5083</v>
      </c>
      <c r="N79" s="133">
        <f t="shared" ref="N79" si="415">IFERROR(M79/F75,"-")</f>
        <v>1.5492416853603823E-2</v>
      </c>
      <c r="O79" s="134">
        <f t="shared" si="358"/>
        <v>314481.12453275622</v>
      </c>
      <c r="P79" s="54">
        <f t="shared" si="389"/>
        <v>1.4135346709492624E-2</v>
      </c>
      <c r="Q79" s="181" t="s">
        <v>469</v>
      </c>
      <c r="R79" s="182">
        <v>362041140</v>
      </c>
      <c r="S79" s="133">
        <f t="shared" ref="S79" si="416">IFERROR(R79/E75,"-")</f>
        <v>1.1454914672322789E-3</v>
      </c>
      <c r="T79" s="182">
        <v>4088</v>
      </c>
      <c r="U79" s="133">
        <f t="shared" ref="U79" si="417">IFERROR(T79/F75,"-")</f>
        <v>1.2459767872817712E-2</v>
      </c>
      <c r="V79" s="134">
        <f t="shared" si="352"/>
        <v>88561.922700587078</v>
      </c>
      <c r="W79" s="54">
        <f t="shared" si="392"/>
        <v>1.1368344943617124E-2</v>
      </c>
      <c r="X79" s="181" t="s">
        <v>465</v>
      </c>
      <c r="Y79" s="182">
        <v>242256544</v>
      </c>
      <c r="Z79" s="133">
        <f t="shared" ref="Z79" si="418">IFERROR(Y79/E75,"-")</f>
        <v>7.6649522215398256E-4</v>
      </c>
      <c r="AA79" s="182">
        <v>245</v>
      </c>
      <c r="AB79" s="133">
        <f t="shared" ref="AB79" si="419">IFERROR(AA79/F75,"-")</f>
        <v>7.4673266361065054E-4</v>
      </c>
      <c r="AC79" s="134">
        <f t="shared" si="355"/>
        <v>988802.22040816327</v>
      </c>
      <c r="AD79" s="54">
        <f t="shared" si="395"/>
        <v>6.8132204285376605E-4</v>
      </c>
    </row>
    <row r="80" spans="2:30" ht="24">
      <c r="B80" s="215"/>
      <c r="C80" s="215"/>
      <c r="D80" s="218"/>
      <c r="E80" s="233"/>
      <c r="F80" s="236"/>
      <c r="G80" s="2">
        <v>6</v>
      </c>
      <c r="H80" s="167" t="s">
        <v>102</v>
      </c>
      <c r="I80" s="152" t="s">
        <v>103</v>
      </c>
      <c r="J80" s="181" t="s">
        <v>455</v>
      </c>
      <c r="K80" s="182">
        <v>1028202670</v>
      </c>
      <c r="L80" s="133">
        <f t="shared" ref="L80" si="420">IFERROR(K80/E75,"-")</f>
        <v>3.2532142205453406E-3</v>
      </c>
      <c r="M80" s="182">
        <v>4399</v>
      </c>
      <c r="N80" s="133">
        <f t="shared" ref="N80" si="421">IFERROR(M80/F75,"-")</f>
        <v>1.3407661172339803E-2</v>
      </c>
      <c r="O80" s="134">
        <f t="shared" si="358"/>
        <v>233735.54671516255</v>
      </c>
      <c r="P80" s="54">
        <f t="shared" si="389"/>
        <v>1.2233206802096804E-2</v>
      </c>
      <c r="Q80" s="181" t="s">
        <v>467</v>
      </c>
      <c r="R80" s="182">
        <v>176628137</v>
      </c>
      <c r="S80" s="133">
        <f t="shared" ref="S80" si="422">IFERROR(R80/E75,"-")</f>
        <v>5.5884815688800988E-4</v>
      </c>
      <c r="T80" s="182">
        <v>463</v>
      </c>
      <c r="U80" s="133">
        <f t="shared" ref="U80" si="423">IFERROR(T80/F75,"-")</f>
        <v>1.4111723398029844E-3</v>
      </c>
      <c r="V80" s="134">
        <f t="shared" si="352"/>
        <v>381486.25701943843</v>
      </c>
      <c r="W80" s="54">
        <f t="shared" si="392"/>
        <v>1.2875596156787497E-3</v>
      </c>
      <c r="X80" s="181" t="s">
        <v>483</v>
      </c>
      <c r="Y80" s="182">
        <v>72363491</v>
      </c>
      <c r="Z80" s="133">
        <f t="shared" ref="Z80" si="424">IFERROR(Y80/E75,"-")</f>
        <v>2.2895674640633327E-4</v>
      </c>
      <c r="AA80" s="182">
        <v>239</v>
      </c>
      <c r="AB80" s="133">
        <f t="shared" ref="AB80" si="425">IFERROR(AA80/F75,"-")</f>
        <v>7.2844533307324681E-4</v>
      </c>
      <c r="AC80" s="134">
        <f t="shared" si="355"/>
        <v>302776.11297071131</v>
      </c>
      <c r="AD80" s="54">
        <f t="shared" si="395"/>
        <v>6.6463660506959222E-4</v>
      </c>
    </row>
    <row r="81" spans="2:30">
      <c r="B81" s="215"/>
      <c r="C81" s="215"/>
      <c r="D81" s="218"/>
      <c r="E81" s="233"/>
      <c r="F81" s="236"/>
      <c r="G81" s="2">
        <v>7</v>
      </c>
      <c r="H81" s="167" t="s">
        <v>71</v>
      </c>
      <c r="I81" s="152" t="s">
        <v>72</v>
      </c>
      <c r="J81" s="181" t="s">
        <v>252</v>
      </c>
      <c r="K81" s="182">
        <v>3805002784</v>
      </c>
      <c r="L81" s="133">
        <f t="shared" ref="L81" si="426">IFERROR(K81/E75,"-")</f>
        <v>1.2038958395355471E-2</v>
      </c>
      <c r="M81" s="182">
        <v>7073</v>
      </c>
      <c r="N81" s="133">
        <f t="shared" ref="N81" si="427">IFERROR(M81/F75,"-")</f>
        <v>2.1557714815176047E-2</v>
      </c>
      <c r="O81" s="134">
        <f t="shared" si="358"/>
        <v>537961.65474339039</v>
      </c>
      <c r="P81" s="54">
        <f t="shared" si="389"/>
        <v>1.9669350241243621E-2</v>
      </c>
      <c r="Q81" s="181" t="s">
        <v>267</v>
      </c>
      <c r="R81" s="182">
        <v>2999129048</v>
      </c>
      <c r="S81" s="133">
        <f t="shared" ref="S81" si="428">IFERROR(R81/E75,"-")</f>
        <v>9.4891888076931458E-3</v>
      </c>
      <c r="T81" s="182">
        <v>3488</v>
      </c>
      <c r="U81" s="133">
        <f t="shared" ref="U81" si="429">IFERROR(T81/F75,"-")</f>
        <v>1.0631034819077343E-2</v>
      </c>
      <c r="V81" s="134">
        <f t="shared" si="352"/>
        <v>859842.04357798165</v>
      </c>
      <c r="W81" s="54">
        <f t="shared" si="392"/>
        <v>9.6998011651997385E-3</v>
      </c>
      <c r="X81" s="181" t="s">
        <v>282</v>
      </c>
      <c r="Y81" s="182">
        <v>1713080176</v>
      </c>
      <c r="Z81" s="133">
        <f t="shared" ref="Z81" si="430">IFERROR(Y81/E75,"-")</f>
        <v>5.4201539755751801E-3</v>
      </c>
      <c r="AA81" s="182">
        <v>18492</v>
      </c>
      <c r="AB81" s="133">
        <f t="shared" ref="AB81" si="431">IFERROR(AA81/F75,"-")</f>
        <v>5.6361552716278164E-2</v>
      </c>
      <c r="AC81" s="134">
        <f t="shared" si="355"/>
        <v>92638.988535582961</v>
      </c>
      <c r="AD81" s="54">
        <f t="shared" si="395"/>
        <v>5.1424519250823843E-2</v>
      </c>
    </row>
    <row r="82" spans="2:30">
      <c r="B82" s="215"/>
      <c r="C82" s="215"/>
      <c r="D82" s="218"/>
      <c r="E82" s="233"/>
      <c r="F82" s="236"/>
      <c r="G82" s="2">
        <v>8</v>
      </c>
      <c r="H82" s="71" t="s">
        <v>149</v>
      </c>
      <c r="I82" s="152" t="s">
        <v>150</v>
      </c>
      <c r="J82" s="181" t="s">
        <v>461</v>
      </c>
      <c r="K82" s="182">
        <v>10317217</v>
      </c>
      <c r="L82" s="133">
        <f t="shared" ref="L82" si="432">IFERROR(K82/E75,"-")</f>
        <v>3.26434836634417E-5</v>
      </c>
      <c r="M82" s="182">
        <v>68</v>
      </c>
      <c r="N82" s="133">
        <f t="shared" ref="N82" si="433">IFERROR(M82/F75,"-")</f>
        <v>2.0725641275724178E-4</v>
      </c>
      <c r="O82" s="134">
        <f t="shared" si="358"/>
        <v>151723.7794117647</v>
      </c>
      <c r="P82" s="54">
        <f t="shared" si="389"/>
        <v>1.8910162822063711E-4</v>
      </c>
      <c r="Q82" s="181" t="s">
        <v>479</v>
      </c>
      <c r="R82" s="182">
        <v>4758090</v>
      </c>
      <c r="S82" s="133">
        <f t="shared" ref="S82" si="434">IFERROR(R82/E75,"-")</f>
        <v>1.5054508709488744E-5</v>
      </c>
      <c r="T82" s="182">
        <v>1</v>
      </c>
      <c r="U82" s="133">
        <f t="shared" ref="U82" si="435">IFERROR(T82/F75,"-")</f>
        <v>3.0478884229006143E-6</v>
      </c>
      <c r="V82" s="134">
        <f t="shared" si="352"/>
        <v>4758090</v>
      </c>
      <c r="W82" s="54">
        <f t="shared" si="392"/>
        <v>2.7809062973623105E-6</v>
      </c>
      <c r="X82" s="181" t="s">
        <v>498</v>
      </c>
      <c r="Y82" s="182">
        <v>2291218</v>
      </c>
      <c r="Z82" s="133">
        <f t="shared" ref="Z82" si="436">IFERROR(Y82/E75,"-")</f>
        <v>7.2493713520209537E-6</v>
      </c>
      <c r="AA82" s="182">
        <v>3</v>
      </c>
      <c r="AB82" s="133">
        <f t="shared" ref="AB82" si="437">IFERROR(AA82/F75,"-")</f>
        <v>9.1436652687018439E-6</v>
      </c>
      <c r="AC82" s="134">
        <f t="shared" si="355"/>
        <v>763739.33333333337</v>
      </c>
      <c r="AD82" s="54">
        <f t="shared" si="395"/>
        <v>8.3427188920869311E-6</v>
      </c>
    </row>
    <row r="83" spans="2:30" ht="24">
      <c r="B83" s="215"/>
      <c r="C83" s="215"/>
      <c r="D83" s="218"/>
      <c r="E83" s="233"/>
      <c r="F83" s="236"/>
      <c r="G83" s="2">
        <v>9</v>
      </c>
      <c r="H83" s="167" t="s">
        <v>227</v>
      </c>
      <c r="I83" s="152" t="s">
        <v>228</v>
      </c>
      <c r="J83" s="181" t="s">
        <v>456</v>
      </c>
      <c r="K83" s="182">
        <v>368216706</v>
      </c>
      <c r="L83" s="133">
        <f t="shared" ref="L83" si="438">IFERROR(K83/E75,"-")</f>
        <v>1.1650308437747617E-3</v>
      </c>
      <c r="M83" s="182">
        <v>1508</v>
      </c>
      <c r="N83" s="133">
        <f t="shared" ref="N83" si="439">IFERROR(M83/F75,"-")</f>
        <v>4.5962157417341262E-3</v>
      </c>
      <c r="O83" s="134">
        <f t="shared" si="358"/>
        <v>244175.53448275861</v>
      </c>
      <c r="P83" s="54">
        <f t="shared" si="389"/>
        <v>4.1936066964223641E-3</v>
      </c>
      <c r="Q83" s="181" t="s">
        <v>468</v>
      </c>
      <c r="R83" s="182">
        <v>59622931</v>
      </c>
      <c r="S83" s="133">
        <f t="shared" ref="S83" si="440">IFERROR(R83/E75,"-")</f>
        <v>1.8864585033590085E-4</v>
      </c>
      <c r="T83" s="182">
        <v>97</v>
      </c>
      <c r="U83" s="133">
        <f t="shared" ref="U83" si="441">IFERROR(T83/F75,"-")</f>
        <v>2.9564517702135963E-4</v>
      </c>
      <c r="V83" s="134">
        <f t="shared" si="352"/>
        <v>614669.39175257727</v>
      </c>
      <c r="W83" s="54">
        <f t="shared" si="392"/>
        <v>2.6974791084414412E-4</v>
      </c>
      <c r="X83" s="181" t="s">
        <v>501</v>
      </c>
      <c r="Y83" s="182">
        <v>46382823</v>
      </c>
      <c r="Z83" s="133">
        <f t="shared" ref="Z83" si="442">IFERROR(Y83/E75,"-")</f>
        <v>1.4675439363781996E-4</v>
      </c>
      <c r="AA83" s="182">
        <v>297</v>
      </c>
      <c r="AB83" s="133">
        <f t="shared" ref="AB83" si="443">IFERROR(AA83/F75,"-")</f>
        <v>9.0522286160148245E-4</v>
      </c>
      <c r="AC83" s="134">
        <f t="shared" si="355"/>
        <v>156171.12121212122</v>
      </c>
      <c r="AD83" s="54">
        <f t="shared" si="395"/>
        <v>8.2592917031660618E-4</v>
      </c>
    </row>
    <row r="84" spans="2:30" ht="14.25" thickBot="1">
      <c r="B84" s="216"/>
      <c r="C84" s="216"/>
      <c r="D84" s="218"/>
      <c r="E84" s="233"/>
      <c r="F84" s="236"/>
      <c r="G84" s="3">
        <v>10</v>
      </c>
      <c r="H84" s="168" t="s">
        <v>151</v>
      </c>
      <c r="I84" s="153" t="s">
        <v>152</v>
      </c>
      <c r="J84" s="184" t="s">
        <v>458</v>
      </c>
      <c r="K84" s="185">
        <v>677577032</v>
      </c>
      <c r="L84" s="135">
        <f t="shared" ref="L84" si="444">IFERROR(K84/E75,"-")</f>
        <v>2.1438411903922654E-3</v>
      </c>
      <c r="M84" s="185">
        <v>6804</v>
      </c>
      <c r="N84" s="135">
        <f t="shared" ref="N84" si="445">IFERROR(M84/F75,"-")</f>
        <v>2.073783282941578E-2</v>
      </c>
      <c r="O84" s="136">
        <f t="shared" si="358"/>
        <v>99585.101704879489</v>
      </c>
      <c r="P84" s="137">
        <f t="shared" si="389"/>
        <v>1.8921286447253161E-2</v>
      </c>
      <c r="Q84" s="184" t="s">
        <v>470</v>
      </c>
      <c r="R84" s="185">
        <v>353884602</v>
      </c>
      <c r="S84" s="135">
        <f t="shared" ref="S84" si="446">IFERROR(R84/E75,"-")</f>
        <v>1.1196843319405388E-3</v>
      </c>
      <c r="T84" s="185">
        <v>1199</v>
      </c>
      <c r="U84" s="135">
        <f t="shared" ref="U84" si="447">IFERROR(T84/F75,"-")</f>
        <v>3.6544182190578365E-3</v>
      </c>
      <c r="V84" s="136">
        <f t="shared" si="352"/>
        <v>295149.79316096747</v>
      </c>
      <c r="W84" s="137">
        <f t="shared" si="392"/>
        <v>3.33430665053741E-3</v>
      </c>
      <c r="X84" s="184" t="s">
        <v>502</v>
      </c>
      <c r="Y84" s="185">
        <v>103381135</v>
      </c>
      <c r="Z84" s="135">
        <f t="shared" ref="Z84" si="448">IFERROR(Y84/E75,"-")</f>
        <v>3.2709599802742943E-4</v>
      </c>
      <c r="AA84" s="185">
        <v>311</v>
      </c>
      <c r="AB84" s="135">
        <f t="shared" ref="AB84" si="449">IFERROR(AA84/F75,"-")</f>
        <v>9.4789329952209105E-4</v>
      </c>
      <c r="AC84" s="136">
        <f t="shared" si="355"/>
        <v>332415.22508038586</v>
      </c>
      <c r="AD84" s="137">
        <f t="shared" si="395"/>
        <v>8.6486185847967848E-4</v>
      </c>
    </row>
    <row r="85" spans="2:30" ht="14.25" thickTop="1">
      <c r="B85" s="220" t="s">
        <v>120</v>
      </c>
      <c r="C85" s="221"/>
      <c r="D85" s="226">
        <f>AH13</f>
        <v>1264913</v>
      </c>
      <c r="E85" s="232">
        <f>中分類_医療費順位!F4</f>
        <v>1082342695530</v>
      </c>
      <c r="F85" s="235">
        <f>中分類_医療費順位!I4</f>
        <v>1192561</v>
      </c>
      <c r="G85" s="8">
        <v>1</v>
      </c>
      <c r="H85" s="69" t="str">
        <f>中分類患者一人当たり医療費順位!C7</f>
        <v>0209</v>
      </c>
      <c r="I85" s="155" t="str">
        <f>中分類患者一人当たり医療費順位!D7</f>
        <v>白血病</v>
      </c>
      <c r="J85" s="187" t="s">
        <v>451</v>
      </c>
      <c r="K85" s="188">
        <v>950997916</v>
      </c>
      <c r="L85" s="141">
        <f t="shared" ref="L85" si="450">IFERROR(K85/E85,"-")</f>
        <v>8.7864769626806293E-4</v>
      </c>
      <c r="M85" s="188">
        <v>942</v>
      </c>
      <c r="N85" s="141">
        <f t="shared" ref="N85" si="451">IFERROR(M85/F85,"-")</f>
        <v>7.8989670130081397E-4</v>
      </c>
      <c r="O85" s="142">
        <f t="shared" si="358"/>
        <v>1009551.9278131635</v>
      </c>
      <c r="P85" s="56">
        <f t="shared" ref="P85:P94" si="452">IFERROR(M85/$AH$13,0)</f>
        <v>7.4471524919105111E-4</v>
      </c>
      <c r="Q85" s="187" t="s">
        <v>459</v>
      </c>
      <c r="R85" s="188">
        <v>756861673</v>
      </c>
      <c r="S85" s="141">
        <f t="shared" ref="S85" si="453">IFERROR(R85/E85,"-")</f>
        <v>6.9928099124776837E-4</v>
      </c>
      <c r="T85" s="188">
        <v>962</v>
      </c>
      <c r="U85" s="141">
        <f t="shared" ref="U85" si="454">IFERROR(T85/F85,"-")</f>
        <v>8.0666733190168046E-4</v>
      </c>
      <c r="V85" s="142">
        <f t="shared" si="352"/>
        <v>786758.49584199581</v>
      </c>
      <c r="W85" s="56">
        <f t="shared" ref="W85:W94" si="455">IFERROR(T85/$AH$13,0)</f>
        <v>7.605266132927719E-4</v>
      </c>
      <c r="X85" s="187" t="s">
        <v>486</v>
      </c>
      <c r="Y85" s="188">
        <v>257320428</v>
      </c>
      <c r="Z85" s="141">
        <f t="shared" ref="Z85" si="456">IFERROR(Y85/E85,"-")</f>
        <v>2.377439502873863E-4</v>
      </c>
      <c r="AA85" s="188">
        <v>391</v>
      </c>
      <c r="AB85" s="141">
        <f t="shared" ref="AB85" si="457">IFERROR(AA85/F85,"-")</f>
        <v>3.278658282469408E-4</v>
      </c>
      <c r="AC85" s="142">
        <f t="shared" si="355"/>
        <v>658108.51150895143</v>
      </c>
      <c r="AD85" s="56">
        <f t="shared" ref="AD85:AD94" si="458">IFERROR(AA85/$AH$13,0)</f>
        <v>3.0911216818864222E-4</v>
      </c>
    </row>
    <row r="86" spans="2:30">
      <c r="B86" s="222"/>
      <c r="C86" s="223"/>
      <c r="D86" s="218"/>
      <c r="E86" s="233"/>
      <c r="F86" s="236"/>
      <c r="G86" s="2">
        <v>2</v>
      </c>
      <c r="H86" s="70" t="str">
        <f>中分類患者一人当たり医療費順位!C8</f>
        <v>1402</v>
      </c>
      <c r="I86" s="156" t="str">
        <f>中分類患者一人当たり医療費順位!D8</f>
        <v>腎不全</v>
      </c>
      <c r="J86" s="181" t="s">
        <v>255</v>
      </c>
      <c r="K86" s="182">
        <v>23262096860</v>
      </c>
      <c r="L86" s="133">
        <f t="shared" ref="L86" si="459">IFERROR(K86/E85,"-")</f>
        <v>2.1492358156128221E-2</v>
      </c>
      <c r="M86" s="182">
        <v>58837</v>
      </c>
      <c r="N86" s="133">
        <f t="shared" ref="N86" si="460">IFERROR(M86/F85,"-")</f>
        <v>4.9336679633159228E-2</v>
      </c>
      <c r="O86" s="134">
        <f t="shared" si="358"/>
        <v>395365.10801026563</v>
      </c>
      <c r="P86" s="54">
        <f t="shared" si="452"/>
        <v>4.6514661482647421E-2</v>
      </c>
      <c r="Q86" s="181" t="s">
        <v>270</v>
      </c>
      <c r="R86" s="182">
        <v>18834595353</v>
      </c>
      <c r="S86" s="133">
        <f t="shared" ref="S86" si="461">IFERROR(R86/E85,"-")</f>
        <v>1.7401693041201802E-2</v>
      </c>
      <c r="T86" s="182">
        <v>37981</v>
      </c>
      <c r="U86" s="133">
        <f t="shared" ref="U86" si="462">IFERROR(T86/F85,"-")</f>
        <v>3.1848266042575603E-2</v>
      </c>
      <c r="V86" s="134">
        <f t="shared" si="352"/>
        <v>495895.19372844318</v>
      </c>
      <c r="W86" s="54">
        <f t="shared" si="455"/>
        <v>3.002657099737294E-2</v>
      </c>
      <c r="X86" s="181" t="s">
        <v>284</v>
      </c>
      <c r="Y86" s="182">
        <v>6853527924</v>
      </c>
      <c r="Z86" s="133">
        <f t="shared" ref="Z86" si="463">IFERROR(Y86/E85,"-")</f>
        <v>6.3321237832569977E-3</v>
      </c>
      <c r="AA86" s="182">
        <v>6440</v>
      </c>
      <c r="AB86" s="133">
        <f t="shared" ref="AB86" si="464">IFERROR(AA86/F85,"-")</f>
        <v>5.4001430534790255E-3</v>
      </c>
      <c r="AC86" s="134">
        <f t="shared" si="355"/>
        <v>1064212.4105590063</v>
      </c>
      <c r="AD86" s="54">
        <f t="shared" si="458"/>
        <v>5.0912592407541075E-3</v>
      </c>
    </row>
    <row r="87" spans="2:30">
      <c r="B87" s="222"/>
      <c r="C87" s="223"/>
      <c r="D87" s="218"/>
      <c r="E87" s="233"/>
      <c r="F87" s="236"/>
      <c r="G87" s="2">
        <v>3</v>
      </c>
      <c r="H87" s="71" t="str">
        <f>中分類患者一人当たり医療費順位!C9</f>
        <v>0904</v>
      </c>
      <c r="I87" s="152" t="str">
        <f>中分類患者一人当たり医療費順位!D9</f>
        <v>くも膜下出血</v>
      </c>
      <c r="J87" s="181" t="s">
        <v>95</v>
      </c>
      <c r="K87" s="182">
        <v>745737332</v>
      </c>
      <c r="L87" s="133">
        <f t="shared" ref="L87" si="465">IFERROR(K87/E85,"-")</f>
        <v>6.8900297020513311E-4</v>
      </c>
      <c r="M87" s="182">
        <v>3452</v>
      </c>
      <c r="N87" s="133">
        <f t="shared" ref="N87" si="466">IFERROR(M87/F85,"-")</f>
        <v>2.8946108417095646E-3</v>
      </c>
      <c r="O87" s="134">
        <f t="shared" si="358"/>
        <v>216030.51332560834</v>
      </c>
      <c r="P87" s="54">
        <f t="shared" si="452"/>
        <v>2.7290414439570154E-3</v>
      </c>
      <c r="Q87" s="181" t="s">
        <v>452</v>
      </c>
      <c r="R87" s="182">
        <v>443552428</v>
      </c>
      <c r="S87" s="133">
        <f t="shared" ref="S87" si="467">IFERROR(R87/E85,"-")</f>
        <v>4.0980775297125451E-4</v>
      </c>
      <c r="T87" s="182">
        <v>1094</v>
      </c>
      <c r="U87" s="133">
        <f t="shared" ref="U87" si="468">IFERROR(T87/F85,"-")</f>
        <v>9.1735349386739965E-4</v>
      </c>
      <c r="V87" s="134">
        <f t="shared" si="352"/>
        <v>405440.97623400367</v>
      </c>
      <c r="W87" s="54">
        <f t="shared" si="455"/>
        <v>8.648816163641294E-4</v>
      </c>
      <c r="X87" s="181" t="s">
        <v>477</v>
      </c>
      <c r="Y87" s="182">
        <v>235985744</v>
      </c>
      <c r="Z87" s="133">
        <f t="shared" ref="Z87" si="469">IFERROR(Y87/E85,"-")</f>
        <v>2.1803237086978524E-4</v>
      </c>
      <c r="AA87" s="182">
        <v>196</v>
      </c>
      <c r="AB87" s="133">
        <f t="shared" ref="AB87" si="470">IFERROR(AA87/F85,"-")</f>
        <v>1.6435217988849208E-4</v>
      </c>
      <c r="AC87" s="134">
        <f t="shared" si="355"/>
        <v>1204008.8979591837</v>
      </c>
      <c r="AD87" s="54">
        <f t="shared" si="458"/>
        <v>1.5495136819686413E-4</v>
      </c>
    </row>
    <row r="88" spans="2:30">
      <c r="B88" s="222"/>
      <c r="C88" s="223"/>
      <c r="D88" s="218"/>
      <c r="E88" s="233"/>
      <c r="F88" s="236"/>
      <c r="G88" s="2">
        <v>4</v>
      </c>
      <c r="H88" s="71" t="str">
        <f>中分類患者一人当たり医療費順位!C10</f>
        <v>0601</v>
      </c>
      <c r="I88" s="152" t="str">
        <f>中分類患者一人当たり医療費順位!D10</f>
        <v>パーキンソン病</v>
      </c>
      <c r="J88" s="181" t="s">
        <v>99</v>
      </c>
      <c r="K88" s="182">
        <v>6165551296</v>
      </c>
      <c r="L88" s="133">
        <f t="shared" ref="L88" si="471">IFERROR(K88/E85,"-")</f>
        <v>5.6964871860486497E-3</v>
      </c>
      <c r="M88" s="182">
        <v>18193</v>
      </c>
      <c r="N88" s="133">
        <f t="shared" ref="N88" si="472">IFERROR(M88/F85,"-")</f>
        <v>1.5255404126078247E-2</v>
      </c>
      <c r="O88" s="134">
        <f t="shared" si="358"/>
        <v>338896.89968669269</v>
      </c>
      <c r="P88" s="54">
        <f t="shared" si="452"/>
        <v>1.4382807355130353E-2</v>
      </c>
      <c r="Q88" s="181" t="s">
        <v>469</v>
      </c>
      <c r="R88" s="182">
        <v>1398102566</v>
      </c>
      <c r="S88" s="133">
        <f t="shared" ref="S88" si="473">IFERROR(R88/E85,"-")</f>
        <v>1.2917374245459098E-3</v>
      </c>
      <c r="T88" s="182">
        <v>13304</v>
      </c>
      <c r="U88" s="133">
        <f t="shared" ref="U88" si="474">IFERROR(T88/F85,"-")</f>
        <v>1.1155823475696422E-2</v>
      </c>
      <c r="V88" s="134">
        <f t="shared" si="352"/>
        <v>105088.88800360794</v>
      </c>
      <c r="W88" s="54">
        <f t="shared" si="455"/>
        <v>1.0517719400464696E-2</v>
      </c>
      <c r="X88" s="181" t="s">
        <v>465</v>
      </c>
      <c r="Y88" s="182">
        <v>789151626</v>
      </c>
      <c r="Z88" s="133">
        <f t="shared" ref="Z88" si="475">IFERROR(Y88/E85,"-")</f>
        <v>7.2911438240322703E-4</v>
      </c>
      <c r="AA88" s="182">
        <v>744</v>
      </c>
      <c r="AB88" s="133">
        <f t="shared" ref="AB88" si="476">IFERROR(AA88/F85,"-")</f>
        <v>6.2386745835223524E-4</v>
      </c>
      <c r="AC88" s="134">
        <f t="shared" si="355"/>
        <v>1060687.6693548388</v>
      </c>
      <c r="AD88" s="54">
        <f t="shared" si="458"/>
        <v>5.8818274458401491E-4</v>
      </c>
    </row>
    <row r="89" spans="2:30">
      <c r="B89" s="222"/>
      <c r="C89" s="223"/>
      <c r="D89" s="218"/>
      <c r="E89" s="233"/>
      <c r="F89" s="236"/>
      <c r="G89" s="2">
        <v>5</v>
      </c>
      <c r="H89" s="71" t="str">
        <f>中分類患者一人当たり医療費順位!C11</f>
        <v>0208</v>
      </c>
      <c r="I89" s="152" t="str">
        <f>中分類患者一人当たり医療費順位!D11</f>
        <v>悪性リンパ腫</v>
      </c>
      <c r="J89" s="181" t="s">
        <v>453</v>
      </c>
      <c r="K89" s="182">
        <v>1963506450</v>
      </c>
      <c r="L89" s="133">
        <f t="shared" ref="L89" si="477">IFERROR(K89/E85,"-")</f>
        <v>1.814126392785894E-3</v>
      </c>
      <c r="M89" s="182">
        <v>2180</v>
      </c>
      <c r="N89" s="133">
        <f t="shared" ref="N89" si="478">IFERROR(M89/F85,"-")</f>
        <v>1.8279987354944526E-3</v>
      </c>
      <c r="O89" s="134">
        <f t="shared" si="358"/>
        <v>900691.03211009176</v>
      </c>
      <c r="P89" s="54">
        <f t="shared" si="452"/>
        <v>1.7234386870875705E-3</v>
      </c>
      <c r="Q89" s="181" t="s">
        <v>97</v>
      </c>
      <c r="R89" s="182">
        <v>887747713</v>
      </c>
      <c r="S89" s="133">
        <f t="shared" ref="S89" si="479">IFERROR(R89/E85,"-")</f>
        <v>8.2020945553227848E-4</v>
      </c>
      <c r="T89" s="182">
        <v>10727</v>
      </c>
      <c r="U89" s="133">
        <f t="shared" ref="U89" si="480">IFERROR(T89/F85,"-")</f>
        <v>8.9949277227747686E-3</v>
      </c>
      <c r="V89" s="134">
        <f t="shared" si="352"/>
        <v>82758.246760510854</v>
      </c>
      <c r="W89" s="54">
        <f t="shared" si="455"/>
        <v>8.4804251359579669E-3</v>
      </c>
      <c r="X89" s="181" t="s">
        <v>497</v>
      </c>
      <c r="Y89" s="182">
        <v>315698863</v>
      </c>
      <c r="Z89" s="133">
        <f t="shared" ref="Z89" si="481">IFERROR(Y89/E85,"-")</f>
        <v>2.9168105841506051E-4</v>
      </c>
      <c r="AA89" s="182">
        <v>681</v>
      </c>
      <c r="AB89" s="133">
        <f t="shared" ref="AB89" si="482">IFERROR(AA89/F85,"-")</f>
        <v>5.7103997195950568E-4</v>
      </c>
      <c r="AC89" s="134">
        <f t="shared" si="355"/>
        <v>463581.29662261379</v>
      </c>
      <c r="AD89" s="54">
        <f t="shared" si="458"/>
        <v>5.3837694766359421E-4</v>
      </c>
    </row>
    <row r="90" spans="2:30" ht="24">
      <c r="B90" s="222"/>
      <c r="C90" s="223"/>
      <c r="D90" s="218"/>
      <c r="E90" s="233"/>
      <c r="F90" s="236"/>
      <c r="G90" s="2">
        <v>6</v>
      </c>
      <c r="H90" s="71" t="str">
        <f>中分類患者一人当たり医療費順位!C12</f>
        <v>0203</v>
      </c>
      <c r="I90" s="152" t="str">
        <f>中分類患者一人当たり医療費順位!D12</f>
        <v>直腸S状結腸移行部及び直腸の悪性新生物＜腫瘍＞</v>
      </c>
      <c r="J90" s="181" t="s">
        <v>455</v>
      </c>
      <c r="K90" s="182">
        <v>3500408320</v>
      </c>
      <c r="L90" s="133">
        <f t="shared" ref="L90" si="483">IFERROR(K90/E85,"-")</f>
        <v>3.2341035186512022E-3</v>
      </c>
      <c r="M90" s="182">
        <v>14988</v>
      </c>
      <c r="N90" s="133">
        <f t="shared" ref="N90" si="484">IFERROR(M90/F85,"-")</f>
        <v>1.2567910572289384E-2</v>
      </c>
      <c r="O90" s="134">
        <f t="shared" si="358"/>
        <v>233547.39258073125</v>
      </c>
      <c r="P90" s="54">
        <f t="shared" si="452"/>
        <v>1.184903625782959E-2</v>
      </c>
      <c r="Q90" s="181" t="s">
        <v>467</v>
      </c>
      <c r="R90" s="182">
        <v>543904767</v>
      </c>
      <c r="S90" s="133">
        <f t="shared" ref="S90" si="485">IFERROR(R90/E85,"-")</f>
        <v>5.0252546559078639E-4</v>
      </c>
      <c r="T90" s="182">
        <v>1385</v>
      </c>
      <c r="U90" s="133">
        <f t="shared" ref="U90" si="486">IFERROR(T90/F85,"-")</f>
        <v>1.1613661691100077E-3</v>
      </c>
      <c r="V90" s="134">
        <f t="shared" si="352"/>
        <v>392711.02310469316</v>
      </c>
      <c r="W90" s="54">
        <f t="shared" si="455"/>
        <v>1.0949369640441675E-3</v>
      </c>
      <c r="X90" s="181" t="s">
        <v>483</v>
      </c>
      <c r="Y90" s="182">
        <v>200144274</v>
      </c>
      <c r="Z90" s="133">
        <f t="shared" ref="Z90" si="487">IFERROR(Y90/E85,"-")</f>
        <v>1.849176557725958E-4</v>
      </c>
      <c r="AA90" s="182">
        <v>663</v>
      </c>
      <c r="AB90" s="133">
        <f t="shared" ref="AB90" si="488">IFERROR(AA90/F85,"-")</f>
        <v>5.559464044187257E-4</v>
      </c>
      <c r="AC90" s="134">
        <f t="shared" si="355"/>
        <v>301876.73303167423</v>
      </c>
      <c r="AD90" s="54">
        <f t="shared" si="458"/>
        <v>5.2414671997204549E-4</v>
      </c>
    </row>
    <row r="91" spans="2:30">
      <c r="B91" s="222"/>
      <c r="C91" s="223"/>
      <c r="D91" s="218"/>
      <c r="E91" s="233"/>
      <c r="F91" s="236"/>
      <c r="G91" s="2">
        <v>7</v>
      </c>
      <c r="H91" s="71" t="str">
        <f>中分類患者一人当たり医療費順位!C13</f>
        <v>1901</v>
      </c>
      <c r="I91" s="152" t="str">
        <f>中分類患者一人当たり医療費順位!D13</f>
        <v>骨折</v>
      </c>
      <c r="J91" s="181" t="s">
        <v>252</v>
      </c>
      <c r="K91" s="182">
        <v>13009033428</v>
      </c>
      <c r="L91" s="133">
        <f t="shared" ref="L91" si="489">IFERROR(K91/E85,"-")</f>
        <v>1.201932944318505E-2</v>
      </c>
      <c r="M91" s="182">
        <v>22714</v>
      </c>
      <c r="N91" s="133">
        <f t="shared" ref="N91" si="490">IFERROR(M91/F85,"-")</f>
        <v>1.9046405173404127E-2</v>
      </c>
      <c r="O91" s="134">
        <f t="shared" si="358"/>
        <v>572731.94628863258</v>
      </c>
      <c r="P91" s="54">
        <f t="shared" si="452"/>
        <v>1.7956966210324346E-2</v>
      </c>
      <c r="Q91" s="181" t="s">
        <v>267</v>
      </c>
      <c r="R91" s="182">
        <v>9904563787</v>
      </c>
      <c r="S91" s="133">
        <f t="shared" ref="S91" si="491">IFERROR(R91/E85,"-")</f>
        <v>9.1510422973288957E-3</v>
      </c>
      <c r="T91" s="182">
        <v>11657</v>
      </c>
      <c r="U91" s="133">
        <f t="shared" ref="U91" si="492">IFERROR(T91/F85,"-")</f>
        <v>9.7747620457150613E-3</v>
      </c>
      <c r="V91" s="134">
        <f t="shared" si="352"/>
        <v>849666.61979926226</v>
      </c>
      <c r="W91" s="54">
        <f t="shared" si="455"/>
        <v>9.2156535666879855E-3</v>
      </c>
      <c r="X91" s="181" t="s">
        <v>282</v>
      </c>
      <c r="Y91" s="182">
        <v>6408168008</v>
      </c>
      <c r="Z91" s="133">
        <f t="shared" ref="Z91" si="493">IFERROR(Y91/E85,"-")</f>
        <v>5.9206460527384602E-3</v>
      </c>
      <c r="AA91" s="182">
        <v>60513</v>
      </c>
      <c r="AB91" s="133">
        <f t="shared" ref="AB91" si="494">IFERROR(AA91/F85,"-")</f>
        <v>5.0742058477511842E-2</v>
      </c>
      <c r="AC91" s="134">
        <f t="shared" si="355"/>
        <v>105897.37755523606</v>
      </c>
      <c r="AD91" s="54">
        <f t="shared" si="458"/>
        <v>4.7839653794371627E-2</v>
      </c>
    </row>
    <row r="92" spans="2:30">
      <c r="B92" s="222"/>
      <c r="C92" s="223"/>
      <c r="D92" s="218"/>
      <c r="E92" s="233"/>
      <c r="F92" s="236"/>
      <c r="G92" s="2">
        <v>8</v>
      </c>
      <c r="H92" s="71" t="str">
        <f>中分類患者一人当たり医療費順位!C14</f>
        <v>0506</v>
      </c>
      <c r="I92" s="152" t="str">
        <f>中分類患者一人当たり医療費順位!D14</f>
        <v>知的障害＜精神遅滞＞</v>
      </c>
      <c r="J92" s="181" t="s">
        <v>461</v>
      </c>
      <c r="K92" s="182">
        <v>72854595</v>
      </c>
      <c r="L92" s="133">
        <f t="shared" ref="L92" si="495">IFERROR(K92/E85,"-")</f>
        <v>6.731194777854039E-5</v>
      </c>
      <c r="M92" s="182">
        <v>304</v>
      </c>
      <c r="N92" s="133">
        <f t="shared" ref="N92" si="496">IFERROR(M92/F85,"-")</f>
        <v>2.5491358513317141E-4</v>
      </c>
      <c r="O92" s="134">
        <f t="shared" si="358"/>
        <v>239653.27302631579</v>
      </c>
      <c r="P92" s="54">
        <f t="shared" si="452"/>
        <v>2.4033273434615661E-4</v>
      </c>
      <c r="Q92" s="181" t="s">
        <v>476</v>
      </c>
      <c r="R92" s="182">
        <v>5190619</v>
      </c>
      <c r="S92" s="133">
        <f t="shared" ref="S92" si="497">IFERROR(R92/E85,"-")</f>
        <v>4.7957259945827652E-6</v>
      </c>
      <c r="T92" s="182">
        <v>22</v>
      </c>
      <c r="U92" s="133">
        <f t="shared" ref="U92" si="498">IFERROR(T92/F85,"-")</f>
        <v>1.8447693660953192E-5</v>
      </c>
      <c r="V92" s="134">
        <f t="shared" si="352"/>
        <v>235937.22727272726</v>
      </c>
      <c r="W92" s="54">
        <f t="shared" si="455"/>
        <v>1.7392500511892913E-5</v>
      </c>
      <c r="X92" s="181" t="s">
        <v>479</v>
      </c>
      <c r="Y92" s="182">
        <v>4770300</v>
      </c>
      <c r="Z92" s="133">
        <f t="shared" ref="Z92" si="499">IFERROR(Y92/E85,"-")</f>
        <v>4.407384111983207E-6</v>
      </c>
      <c r="AA92" s="182">
        <v>2</v>
      </c>
      <c r="AB92" s="133">
        <f t="shared" ref="AB92" si="500">IFERROR(AA92/F85,"-")</f>
        <v>1.6770630600866538E-6</v>
      </c>
      <c r="AC92" s="134">
        <f t="shared" si="355"/>
        <v>2385150</v>
      </c>
      <c r="AD92" s="54">
        <f t="shared" si="458"/>
        <v>1.5811364101720829E-6</v>
      </c>
    </row>
    <row r="93" spans="2:30">
      <c r="B93" s="222"/>
      <c r="C93" s="223"/>
      <c r="D93" s="218"/>
      <c r="E93" s="233"/>
      <c r="F93" s="236"/>
      <c r="G93" s="2">
        <v>9</v>
      </c>
      <c r="H93" s="71" t="str">
        <f>中分類患者一人当たり医療費順位!C15</f>
        <v>0905</v>
      </c>
      <c r="I93" s="152" t="str">
        <f>中分類患者一人当たり医療費順位!D15</f>
        <v>脳内出血</v>
      </c>
      <c r="J93" s="181" t="s">
        <v>454</v>
      </c>
      <c r="K93" s="182">
        <v>1716925051</v>
      </c>
      <c r="L93" s="133">
        <f t="shared" ref="L93" si="501">IFERROR(K93/E85,"-")</f>
        <v>1.586304465388625E-3</v>
      </c>
      <c r="M93" s="182">
        <v>1876</v>
      </c>
      <c r="N93" s="133">
        <f t="shared" ref="N93" si="502">IFERROR(M93/F85,"-")</f>
        <v>1.5730851503612813E-3</v>
      </c>
      <c r="O93" s="134">
        <f t="shared" si="358"/>
        <v>915205.25106609811</v>
      </c>
      <c r="P93" s="54">
        <f t="shared" si="452"/>
        <v>1.4831059527414139E-3</v>
      </c>
      <c r="Q93" s="181" t="s">
        <v>457</v>
      </c>
      <c r="R93" s="182">
        <v>1650258668</v>
      </c>
      <c r="S93" s="133">
        <f t="shared" ref="S93" si="503">IFERROR(R93/E85,"-")</f>
        <v>1.524709941514322E-3</v>
      </c>
      <c r="T93" s="182">
        <v>5427</v>
      </c>
      <c r="U93" s="133">
        <f t="shared" ref="U93" si="504">IFERROR(T93/F85,"-")</f>
        <v>4.5507106135451352E-3</v>
      </c>
      <c r="V93" s="134">
        <f t="shared" si="352"/>
        <v>304083.04182789754</v>
      </c>
      <c r="W93" s="54">
        <f t="shared" si="455"/>
        <v>4.2904136490019475E-3</v>
      </c>
      <c r="X93" s="181" t="s">
        <v>466</v>
      </c>
      <c r="Y93" s="182">
        <v>1581064899</v>
      </c>
      <c r="Z93" s="133">
        <f t="shared" ref="Z93" si="505">IFERROR(Y93/E85,"-")</f>
        <v>1.4607803106443903E-3</v>
      </c>
      <c r="AA93" s="182">
        <v>1535</v>
      </c>
      <c r="AB93" s="133">
        <f t="shared" ref="AB93" si="506">IFERROR(AA93/F85,"-")</f>
        <v>1.2871458986165069E-3</v>
      </c>
      <c r="AC93" s="134">
        <f t="shared" si="355"/>
        <v>1030009.7061889251</v>
      </c>
      <c r="AD93" s="54">
        <f t="shared" si="458"/>
        <v>1.2135221948070738E-3</v>
      </c>
    </row>
    <row r="94" spans="2:30">
      <c r="B94" s="224"/>
      <c r="C94" s="225"/>
      <c r="D94" s="219"/>
      <c r="E94" s="234"/>
      <c r="F94" s="237"/>
      <c r="G94" s="3">
        <v>10</v>
      </c>
      <c r="H94" s="72" t="str">
        <f>中分類患者一人当たり医療費順位!C16</f>
        <v>0206</v>
      </c>
      <c r="I94" s="153" t="str">
        <f>中分類患者一人当たり医療費順位!D16</f>
        <v>乳房の悪性新生物＜腫瘍＞</v>
      </c>
      <c r="J94" s="184" t="s">
        <v>458</v>
      </c>
      <c r="K94" s="185">
        <v>2269233417</v>
      </c>
      <c r="L94" s="135">
        <f t="shared" ref="L94" si="507">IFERROR(K94/E85,"-")</f>
        <v>2.0965941992049063E-3</v>
      </c>
      <c r="M94" s="185">
        <v>21824</v>
      </c>
      <c r="N94" s="135">
        <f t="shared" ref="N94" si="508">IFERROR(M94/F85,"-")</f>
        <v>1.8300112111665566E-2</v>
      </c>
      <c r="O94" s="136">
        <f t="shared" si="358"/>
        <v>103978.80393145161</v>
      </c>
      <c r="P94" s="137">
        <f t="shared" si="452"/>
        <v>1.7253360507797768E-2</v>
      </c>
      <c r="Q94" s="184" t="s">
        <v>470</v>
      </c>
      <c r="R94" s="185">
        <v>1079091826</v>
      </c>
      <c r="S94" s="135">
        <f t="shared" ref="S94" si="509">IFERROR(R94/E85,"-")</f>
        <v>9.969964508067307E-4</v>
      </c>
      <c r="T94" s="185">
        <v>3838</v>
      </c>
      <c r="U94" s="135">
        <f t="shared" ref="U94" si="510">IFERROR(T94/F85,"-")</f>
        <v>3.2182840123062889E-3</v>
      </c>
      <c r="V94" s="136">
        <f t="shared" si="352"/>
        <v>281159.93381969776</v>
      </c>
      <c r="W94" s="137">
        <f t="shared" si="455"/>
        <v>3.0342007711202271E-3</v>
      </c>
      <c r="X94" s="184" t="s">
        <v>503</v>
      </c>
      <c r="Y94" s="185">
        <v>352062496</v>
      </c>
      <c r="Z94" s="135">
        <f t="shared" ref="Z94" si="511">IFERROR(Y94/E85,"-")</f>
        <v>3.2527821128556936E-4</v>
      </c>
      <c r="AA94" s="185">
        <v>1593</v>
      </c>
      <c r="AB94" s="135">
        <f t="shared" ref="AB94" si="512">IFERROR(AA94/F85,"-")</f>
        <v>1.3357807273590198E-3</v>
      </c>
      <c r="AC94" s="136">
        <f t="shared" si="355"/>
        <v>221005.96107972378</v>
      </c>
      <c r="AD94" s="137">
        <f t="shared" si="458"/>
        <v>1.2593751507020642E-3</v>
      </c>
    </row>
  </sheetData>
  <mergeCells count="56">
    <mergeCell ref="AG3:AG4"/>
    <mergeCell ref="AH3:AH4"/>
    <mergeCell ref="D3:D4"/>
    <mergeCell ref="D5:D14"/>
    <mergeCell ref="D15:D24"/>
    <mergeCell ref="J3:P3"/>
    <mergeCell ref="Q3:W3"/>
    <mergeCell ref="X3:AD3"/>
    <mergeCell ref="G3:G4"/>
    <mergeCell ref="H3:I4"/>
    <mergeCell ref="B75:B84"/>
    <mergeCell ref="C75:C84"/>
    <mergeCell ref="E75:E84"/>
    <mergeCell ref="F75:F84"/>
    <mergeCell ref="B85:C94"/>
    <mergeCell ref="E85:E94"/>
    <mergeCell ref="F85:F94"/>
    <mergeCell ref="D75:D84"/>
    <mergeCell ref="D85:D94"/>
    <mergeCell ref="B55:B64"/>
    <mergeCell ref="C55:C64"/>
    <mergeCell ref="E55:E64"/>
    <mergeCell ref="F55:F64"/>
    <mergeCell ref="B65:B74"/>
    <mergeCell ref="C65:C74"/>
    <mergeCell ref="E65:E74"/>
    <mergeCell ref="F65:F74"/>
    <mergeCell ref="D55:D64"/>
    <mergeCell ref="D65:D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B15:B24"/>
    <mergeCell ref="C15:C24"/>
    <mergeCell ref="E15:E24"/>
    <mergeCell ref="F15:F24"/>
    <mergeCell ref="B25:B34"/>
    <mergeCell ref="C25:C34"/>
    <mergeCell ref="E25:E34"/>
    <mergeCell ref="F25:F34"/>
    <mergeCell ref="D25:D34"/>
    <mergeCell ref="B5:B14"/>
    <mergeCell ref="C5:C14"/>
    <mergeCell ref="E5:E14"/>
    <mergeCell ref="F5:F14"/>
    <mergeCell ref="B3:B4"/>
    <mergeCell ref="C3:C4"/>
    <mergeCell ref="E3:E4"/>
    <mergeCell ref="F3:F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7" orientation="landscape" r:id="rId1"/>
  <headerFooter>
    <oddHeader>&amp;R&amp;"ＭＳ 明朝,標準"&amp;12 2-3.⑤疾病別中分類(各地区)</oddHeader>
  </headerFooter>
  <rowBreaks count="1" manualBreakCount="1">
    <brk id="54" max="16383" man="1"/>
  </rowBreaks>
  <ignoredErrors>
    <ignoredError sqref="H85:H94 H75:H84 H5:H7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AJ764"/>
  <sheetViews>
    <sheetView showGridLines="0" zoomScaleNormal="100" zoomScaleSheetLayoutView="100" workbookViewId="0"/>
  </sheetViews>
  <sheetFormatPr defaultColWidth="9" defaultRowHeight="13.5"/>
  <cols>
    <col min="1" max="1" width="1.625" style="10" customWidth="1"/>
    <col min="2" max="2" width="2.625" style="10" customWidth="1"/>
    <col min="3" max="3" width="11.625" style="10" customWidth="1"/>
    <col min="4" max="4" width="9.625" style="10" customWidth="1"/>
    <col min="5" max="5" width="10.75" style="10" customWidth="1"/>
    <col min="6" max="6" width="9.625" style="10" customWidth="1"/>
    <col min="7" max="7" width="4.625" style="11" customWidth="1"/>
    <col min="8" max="8" width="5.625" style="10" customWidth="1"/>
    <col min="9" max="9" width="23.25" style="10" bestFit="1" customWidth="1"/>
    <col min="10" max="10" width="14.625" style="10" customWidth="1"/>
    <col min="11" max="11" width="12.125" style="10" customWidth="1"/>
    <col min="12" max="16" width="8.625" style="10" customWidth="1"/>
    <col min="17" max="17" width="14.625" style="10" customWidth="1"/>
    <col min="18" max="18" width="12.125" style="10" customWidth="1"/>
    <col min="19" max="23" width="8.625" style="10" customWidth="1"/>
    <col min="24" max="24" width="14.625" style="10" customWidth="1"/>
    <col min="25" max="25" width="12.125" style="10" customWidth="1"/>
    <col min="26" max="30" width="8.625" style="10" customWidth="1"/>
    <col min="31" max="34" width="9" style="10"/>
    <col min="35" max="35" width="14.5" style="10" customWidth="1"/>
    <col min="36" max="36" width="11.5" style="10" customWidth="1"/>
    <col min="37" max="16384" width="9" style="10"/>
  </cols>
  <sheetData>
    <row r="1" spans="2:36">
      <c r="B1" s="10" t="s">
        <v>201</v>
      </c>
    </row>
    <row r="2" spans="2:36">
      <c r="B2" s="10" t="s">
        <v>199</v>
      </c>
    </row>
    <row r="3" spans="2:36" ht="13.5" customHeight="1">
      <c r="B3" s="243"/>
      <c r="C3" s="243" t="s">
        <v>56</v>
      </c>
      <c r="D3" s="247" t="s">
        <v>189</v>
      </c>
      <c r="E3" s="245" t="s">
        <v>123</v>
      </c>
      <c r="F3" s="245" t="s">
        <v>124</v>
      </c>
      <c r="G3" s="243" t="s">
        <v>58</v>
      </c>
      <c r="H3" s="254" t="s">
        <v>59</v>
      </c>
      <c r="I3" s="255"/>
      <c r="J3" s="228" t="s">
        <v>107</v>
      </c>
      <c r="K3" s="251"/>
      <c r="L3" s="251"/>
      <c r="M3" s="251"/>
      <c r="N3" s="251"/>
      <c r="O3" s="251"/>
      <c r="P3" s="229"/>
      <c r="Q3" s="228" t="s">
        <v>105</v>
      </c>
      <c r="R3" s="251"/>
      <c r="S3" s="251"/>
      <c r="T3" s="251"/>
      <c r="U3" s="251"/>
      <c r="V3" s="251"/>
      <c r="W3" s="229"/>
      <c r="X3" s="252" t="s">
        <v>106</v>
      </c>
      <c r="Y3" s="252"/>
      <c r="Z3" s="252"/>
      <c r="AA3" s="252"/>
      <c r="AB3" s="252"/>
      <c r="AC3" s="252"/>
      <c r="AD3" s="252"/>
      <c r="AH3" s="10" t="s">
        <v>182</v>
      </c>
    </row>
    <row r="4" spans="2:36" ht="52.5">
      <c r="B4" s="244"/>
      <c r="C4" s="244"/>
      <c r="D4" s="248"/>
      <c r="E4" s="246"/>
      <c r="F4" s="246"/>
      <c r="G4" s="253"/>
      <c r="H4" s="256"/>
      <c r="I4" s="257"/>
      <c r="J4" s="15" t="s">
        <v>104</v>
      </c>
      <c r="K4" s="4" t="s">
        <v>125</v>
      </c>
      <c r="L4" s="68" t="s">
        <v>195</v>
      </c>
      <c r="M4" s="5" t="s">
        <v>126</v>
      </c>
      <c r="N4" s="68" t="s">
        <v>196</v>
      </c>
      <c r="O4" s="112" t="s">
        <v>163</v>
      </c>
      <c r="P4" s="113" t="s">
        <v>167</v>
      </c>
      <c r="Q4" s="15" t="s">
        <v>104</v>
      </c>
      <c r="R4" s="4" t="s">
        <v>125</v>
      </c>
      <c r="S4" s="68" t="s">
        <v>195</v>
      </c>
      <c r="T4" s="5" t="s">
        <v>126</v>
      </c>
      <c r="U4" s="68" t="s">
        <v>196</v>
      </c>
      <c r="V4" s="112" t="s">
        <v>163</v>
      </c>
      <c r="W4" s="113" t="s">
        <v>167</v>
      </c>
      <c r="X4" s="15" t="s">
        <v>104</v>
      </c>
      <c r="Y4" s="4" t="s">
        <v>125</v>
      </c>
      <c r="Z4" s="68" t="s">
        <v>195</v>
      </c>
      <c r="AA4" s="5" t="s">
        <v>126</v>
      </c>
      <c r="AB4" s="68" t="s">
        <v>196</v>
      </c>
      <c r="AC4" s="112" t="s">
        <v>163</v>
      </c>
      <c r="AD4" s="113" t="s">
        <v>167</v>
      </c>
      <c r="AH4" s="108"/>
      <c r="AI4" s="109" t="s">
        <v>119</v>
      </c>
      <c r="AJ4" s="126" t="s">
        <v>168</v>
      </c>
    </row>
    <row r="5" spans="2:36">
      <c r="B5" s="214">
        <v>1</v>
      </c>
      <c r="C5" s="214" t="s">
        <v>49</v>
      </c>
      <c r="D5" s="217">
        <f>AJ5</f>
        <v>359595</v>
      </c>
      <c r="E5" s="238">
        <f>市区町村別_医療費順位!H14</f>
        <v>316057474330</v>
      </c>
      <c r="F5" s="239">
        <f>市区町村別_医療費順位!J14</f>
        <v>328096</v>
      </c>
      <c r="G5" s="1">
        <v>1</v>
      </c>
      <c r="H5" s="161" t="s">
        <v>92</v>
      </c>
      <c r="I5" s="175" t="s">
        <v>93</v>
      </c>
      <c r="J5" s="178" t="s">
        <v>451</v>
      </c>
      <c r="K5" s="179">
        <v>218886195</v>
      </c>
      <c r="L5" s="132">
        <f>IFERROR(K5/E5,"-")</f>
        <v>6.9255187039638834E-4</v>
      </c>
      <c r="M5" s="179">
        <v>252</v>
      </c>
      <c r="N5" s="132">
        <f>IFERROR(M5/F5,"-")</f>
        <v>7.6806788257095489E-4</v>
      </c>
      <c r="O5" s="131">
        <f t="shared" ref="O5:O18" si="0">IFERROR(K5/M5,"-")</f>
        <v>868596.01190476189</v>
      </c>
      <c r="P5" s="53">
        <f t="shared" ref="P5:P14" si="1">IFERROR(M5/$AJ$5,0)</f>
        <v>7.007883869353022E-4</v>
      </c>
      <c r="Q5" s="178" t="s">
        <v>459</v>
      </c>
      <c r="R5" s="179">
        <v>188226408</v>
      </c>
      <c r="S5" s="132">
        <f>IFERROR(R5/E5,"-")</f>
        <v>5.9554487170099387E-4</v>
      </c>
      <c r="T5" s="179">
        <v>232</v>
      </c>
      <c r="U5" s="132">
        <f>IFERROR(T5/F5,"-")</f>
        <v>7.0711011411294256E-4</v>
      </c>
      <c r="V5" s="131">
        <f>IFERROR(R5/T5,"-")</f>
        <v>811320.72413793101</v>
      </c>
      <c r="W5" s="53">
        <f t="shared" ref="W5:W14" si="2">IFERROR(T5/$AJ$5,"-")</f>
        <v>6.4517026098805596E-4</v>
      </c>
      <c r="X5" s="178" t="s">
        <v>463</v>
      </c>
      <c r="Y5" s="179">
        <v>99150343</v>
      </c>
      <c r="Z5" s="132">
        <f>IFERROR(Y5/E5,"-")</f>
        <v>3.1370985043206333E-4</v>
      </c>
      <c r="AA5" s="179">
        <v>17</v>
      </c>
      <c r="AB5" s="132">
        <f>IFERROR(AA5/F5,"-")</f>
        <v>5.1814103189310445E-5</v>
      </c>
      <c r="AC5" s="131">
        <f t="shared" ref="AC5:AC18" si="3">IFERROR(Y5/AA5,"-")</f>
        <v>5832373.1176470593</v>
      </c>
      <c r="AD5" s="53">
        <f t="shared" ref="AD5:AD14" si="4">IFERROR(AA5/$AJ$5,"-")</f>
        <v>4.7275407055159277E-5</v>
      </c>
      <c r="AH5" s="105">
        <v>1</v>
      </c>
      <c r="AI5" s="105" t="s">
        <v>183</v>
      </c>
      <c r="AJ5" s="140">
        <f>市区町村別_医療費順位!Q4</f>
        <v>359595</v>
      </c>
    </row>
    <row r="6" spans="2:36">
      <c r="B6" s="215"/>
      <c r="C6" s="215"/>
      <c r="D6" s="218"/>
      <c r="E6" s="233"/>
      <c r="F6" s="236"/>
      <c r="G6" s="2">
        <v>2</v>
      </c>
      <c r="H6" s="71" t="s">
        <v>66</v>
      </c>
      <c r="I6" s="156" t="s">
        <v>67</v>
      </c>
      <c r="J6" s="181" t="s">
        <v>255</v>
      </c>
      <c r="K6" s="182">
        <v>7157387556</v>
      </c>
      <c r="L6" s="133">
        <f>IFERROR(K6/E5,"-")</f>
        <v>2.2645841776634815E-2</v>
      </c>
      <c r="M6" s="182">
        <v>19116</v>
      </c>
      <c r="N6" s="133">
        <f>IFERROR(M6/F5,"-")</f>
        <v>5.8263435092168143E-2</v>
      </c>
      <c r="O6" s="134">
        <f t="shared" si="0"/>
        <v>374418.6836158192</v>
      </c>
      <c r="P6" s="54">
        <f t="shared" si="1"/>
        <v>5.3159804780377927E-2</v>
      </c>
      <c r="Q6" s="181" t="s">
        <v>270</v>
      </c>
      <c r="R6" s="182">
        <v>5767622974</v>
      </c>
      <c r="S6" s="133">
        <f>IFERROR(R6/E5,"-")</f>
        <v>1.8248652357380876E-2</v>
      </c>
      <c r="T6" s="182">
        <v>12318</v>
      </c>
      <c r="U6" s="133">
        <f>IFERROR(T6/F5,"-")</f>
        <v>3.7543889593289768E-2</v>
      </c>
      <c r="V6" s="134">
        <f t="shared" ref="V6:V14" si="5">IFERROR(R6/T6,"-")</f>
        <v>468227.22633544408</v>
      </c>
      <c r="W6" s="54">
        <f t="shared" si="2"/>
        <v>3.4255203770908939E-2</v>
      </c>
      <c r="X6" s="181" t="s">
        <v>284</v>
      </c>
      <c r="Y6" s="182">
        <v>2286592927</v>
      </c>
      <c r="Z6" s="133">
        <f>IFERROR(Y6/E5,"-")</f>
        <v>7.2347377066379276E-3</v>
      </c>
      <c r="AA6" s="182">
        <v>2096</v>
      </c>
      <c r="AB6" s="133">
        <f>IFERROR(AA6/F5,"-")</f>
        <v>6.388374134399688E-3</v>
      </c>
      <c r="AC6" s="134">
        <f t="shared" si="3"/>
        <v>1090931.739980916</v>
      </c>
      <c r="AD6" s="54">
        <f t="shared" si="4"/>
        <v>5.8287795992714025E-3</v>
      </c>
      <c r="AH6" s="105">
        <v>2</v>
      </c>
      <c r="AI6" s="105" t="s">
        <v>128</v>
      </c>
      <c r="AJ6" s="140">
        <f>市区町村別_医療費順位!Q5</f>
        <v>13587</v>
      </c>
    </row>
    <row r="7" spans="2:36">
      <c r="B7" s="215"/>
      <c r="C7" s="215"/>
      <c r="D7" s="218"/>
      <c r="E7" s="233"/>
      <c r="F7" s="236"/>
      <c r="G7" s="2">
        <v>3</v>
      </c>
      <c r="H7" s="167" t="s">
        <v>94</v>
      </c>
      <c r="I7" s="152" t="s">
        <v>95</v>
      </c>
      <c r="J7" s="181" t="s">
        <v>95</v>
      </c>
      <c r="K7" s="182">
        <v>161770604</v>
      </c>
      <c r="L7" s="133">
        <f>IFERROR(K7/E5,"-")</f>
        <v>5.1183919742107747E-4</v>
      </c>
      <c r="M7" s="182">
        <v>910</v>
      </c>
      <c r="N7" s="133">
        <f>IFERROR(M7/F5,"-")</f>
        <v>2.7735784648395593E-3</v>
      </c>
      <c r="O7" s="134">
        <f t="shared" si="0"/>
        <v>177769.89450549451</v>
      </c>
      <c r="P7" s="54">
        <f t="shared" si="1"/>
        <v>2.5306247305997022E-3</v>
      </c>
      <c r="Q7" s="181" t="s">
        <v>452</v>
      </c>
      <c r="R7" s="182">
        <v>104906975</v>
      </c>
      <c r="S7" s="133">
        <f>IFERROR(R7/E5,"-")</f>
        <v>3.3192372755110094E-4</v>
      </c>
      <c r="T7" s="182">
        <v>349</v>
      </c>
      <c r="U7" s="133">
        <f>IFERROR(T7/F5,"-")</f>
        <v>1.0637130595923144E-3</v>
      </c>
      <c r="V7" s="134">
        <f t="shared" si="5"/>
        <v>300593.05157593125</v>
      </c>
      <c r="W7" s="54">
        <f t="shared" si="2"/>
        <v>9.7053629777944632E-4</v>
      </c>
      <c r="X7" s="181" t="s">
        <v>477</v>
      </c>
      <c r="Y7" s="182">
        <v>72786567</v>
      </c>
      <c r="Z7" s="133">
        <f>IFERROR(Y7/E5,"-")</f>
        <v>2.302953510411291E-4</v>
      </c>
      <c r="AA7" s="182">
        <v>57</v>
      </c>
      <c r="AB7" s="133">
        <f>IFERROR(AA7/F5,"-")</f>
        <v>1.7372964010533502E-4</v>
      </c>
      <c r="AC7" s="134">
        <f t="shared" si="3"/>
        <v>1276957.3157894737</v>
      </c>
      <c r="AD7" s="54">
        <f t="shared" si="4"/>
        <v>1.5851165894965169E-4</v>
      </c>
      <c r="AH7" s="105">
        <v>3</v>
      </c>
      <c r="AI7" s="105" t="s">
        <v>129</v>
      </c>
      <c r="AJ7" s="140">
        <f>市区町村別_医療費順位!Q6</f>
        <v>8534</v>
      </c>
    </row>
    <row r="8" spans="2:36">
      <c r="B8" s="215"/>
      <c r="C8" s="215"/>
      <c r="D8" s="218"/>
      <c r="E8" s="233"/>
      <c r="F8" s="236"/>
      <c r="G8" s="2">
        <v>4</v>
      </c>
      <c r="H8" s="167" t="s">
        <v>96</v>
      </c>
      <c r="I8" s="152" t="s">
        <v>97</v>
      </c>
      <c r="J8" s="181" t="s">
        <v>453</v>
      </c>
      <c r="K8" s="182">
        <v>552628063</v>
      </c>
      <c r="L8" s="133">
        <f>IFERROR(K8/E5,"-")</f>
        <v>1.7485049647109226E-3</v>
      </c>
      <c r="M8" s="182">
        <v>563</v>
      </c>
      <c r="N8" s="133">
        <f>IFERROR(M8/F5,"-")</f>
        <v>1.7159611820930459E-3</v>
      </c>
      <c r="O8" s="134">
        <f t="shared" si="0"/>
        <v>981577.37655417412</v>
      </c>
      <c r="P8" s="54">
        <f t="shared" si="1"/>
        <v>1.5656502454149807E-3</v>
      </c>
      <c r="Q8" s="181" t="s">
        <v>97</v>
      </c>
      <c r="R8" s="182">
        <v>215454516</v>
      </c>
      <c r="S8" s="133">
        <f>IFERROR(R8/E5,"-")</f>
        <v>6.8169410154509096E-4</v>
      </c>
      <c r="T8" s="182">
        <v>2997</v>
      </c>
      <c r="U8" s="133">
        <f>IFERROR(T8/F5,"-")</f>
        <v>9.1345216034331416E-3</v>
      </c>
      <c r="V8" s="134">
        <f t="shared" si="5"/>
        <v>71890.062062062061</v>
      </c>
      <c r="W8" s="54">
        <f t="shared" si="2"/>
        <v>8.3343761731948449E-3</v>
      </c>
      <c r="X8" s="181" t="s">
        <v>494</v>
      </c>
      <c r="Y8" s="182">
        <v>88491057</v>
      </c>
      <c r="Z8" s="133">
        <f>IFERROR(Y8/E5,"-")</f>
        <v>2.7998406678275629E-4</v>
      </c>
      <c r="AA8" s="182">
        <v>116</v>
      </c>
      <c r="AB8" s="133">
        <f>IFERROR(AA8/F5,"-")</f>
        <v>3.5355505705647128E-4</v>
      </c>
      <c r="AC8" s="134">
        <f t="shared" si="3"/>
        <v>762853.93965517241</v>
      </c>
      <c r="AD8" s="54">
        <f t="shared" si="4"/>
        <v>3.2258513049402798E-4</v>
      </c>
      <c r="AH8" s="105">
        <v>4</v>
      </c>
      <c r="AI8" s="105" t="s">
        <v>130</v>
      </c>
      <c r="AJ8" s="140">
        <f>市区町村別_医療費順位!Q7</f>
        <v>9792</v>
      </c>
    </row>
    <row r="9" spans="2:36">
      <c r="B9" s="215"/>
      <c r="C9" s="215"/>
      <c r="D9" s="218"/>
      <c r="E9" s="233"/>
      <c r="F9" s="236"/>
      <c r="G9" s="2">
        <v>5</v>
      </c>
      <c r="H9" s="167" t="s">
        <v>98</v>
      </c>
      <c r="I9" s="152" t="s">
        <v>99</v>
      </c>
      <c r="J9" s="181" t="s">
        <v>99</v>
      </c>
      <c r="K9" s="182">
        <v>1598507556</v>
      </c>
      <c r="L9" s="133">
        <f>IFERROR(K9/E5,"-")</f>
        <v>5.0576483261110163E-3</v>
      </c>
      <c r="M9" s="182">
        <v>5083</v>
      </c>
      <c r="N9" s="133">
        <f>IFERROR(M9/F5,"-")</f>
        <v>1.5492416853603823E-2</v>
      </c>
      <c r="O9" s="134">
        <f t="shared" si="0"/>
        <v>314481.12453275622</v>
      </c>
      <c r="P9" s="54">
        <f t="shared" si="1"/>
        <v>1.4135346709492624E-2</v>
      </c>
      <c r="Q9" s="181" t="s">
        <v>469</v>
      </c>
      <c r="R9" s="182">
        <v>362041140</v>
      </c>
      <c r="S9" s="133">
        <f>IFERROR(R9/E5,"-")</f>
        <v>1.1454914672322789E-3</v>
      </c>
      <c r="T9" s="182">
        <v>4088</v>
      </c>
      <c r="U9" s="133">
        <f>IFERROR(T9/F5,"-")</f>
        <v>1.2459767872817712E-2</v>
      </c>
      <c r="V9" s="134">
        <f t="shared" si="5"/>
        <v>88561.922700587078</v>
      </c>
      <c r="W9" s="54">
        <f t="shared" si="2"/>
        <v>1.1368344943617124E-2</v>
      </c>
      <c r="X9" s="181" t="s">
        <v>465</v>
      </c>
      <c r="Y9" s="182">
        <v>242256544</v>
      </c>
      <c r="Z9" s="133">
        <f>IFERROR(Y9/E5,"-")</f>
        <v>7.6649522215398256E-4</v>
      </c>
      <c r="AA9" s="182">
        <v>245</v>
      </c>
      <c r="AB9" s="133">
        <f>IFERROR(AA9/F5,"-")</f>
        <v>7.4673266361065054E-4</v>
      </c>
      <c r="AC9" s="134">
        <f t="shared" si="3"/>
        <v>988802.22040816327</v>
      </c>
      <c r="AD9" s="54">
        <f t="shared" si="4"/>
        <v>6.8132204285376605E-4</v>
      </c>
      <c r="AH9" s="105">
        <v>5</v>
      </c>
      <c r="AI9" s="105" t="s">
        <v>131</v>
      </c>
      <c r="AJ9" s="140">
        <f>市区町村別_医療費順位!Q8</f>
        <v>8474</v>
      </c>
    </row>
    <row r="10" spans="2:36" ht="24">
      <c r="B10" s="215"/>
      <c r="C10" s="215"/>
      <c r="D10" s="218"/>
      <c r="E10" s="233"/>
      <c r="F10" s="236"/>
      <c r="G10" s="2">
        <v>6</v>
      </c>
      <c r="H10" s="167" t="s">
        <v>102</v>
      </c>
      <c r="I10" s="152" t="s">
        <v>103</v>
      </c>
      <c r="J10" s="181" t="s">
        <v>455</v>
      </c>
      <c r="K10" s="182">
        <v>1028202670</v>
      </c>
      <c r="L10" s="133">
        <f>IFERROR(K10/E5,"-")</f>
        <v>3.2532142205453406E-3</v>
      </c>
      <c r="M10" s="182">
        <v>4399</v>
      </c>
      <c r="N10" s="133">
        <f>IFERROR(M10/F5,"-")</f>
        <v>1.3407661172339803E-2</v>
      </c>
      <c r="O10" s="134">
        <f t="shared" si="0"/>
        <v>233735.54671516255</v>
      </c>
      <c r="P10" s="54">
        <f t="shared" si="1"/>
        <v>1.2233206802096804E-2</v>
      </c>
      <c r="Q10" s="181" t="s">
        <v>467</v>
      </c>
      <c r="R10" s="182">
        <v>176628137</v>
      </c>
      <c r="S10" s="133">
        <f>IFERROR(R10/E5,"-")</f>
        <v>5.5884815688800988E-4</v>
      </c>
      <c r="T10" s="182">
        <v>463</v>
      </c>
      <c r="U10" s="133">
        <f>IFERROR(T10/F5,"-")</f>
        <v>1.4111723398029844E-3</v>
      </c>
      <c r="V10" s="134">
        <f t="shared" si="5"/>
        <v>381486.25701943843</v>
      </c>
      <c r="W10" s="54">
        <f t="shared" si="2"/>
        <v>1.2875596156787497E-3</v>
      </c>
      <c r="X10" s="181" t="s">
        <v>483</v>
      </c>
      <c r="Y10" s="182">
        <v>72363491</v>
      </c>
      <c r="Z10" s="133">
        <f>IFERROR(Y10/E5,"-")</f>
        <v>2.2895674640633327E-4</v>
      </c>
      <c r="AA10" s="182">
        <v>239</v>
      </c>
      <c r="AB10" s="133">
        <f>IFERROR(AA10/F5,"-")</f>
        <v>7.2844533307324681E-4</v>
      </c>
      <c r="AC10" s="134">
        <f t="shared" si="3"/>
        <v>302776.11297071131</v>
      </c>
      <c r="AD10" s="54">
        <f t="shared" si="4"/>
        <v>6.6463660506959222E-4</v>
      </c>
      <c r="AH10" s="105">
        <v>6</v>
      </c>
      <c r="AI10" s="105" t="s">
        <v>132</v>
      </c>
      <c r="AJ10" s="140">
        <f>市区町村別_医療費順位!Q9</f>
        <v>12122</v>
      </c>
    </row>
    <row r="11" spans="2:36">
      <c r="B11" s="215"/>
      <c r="C11" s="215"/>
      <c r="D11" s="218"/>
      <c r="E11" s="233"/>
      <c r="F11" s="236"/>
      <c r="G11" s="2">
        <v>7</v>
      </c>
      <c r="H11" s="167" t="s">
        <v>71</v>
      </c>
      <c r="I11" s="152" t="s">
        <v>72</v>
      </c>
      <c r="J11" s="181" t="s">
        <v>252</v>
      </c>
      <c r="K11" s="182">
        <v>3805002784</v>
      </c>
      <c r="L11" s="133">
        <f>IFERROR(K11/E5,"-")</f>
        <v>1.2038958395355471E-2</v>
      </c>
      <c r="M11" s="182">
        <v>7073</v>
      </c>
      <c r="N11" s="133">
        <f>IFERROR(M11/F5,"-")</f>
        <v>2.1557714815176047E-2</v>
      </c>
      <c r="O11" s="134">
        <f t="shared" si="0"/>
        <v>537961.65474339039</v>
      </c>
      <c r="P11" s="54">
        <f t="shared" si="1"/>
        <v>1.9669350241243621E-2</v>
      </c>
      <c r="Q11" s="181" t="s">
        <v>267</v>
      </c>
      <c r="R11" s="182">
        <v>2999129048</v>
      </c>
      <c r="S11" s="133">
        <f>IFERROR(R11/E5,"-")</f>
        <v>9.4891888076931458E-3</v>
      </c>
      <c r="T11" s="182">
        <v>3488</v>
      </c>
      <c r="U11" s="133">
        <f>IFERROR(T11/F5,"-")</f>
        <v>1.0631034819077343E-2</v>
      </c>
      <c r="V11" s="134">
        <f t="shared" si="5"/>
        <v>859842.04357798165</v>
      </c>
      <c r="W11" s="54">
        <f t="shared" si="2"/>
        <v>9.6998011651997385E-3</v>
      </c>
      <c r="X11" s="181" t="s">
        <v>282</v>
      </c>
      <c r="Y11" s="182">
        <v>1713080176</v>
      </c>
      <c r="Z11" s="133">
        <f>IFERROR(Y11/E5,"-")</f>
        <v>5.4201539755751801E-3</v>
      </c>
      <c r="AA11" s="182">
        <v>18492</v>
      </c>
      <c r="AB11" s="133">
        <f>IFERROR(AA11/F5,"-")</f>
        <v>5.6361552716278164E-2</v>
      </c>
      <c r="AC11" s="134">
        <f t="shared" si="3"/>
        <v>92638.988535582961</v>
      </c>
      <c r="AD11" s="54">
        <f t="shared" si="4"/>
        <v>5.1424519250823843E-2</v>
      </c>
      <c r="AH11" s="105">
        <v>7</v>
      </c>
      <c r="AI11" s="105" t="s">
        <v>133</v>
      </c>
      <c r="AJ11" s="140">
        <f>市区町村別_医療費順位!Q10</f>
        <v>10791</v>
      </c>
    </row>
    <row r="12" spans="2:36">
      <c r="B12" s="215"/>
      <c r="C12" s="215"/>
      <c r="D12" s="218"/>
      <c r="E12" s="233"/>
      <c r="F12" s="236"/>
      <c r="G12" s="2">
        <v>8</v>
      </c>
      <c r="H12" s="71" t="s">
        <v>149</v>
      </c>
      <c r="I12" s="152" t="s">
        <v>150</v>
      </c>
      <c r="J12" s="181" t="s">
        <v>461</v>
      </c>
      <c r="K12" s="182">
        <v>10317217</v>
      </c>
      <c r="L12" s="133">
        <f>IFERROR(K12/E5,"-")</f>
        <v>3.26434836634417E-5</v>
      </c>
      <c r="M12" s="182">
        <v>68</v>
      </c>
      <c r="N12" s="133">
        <f>IFERROR(M12/F5,"-")</f>
        <v>2.0725641275724178E-4</v>
      </c>
      <c r="O12" s="134">
        <f t="shared" si="0"/>
        <v>151723.7794117647</v>
      </c>
      <c r="P12" s="54">
        <f t="shared" si="1"/>
        <v>1.8910162822063711E-4</v>
      </c>
      <c r="Q12" s="181" t="s">
        <v>479</v>
      </c>
      <c r="R12" s="182">
        <v>4758090</v>
      </c>
      <c r="S12" s="133">
        <f>IFERROR(R12/E5,"-")</f>
        <v>1.5054508709488744E-5</v>
      </c>
      <c r="T12" s="182">
        <v>1</v>
      </c>
      <c r="U12" s="133">
        <f>IFERROR(T12/F5,"-")</f>
        <v>3.0478884229006143E-6</v>
      </c>
      <c r="V12" s="134">
        <f t="shared" si="5"/>
        <v>4758090</v>
      </c>
      <c r="W12" s="54">
        <f t="shared" si="2"/>
        <v>2.7809062973623105E-6</v>
      </c>
      <c r="X12" s="181" t="s">
        <v>498</v>
      </c>
      <c r="Y12" s="182">
        <v>2291218</v>
      </c>
      <c r="Z12" s="133">
        <f>IFERROR(Y12/E5,"-")</f>
        <v>7.2493713520209537E-6</v>
      </c>
      <c r="AA12" s="182">
        <v>3</v>
      </c>
      <c r="AB12" s="133">
        <f>IFERROR(AA12/F5,"-")</f>
        <v>9.1436652687018439E-6</v>
      </c>
      <c r="AC12" s="134">
        <f t="shared" si="3"/>
        <v>763739.33333333337</v>
      </c>
      <c r="AD12" s="54">
        <f t="shared" si="4"/>
        <v>8.3427188920869311E-6</v>
      </c>
      <c r="AH12" s="105">
        <v>8</v>
      </c>
      <c r="AI12" s="105" t="s">
        <v>50</v>
      </c>
      <c r="AJ12" s="140">
        <f>市区町村別_医療費順位!Q11</f>
        <v>8781</v>
      </c>
    </row>
    <row r="13" spans="2:36" ht="24">
      <c r="B13" s="215"/>
      <c r="C13" s="215"/>
      <c r="D13" s="218"/>
      <c r="E13" s="233"/>
      <c r="F13" s="236"/>
      <c r="G13" s="2">
        <v>9</v>
      </c>
      <c r="H13" s="167" t="s">
        <v>227</v>
      </c>
      <c r="I13" s="152" t="s">
        <v>228</v>
      </c>
      <c r="J13" s="181" t="s">
        <v>456</v>
      </c>
      <c r="K13" s="182">
        <v>368216706</v>
      </c>
      <c r="L13" s="133">
        <f>IFERROR(K13/E5,"-")</f>
        <v>1.1650308437747617E-3</v>
      </c>
      <c r="M13" s="182">
        <v>1508</v>
      </c>
      <c r="N13" s="133">
        <f>IFERROR(M13/F5,"-")</f>
        <v>4.5962157417341262E-3</v>
      </c>
      <c r="O13" s="134">
        <f t="shared" si="0"/>
        <v>244175.53448275861</v>
      </c>
      <c r="P13" s="54">
        <f t="shared" si="1"/>
        <v>4.1936066964223641E-3</v>
      </c>
      <c r="Q13" s="181" t="s">
        <v>468</v>
      </c>
      <c r="R13" s="182">
        <v>59622931</v>
      </c>
      <c r="S13" s="133">
        <f>IFERROR(R13/E5,"-")</f>
        <v>1.8864585033590085E-4</v>
      </c>
      <c r="T13" s="182">
        <v>97</v>
      </c>
      <c r="U13" s="133">
        <f>IFERROR(T13/F5,"-")</f>
        <v>2.9564517702135963E-4</v>
      </c>
      <c r="V13" s="134">
        <f t="shared" si="5"/>
        <v>614669.39175257727</v>
      </c>
      <c r="W13" s="54">
        <f t="shared" si="2"/>
        <v>2.6974791084414412E-4</v>
      </c>
      <c r="X13" s="181" t="s">
        <v>501</v>
      </c>
      <c r="Y13" s="182">
        <v>46382823</v>
      </c>
      <c r="Z13" s="133">
        <f>IFERROR(Y13/E5,"-")</f>
        <v>1.4675439363781996E-4</v>
      </c>
      <c r="AA13" s="182">
        <v>297</v>
      </c>
      <c r="AB13" s="133">
        <f>IFERROR(AA13/F5,"-")</f>
        <v>9.0522286160148245E-4</v>
      </c>
      <c r="AC13" s="134">
        <f t="shared" si="3"/>
        <v>156171.12121212122</v>
      </c>
      <c r="AD13" s="54">
        <f t="shared" si="4"/>
        <v>8.2592917031660618E-4</v>
      </c>
      <c r="AH13" s="105">
        <v>9</v>
      </c>
      <c r="AI13" s="105" t="s">
        <v>134</v>
      </c>
      <c r="AJ13" s="140">
        <f>市区町村別_医療費順位!Q12</f>
        <v>5637</v>
      </c>
    </row>
    <row r="14" spans="2:36">
      <c r="B14" s="216"/>
      <c r="C14" s="216"/>
      <c r="D14" s="219"/>
      <c r="E14" s="234"/>
      <c r="F14" s="237"/>
      <c r="G14" s="3">
        <v>10</v>
      </c>
      <c r="H14" s="168" t="s">
        <v>151</v>
      </c>
      <c r="I14" s="153" t="s">
        <v>152</v>
      </c>
      <c r="J14" s="184" t="s">
        <v>458</v>
      </c>
      <c r="K14" s="185">
        <v>677577032</v>
      </c>
      <c r="L14" s="135">
        <f>IFERROR(K14/E5,"-")</f>
        <v>2.1438411903922654E-3</v>
      </c>
      <c r="M14" s="185">
        <v>6804</v>
      </c>
      <c r="N14" s="135">
        <f>IFERROR(M14/F5,"-")</f>
        <v>2.073783282941578E-2</v>
      </c>
      <c r="O14" s="136">
        <f t="shared" si="0"/>
        <v>99585.101704879489</v>
      </c>
      <c r="P14" s="137">
        <f t="shared" si="1"/>
        <v>1.8921286447253161E-2</v>
      </c>
      <c r="Q14" s="184" t="s">
        <v>470</v>
      </c>
      <c r="R14" s="185">
        <v>353884602</v>
      </c>
      <c r="S14" s="135">
        <f>IFERROR(R14/E5,"-")</f>
        <v>1.1196843319405388E-3</v>
      </c>
      <c r="T14" s="185">
        <v>1199</v>
      </c>
      <c r="U14" s="135">
        <f>IFERROR(T14/F5,"-")</f>
        <v>3.6544182190578365E-3</v>
      </c>
      <c r="V14" s="136">
        <f t="shared" si="5"/>
        <v>295149.79316096747</v>
      </c>
      <c r="W14" s="137">
        <f t="shared" si="2"/>
        <v>3.33430665053741E-3</v>
      </c>
      <c r="X14" s="184" t="s">
        <v>502</v>
      </c>
      <c r="Y14" s="185">
        <v>103381135</v>
      </c>
      <c r="Z14" s="135">
        <f>IFERROR(Y14/E5,"-")</f>
        <v>3.2709599802742943E-4</v>
      </c>
      <c r="AA14" s="185">
        <v>311</v>
      </c>
      <c r="AB14" s="135">
        <f>IFERROR(AA14/F5,"-")</f>
        <v>9.4789329952209105E-4</v>
      </c>
      <c r="AC14" s="136">
        <f t="shared" si="3"/>
        <v>332415.22508038586</v>
      </c>
      <c r="AD14" s="137">
        <f t="shared" si="4"/>
        <v>8.6486185847967848E-4</v>
      </c>
      <c r="AH14" s="105">
        <v>10</v>
      </c>
      <c r="AI14" s="105" t="s">
        <v>51</v>
      </c>
      <c r="AJ14" s="140">
        <f>市区町村別_医療費順位!Q13</f>
        <v>13130</v>
      </c>
    </row>
    <row r="15" spans="2:36">
      <c r="B15" s="214">
        <v>2</v>
      </c>
      <c r="C15" s="214" t="s">
        <v>128</v>
      </c>
      <c r="D15" s="217">
        <f>AJ6</f>
        <v>13587</v>
      </c>
      <c r="E15" s="238">
        <f>市区町村別_医療費順位!H25</f>
        <v>11024104410</v>
      </c>
      <c r="F15" s="239">
        <f>市区町村別_医療費順位!J25</f>
        <v>11742</v>
      </c>
      <c r="G15" s="1">
        <v>1</v>
      </c>
      <c r="H15" s="161" t="s">
        <v>92</v>
      </c>
      <c r="I15" s="175" t="s">
        <v>93</v>
      </c>
      <c r="J15" s="178" t="s">
        <v>463</v>
      </c>
      <c r="K15" s="179">
        <v>47442388</v>
      </c>
      <c r="L15" s="132">
        <f>IFERROR(K15/E15,"-")</f>
        <v>4.3035140303066127E-3</v>
      </c>
      <c r="M15" s="179">
        <v>1</v>
      </c>
      <c r="N15" s="132">
        <f>IFERROR(M15/F15,"-")</f>
        <v>8.516436722875149E-5</v>
      </c>
      <c r="O15" s="131">
        <f t="shared" si="0"/>
        <v>47442388</v>
      </c>
      <c r="P15" s="53">
        <f t="shared" ref="P15:P24" si="6">IFERROR(M15/$AJ$6,0)</f>
        <v>7.3599764480753656E-5</v>
      </c>
      <c r="Q15" s="178" t="s">
        <v>451</v>
      </c>
      <c r="R15" s="179">
        <v>10107448</v>
      </c>
      <c r="S15" s="132">
        <f>IFERROR(R15/E15,"-")</f>
        <v>9.1684980694046244E-4</v>
      </c>
      <c r="T15" s="179">
        <v>5</v>
      </c>
      <c r="U15" s="132">
        <f>IFERROR(T15/F15,"-")</f>
        <v>4.2582183614375748E-4</v>
      </c>
      <c r="V15" s="131">
        <f t="shared" ref="V15:V78" si="7">IFERROR(R15/T15,"-")</f>
        <v>2021489.6</v>
      </c>
      <c r="W15" s="53">
        <f t="shared" ref="W15:W24" si="8">IFERROR(T15/$AJ$6,"-")</f>
        <v>3.6799882240376832E-4</v>
      </c>
      <c r="X15" s="178" t="s">
        <v>518</v>
      </c>
      <c r="Y15" s="179">
        <v>9960975</v>
      </c>
      <c r="Z15" s="132">
        <f>IFERROR(Y15/E15,"-")</f>
        <v>9.0356319475388568E-4</v>
      </c>
      <c r="AA15" s="179">
        <v>1</v>
      </c>
      <c r="AB15" s="132">
        <f>IFERROR(AA15/F15,"-")</f>
        <v>8.516436722875149E-5</v>
      </c>
      <c r="AC15" s="131">
        <f t="shared" si="3"/>
        <v>9960975</v>
      </c>
      <c r="AD15" s="53">
        <f t="shared" ref="AD15:AD24" si="9">IFERROR(AA15/$AJ$6,"-")</f>
        <v>7.3599764480753656E-5</v>
      </c>
      <c r="AH15" s="105">
        <v>11</v>
      </c>
      <c r="AI15" s="105" t="s">
        <v>52</v>
      </c>
      <c r="AJ15" s="140">
        <f>市区町村別_医療費順位!Q14</f>
        <v>22723</v>
      </c>
    </row>
    <row r="16" spans="2:36">
      <c r="B16" s="215"/>
      <c r="C16" s="215"/>
      <c r="D16" s="218"/>
      <c r="E16" s="233"/>
      <c r="F16" s="236"/>
      <c r="G16" s="2">
        <v>2</v>
      </c>
      <c r="H16" s="167" t="s">
        <v>149</v>
      </c>
      <c r="I16" s="156" t="s">
        <v>150</v>
      </c>
      <c r="J16" s="181" t="s">
        <v>461</v>
      </c>
      <c r="K16" s="182">
        <v>2128893</v>
      </c>
      <c r="L16" s="133">
        <f>IFERROR(K16/E15,"-")</f>
        <v>1.9311255779370833E-4</v>
      </c>
      <c r="M16" s="182">
        <v>1</v>
      </c>
      <c r="N16" s="133">
        <f>IFERROR(M16/F15,"-")</f>
        <v>8.516436722875149E-5</v>
      </c>
      <c r="O16" s="134">
        <f t="shared" si="0"/>
        <v>2128893</v>
      </c>
      <c r="P16" s="54">
        <f t="shared" si="6"/>
        <v>7.3599764480753656E-5</v>
      </c>
      <c r="Q16" s="181" t="s">
        <v>498</v>
      </c>
      <c r="R16" s="182">
        <v>9900</v>
      </c>
      <c r="S16" s="133">
        <f>IFERROR(R16/E15,"-")</f>
        <v>8.9803213320618392E-7</v>
      </c>
      <c r="T16" s="182">
        <v>1</v>
      </c>
      <c r="U16" s="133">
        <f>IFERROR(T16/F15,"-")</f>
        <v>8.516436722875149E-5</v>
      </c>
      <c r="V16" s="134">
        <f t="shared" si="7"/>
        <v>9900</v>
      </c>
      <c r="W16" s="54">
        <f t="shared" si="8"/>
        <v>7.3599764480753656E-5</v>
      </c>
      <c r="X16" s="181" t="s">
        <v>476</v>
      </c>
      <c r="Y16" s="182">
        <v>7819</v>
      </c>
      <c r="Z16" s="133">
        <f>IFERROR(Y16/E15,"-")</f>
        <v>7.0926396459991433E-7</v>
      </c>
      <c r="AA16" s="182">
        <v>1</v>
      </c>
      <c r="AB16" s="133">
        <f>IFERROR(AA16/F15,"-")</f>
        <v>8.516436722875149E-5</v>
      </c>
      <c r="AC16" s="134">
        <f t="shared" si="3"/>
        <v>7819</v>
      </c>
      <c r="AD16" s="54">
        <f t="shared" si="9"/>
        <v>7.3599764480753656E-5</v>
      </c>
      <c r="AH16" s="105">
        <v>12</v>
      </c>
      <c r="AI16" s="105" t="s">
        <v>135</v>
      </c>
      <c r="AJ16" s="140">
        <f>市区町村別_医療費順位!Q15</f>
        <v>11827</v>
      </c>
    </row>
    <row r="17" spans="2:36">
      <c r="B17" s="215"/>
      <c r="C17" s="215"/>
      <c r="D17" s="218"/>
      <c r="E17" s="233"/>
      <c r="F17" s="236"/>
      <c r="G17" s="2">
        <v>3</v>
      </c>
      <c r="H17" s="71" t="s">
        <v>66</v>
      </c>
      <c r="I17" s="152" t="s">
        <v>67</v>
      </c>
      <c r="J17" s="181" t="s">
        <v>255</v>
      </c>
      <c r="K17" s="182">
        <v>215395697</v>
      </c>
      <c r="L17" s="133">
        <f>IFERROR(K17/E15,"-")</f>
        <v>1.9538611844479074E-2</v>
      </c>
      <c r="M17" s="182">
        <v>560</v>
      </c>
      <c r="N17" s="133">
        <f>IFERROR(M17/F15,"-")</f>
        <v>4.7692045648100832E-2</v>
      </c>
      <c r="O17" s="134">
        <f t="shared" si="0"/>
        <v>384635.17321428569</v>
      </c>
      <c r="P17" s="54">
        <f t="shared" si="6"/>
        <v>4.1215868109222051E-2</v>
      </c>
      <c r="Q17" s="181" t="s">
        <v>270</v>
      </c>
      <c r="R17" s="182">
        <v>211897653</v>
      </c>
      <c r="S17" s="133">
        <f>IFERROR(R17/E15,"-")</f>
        <v>1.9221303166158964E-2</v>
      </c>
      <c r="T17" s="182">
        <v>429</v>
      </c>
      <c r="U17" s="133">
        <f>IFERROR(T17/F15,"-")</f>
        <v>3.6535513541134386E-2</v>
      </c>
      <c r="V17" s="134">
        <f t="shared" si="7"/>
        <v>493933.92307692306</v>
      </c>
      <c r="W17" s="54">
        <f t="shared" si="8"/>
        <v>3.157429896224332E-2</v>
      </c>
      <c r="X17" s="181" t="s">
        <v>284</v>
      </c>
      <c r="Y17" s="182">
        <v>102108485</v>
      </c>
      <c r="Z17" s="133">
        <f>IFERROR(Y17/E15,"-")</f>
        <v>9.262292990202186E-3</v>
      </c>
      <c r="AA17" s="182">
        <v>91</v>
      </c>
      <c r="AB17" s="133">
        <f>IFERROR(AA17/F15,"-")</f>
        <v>7.7499574178163857E-3</v>
      </c>
      <c r="AC17" s="134">
        <f t="shared" si="3"/>
        <v>1122071.2637362638</v>
      </c>
      <c r="AD17" s="54">
        <f t="shared" si="9"/>
        <v>6.6975785677485834E-3</v>
      </c>
      <c r="AH17" s="105">
        <v>13</v>
      </c>
      <c r="AI17" s="105" t="s">
        <v>136</v>
      </c>
      <c r="AJ17" s="140">
        <f>市区町村別_医療費順位!Q16</f>
        <v>20407</v>
      </c>
    </row>
    <row r="18" spans="2:36">
      <c r="B18" s="215"/>
      <c r="C18" s="215"/>
      <c r="D18" s="218"/>
      <c r="E18" s="233"/>
      <c r="F18" s="236"/>
      <c r="G18" s="2">
        <v>4</v>
      </c>
      <c r="H18" s="167" t="s">
        <v>94</v>
      </c>
      <c r="I18" s="152" t="s">
        <v>95</v>
      </c>
      <c r="J18" s="181" t="s">
        <v>95</v>
      </c>
      <c r="K18" s="182">
        <v>5261959</v>
      </c>
      <c r="L18" s="133">
        <f>IFERROR(K18/E15,"-")</f>
        <v>4.7731396622358372E-4</v>
      </c>
      <c r="M18" s="182">
        <v>33</v>
      </c>
      <c r="N18" s="133">
        <f>IFERROR(M18/F15,"-")</f>
        <v>2.810424118548799E-3</v>
      </c>
      <c r="O18" s="134">
        <f t="shared" si="0"/>
        <v>159453.30303030304</v>
      </c>
      <c r="P18" s="54">
        <f t="shared" si="6"/>
        <v>2.428792227864871E-3</v>
      </c>
      <c r="Q18" s="181" t="s">
        <v>489</v>
      </c>
      <c r="R18" s="182">
        <v>4966399</v>
      </c>
      <c r="S18" s="133">
        <f>IFERROR(R18/E15,"-")</f>
        <v>4.5050362508313726E-4</v>
      </c>
      <c r="T18" s="182">
        <v>2</v>
      </c>
      <c r="U18" s="133">
        <f>IFERROR(T18/F15,"-")</f>
        <v>1.7032873445750298E-4</v>
      </c>
      <c r="V18" s="134">
        <f t="shared" si="7"/>
        <v>2483199.5</v>
      </c>
      <c r="W18" s="54">
        <f t="shared" si="8"/>
        <v>1.4719952896150731E-4</v>
      </c>
      <c r="X18" s="181" t="s">
        <v>491</v>
      </c>
      <c r="Y18" s="182">
        <v>4602057</v>
      </c>
      <c r="Z18" s="133">
        <f>IFERROR(Y18/E15,"-")</f>
        <v>4.17454046954187E-4</v>
      </c>
      <c r="AA18" s="182">
        <v>3</v>
      </c>
      <c r="AB18" s="133">
        <f>IFERROR(AA18/F15,"-")</f>
        <v>2.554931016862545E-4</v>
      </c>
      <c r="AC18" s="134">
        <f t="shared" si="3"/>
        <v>1534019</v>
      </c>
      <c r="AD18" s="54">
        <f t="shared" si="9"/>
        <v>2.2079929344226098E-4</v>
      </c>
      <c r="AH18" s="105">
        <v>14</v>
      </c>
      <c r="AI18" s="105" t="s">
        <v>137</v>
      </c>
      <c r="AJ18" s="140">
        <f>市区町村別_医療費順位!Q17</f>
        <v>15377</v>
      </c>
    </row>
    <row r="19" spans="2:36">
      <c r="B19" s="215"/>
      <c r="C19" s="215"/>
      <c r="D19" s="218"/>
      <c r="E19" s="233"/>
      <c r="F19" s="236"/>
      <c r="G19" s="2">
        <v>5</v>
      </c>
      <c r="H19" s="167" t="s">
        <v>96</v>
      </c>
      <c r="I19" s="152" t="s">
        <v>97</v>
      </c>
      <c r="J19" s="181" t="s">
        <v>453</v>
      </c>
      <c r="K19" s="182">
        <v>33786003</v>
      </c>
      <c r="L19" s="133">
        <f>IFERROR(K19/E15,"-")</f>
        <v>3.0647390249091445E-3</v>
      </c>
      <c r="M19" s="182">
        <v>27</v>
      </c>
      <c r="N19" s="133">
        <f>IFERROR(M19/F15,"-")</f>
        <v>2.2994379151762903E-3</v>
      </c>
      <c r="O19" s="134">
        <f t="shared" ref="O19:O82" si="10">IFERROR(K19/M19,"-")</f>
        <v>1251333.4444444445</v>
      </c>
      <c r="P19" s="54">
        <f t="shared" si="6"/>
        <v>1.987193640980349E-3</v>
      </c>
      <c r="Q19" s="181" t="s">
        <v>533</v>
      </c>
      <c r="R19" s="182">
        <v>7144503</v>
      </c>
      <c r="S19" s="133">
        <f>IFERROR(R19/E15,"-")</f>
        <v>6.4808012826141222E-4</v>
      </c>
      <c r="T19" s="182">
        <v>2</v>
      </c>
      <c r="U19" s="133">
        <f>IFERROR(T19/F15,"-")</f>
        <v>1.7032873445750298E-4</v>
      </c>
      <c r="V19" s="134">
        <f t="shared" si="7"/>
        <v>3572251.5</v>
      </c>
      <c r="W19" s="54">
        <f t="shared" si="8"/>
        <v>1.4719952896150731E-4</v>
      </c>
      <c r="X19" s="181" t="s">
        <v>97</v>
      </c>
      <c r="Y19" s="182">
        <v>5414814</v>
      </c>
      <c r="Z19" s="133">
        <f>IFERROR(Y19/E15,"-")</f>
        <v>4.9117949164997063E-4</v>
      </c>
      <c r="AA19" s="182">
        <v>111</v>
      </c>
      <c r="AB19" s="133">
        <f>IFERROR(AA19/F15,"-")</f>
        <v>9.4532447623914152E-3</v>
      </c>
      <c r="AC19" s="134">
        <f t="shared" ref="AC19:AC82" si="11">IFERROR(Y19/AA19,"-")</f>
        <v>48782.108108108107</v>
      </c>
      <c r="AD19" s="54">
        <f t="shared" si="9"/>
        <v>8.1695738573636569E-3</v>
      </c>
      <c r="AH19" s="105">
        <v>15</v>
      </c>
      <c r="AI19" s="105" t="s">
        <v>138</v>
      </c>
      <c r="AJ19" s="140">
        <f>市区町村別_医療費順位!Q18</f>
        <v>24632</v>
      </c>
    </row>
    <row r="20" spans="2:36">
      <c r="B20" s="215"/>
      <c r="C20" s="215"/>
      <c r="D20" s="218"/>
      <c r="E20" s="233"/>
      <c r="F20" s="236"/>
      <c r="G20" s="2">
        <v>6</v>
      </c>
      <c r="H20" s="167" t="s">
        <v>100</v>
      </c>
      <c r="I20" s="152" t="s">
        <v>101</v>
      </c>
      <c r="J20" s="181" t="s">
        <v>457</v>
      </c>
      <c r="K20" s="182">
        <v>36807507</v>
      </c>
      <c r="L20" s="133">
        <f>IFERROR(K20/E15,"-")</f>
        <v>3.3388206090112674E-3</v>
      </c>
      <c r="M20" s="182">
        <v>61</v>
      </c>
      <c r="N20" s="133">
        <f>IFERROR(M20/F15,"-")</f>
        <v>5.1950264009538406E-3</v>
      </c>
      <c r="O20" s="134">
        <f t="shared" si="10"/>
        <v>603401.75409836066</v>
      </c>
      <c r="P20" s="54">
        <f t="shared" si="6"/>
        <v>4.4895856333259732E-3</v>
      </c>
      <c r="Q20" s="181" t="s">
        <v>466</v>
      </c>
      <c r="R20" s="182">
        <v>26224323</v>
      </c>
      <c r="S20" s="133">
        <f>IFERROR(R20/E15,"-")</f>
        <v>2.378816638947272E-3</v>
      </c>
      <c r="T20" s="182">
        <v>21</v>
      </c>
      <c r="U20" s="133">
        <f>IFERROR(T20/F15,"-")</f>
        <v>1.7884517118037812E-3</v>
      </c>
      <c r="V20" s="134">
        <f t="shared" si="7"/>
        <v>1248777.2857142857</v>
      </c>
      <c r="W20" s="54">
        <f t="shared" si="8"/>
        <v>1.5455950540958269E-3</v>
      </c>
      <c r="X20" s="181" t="s">
        <v>460</v>
      </c>
      <c r="Y20" s="182">
        <v>11450401</v>
      </c>
      <c r="Z20" s="133">
        <f>IFERROR(Y20/E15,"-")</f>
        <v>1.0386694985955779E-3</v>
      </c>
      <c r="AA20" s="182">
        <v>288</v>
      </c>
      <c r="AB20" s="133">
        <f>IFERROR(AA20/F15,"-")</f>
        <v>2.452733776188043E-2</v>
      </c>
      <c r="AC20" s="134">
        <f t="shared" si="11"/>
        <v>39758.336805555555</v>
      </c>
      <c r="AD20" s="54">
        <f t="shared" si="9"/>
        <v>2.1196732170457054E-2</v>
      </c>
      <c r="AH20" s="105">
        <v>16</v>
      </c>
      <c r="AI20" s="105" t="s">
        <v>53</v>
      </c>
      <c r="AJ20" s="140">
        <f>市区町村別_医療費順位!Q19</f>
        <v>16597</v>
      </c>
    </row>
    <row r="21" spans="2:36">
      <c r="B21" s="215"/>
      <c r="C21" s="215"/>
      <c r="D21" s="218"/>
      <c r="E21" s="233"/>
      <c r="F21" s="236"/>
      <c r="G21" s="2">
        <v>7</v>
      </c>
      <c r="H21" s="167" t="s">
        <v>98</v>
      </c>
      <c r="I21" s="152" t="s">
        <v>99</v>
      </c>
      <c r="J21" s="181" t="s">
        <v>99</v>
      </c>
      <c r="K21" s="182">
        <v>62674251</v>
      </c>
      <c r="L21" s="133">
        <f t="shared" ref="L21" si="12">IFERROR(K21/E15,"-")</f>
        <v>5.6852011436999807E-3</v>
      </c>
      <c r="M21" s="182">
        <v>195</v>
      </c>
      <c r="N21" s="133">
        <f t="shared" ref="N21" si="13">IFERROR(M21/F15,"-")</f>
        <v>1.660705160960654E-2</v>
      </c>
      <c r="O21" s="134">
        <f t="shared" si="10"/>
        <v>321406.41538461536</v>
      </c>
      <c r="P21" s="54">
        <f t="shared" si="6"/>
        <v>1.4351954073746963E-2</v>
      </c>
      <c r="Q21" s="181" t="s">
        <v>469</v>
      </c>
      <c r="R21" s="182">
        <v>10930704</v>
      </c>
      <c r="S21" s="133">
        <f>IFERROR(R21/E15,"-")</f>
        <v>9.9152761924902713E-4</v>
      </c>
      <c r="T21" s="182">
        <v>151</v>
      </c>
      <c r="U21" s="133">
        <f>IFERROR(T21/F15,"-")</f>
        <v>1.2859819451541476E-2</v>
      </c>
      <c r="V21" s="134">
        <f t="shared" si="7"/>
        <v>72388.768211920527</v>
      </c>
      <c r="W21" s="54">
        <f t="shared" si="8"/>
        <v>1.1113564436593802E-2</v>
      </c>
      <c r="X21" s="181" t="s">
        <v>488</v>
      </c>
      <c r="Y21" s="182">
        <v>7310900</v>
      </c>
      <c r="Z21" s="133">
        <f>IFERROR(Y21/E15,"-")</f>
        <v>6.6317405279364553E-4</v>
      </c>
      <c r="AA21" s="182">
        <v>14</v>
      </c>
      <c r="AB21" s="133">
        <f>IFERROR(AA21/F15,"-")</f>
        <v>1.1923011412025208E-3</v>
      </c>
      <c r="AC21" s="134">
        <f t="shared" si="11"/>
        <v>522207.14285714284</v>
      </c>
      <c r="AD21" s="54">
        <f t="shared" si="9"/>
        <v>1.0303967027305513E-3</v>
      </c>
      <c r="AH21" s="105">
        <v>17</v>
      </c>
      <c r="AI21" s="105" t="s">
        <v>139</v>
      </c>
      <c r="AJ21" s="140">
        <f>市区町村別_医療費順位!Q20</f>
        <v>23535</v>
      </c>
    </row>
    <row r="22" spans="2:36" ht="24">
      <c r="B22" s="215"/>
      <c r="C22" s="215"/>
      <c r="D22" s="218"/>
      <c r="E22" s="233"/>
      <c r="F22" s="236"/>
      <c r="G22" s="2">
        <v>8</v>
      </c>
      <c r="H22" s="71" t="s">
        <v>102</v>
      </c>
      <c r="I22" s="152" t="s">
        <v>103</v>
      </c>
      <c r="J22" s="181" t="s">
        <v>455</v>
      </c>
      <c r="K22" s="182">
        <v>28572507</v>
      </c>
      <c r="L22" s="133">
        <f t="shared" ref="L22" si="14">IFERROR(K22/E15,"-")</f>
        <v>2.5918211527533965E-3</v>
      </c>
      <c r="M22" s="182">
        <v>133</v>
      </c>
      <c r="N22" s="133">
        <f t="shared" ref="N22" si="15">IFERROR(M22/F15,"-")</f>
        <v>1.1326860841423949E-2</v>
      </c>
      <c r="O22" s="134">
        <f t="shared" si="10"/>
        <v>214830.87969924812</v>
      </c>
      <c r="P22" s="54">
        <f t="shared" si="6"/>
        <v>9.7887686759402376E-3</v>
      </c>
      <c r="Q22" s="181" t="s">
        <v>467</v>
      </c>
      <c r="R22" s="182">
        <v>11106537</v>
      </c>
      <c r="S22" s="133">
        <f>IFERROR(R22/E15,"-")</f>
        <v>1.0074774863276172E-3</v>
      </c>
      <c r="T22" s="182">
        <v>33</v>
      </c>
      <c r="U22" s="133">
        <f>IFERROR(T22/F15,"-")</f>
        <v>2.810424118548799E-3</v>
      </c>
      <c r="V22" s="134">
        <f t="shared" si="7"/>
        <v>336561.72727272729</v>
      </c>
      <c r="W22" s="54">
        <f t="shared" si="8"/>
        <v>2.428792227864871E-3</v>
      </c>
      <c r="X22" s="181" t="s">
        <v>483</v>
      </c>
      <c r="Y22" s="182">
        <v>8105468</v>
      </c>
      <c r="Z22" s="133">
        <f>IFERROR(Y22/E15,"-")</f>
        <v>7.3524956754287489E-4</v>
      </c>
      <c r="AA22" s="182">
        <v>7</v>
      </c>
      <c r="AB22" s="133">
        <f>IFERROR(AA22/F15,"-")</f>
        <v>5.961505706012604E-4</v>
      </c>
      <c r="AC22" s="134">
        <f t="shared" si="11"/>
        <v>1157924</v>
      </c>
      <c r="AD22" s="54">
        <f t="shared" si="9"/>
        <v>5.1519835136527566E-4</v>
      </c>
      <c r="AH22" s="105">
        <v>18</v>
      </c>
      <c r="AI22" s="105" t="s">
        <v>54</v>
      </c>
      <c r="AJ22" s="140">
        <f>市区町村別_医療費順位!Q21</f>
        <v>21156</v>
      </c>
    </row>
    <row r="23" spans="2:36">
      <c r="B23" s="215"/>
      <c r="C23" s="215"/>
      <c r="D23" s="218"/>
      <c r="E23" s="233"/>
      <c r="F23" s="236"/>
      <c r="G23" s="2">
        <v>9</v>
      </c>
      <c r="H23" s="167" t="s">
        <v>71</v>
      </c>
      <c r="I23" s="152" t="s">
        <v>72</v>
      </c>
      <c r="J23" s="181" t="s">
        <v>252</v>
      </c>
      <c r="K23" s="182">
        <v>147402654</v>
      </c>
      <c r="L23" s="133">
        <f t="shared" ref="L23" si="16">IFERROR(K23/E15,"-")</f>
        <v>1.3370941395138692E-2</v>
      </c>
      <c r="M23" s="182">
        <v>282</v>
      </c>
      <c r="N23" s="133">
        <f t="shared" ref="N23" si="17">IFERROR(M23/F15,"-")</f>
        <v>2.4016351558507919E-2</v>
      </c>
      <c r="O23" s="134">
        <f t="shared" si="10"/>
        <v>522704.44680851063</v>
      </c>
      <c r="P23" s="54">
        <f t="shared" si="6"/>
        <v>2.0755133583572533E-2</v>
      </c>
      <c r="Q23" s="181" t="s">
        <v>267</v>
      </c>
      <c r="R23" s="182">
        <v>106030116</v>
      </c>
      <c r="S23" s="133">
        <f>IFERROR(R23/E15,"-")</f>
        <v>9.6180253793514275E-3</v>
      </c>
      <c r="T23" s="182">
        <v>117</v>
      </c>
      <c r="U23" s="133">
        <f>IFERROR(T23/F15,"-")</f>
        <v>9.9642309657639247E-3</v>
      </c>
      <c r="V23" s="134">
        <f t="shared" si="7"/>
        <v>906240.30769230775</v>
      </c>
      <c r="W23" s="54">
        <f t="shared" si="8"/>
        <v>8.6111724442481784E-3</v>
      </c>
      <c r="X23" s="181" t="s">
        <v>282</v>
      </c>
      <c r="Y23" s="182">
        <v>41479873</v>
      </c>
      <c r="Z23" s="133">
        <f>IFERROR(Y23/E15,"-")</f>
        <v>3.7626524076072318E-3</v>
      </c>
      <c r="AA23" s="182">
        <v>602</v>
      </c>
      <c r="AB23" s="133">
        <f>IFERROR(AA23/F15,"-")</f>
        <v>5.1268949071708397E-2</v>
      </c>
      <c r="AC23" s="134">
        <f t="shared" si="11"/>
        <v>68903.443521594687</v>
      </c>
      <c r="AD23" s="54">
        <f t="shared" si="9"/>
        <v>4.4307058217413701E-2</v>
      </c>
      <c r="AH23" s="105">
        <v>19</v>
      </c>
      <c r="AI23" s="105" t="s">
        <v>140</v>
      </c>
      <c r="AJ23" s="140">
        <f>市区町村別_医療費順位!Q22</f>
        <v>14723</v>
      </c>
    </row>
    <row r="24" spans="2:36">
      <c r="B24" s="216"/>
      <c r="C24" s="216"/>
      <c r="D24" s="219"/>
      <c r="E24" s="234"/>
      <c r="F24" s="237"/>
      <c r="G24" s="3">
        <v>10</v>
      </c>
      <c r="H24" s="168" t="s">
        <v>151</v>
      </c>
      <c r="I24" s="153" t="s">
        <v>152</v>
      </c>
      <c r="J24" s="184" t="s">
        <v>458</v>
      </c>
      <c r="K24" s="185">
        <v>14088918</v>
      </c>
      <c r="L24" s="135">
        <f t="shared" ref="L24" si="18">IFERROR(K24/E15,"-")</f>
        <v>1.2780102107178791E-3</v>
      </c>
      <c r="M24" s="185">
        <v>232</v>
      </c>
      <c r="N24" s="135">
        <f t="shared" ref="N24" si="19">IFERROR(M24/F15,"-")</f>
        <v>1.9758133197070347E-2</v>
      </c>
      <c r="O24" s="136">
        <f t="shared" si="10"/>
        <v>60728.09482758621</v>
      </c>
      <c r="P24" s="137">
        <f t="shared" si="6"/>
        <v>1.707514535953485E-2</v>
      </c>
      <c r="Q24" s="184" t="s">
        <v>470</v>
      </c>
      <c r="R24" s="185">
        <v>11303743</v>
      </c>
      <c r="S24" s="135">
        <f>IFERROR(R24/E15,"-")</f>
        <v>1.0253661050004515E-3</v>
      </c>
      <c r="T24" s="185">
        <v>65</v>
      </c>
      <c r="U24" s="135">
        <f>IFERROR(T24/F15,"-")</f>
        <v>5.5356838698688467E-3</v>
      </c>
      <c r="V24" s="136">
        <f t="shared" si="7"/>
        <v>173903.73846153845</v>
      </c>
      <c r="W24" s="137">
        <f t="shared" si="8"/>
        <v>4.7839846912489884E-3</v>
      </c>
      <c r="X24" s="184" t="s">
        <v>502</v>
      </c>
      <c r="Y24" s="185">
        <v>6724775</v>
      </c>
      <c r="Z24" s="135">
        <f>IFERROR(Y24/E15,"-")</f>
        <v>6.1000646854359754E-4</v>
      </c>
      <c r="AA24" s="185">
        <v>10</v>
      </c>
      <c r="AB24" s="135">
        <f>IFERROR(AA24/F15,"-")</f>
        <v>8.5164367228751496E-4</v>
      </c>
      <c r="AC24" s="136">
        <f t="shared" si="11"/>
        <v>672477.5</v>
      </c>
      <c r="AD24" s="137">
        <f t="shared" si="9"/>
        <v>7.3599764480753664E-4</v>
      </c>
      <c r="AH24" s="105">
        <v>20</v>
      </c>
      <c r="AI24" s="105" t="s">
        <v>141</v>
      </c>
      <c r="AJ24" s="140">
        <f>市区町村別_医療費順位!Q23</f>
        <v>21972</v>
      </c>
    </row>
    <row r="25" spans="2:36">
      <c r="B25" s="214">
        <v>3</v>
      </c>
      <c r="C25" s="214" t="s">
        <v>129</v>
      </c>
      <c r="D25" s="217">
        <f>AJ7</f>
        <v>8534</v>
      </c>
      <c r="E25" s="238">
        <f>市区町村別_医療費順位!H36</f>
        <v>7487529280</v>
      </c>
      <c r="F25" s="239">
        <f>市区町村別_医療費順位!J36</f>
        <v>7507</v>
      </c>
      <c r="G25" s="1">
        <v>1</v>
      </c>
      <c r="H25" s="161" t="s">
        <v>92</v>
      </c>
      <c r="I25" s="175" t="s">
        <v>93</v>
      </c>
      <c r="J25" s="178" t="s">
        <v>480</v>
      </c>
      <c r="K25" s="179">
        <v>9163568</v>
      </c>
      <c r="L25" s="132">
        <f>IFERROR(K25/E25,"-")</f>
        <v>1.2238440288276241E-3</v>
      </c>
      <c r="M25" s="179">
        <v>1</v>
      </c>
      <c r="N25" s="132">
        <f>IFERROR(M25/F25,"-")</f>
        <v>1.3320900492873319E-4</v>
      </c>
      <c r="O25" s="131">
        <f t="shared" si="10"/>
        <v>9163568</v>
      </c>
      <c r="P25" s="53">
        <f t="shared" ref="P25:P34" si="20">IFERROR(M25/$AJ$7,0)</f>
        <v>1.1717834544176236E-4</v>
      </c>
      <c r="Q25" s="178" t="s">
        <v>451</v>
      </c>
      <c r="R25" s="179">
        <v>3838335</v>
      </c>
      <c r="S25" s="132">
        <f>IFERROR(R25/E25,"-")</f>
        <v>5.1263038266208955E-4</v>
      </c>
      <c r="T25" s="179">
        <v>4</v>
      </c>
      <c r="U25" s="132">
        <f>IFERROR(T25/F25,"-")</f>
        <v>5.3283601971493278E-4</v>
      </c>
      <c r="V25" s="131">
        <f t="shared" si="7"/>
        <v>959583.75</v>
      </c>
      <c r="W25" s="53">
        <f t="shared" ref="W25:W34" si="21">IFERROR(T25/$AJ$7,"-")</f>
        <v>4.6871338176704945E-4</v>
      </c>
      <c r="X25" s="178" t="s">
        <v>459</v>
      </c>
      <c r="Y25" s="179">
        <v>3194328</v>
      </c>
      <c r="Z25" s="132">
        <f>IFERROR(Y25/E25,"-")</f>
        <v>4.2661976742213153E-4</v>
      </c>
      <c r="AA25" s="179">
        <v>6</v>
      </c>
      <c r="AB25" s="132">
        <f>IFERROR(AA25/F25,"-")</f>
        <v>7.9925402957239911E-4</v>
      </c>
      <c r="AC25" s="131">
        <f t="shared" si="11"/>
        <v>532388</v>
      </c>
      <c r="AD25" s="53">
        <f t="shared" ref="AD25:AD34" si="22">IFERROR(AA25/$AJ$7,"-")</f>
        <v>7.0307007265057423E-4</v>
      </c>
      <c r="AH25" s="105">
        <v>21</v>
      </c>
      <c r="AI25" s="105" t="s">
        <v>142</v>
      </c>
      <c r="AJ25" s="140">
        <f>市区町村別_医療費順位!Q24</f>
        <v>14633</v>
      </c>
    </row>
    <row r="26" spans="2:36">
      <c r="B26" s="215"/>
      <c r="C26" s="215"/>
      <c r="D26" s="218"/>
      <c r="E26" s="233"/>
      <c r="F26" s="236"/>
      <c r="G26" s="2">
        <v>2</v>
      </c>
      <c r="H26" s="71" t="s">
        <v>66</v>
      </c>
      <c r="I26" s="156" t="s">
        <v>67</v>
      </c>
      <c r="J26" s="181" t="s">
        <v>255</v>
      </c>
      <c r="K26" s="182">
        <v>203411167</v>
      </c>
      <c r="L26" s="133">
        <f t="shared" ref="L26" si="23">IFERROR(K26/E25,"-")</f>
        <v>2.7166660642427565E-2</v>
      </c>
      <c r="M26" s="182">
        <v>422</v>
      </c>
      <c r="N26" s="133">
        <f t="shared" ref="N26" si="24">IFERROR(M26/F25,"-")</f>
        <v>5.6214200079925405E-2</v>
      </c>
      <c r="O26" s="134">
        <f t="shared" si="10"/>
        <v>482016.9834123223</v>
      </c>
      <c r="P26" s="54">
        <f t="shared" si="20"/>
        <v>4.9449261776423718E-2</v>
      </c>
      <c r="Q26" s="181" t="s">
        <v>270</v>
      </c>
      <c r="R26" s="182">
        <v>148302191</v>
      </c>
      <c r="S26" s="133">
        <f>IFERROR(R26/E25,"-")</f>
        <v>1.9806559073649459E-2</v>
      </c>
      <c r="T26" s="182">
        <v>265</v>
      </c>
      <c r="U26" s="133">
        <f>IFERROR(T26/F25,"-")</f>
        <v>3.5300386306114297E-2</v>
      </c>
      <c r="V26" s="134">
        <f t="shared" si="7"/>
        <v>559630.90943396231</v>
      </c>
      <c r="W26" s="54">
        <f t="shared" si="21"/>
        <v>3.1052261542067024E-2</v>
      </c>
      <c r="X26" s="181" t="s">
        <v>284</v>
      </c>
      <c r="Y26" s="182">
        <v>53989669</v>
      </c>
      <c r="Z26" s="133">
        <f>IFERROR(Y26/E25,"-")</f>
        <v>7.2106120698869573E-3</v>
      </c>
      <c r="AA26" s="182">
        <v>45</v>
      </c>
      <c r="AB26" s="133">
        <f>IFERROR(AA26/F25,"-")</f>
        <v>5.9944052217929932E-3</v>
      </c>
      <c r="AC26" s="134">
        <f t="shared" si="11"/>
        <v>1199770.4222222222</v>
      </c>
      <c r="AD26" s="54">
        <f t="shared" si="22"/>
        <v>5.2730255448793064E-3</v>
      </c>
      <c r="AH26" s="105">
        <v>22</v>
      </c>
      <c r="AI26" s="105" t="s">
        <v>55</v>
      </c>
      <c r="AJ26" s="140">
        <f>市区町村別_医療費順位!Q25</f>
        <v>18751</v>
      </c>
    </row>
    <row r="27" spans="2:36">
      <c r="B27" s="215"/>
      <c r="C27" s="215"/>
      <c r="D27" s="218"/>
      <c r="E27" s="233"/>
      <c r="F27" s="236"/>
      <c r="G27" s="2">
        <v>3</v>
      </c>
      <c r="H27" s="167" t="s">
        <v>149</v>
      </c>
      <c r="I27" s="152" t="s">
        <v>150</v>
      </c>
      <c r="J27" s="181" t="s">
        <v>461</v>
      </c>
      <c r="K27" s="182">
        <v>832928</v>
      </c>
      <c r="L27" s="133">
        <f t="shared" ref="L27" si="25">IFERROR(K27/E25,"-")</f>
        <v>1.112420357707102E-4</v>
      </c>
      <c r="M27" s="182">
        <v>2</v>
      </c>
      <c r="N27" s="133">
        <f t="shared" ref="N27" si="26">IFERROR(M27/F25,"-")</f>
        <v>2.6641800985746639E-4</v>
      </c>
      <c r="O27" s="134">
        <f t="shared" si="10"/>
        <v>416464</v>
      </c>
      <c r="P27" s="54">
        <f t="shared" si="20"/>
        <v>2.3435669088352472E-4</v>
      </c>
      <c r="Q27" s="181" t="s">
        <v>625</v>
      </c>
      <c r="R27" s="182" t="s">
        <v>625</v>
      </c>
      <c r="S27" s="133" t="str">
        <f>IFERROR(R27/E25,"-")</f>
        <v>-</v>
      </c>
      <c r="T27" s="182" t="s">
        <v>625</v>
      </c>
      <c r="U27" s="133" t="str">
        <f>IFERROR(T27/F25,"-")</f>
        <v>-</v>
      </c>
      <c r="V27" s="134" t="str">
        <f t="shared" si="7"/>
        <v>-</v>
      </c>
      <c r="W27" s="54" t="str">
        <f t="shared" si="21"/>
        <v>-</v>
      </c>
      <c r="X27" s="181" t="s">
        <v>625</v>
      </c>
      <c r="Y27" s="182" t="s">
        <v>625</v>
      </c>
      <c r="Z27" s="133" t="str">
        <f>IFERROR(Y27/E25,"-")</f>
        <v>-</v>
      </c>
      <c r="AA27" s="182" t="s">
        <v>625</v>
      </c>
      <c r="AB27" s="133" t="str">
        <f>IFERROR(AA27/F25,"-")</f>
        <v>-</v>
      </c>
      <c r="AC27" s="134" t="str">
        <f t="shared" si="11"/>
        <v>-</v>
      </c>
      <c r="AD27" s="54" t="str">
        <f t="shared" si="22"/>
        <v>-</v>
      </c>
      <c r="AH27" s="105">
        <v>23</v>
      </c>
      <c r="AI27" s="105" t="s">
        <v>143</v>
      </c>
      <c r="AJ27" s="140">
        <f>市区町村別_医療費順位!Q26</f>
        <v>30883</v>
      </c>
    </row>
    <row r="28" spans="2:36" ht="24">
      <c r="B28" s="215"/>
      <c r="C28" s="215"/>
      <c r="D28" s="218"/>
      <c r="E28" s="233"/>
      <c r="F28" s="236"/>
      <c r="G28" s="2">
        <v>4</v>
      </c>
      <c r="H28" s="167" t="s">
        <v>102</v>
      </c>
      <c r="I28" s="152" t="s">
        <v>103</v>
      </c>
      <c r="J28" s="181" t="s">
        <v>455</v>
      </c>
      <c r="K28" s="182">
        <v>30496965</v>
      </c>
      <c r="L28" s="133">
        <f t="shared" ref="L28" si="27">IFERROR(K28/E25,"-")</f>
        <v>4.0730344896895013E-3</v>
      </c>
      <c r="M28" s="182">
        <v>105</v>
      </c>
      <c r="N28" s="133">
        <f t="shared" ref="N28" si="28">IFERROR(M28/F25,"-")</f>
        <v>1.3986945517516985E-2</v>
      </c>
      <c r="O28" s="134">
        <f t="shared" si="10"/>
        <v>290447.28571428574</v>
      </c>
      <c r="P28" s="54">
        <f t="shared" si="20"/>
        <v>1.2303726271385047E-2</v>
      </c>
      <c r="Q28" s="181" t="s">
        <v>467</v>
      </c>
      <c r="R28" s="182">
        <v>6019666</v>
      </c>
      <c r="S28" s="133">
        <f>IFERROR(R28/E25,"-")</f>
        <v>8.0395892622138769E-4</v>
      </c>
      <c r="T28" s="182">
        <v>11</v>
      </c>
      <c r="U28" s="133">
        <f>IFERROR(T28/F25,"-")</f>
        <v>1.465299054216065E-3</v>
      </c>
      <c r="V28" s="134">
        <f t="shared" si="7"/>
        <v>547242.36363636365</v>
      </c>
      <c r="W28" s="54">
        <f t="shared" si="21"/>
        <v>1.2889617998593859E-3</v>
      </c>
      <c r="X28" s="181" t="s">
        <v>483</v>
      </c>
      <c r="Y28" s="182">
        <v>1155000</v>
      </c>
      <c r="Z28" s="133">
        <f>IFERROR(Y28/E25,"-")</f>
        <v>1.5425649193588194E-4</v>
      </c>
      <c r="AA28" s="182">
        <v>3</v>
      </c>
      <c r="AB28" s="133">
        <f>IFERROR(AA28/F25,"-")</f>
        <v>3.9962701478619956E-4</v>
      </c>
      <c r="AC28" s="134">
        <f t="shared" si="11"/>
        <v>385000</v>
      </c>
      <c r="AD28" s="54">
        <f t="shared" si="22"/>
        <v>3.5153503632528711E-4</v>
      </c>
      <c r="AH28" s="105">
        <v>24</v>
      </c>
      <c r="AI28" s="105" t="s">
        <v>144</v>
      </c>
      <c r="AJ28" s="140">
        <f>市区町村別_医療費順位!Q27</f>
        <v>13361</v>
      </c>
    </row>
    <row r="29" spans="2:36">
      <c r="B29" s="215"/>
      <c r="C29" s="215"/>
      <c r="D29" s="218"/>
      <c r="E29" s="233"/>
      <c r="F29" s="236"/>
      <c r="G29" s="2">
        <v>5</v>
      </c>
      <c r="H29" s="167" t="s">
        <v>98</v>
      </c>
      <c r="I29" s="152" t="s">
        <v>99</v>
      </c>
      <c r="J29" s="181" t="s">
        <v>99</v>
      </c>
      <c r="K29" s="182">
        <v>28981712</v>
      </c>
      <c r="L29" s="133">
        <f t="shared" ref="L29" si="29">IFERROR(K29/E25,"-")</f>
        <v>3.8706642626978815E-3</v>
      </c>
      <c r="M29" s="182">
        <v>107</v>
      </c>
      <c r="N29" s="133">
        <f t="shared" ref="N29" si="30">IFERROR(M29/F25,"-")</f>
        <v>1.4253363527374451E-2</v>
      </c>
      <c r="O29" s="134">
        <f t="shared" si="10"/>
        <v>270857.1214953271</v>
      </c>
      <c r="P29" s="54">
        <f t="shared" si="20"/>
        <v>1.2538082962268573E-2</v>
      </c>
      <c r="Q29" s="181" t="s">
        <v>469</v>
      </c>
      <c r="R29" s="182">
        <v>8836841</v>
      </c>
      <c r="S29" s="133">
        <f>IFERROR(R29/E25,"-")</f>
        <v>1.1802078722555594E-3</v>
      </c>
      <c r="T29" s="182">
        <v>87</v>
      </c>
      <c r="U29" s="133">
        <f>IFERROR(T29/F25,"-")</f>
        <v>1.1589183428799787E-2</v>
      </c>
      <c r="V29" s="134">
        <f t="shared" si="7"/>
        <v>101572.88505747127</v>
      </c>
      <c r="W29" s="54">
        <f t="shared" si="21"/>
        <v>1.0194516053433326E-2</v>
      </c>
      <c r="X29" s="181" t="s">
        <v>465</v>
      </c>
      <c r="Y29" s="182">
        <v>2695900</v>
      </c>
      <c r="Z29" s="133">
        <f>IFERROR(Y29/E25,"-")</f>
        <v>3.6005201438090405E-4</v>
      </c>
      <c r="AA29" s="182">
        <v>2</v>
      </c>
      <c r="AB29" s="133">
        <f>IFERROR(AA29/F25,"-")</f>
        <v>2.6641800985746639E-4</v>
      </c>
      <c r="AC29" s="134">
        <f t="shared" si="11"/>
        <v>1347950</v>
      </c>
      <c r="AD29" s="54">
        <f t="shared" si="22"/>
        <v>2.3435669088352472E-4</v>
      </c>
      <c r="AH29" s="105">
        <v>25</v>
      </c>
      <c r="AI29" s="105" t="s">
        <v>145</v>
      </c>
      <c r="AJ29" s="140">
        <f>市区町村別_医療費順位!Q28</f>
        <v>9235</v>
      </c>
    </row>
    <row r="30" spans="2:36">
      <c r="B30" s="215"/>
      <c r="C30" s="215"/>
      <c r="D30" s="218"/>
      <c r="E30" s="233"/>
      <c r="F30" s="236"/>
      <c r="G30" s="2">
        <v>6</v>
      </c>
      <c r="H30" s="167" t="s">
        <v>71</v>
      </c>
      <c r="I30" s="152" t="s">
        <v>72</v>
      </c>
      <c r="J30" s="181" t="s">
        <v>252</v>
      </c>
      <c r="K30" s="182">
        <v>88235631</v>
      </c>
      <c r="L30" s="133">
        <f t="shared" ref="L30" si="31">IFERROR(K30/E25,"-")</f>
        <v>1.1784345369531563E-2</v>
      </c>
      <c r="M30" s="182">
        <v>163</v>
      </c>
      <c r="N30" s="133">
        <f t="shared" ref="N30" si="32">IFERROR(M30/F25,"-")</f>
        <v>2.1713067803383508E-2</v>
      </c>
      <c r="O30" s="134">
        <f t="shared" si="10"/>
        <v>541322.88957055216</v>
      </c>
      <c r="P30" s="54">
        <f t="shared" si="20"/>
        <v>1.9100070307007264E-2</v>
      </c>
      <c r="Q30" s="181" t="s">
        <v>267</v>
      </c>
      <c r="R30" s="182">
        <v>74590569</v>
      </c>
      <c r="S30" s="133">
        <f>IFERROR(R30/E25,"-")</f>
        <v>9.9619735977847148E-3</v>
      </c>
      <c r="T30" s="182">
        <v>83</v>
      </c>
      <c r="U30" s="133">
        <f>IFERROR(T30/F25,"-")</f>
        <v>1.1056347409084854E-2</v>
      </c>
      <c r="V30" s="134">
        <f t="shared" si="7"/>
        <v>898681.55421686743</v>
      </c>
      <c r="W30" s="54">
        <f t="shared" si="21"/>
        <v>9.7258026716662768E-3</v>
      </c>
      <c r="X30" s="181" t="s">
        <v>282</v>
      </c>
      <c r="Y30" s="182">
        <v>49714686</v>
      </c>
      <c r="Z30" s="133">
        <f>IFERROR(Y30/E25,"-")</f>
        <v>6.6396649870596562E-3</v>
      </c>
      <c r="AA30" s="182">
        <v>381</v>
      </c>
      <c r="AB30" s="133">
        <f>IFERROR(AA30/F25,"-")</f>
        <v>5.0752630877847343E-2</v>
      </c>
      <c r="AC30" s="134">
        <f t="shared" si="11"/>
        <v>130484.74015748031</v>
      </c>
      <c r="AD30" s="54">
        <f t="shared" si="22"/>
        <v>4.464494961331146E-2</v>
      </c>
      <c r="AH30" s="105">
        <v>26</v>
      </c>
      <c r="AI30" s="105" t="s">
        <v>29</v>
      </c>
      <c r="AJ30" s="140">
        <f>市区町村別_医療費順位!Q29</f>
        <v>128043</v>
      </c>
    </row>
    <row r="31" spans="2:36" ht="24">
      <c r="B31" s="215"/>
      <c r="C31" s="215"/>
      <c r="D31" s="218"/>
      <c r="E31" s="233"/>
      <c r="F31" s="236"/>
      <c r="G31" s="2">
        <v>7</v>
      </c>
      <c r="H31" s="71" t="s">
        <v>229</v>
      </c>
      <c r="I31" s="152" t="s">
        <v>230</v>
      </c>
      <c r="J31" s="181" t="s">
        <v>474</v>
      </c>
      <c r="K31" s="182">
        <v>2476705</v>
      </c>
      <c r="L31" s="133">
        <f t="shared" ref="L31" si="33">IFERROR(K31/E25,"-")</f>
        <v>3.307773375411762E-4</v>
      </c>
      <c r="M31" s="182">
        <v>1</v>
      </c>
      <c r="N31" s="133">
        <f t="shared" ref="N31" si="34">IFERROR(M31/F25,"-")</f>
        <v>1.3320900492873319E-4</v>
      </c>
      <c r="O31" s="134">
        <f t="shared" si="10"/>
        <v>2476705</v>
      </c>
      <c r="P31" s="54">
        <f t="shared" si="20"/>
        <v>1.1717834544176236E-4</v>
      </c>
      <c r="Q31" s="181" t="s">
        <v>534</v>
      </c>
      <c r="R31" s="182">
        <v>165717</v>
      </c>
      <c r="S31" s="133">
        <f>IFERROR(R31/E25,"-")</f>
        <v>2.2132400929990085E-5</v>
      </c>
      <c r="T31" s="182">
        <v>4</v>
      </c>
      <c r="U31" s="133">
        <f>IFERROR(T31/F25,"-")</f>
        <v>5.3283601971493278E-4</v>
      </c>
      <c r="V31" s="134">
        <f t="shared" si="7"/>
        <v>41429.25</v>
      </c>
      <c r="W31" s="54">
        <f t="shared" si="21"/>
        <v>4.6871338176704945E-4</v>
      </c>
      <c r="X31" s="181" t="s">
        <v>462</v>
      </c>
      <c r="Y31" s="182">
        <v>59266</v>
      </c>
      <c r="Z31" s="133">
        <f>IFERROR(Y31/E25,"-")</f>
        <v>7.9152945896727102E-6</v>
      </c>
      <c r="AA31" s="182">
        <v>4</v>
      </c>
      <c r="AB31" s="133">
        <f>IFERROR(AA31/F25,"-")</f>
        <v>5.3283601971493278E-4</v>
      </c>
      <c r="AC31" s="134">
        <f t="shared" si="11"/>
        <v>14816.5</v>
      </c>
      <c r="AD31" s="54">
        <f t="shared" si="22"/>
        <v>4.6871338176704945E-4</v>
      </c>
      <c r="AH31" s="105">
        <v>27</v>
      </c>
      <c r="AI31" s="105" t="s">
        <v>30</v>
      </c>
      <c r="AJ31" s="140">
        <f>市区町村別_医療費順位!Q30</f>
        <v>21977</v>
      </c>
    </row>
    <row r="32" spans="2:36">
      <c r="B32" s="215"/>
      <c r="C32" s="215"/>
      <c r="D32" s="218"/>
      <c r="E32" s="233"/>
      <c r="F32" s="236"/>
      <c r="G32" s="2">
        <v>8</v>
      </c>
      <c r="H32" s="167" t="s">
        <v>100</v>
      </c>
      <c r="I32" s="152" t="s">
        <v>101</v>
      </c>
      <c r="J32" s="181" t="s">
        <v>460</v>
      </c>
      <c r="K32" s="182">
        <v>15837616</v>
      </c>
      <c r="L32" s="133">
        <f t="shared" ref="L32" si="35">IFERROR(K32/E25,"-")</f>
        <v>2.1151992076083072E-3</v>
      </c>
      <c r="M32" s="182">
        <v>216</v>
      </c>
      <c r="N32" s="133">
        <f t="shared" ref="N32" si="36">IFERROR(M32/F25,"-")</f>
        <v>2.8773145064606369E-2</v>
      </c>
      <c r="O32" s="134">
        <f t="shared" si="10"/>
        <v>73322.296296296292</v>
      </c>
      <c r="P32" s="54">
        <f t="shared" si="20"/>
        <v>2.5310522615420671E-2</v>
      </c>
      <c r="Q32" s="181" t="s">
        <v>454</v>
      </c>
      <c r="R32" s="182">
        <v>13698185</v>
      </c>
      <c r="S32" s="133">
        <f>IFERROR(R32/E25,"-")</f>
        <v>1.8294666354880685E-3</v>
      </c>
      <c r="T32" s="182">
        <v>11</v>
      </c>
      <c r="U32" s="133">
        <f>IFERROR(T32/F25,"-")</f>
        <v>1.465299054216065E-3</v>
      </c>
      <c r="V32" s="134">
        <f t="shared" si="7"/>
        <v>1245289.5454545454</v>
      </c>
      <c r="W32" s="54">
        <f t="shared" si="21"/>
        <v>1.2889617998593859E-3</v>
      </c>
      <c r="X32" s="181" t="s">
        <v>466</v>
      </c>
      <c r="Y32" s="182">
        <v>10093712</v>
      </c>
      <c r="Z32" s="133">
        <f>IFERROR(Y32/E25,"-")</f>
        <v>1.3480697867801861E-3</v>
      </c>
      <c r="AA32" s="182">
        <v>13</v>
      </c>
      <c r="AB32" s="133">
        <f>IFERROR(AA32/F25,"-")</f>
        <v>1.7317170640735314E-3</v>
      </c>
      <c r="AC32" s="134">
        <f t="shared" si="11"/>
        <v>776439.38461538462</v>
      </c>
      <c r="AD32" s="54">
        <f t="shared" si="22"/>
        <v>1.5233184907429108E-3</v>
      </c>
      <c r="AH32" s="105">
        <v>28</v>
      </c>
      <c r="AI32" s="105" t="s">
        <v>31</v>
      </c>
      <c r="AJ32" s="140">
        <f>市区町村別_医療費順位!Q31</f>
        <v>17806</v>
      </c>
    </row>
    <row r="33" spans="2:36">
      <c r="B33" s="215"/>
      <c r="C33" s="215"/>
      <c r="D33" s="218"/>
      <c r="E33" s="233"/>
      <c r="F33" s="236"/>
      <c r="G33" s="2">
        <v>9</v>
      </c>
      <c r="H33" s="167" t="s">
        <v>96</v>
      </c>
      <c r="I33" s="152" t="s">
        <v>97</v>
      </c>
      <c r="J33" s="181" t="s">
        <v>497</v>
      </c>
      <c r="K33" s="182">
        <v>16604595</v>
      </c>
      <c r="L33" s="133">
        <f t="shared" ref="L33" si="37">IFERROR(K33/E25,"-")</f>
        <v>2.217633398022585E-3</v>
      </c>
      <c r="M33" s="182">
        <v>11</v>
      </c>
      <c r="N33" s="133">
        <f t="shared" ref="N33" si="38">IFERROR(M33/F25,"-")</f>
        <v>1.465299054216065E-3</v>
      </c>
      <c r="O33" s="134">
        <f t="shared" si="10"/>
        <v>1509508.6363636365</v>
      </c>
      <c r="P33" s="54">
        <f t="shared" si="20"/>
        <v>1.2889617998593859E-3</v>
      </c>
      <c r="Q33" s="181" t="s">
        <v>453</v>
      </c>
      <c r="R33" s="182">
        <v>12554079</v>
      </c>
      <c r="S33" s="133">
        <f>IFERROR(R33/E25,"-")</f>
        <v>1.6766650961263421E-3</v>
      </c>
      <c r="T33" s="182">
        <v>12</v>
      </c>
      <c r="U33" s="133">
        <f>IFERROR(T33/F25,"-")</f>
        <v>1.5985080591447982E-3</v>
      </c>
      <c r="V33" s="134">
        <f t="shared" si="7"/>
        <v>1046173.25</v>
      </c>
      <c r="W33" s="54">
        <f t="shared" si="21"/>
        <v>1.4061401453011485E-3</v>
      </c>
      <c r="X33" s="181" t="s">
        <v>559</v>
      </c>
      <c r="Y33" s="182">
        <v>3755470</v>
      </c>
      <c r="Z33" s="133">
        <f>IFERROR(Y33/E25,"-")</f>
        <v>5.0156331408696673E-4</v>
      </c>
      <c r="AA33" s="182">
        <v>3</v>
      </c>
      <c r="AB33" s="133">
        <f>IFERROR(AA33/F25,"-")</f>
        <v>3.9962701478619956E-4</v>
      </c>
      <c r="AC33" s="134">
        <f t="shared" si="11"/>
        <v>1251823.3333333333</v>
      </c>
      <c r="AD33" s="54">
        <f t="shared" si="22"/>
        <v>3.5153503632528711E-4</v>
      </c>
      <c r="AH33" s="105">
        <v>29</v>
      </c>
      <c r="AI33" s="105" t="s">
        <v>32</v>
      </c>
      <c r="AJ33" s="140">
        <f>市区町村別_医療費順位!Q32</f>
        <v>15172</v>
      </c>
    </row>
    <row r="34" spans="2:36">
      <c r="B34" s="216"/>
      <c r="C34" s="216"/>
      <c r="D34" s="219"/>
      <c r="E34" s="234"/>
      <c r="F34" s="237"/>
      <c r="G34" s="3">
        <v>10</v>
      </c>
      <c r="H34" s="168" t="s">
        <v>151</v>
      </c>
      <c r="I34" s="153" t="s">
        <v>152</v>
      </c>
      <c r="J34" s="184" t="s">
        <v>458</v>
      </c>
      <c r="K34" s="185">
        <v>22446082</v>
      </c>
      <c r="L34" s="135">
        <f t="shared" ref="L34" si="39">IFERROR(K34/E25,"-")</f>
        <v>2.9977955558659264E-3</v>
      </c>
      <c r="M34" s="185">
        <v>180</v>
      </c>
      <c r="N34" s="135">
        <f t="shared" ref="N34" si="40">IFERROR(M34/F25,"-")</f>
        <v>2.3977620887171973E-2</v>
      </c>
      <c r="O34" s="136">
        <f t="shared" si="10"/>
        <v>124700.45555555556</v>
      </c>
      <c r="P34" s="137">
        <f t="shared" si="20"/>
        <v>2.1092102179517225E-2</v>
      </c>
      <c r="Q34" s="184" t="s">
        <v>502</v>
      </c>
      <c r="R34" s="185">
        <v>5571910</v>
      </c>
      <c r="S34" s="135">
        <f>IFERROR(R34/E25,"-")</f>
        <v>7.4415869262550651E-4</v>
      </c>
      <c r="T34" s="185">
        <v>15</v>
      </c>
      <c r="U34" s="135">
        <f>IFERROR(T34/F25,"-")</f>
        <v>1.9981350739309979E-3</v>
      </c>
      <c r="V34" s="136">
        <f t="shared" si="7"/>
        <v>371460.66666666669</v>
      </c>
      <c r="W34" s="137">
        <f t="shared" si="21"/>
        <v>1.7576751816264355E-3</v>
      </c>
      <c r="X34" s="184" t="s">
        <v>470</v>
      </c>
      <c r="Y34" s="185">
        <v>4621234</v>
      </c>
      <c r="Z34" s="135">
        <f>IFERROR(Y34/E25,"-")</f>
        <v>6.1719077511240134E-4</v>
      </c>
      <c r="AA34" s="185">
        <v>26</v>
      </c>
      <c r="AB34" s="135">
        <f>IFERROR(AA34/F25,"-")</f>
        <v>3.4634341281470629E-3</v>
      </c>
      <c r="AC34" s="136">
        <f t="shared" si="11"/>
        <v>177739.76923076922</v>
      </c>
      <c r="AD34" s="137">
        <f t="shared" si="22"/>
        <v>3.0466369814858216E-3</v>
      </c>
      <c r="AH34" s="105">
        <v>30</v>
      </c>
      <c r="AI34" s="105" t="s">
        <v>33</v>
      </c>
      <c r="AJ34" s="140">
        <f>市区町村別_医療費順位!Q33</f>
        <v>20327</v>
      </c>
    </row>
    <row r="35" spans="2:36">
      <c r="B35" s="214">
        <v>4</v>
      </c>
      <c r="C35" s="214" t="s">
        <v>130</v>
      </c>
      <c r="D35" s="217">
        <f>AJ8</f>
        <v>9792</v>
      </c>
      <c r="E35" s="238">
        <f>市区町村別_医療費順位!H47</f>
        <v>9135194750</v>
      </c>
      <c r="F35" s="239">
        <f>市区町村別_医療費順位!J47</f>
        <v>8769</v>
      </c>
      <c r="G35" s="1">
        <v>1</v>
      </c>
      <c r="H35" s="161" t="s">
        <v>92</v>
      </c>
      <c r="I35" s="175" t="s">
        <v>93</v>
      </c>
      <c r="J35" s="178" t="s">
        <v>451</v>
      </c>
      <c r="K35" s="179">
        <v>31764969</v>
      </c>
      <c r="L35" s="132">
        <f t="shared" ref="L35" si="41">IFERROR(K35/E35,"-")</f>
        <v>3.4772076424533808E-3</v>
      </c>
      <c r="M35" s="179">
        <v>7</v>
      </c>
      <c r="N35" s="132">
        <f t="shared" ref="N35" si="42">IFERROR(M35/F35,"-")</f>
        <v>7.9826662105143115E-4</v>
      </c>
      <c r="O35" s="131">
        <f t="shared" si="10"/>
        <v>4537852.7142857146</v>
      </c>
      <c r="P35" s="53">
        <f t="shared" ref="P35:P44" si="43">IFERROR(M35/$AJ$8,0)</f>
        <v>7.1486928104575159E-4</v>
      </c>
      <c r="Q35" s="178" t="s">
        <v>463</v>
      </c>
      <c r="R35" s="179">
        <v>24441865</v>
      </c>
      <c r="S35" s="132">
        <f>IFERROR(R35/E35,"-")</f>
        <v>2.6755713117117726E-3</v>
      </c>
      <c r="T35" s="179">
        <v>3</v>
      </c>
      <c r="U35" s="132">
        <f>IFERROR(T35/F35,"-")</f>
        <v>3.4211426616489907E-4</v>
      </c>
      <c r="V35" s="131">
        <f t="shared" si="7"/>
        <v>8147288.333333333</v>
      </c>
      <c r="W35" s="53">
        <f t="shared" ref="W35:W44" si="44">IFERROR(T35/$AJ$8,"-")</f>
        <v>3.0637254901960784E-4</v>
      </c>
      <c r="X35" s="178" t="s">
        <v>459</v>
      </c>
      <c r="Y35" s="179">
        <v>7838795</v>
      </c>
      <c r="Z35" s="132">
        <f>IFERROR(Y35/E35,"-")</f>
        <v>8.5808734400544663E-4</v>
      </c>
      <c r="AA35" s="179">
        <v>4</v>
      </c>
      <c r="AB35" s="132">
        <f>IFERROR(AA35/F35,"-")</f>
        <v>4.5615235488653209E-4</v>
      </c>
      <c r="AC35" s="131">
        <f t="shared" si="11"/>
        <v>1959698.75</v>
      </c>
      <c r="AD35" s="53">
        <f t="shared" ref="AD35:AD44" si="45">IFERROR(AA35/$AJ$8,"-")</f>
        <v>4.084967320261438E-4</v>
      </c>
      <c r="AH35" s="105">
        <v>31</v>
      </c>
      <c r="AI35" s="105" t="s">
        <v>34</v>
      </c>
      <c r="AJ35" s="140">
        <f>市区町村別_医療費順位!Q34</f>
        <v>26559</v>
      </c>
    </row>
    <row r="36" spans="2:36">
      <c r="B36" s="215"/>
      <c r="C36" s="215"/>
      <c r="D36" s="218"/>
      <c r="E36" s="233"/>
      <c r="F36" s="236"/>
      <c r="G36" s="2">
        <v>2</v>
      </c>
      <c r="H36" s="167" t="s">
        <v>96</v>
      </c>
      <c r="I36" s="156" t="s">
        <v>97</v>
      </c>
      <c r="J36" s="181" t="s">
        <v>504</v>
      </c>
      <c r="K36" s="182">
        <v>13814774</v>
      </c>
      <c r="L36" s="133">
        <f t="shared" ref="L36" si="46">IFERROR(K36/E35,"-")</f>
        <v>1.5122582909357241E-3</v>
      </c>
      <c r="M36" s="182">
        <v>1</v>
      </c>
      <c r="N36" s="133">
        <f t="shared" ref="N36" si="47">IFERROR(M36/F35,"-")</f>
        <v>1.1403808872163302E-4</v>
      </c>
      <c r="O36" s="134">
        <f t="shared" si="10"/>
        <v>13814774</v>
      </c>
      <c r="P36" s="54">
        <f t="shared" si="43"/>
        <v>1.0212418300653595E-4</v>
      </c>
      <c r="Q36" s="181" t="s">
        <v>535</v>
      </c>
      <c r="R36" s="182">
        <v>11087547</v>
      </c>
      <c r="S36" s="133">
        <f>IFERROR(R36/E35,"-")</f>
        <v>1.2137176385867417E-3</v>
      </c>
      <c r="T36" s="182">
        <v>1</v>
      </c>
      <c r="U36" s="133">
        <f>IFERROR(T36/F35,"-")</f>
        <v>1.1403808872163302E-4</v>
      </c>
      <c r="V36" s="134">
        <f t="shared" si="7"/>
        <v>11087547</v>
      </c>
      <c r="W36" s="54">
        <f t="shared" si="44"/>
        <v>1.0212418300653595E-4</v>
      </c>
      <c r="X36" s="181" t="s">
        <v>581</v>
      </c>
      <c r="Y36" s="182">
        <v>10352098</v>
      </c>
      <c r="Z36" s="133">
        <f>IFERROR(Y36/E35,"-")</f>
        <v>1.1332104331984822E-3</v>
      </c>
      <c r="AA36" s="182">
        <v>1</v>
      </c>
      <c r="AB36" s="133">
        <f>IFERROR(AA36/F35,"-")</f>
        <v>1.1403808872163302E-4</v>
      </c>
      <c r="AC36" s="134">
        <f t="shared" si="11"/>
        <v>10352098</v>
      </c>
      <c r="AD36" s="54">
        <f t="shared" si="45"/>
        <v>1.0212418300653595E-4</v>
      </c>
      <c r="AH36" s="105">
        <v>32</v>
      </c>
      <c r="AI36" s="105" t="s">
        <v>35</v>
      </c>
      <c r="AJ36" s="140">
        <f>市区町村別_医療費順位!Q35</f>
        <v>22707</v>
      </c>
    </row>
    <row r="37" spans="2:36">
      <c r="B37" s="215"/>
      <c r="C37" s="215"/>
      <c r="D37" s="218"/>
      <c r="E37" s="233"/>
      <c r="F37" s="236"/>
      <c r="G37" s="2">
        <v>3</v>
      </c>
      <c r="H37" s="71" t="s">
        <v>66</v>
      </c>
      <c r="I37" s="152" t="s">
        <v>67</v>
      </c>
      <c r="J37" s="181" t="s">
        <v>255</v>
      </c>
      <c r="K37" s="182">
        <v>152736982</v>
      </c>
      <c r="L37" s="133">
        <f t="shared" ref="L37" si="48">IFERROR(K37/E35,"-")</f>
        <v>1.6719619688458202E-2</v>
      </c>
      <c r="M37" s="182">
        <v>489</v>
      </c>
      <c r="N37" s="133">
        <f t="shared" ref="N37" si="49">IFERROR(M37/F35,"-")</f>
        <v>5.5764625384878551E-2</v>
      </c>
      <c r="O37" s="134">
        <f t="shared" si="10"/>
        <v>312345.56646216771</v>
      </c>
      <c r="P37" s="54">
        <f t="shared" si="43"/>
        <v>4.9938725490196081E-2</v>
      </c>
      <c r="Q37" s="181" t="s">
        <v>270</v>
      </c>
      <c r="R37" s="182">
        <v>118353661</v>
      </c>
      <c r="S37" s="133">
        <f>IFERROR(R37/E35,"-")</f>
        <v>1.2955789585109831E-2</v>
      </c>
      <c r="T37" s="182">
        <v>338</v>
      </c>
      <c r="U37" s="133">
        <f>IFERROR(T37/F35,"-")</f>
        <v>3.8544873987911961E-2</v>
      </c>
      <c r="V37" s="134">
        <f t="shared" si="7"/>
        <v>350158.7603550296</v>
      </c>
      <c r="W37" s="54">
        <f t="shared" si="44"/>
        <v>3.4517973856209153E-2</v>
      </c>
      <c r="X37" s="181" t="s">
        <v>284</v>
      </c>
      <c r="Y37" s="182">
        <v>88985982</v>
      </c>
      <c r="Z37" s="133">
        <f>IFERROR(Y37/E35,"-")</f>
        <v>9.7410054667964249E-3</v>
      </c>
      <c r="AA37" s="182">
        <v>64</v>
      </c>
      <c r="AB37" s="133">
        <f>IFERROR(AA37/F35,"-")</f>
        <v>7.2984376781845134E-3</v>
      </c>
      <c r="AC37" s="134">
        <f t="shared" si="11"/>
        <v>1390405.96875</v>
      </c>
      <c r="AD37" s="54">
        <f t="shared" si="45"/>
        <v>6.5359477124183009E-3</v>
      </c>
      <c r="AH37" s="105">
        <v>33</v>
      </c>
      <c r="AI37" s="105" t="s">
        <v>36</v>
      </c>
      <c r="AJ37" s="140">
        <f>市区町村別_医療費順位!Q36</f>
        <v>6370</v>
      </c>
    </row>
    <row r="38" spans="2:36">
      <c r="B38" s="215"/>
      <c r="C38" s="215"/>
      <c r="D38" s="218"/>
      <c r="E38" s="233"/>
      <c r="F38" s="236"/>
      <c r="G38" s="2">
        <v>4</v>
      </c>
      <c r="H38" s="167" t="s">
        <v>71</v>
      </c>
      <c r="I38" s="152" t="s">
        <v>72</v>
      </c>
      <c r="J38" s="181" t="s">
        <v>282</v>
      </c>
      <c r="K38" s="182">
        <v>128587945</v>
      </c>
      <c r="L38" s="133">
        <f t="shared" ref="L38" si="50">IFERROR(K38/E35,"-")</f>
        <v>1.4076103303654254E-2</v>
      </c>
      <c r="M38" s="182">
        <v>561</v>
      </c>
      <c r="N38" s="133">
        <f t="shared" ref="N38" si="51">IFERROR(M38/F35,"-")</f>
        <v>6.3975367772836134E-2</v>
      </c>
      <c r="O38" s="134">
        <f t="shared" si="10"/>
        <v>229212.02317290552</v>
      </c>
      <c r="P38" s="54">
        <f t="shared" si="43"/>
        <v>5.7291666666666664E-2</v>
      </c>
      <c r="Q38" s="181" t="s">
        <v>252</v>
      </c>
      <c r="R38" s="182">
        <v>121811233</v>
      </c>
      <c r="S38" s="133">
        <f>IFERROR(R38/E35,"-")</f>
        <v>1.3334278724599713E-2</v>
      </c>
      <c r="T38" s="182">
        <v>156</v>
      </c>
      <c r="U38" s="133">
        <f>IFERROR(T38/F35,"-")</f>
        <v>1.7789941840574752E-2</v>
      </c>
      <c r="V38" s="134">
        <f t="shared" si="7"/>
        <v>780841.23717948713</v>
      </c>
      <c r="W38" s="54">
        <f t="shared" si="44"/>
        <v>1.5931372549019607E-2</v>
      </c>
      <c r="X38" s="181" t="s">
        <v>267</v>
      </c>
      <c r="Y38" s="182">
        <v>101788128</v>
      </c>
      <c r="Z38" s="133">
        <f>IFERROR(Y38/E35,"-")</f>
        <v>1.1142414670469943E-2</v>
      </c>
      <c r="AA38" s="182">
        <v>108</v>
      </c>
      <c r="AB38" s="133">
        <f>IFERROR(AA38/F35,"-")</f>
        <v>1.2316113581936367E-2</v>
      </c>
      <c r="AC38" s="134">
        <f t="shared" si="11"/>
        <v>942482.66666666663</v>
      </c>
      <c r="AD38" s="54">
        <f t="shared" si="45"/>
        <v>1.1029411764705883E-2</v>
      </c>
      <c r="AH38" s="105">
        <v>34</v>
      </c>
      <c r="AI38" s="105" t="s">
        <v>37</v>
      </c>
      <c r="AJ38" s="140">
        <f>市区町村別_医療費順位!Q37</f>
        <v>29031</v>
      </c>
    </row>
    <row r="39" spans="2:36">
      <c r="B39" s="215"/>
      <c r="C39" s="215"/>
      <c r="D39" s="218"/>
      <c r="E39" s="233"/>
      <c r="F39" s="236"/>
      <c r="G39" s="2">
        <v>5</v>
      </c>
      <c r="H39" s="71" t="s">
        <v>98</v>
      </c>
      <c r="I39" s="152" t="s">
        <v>99</v>
      </c>
      <c r="J39" s="181" t="s">
        <v>99</v>
      </c>
      <c r="K39" s="182">
        <v>39867651</v>
      </c>
      <c r="L39" s="133">
        <f t="shared" ref="L39" si="52">IFERROR(K39/E35,"-")</f>
        <v>4.3641818364080305E-3</v>
      </c>
      <c r="M39" s="182">
        <v>117</v>
      </c>
      <c r="N39" s="133">
        <f t="shared" ref="N39" si="53">IFERROR(M39/F35,"-")</f>
        <v>1.3342456380431064E-2</v>
      </c>
      <c r="O39" s="134">
        <f t="shared" si="10"/>
        <v>340749.15384615387</v>
      </c>
      <c r="P39" s="54">
        <f t="shared" si="43"/>
        <v>1.1948529411764705E-2</v>
      </c>
      <c r="Q39" s="181" t="s">
        <v>469</v>
      </c>
      <c r="R39" s="182">
        <v>10797668</v>
      </c>
      <c r="S39" s="133">
        <f>IFERROR(R39/E35,"-")</f>
        <v>1.1819855290988734E-3</v>
      </c>
      <c r="T39" s="182">
        <v>89</v>
      </c>
      <c r="U39" s="133">
        <f>IFERROR(T39/F35,"-")</f>
        <v>1.0149389896225339E-2</v>
      </c>
      <c r="V39" s="134">
        <f t="shared" si="7"/>
        <v>121322.11235955056</v>
      </c>
      <c r="W39" s="54">
        <f t="shared" si="44"/>
        <v>9.0890522875817E-3</v>
      </c>
      <c r="X39" s="181" t="s">
        <v>465</v>
      </c>
      <c r="Y39" s="182">
        <v>3868806</v>
      </c>
      <c r="Z39" s="133">
        <f>IFERROR(Y39/E35,"-")</f>
        <v>4.2350558536258904E-4</v>
      </c>
      <c r="AA39" s="182">
        <v>3</v>
      </c>
      <c r="AB39" s="133">
        <f>IFERROR(AA39/F35,"-")</f>
        <v>3.4211426616489907E-4</v>
      </c>
      <c r="AC39" s="134">
        <f t="shared" si="11"/>
        <v>1289602</v>
      </c>
      <c r="AD39" s="54">
        <f t="shared" si="45"/>
        <v>3.0637254901960784E-4</v>
      </c>
      <c r="AH39" s="105">
        <v>35</v>
      </c>
      <c r="AI39" s="105" t="s">
        <v>0</v>
      </c>
      <c r="AJ39" s="140">
        <f>市区町村別_医療費順位!Q38</f>
        <v>58722</v>
      </c>
    </row>
    <row r="40" spans="2:36" ht="24">
      <c r="B40" s="215"/>
      <c r="C40" s="215"/>
      <c r="D40" s="218"/>
      <c r="E40" s="233"/>
      <c r="F40" s="236"/>
      <c r="G40" s="2">
        <v>6</v>
      </c>
      <c r="H40" s="167" t="s">
        <v>229</v>
      </c>
      <c r="I40" s="152" t="s">
        <v>230</v>
      </c>
      <c r="J40" s="181" t="s">
        <v>462</v>
      </c>
      <c r="K40" s="182">
        <v>6683398</v>
      </c>
      <c r="L40" s="133">
        <f t="shared" ref="L40" si="54">IFERROR(K40/E35,"-")</f>
        <v>7.3160979956119713E-4</v>
      </c>
      <c r="M40" s="182">
        <v>13</v>
      </c>
      <c r="N40" s="133">
        <f t="shared" ref="N40" si="55">IFERROR(M40/F35,"-")</f>
        <v>1.4824951533812293E-3</v>
      </c>
      <c r="O40" s="134">
        <f t="shared" si="10"/>
        <v>514107.53846153844</v>
      </c>
      <c r="P40" s="54">
        <f t="shared" si="43"/>
        <v>1.3276143790849674E-3</v>
      </c>
      <c r="Q40" s="181" t="s">
        <v>495</v>
      </c>
      <c r="R40" s="182">
        <v>548321</v>
      </c>
      <c r="S40" s="133">
        <f>IFERROR(R40/E35,"-")</f>
        <v>6.0022913030945508E-5</v>
      </c>
      <c r="T40" s="182">
        <v>2</v>
      </c>
      <c r="U40" s="133">
        <f>IFERROR(T40/F35,"-")</f>
        <v>2.2807617744326604E-4</v>
      </c>
      <c r="V40" s="134">
        <f t="shared" si="7"/>
        <v>274160.5</v>
      </c>
      <c r="W40" s="54">
        <f t="shared" si="44"/>
        <v>2.042483660130719E-4</v>
      </c>
      <c r="X40" s="181" t="s">
        <v>474</v>
      </c>
      <c r="Y40" s="182">
        <v>131198</v>
      </c>
      <c r="Z40" s="133">
        <f>IFERROR(Y40/E35,"-")</f>
        <v>1.4361817518997063E-5</v>
      </c>
      <c r="AA40" s="182">
        <v>2</v>
      </c>
      <c r="AB40" s="133">
        <f>IFERROR(AA40/F35,"-")</f>
        <v>2.2807617744326604E-4</v>
      </c>
      <c r="AC40" s="134">
        <f t="shared" si="11"/>
        <v>65599</v>
      </c>
      <c r="AD40" s="54">
        <f t="shared" si="45"/>
        <v>2.042483660130719E-4</v>
      </c>
      <c r="AH40" s="105">
        <v>36</v>
      </c>
      <c r="AI40" s="105" t="s">
        <v>1</v>
      </c>
      <c r="AJ40" s="140">
        <f>市区町村別_医療費順位!Q39</f>
        <v>16236</v>
      </c>
    </row>
    <row r="41" spans="2:36">
      <c r="B41" s="215"/>
      <c r="C41" s="215"/>
      <c r="D41" s="218"/>
      <c r="E41" s="233"/>
      <c r="F41" s="236"/>
      <c r="G41" s="2">
        <v>7</v>
      </c>
      <c r="H41" s="167" t="s">
        <v>94</v>
      </c>
      <c r="I41" s="152" t="s">
        <v>95</v>
      </c>
      <c r="J41" s="181" t="s">
        <v>452</v>
      </c>
      <c r="K41" s="182">
        <v>5367343</v>
      </c>
      <c r="L41" s="133">
        <f t="shared" ref="L41" si="56">IFERROR(K41/E35,"-")</f>
        <v>5.8754554740061786E-4</v>
      </c>
      <c r="M41" s="182">
        <v>12</v>
      </c>
      <c r="N41" s="133">
        <f t="shared" ref="N41" si="57">IFERROR(M41/F35,"-")</f>
        <v>1.3684570646595963E-3</v>
      </c>
      <c r="O41" s="134">
        <f t="shared" si="10"/>
        <v>447278.58333333331</v>
      </c>
      <c r="P41" s="54">
        <f t="shared" si="43"/>
        <v>1.2254901960784314E-3</v>
      </c>
      <c r="Q41" s="181" t="s">
        <v>95</v>
      </c>
      <c r="R41" s="182">
        <v>2466609</v>
      </c>
      <c r="S41" s="133">
        <f>IFERROR(R41/E35,"-")</f>
        <v>2.7001164917693737E-4</v>
      </c>
      <c r="T41" s="182">
        <v>20</v>
      </c>
      <c r="U41" s="133">
        <f>IFERROR(T41/F35,"-")</f>
        <v>2.2807617744326604E-3</v>
      </c>
      <c r="V41" s="134">
        <f t="shared" si="7"/>
        <v>123330.45</v>
      </c>
      <c r="W41" s="54">
        <f t="shared" si="44"/>
        <v>2.0424836601307191E-3</v>
      </c>
      <c r="X41" s="181" t="s">
        <v>489</v>
      </c>
      <c r="Y41" s="182">
        <v>1198264</v>
      </c>
      <c r="Z41" s="133">
        <f>IFERROR(Y41/E35,"-")</f>
        <v>1.3117005524156998E-4</v>
      </c>
      <c r="AA41" s="182">
        <v>2</v>
      </c>
      <c r="AB41" s="133">
        <f>IFERROR(AA41/F35,"-")</f>
        <v>2.2807617744326604E-4</v>
      </c>
      <c r="AC41" s="134">
        <f t="shared" si="11"/>
        <v>599132</v>
      </c>
      <c r="AD41" s="54">
        <f t="shared" si="45"/>
        <v>2.042483660130719E-4</v>
      </c>
      <c r="AH41" s="105">
        <v>37</v>
      </c>
      <c r="AI41" s="105" t="s">
        <v>2</v>
      </c>
      <c r="AJ41" s="140">
        <f>市区町村別_医療費順位!Q40</f>
        <v>49221</v>
      </c>
    </row>
    <row r="42" spans="2:36" ht="24">
      <c r="B42" s="215"/>
      <c r="C42" s="215"/>
      <c r="D42" s="218"/>
      <c r="E42" s="233"/>
      <c r="F42" s="236"/>
      <c r="G42" s="2">
        <v>8</v>
      </c>
      <c r="H42" s="167" t="s">
        <v>102</v>
      </c>
      <c r="I42" s="152" t="s">
        <v>103</v>
      </c>
      <c r="J42" s="181" t="s">
        <v>455</v>
      </c>
      <c r="K42" s="182">
        <v>33015303</v>
      </c>
      <c r="L42" s="133">
        <f t="shared" ref="L42" si="58">IFERROR(K42/E35,"-")</f>
        <v>3.6140776309120286E-3</v>
      </c>
      <c r="M42" s="182">
        <v>135</v>
      </c>
      <c r="N42" s="133">
        <f t="shared" ref="N42" si="59">IFERROR(M42/F35,"-")</f>
        <v>1.5395141977420458E-2</v>
      </c>
      <c r="O42" s="134">
        <f t="shared" si="10"/>
        <v>244557.8</v>
      </c>
      <c r="P42" s="54">
        <f t="shared" si="43"/>
        <v>1.3786764705882353E-2</v>
      </c>
      <c r="Q42" s="181" t="s">
        <v>483</v>
      </c>
      <c r="R42" s="182">
        <v>2110971</v>
      </c>
      <c r="S42" s="133">
        <f>IFERROR(R42/E35,"-")</f>
        <v>2.310811162509699E-4</v>
      </c>
      <c r="T42" s="182">
        <v>8</v>
      </c>
      <c r="U42" s="133">
        <f>IFERROR(T42/F35,"-")</f>
        <v>9.1230470977306417E-4</v>
      </c>
      <c r="V42" s="134">
        <f t="shared" si="7"/>
        <v>263871.375</v>
      </c>
      <c r="W42" s="54">
        <f t="shared" si="44"/>
        <v>8.1699346405228761E-4</v>
      </c>
      <c r="X42" s="181" t="s">
        <v>582</v>
      </c>
      <c r="Y42" s="182">
        <v>1328928</v>
      </c>
      <c r="Z42" s="133">
        <f>IFERROR(Y42/E35,"-")</f>
        <v>1.454734175207376E-4</v>
      </c>
      <c r="AA42" s="182">
        <v>1</v>
      </c>
      <c r="AB42" s="133">
        <f>IFERROR(AA42/F35,"-")</f>
        <v>1.1403808872163302E-4</v>
      </c>
      <c r="AC42" s="134">
        <f t="shared" si="11"/>
        <v>1328928</v>
      </c>
      <c r="AD42" s="54">
        <f t="shared" si="45"/>
        <v>1.0212418300653595E-4</v>
      </c>
      <c r="AH42" s="105">
        <v>38</v>
      </c>
      <c r="AI42" s="105" t="s">
        <v>38</v>
      </c>
      <c r="AJ42" s="140">
        <f>市区町村別_医療費順位!Q41</f>
        <v>10441</v>
      </c>
    </row>
    <row r="43" spans="2:36" ht="24">
      <c r="B43" s="215"/>
      <c r="C43" s="215"/>
      <c r="D43" s="218"/>
      <c r="E43" s="233"/>
      <c r="F43" s="236"/>
      <c r="G43" s="2">
        <v>9</v>
      </c>
      <c r="H43" s="167" t="s">
        <v>213</v>
      </c>
      <c r="I43" s="152" t="s">
        <v>214</v>
      </c>
      <c r="J43" s="181" t="s">
        <v>303</v>
      </c>
      <c r="K43" s="182">
        <v>30523043</v>
      </c>
      <c r="L43" s="133">
        <f t="shared" ref="L43" si="60">IFERROR(K43/E35,"-")</f>
        <v>3.3412580503551937E-3</v>
      </c>
      <c r="M43" s="182">
        <v>663</v>
      </c>
      <c r="N43" s="133">
        <f t="shared" ref="N43" si="61">IFERROR(M43/F35,"-")</f>
        <v>7.5607252822442697E-2</v>
      </c>
      <c r="O43" s="134">
        <f t="shared" si="10"/>
        <v>46037.772247360481</v>
      </c>
      <c r="P43" s="54">
        <f t="shared" si="43"/>
        <v>6.7708333333333329E-2</v>
      </c>
      <c r="Q43" s="181" t="s">
        <v>536</v>
      </c>
      <c r="R43" s="182">
        <v>16836228</v>
      </c>
      <c r="S43" s="133">
        <f>IFERROR(R43/E35,"-")</f>
        <v>1.8430070141635458E-3</v>
      </c>
      <c r="T43" s="182">
        <v>10</v>
      </c>
      <c r="U43" s="133">
        <f>IFERROR(T43/F35,"-")</f>
        <v>1.1403808872163302E-3</v>
      </c>
      <c r="V43" s="134">
        <f t="shared" si="7"/>
        <v>1683622.8</v>
      </c>
      <c r="W43" s="54">
        <f t="shared" si="44"/>
        <v>1.0212418300653595E-3</v>
      </c>
      <c r="X43" s="181" t="s">
        <v>349</v>
      </c>
      <c r="Y43" s="182">
        <v>12875378</v>
      </c>
      <c r="Z43" s="133">
        <f>IFERROR(Y43/E35,"-")</f>
        <v>1.4094256720690054E-3</v>
      </c>
      <c r="AA43" s="182">
        <v>29</v>
      </c>
      <c r="AB43" s="133">
        <f>IFERROR(AA43/F35,"-")</f>
        <v>3.3071045729273578E-3</v>
      </c>
      <c r="AC43" s="134">
        <f t="shared" si="11"/>
        <v>443978.55172413791</v>
      </c>
      <c r="AD43" s="54">
        <f t="shared" si="45"/>
        <v>2.9616013071895424E-3</v>
      </c>
      <c r="AH43" s="105">
        <v>39</v>
      </c>
      <c r="AI43" s="105" t="s">
        <v>6</v>
      </c>
      <c r="AJ43" s="140">
        <f>市区町村別_医療費順位!Q42</f>
        <v>58499</v>
      </c>
    </row>
    <row r="44" spans="2:36" ht="24">
      <c r="B44" s="216"/>
      <c r="C44" s="216"/>
      <c r="D44" s="219"/>
      <c r="E44" s="234"/>
      <c r="F44" s="237"/>
      <c r="G44" s="3">
        <v>10</v>
      </c>
      <c r="H44" s="72" t="s">
        <v>227</v>
      </c>
      <c r="I44" s="153" t="s">
        <v>228</v>
      </c>
      <c r="J44" s="184" t="s">
        <v>456</v>
      </c>
      <c r="K44" s="185">
        <v>8704599</v>
      </c>
      <c r="L44" s="135">
        <f t="shared" ref="L44" si="62">IFERROR(K44/E35,"-")</f>
        <v>9.5286408644982635E-4</v>
      </c>
      <c r="M44" s="185">
        <v>31</v>
      </c>
      <c r="N44" s="135">
        <f t="shared" ref="N44" si="63">IFERROR(M44/F35,"-")</f>
        <v>3.5351807503706239E-3</v>
      </c>
      <c r="O44" s="136">
        <f t="shared" si="10"/>
        <v>280793.51612903224</v>
      </c>
      <c r="P44" s="137">
        <f t="shared" si="43"/>
        <v>3.1658496732026144E-3</v>
      </c>
      <c r="Q44" s="184" t="s">
        <v>537</v>
      </c>
      <c r="R44" s="185">
        <v>3628643</v>
      </c>
      <c r="S44" s="135">
        <f>IFERROR(R44/E35,"-")</f>
        <v>3.9721572438288741E-4</v>
      </c>
      <c r="T44" s="185">
        <v>11</v>
      </c>
      <c r="U44" s="135">
        <f>IFERROR(T44/F35,"-")</f>
        <v>1.2544189759379632E-3</v>
      </c>
      <c r="V44" s="136">
        <f t="shared" si="7"/>
        <v>329876.63636363635</v>
      </c>
      <c r="W44" s="137">
        <f t="shared" si="44"/>
        <v>1.1233660130718953E-3</v>
      </c>
      <c r="X44" s="184" t="s">
        <v>484</v>
      </c>
      <c r="Y44" s="185">
        <v>961317</v>
      </c>
      <c r="Z44" s="135">
        <f>IFERROR(Y44/E35,"-")</f>
        <v>1.0523223930174012E-4</v>
      </c>
      <c r="AA44" s="185">
        <v>4</v>
      </c>
      <c r="AB44" s="135">
        <f>IFERROR(AA44/F35,"-")</f>
        <v>4.5615235488653209E-4</v>
      </c>
      <c r="AC44" s="136">
        <f t="shared" si="11"/>
        <v>240329.25</v>
      </c>
      <c r="AD44" s="137">
        <f t="shared" si="45"/>
        <v>4.084967320261438E-4</v>
      </c>
      <c r="AH44" s="105">
        <v>40</v>
      </c>
      <c r="AI44" s="105" t="s">
        <v>39</v>
      </c>
      <c r="AJ44" s="140">
        <f>市区町村別_医療費順位!Q43</f>
        <v>12853</v>
      </c>
    </row>
    <row r="45" spans="2:36">
      <c r="B45" s="214">
        <v>5</v>
      </c>
      <c r="C45" s="214" t="s">
        <v>131</v>
      </c>
      <c r="D45" s="217">
        <f>AJ9</f>
        <v>8474</v>
      </c>
      <c r="E45" s="238">
        <f>市区町村別_医療費順位!H58</f>
        <v>6708047970</v>
      </c>
      <c r="F45" s="239">
        <f>市区町村別_医療費順位!J58</f>
        <v>7232</v>
      </c>
      <c r="G45" s="1">
        <v>1</v>
      </c>
      <c r="H45" s="161" t="s">
        <v>94</v>
      </c>
      <c r="I45" s="175" t="s">
        <v>95</v>
      </c>
      <c r="J45" s="178" t="s">
        <v>452</v>
      </c>
      <c r="K45" s="179">
        <v>10653242</v>
      </c>
      <c r="L45" s="132">
        <f t="shared" ref="L45" si="64">IFERROR(K45/E45,"-")</f>
        <v>1.5881284760699171E-3</v>
      </c>
      <c r="M45" s="179">
        <v>7</v>
      </c>
      <c r="N45" s="132">
        <f t="shared" ref="N45" si="65">IFERROR(M45/F45,"-")</f>
        <v>9.6792035398230087E-4</v>
      </c>
      <c r="O45" s="131">
        <f t="shared" si="10"/>
        <v>1521891.7142857143</v>
      </c>
      <c r="P45" s="53">
        <f t="shared" ref="P45:P54" si="66">IFERROR(M45/$AJ$9,0)</f>
        <v>8.2605617181968373E-4</v>
      </c>
      <c r="Q45" s="178" t="s">
        <v>95</v>
      </c>
      <c r="R45" s="179">
        <v>7653774</v>
      </c>
      <c r="S45" s="132">
        <f>IFERROR(R45/E45,"-")</f>
        <v>1.1409837905497267E-3</v>
      </c>
      <c r="T45" s="179">
        <v>18</v>
      </c>
      <c r="U45" s="132">
        <f>IFERROR(T45/F45,"-")</f>
        <v>2.4889380530973451E-3</v>
      </c>
      <c r="V45" s="131">
        <f t="shared" si="7"/>
        <v>425209.66666666669</v>
      </c>
      <c r="W45" s="53">
        <f t="shared" ref="W45:W54" si="67">IFERROR(T45/$AJ$9,"-")</f>
        <v>2.1241444418220439E-3</v>
      </c>
      <c r="X45" s="178" t="s">
        <v>508</v>
      </c>
      <c r="Y45" s="179">
        <v>3493085</v>
      </c>
      <c r="Z45" s="132">
        <f>IFERROR(Y45/E45,"-")</f>
        <v>5.2073047414417939E-4</v>
      </c>
      <c r="AA45" s="179">
        <v>2</v>
      </c>
      <c r="AB45" s="132">
        <f>IFERROR(AA45/F45,"-")</f>
        <v>2.7654867256637168E-4</v>
      </c>
      <c r="AC45" s="131">
        <f t="shared" si="11"/>
        <v>1746542.5</v>
      </c>
      <c r="AD45" s="53">
        <f t="shared" ref="AD45:AD54" si="68">IFERROR(AA45/$AJ$9,"-")</f>
        <v>2.360160490913382E-4</v>
      </c>
      <c r="AH45" s="105">
        <v>41</v>
      </c>
      <c r="AI45" s="105" t="s">
        <v>10</v>
      </c>
      <c r="AJ45" s="140">
        <f>市区町村別_医療費順位!Q44</f>
        <v>23492</v>
      </c>
    </row>
    <row r="46" spans="2:36">
      <c r="B46" s="215"/>
      <c r="C46" s="215"/>
      <c r="D46" s="218"/>
      <c r="E46" s="233"/>
      <c r="F46" s="236"/>
      <c r="G46" s="2">
        <v>2</v>
      </c>
      <c r="H46" s="71" t="s">
        <v>66</v>
      </c>
      <c r="I46" s="156" t="s">
        <v>67</v>
      </c>
      <c r="J46" s="181" t="s">
        <v>255</v>
      </c>
      <c r="K46" s="182">
        <v>168587918</v>
      </c>
      <c r="L46" s="133">
        <f t="shared" ref="L46" si="69">IFERROR(K46/E45,"-")</f>
        <v>2.5132187300085752E-2</v>
      </c>
      <c r="M46" s="182">
        <v>412</v>
      </c>
      <c r="N46" s="133">
        <f t="shared" ref="N46" si="70">IFERROR(M46/F45,"-")</f>
        <v>5.6969026548672565E-2</v>
      </c>
      <c r="O46" s="134">
        <f t="shared" si="10"/>
        <v>409193.97572815535</v>
      </c>
      <c r="P46" s="54">
        <f t="shared" si="66"/>
        <v>4.8619306112815674E-2</v>
      </c>
      <c r="Q46" s="181" t="s">
        <v>270</v>
      </c>
      <c r="R46" s="182">
        <v>107367421</v>
      </c>
      <c r="S46" s="133">
        <f>IFERROR(R46/E45,"-")</f>
        <v>1.6005762254559429E-2</v>
      </c>
      <c r="T46" s="182">
        <v>273</v>
      </c>
      <c r="U46" s="133">
        <f>IFERROR(T46/F45,"-")</f>
        <v>3.7748893805309734E-2</v>
      </c>
      <c r="V46" s="134">
        <f t="shared" si="7"/>
        <v>393287.25641025644</v>
      </c>
      <c r="W46" s="54">
        <f t="shared" si="67"/>
        <v>3.2216190700967665E-2</v>
      </c>
      <c r="X46" s="181" t="s">
        <v>284</v>
      </c>
      <c r="Y46" s="182">
        <v>61329363</v>
      </c>
      <c r="Z46" s="133">
        <f>IFERROR(Y46/E45,"-")</f>
        <v>9.1426542079424047E-3</v>
      </c>
      <c r="AA46" s="182">
        <v>52</v>
      </c>
      <c r="AB46" s="133">
        <f>IFERROR(AA46/F45,"-")</f>
        <v>7.1902654867256636E-3</v>
      </c>
      <c r="AC46" s="134">
        <f t="shared" si="11"/>
        <v>1179410.826923077</v>
      </c>
      <c r="AD46" s="54">
        <f t="shared" si="68"/>
        <v>6.1364172763747936E-3</v>
      </c>
      <c r="AH46" s="105">
        <v>42</v>
      </c>
      <c r="AI46" s="105" t="s">
        <v>11</v>
      </c>
      <c r="AJ46" s="140">
        <f>市区町村別_医療費順位!Q45</f>
        <v>60650</v>
      </c>
    </row>
    <row r="47" spans="2:36">
      <c r="B47" s="215"/>
      <c r="C47" s="215"/>
      <c r="D47" s="218"/>
      <c r="E47" s="233"/>
      <c r="F47" s="236"/>
      <c r="G47" s="2">
        <v>3</v>
      </c>
      <c r="H47" s="167" t="s">
        <v>92</v>
      </c>
      <c r="I47" s="152" t="s">
        <v>93</v>
      </c>
      <c r="J47" s="181" t="s">
        <v>505</v>
      </c>
      <c r="K47" s="182">
        <v>3888328</v>
      </c>
      <c r="L47" s="133">
        <f t="shared" ref="L47" si="71">IFERROR(K47/E45,"-")</f>
        <v>5.7965119173111702E-4</v>
      </c>
      <c r="M47" s="182">
        <v>1</v>
      </c>
      <c r="N47" s="133">
        <f t="shared" ref="N47" si="72">IFERROR(M47/F45,"-")</f>
        <v>1.3827433628318584E-4</v>
      </c>
      <c r="O47" s="134">
        <f t="shared" si="10"/>
        <v>3888328</v>
      </c>
      <c r="P47" s="54">
        <f t="shared" si="66"/>
        <v>1.180080245456691E-4</v>
      </c>
      <c r="Q47" s="181" t="s">
        <v>530</v>
      </c>
      <c r="R47" s="182">
        <v>1862264</v>
      </c>
      <c r="S47" s="133">
        <f>IFERROR(R47/E45,"-")</f>
        <v>2.7761638085006124E-4</v>
      </c>
      <c r="T47" s="182">
        <v>1</v>
      </c>
      <c r="U47" s="133">
        <f>IFERROR(T47/F45,"-")</f>
        <v>1.3827433628318584E-4</v>
      </c>
      <c r="V47" s="134">
        <f t="shared" si="7"/>
        <v>1862264</v>
      </c>
      <c r="W47" s="54">
        <f t="shared" si="67"/>
        <v>1.180080245456691E-4</v>
      </c>
      <c r="X47" s="181" t="s">
        <v>499</v>
      </c>
      <c r="Y47" s="182">
        <v>1856702</v>
      </c>
      <c r="Z47" s="133">
        <f>IFERROR(Y47/E45,"-")</f>
        <v>2.7678722756659119E-4</v>
      </c>
      <c r="AA47" s="182">
        <v>2</v>
      </c>
      <c r="AB47" s="133">
        <f>IFERROR(AA47/F45,"-")</f>
        <v>2.7654867256637168E-4</v>
      </c>
      <c r="AC47" s="134">
        <f t="shared" si="11"/>
        <v>928351</v>
      </c>
      <c r="AD47" s="54">
        <f t="shared" si="68"/>
        <v>2.360160490913382E-4</v>
      </c>
      <c r="AH47" s="105">
        <v>43</v>
      </c>
      <c r="AI47" s="105" t="s">
        <v>7</v>
      </c>
      <c r="AJ47" s="140">
        <f>市区町村別_医療費順位!Q46</f>
        <v>37162</v>
      </c>
    </row>
    <row r="48" spans="2:36">
      <c r="B48" s="215"/>
      <c r="C48" s="215"/>
      <c r="D48" s="218"/>
      <c r="E48" s="233"/>
      <c r="F48" s="236"/>
      <c r="G48" s="2">
        <v>4</v>
      </c>
      <c r="H48" s="167" t="s">
        <v>98</v>
      </c>
      <c r="I48" s="152" t="s">
        <v>99</v>
      </c>
      <c r="J48" s="181" t="s">
        <v>99</v>
      </c>
      <c r="K48" s="182">
        <v>36179546</v>
      </c>
      <c r="L48" s="133">
        <f t="shared" ref="L48" si="73">IFERROR(K48/E45,"-")</f>
        <v>5.3934536785967555E-3</v>
      </c>
      <c r="M48" s="182">
        <v>99</v>
      </c>
      <c r="N48" s="133">
        <f t="shared" ref="N48" si="74">IFERROR(M48/F45,"-")</f>
        <v>1.3689159292035399E-2</v>
      </c>
      <c r="O48" s="134">
        <f t="shared" si="10"/>
        <v>365449.95959595958</v>
      </c>
      <c r="P48" s="54">
        <f t="shared" si="66"/>
        <v>1.1682794430021241E-2</v>
      </c>
      <c r="Q48" s="181" t="s">
        <v>493</v>
      </c>
      <c r="R48" s="182">
        <v>8291252</v>
      </c>
      <c r="S48" s="133">
        <f>IFERROR(R48/E45,"-")</f>
        <v>1.236015609470962E-3</v>
      </c>
      <c r="T48" s="182">
        <v>12</v>
      </c>
      <c r="U48" s="133">
        <f>IFERROR(T48/F45,"-")</f>
        <v>1.6592920353982301E-3</v>
      </c>
      <c r="V48" s="134">
        <f t="shared" si="7"/>
        <v>690937.66666666663</v>
      </c>
      <c r="W48" s="54">
        <f t="shared" si="67"/>
        <v>1.4160962945480293E-3</v>
      </c>
      <c r="X48" s="181" t="s">
        <v>488</v>
      </c>
      <c r="Y48" s="182">
        <v>7017743</v>
      </c>
      <c r="Z48" s="133">
        <f>IFERROR(Y48/E45,"-")</f>
        <v>1.0461676826678983E-3</v>
      </c>
      <c r="AA48" s="182">
        <v>13</v>
      </c>
      <c r="AB48" s="133">
        <f>IFERROR(AA48/F45,"-")</f>
        <v>1.7975663716814159E-3</v>
      </c>
      <c r="AC48" s="134">
        <f t="shared" si="11"/>
        <v>539826.38461538462</v>
      </c>
      <c r="AD48" s="54">
        <f t="shared" si="68"/>
        <v>1.5341043190936984E-3</v>
      </c>
      <c r="AH48" s="105">
        <v>44</v>
      </c>
      <c r="AI48" s="105" t="s">
        <v>17</v>
      </c>
      <c r="AJ48" s="140">
        <f>市区町村別_医療費順位!Q47</f>
        <v>41693</v>
      </c>
    </row>
    <row r="49" spans="2:36">
      <c r="B49" s="215"/>
      <c r="C49" s="215"/>
      <c r="D49" s="218"/>
      <c r="E49" s="233"/>
      <c r="F49" s="236"/>
      <c r="G49" s="2">
        <v>5</v>
      </c>
      <c r="H49" s="167" t="s">
        <v>151</v>
      </c>
      <c r="I49" s="152" t="s">
        <v>152</v>
      </c>
      <c r="J49" s="181" t="s">
        <v>458</v>
      </c>
      <c r="K49" s="182">
        <v>28681918</v>
      </c>
      <c r="L49" s="133">
        <f t="shared" ref="L49" si="75">IFERROR(K49/E45,"-")</f>
        <v>4.2757473005965996E-3</v>
      </c>
      <c r="M49" s="182">
        <v>185</v>
      </c>
      <c r="N49" s="133">
        <f t="shared" ref="N49" si="76">IFERROR(M49/F45,"-")</f>
        <v>2.5580752212389382E-2</v>
      </c>
      <c r="O49" s="134">
        <f t="shared" si="10"/>
        <v>155037.3945945946</v>
      </c>
      <c r="P49" s="54">
        <f t="shared" si="66"/>
        <v>2.1831484540948784E-2</v>
      </c>
      <c r="Q49" s="181" t="s">
        <v>502</v>
      </c>
      <c r="R49" s="182">
        <v>9790870</v>
      </c>
      <c r="S49" s="133">
        <f>IFERROR(R49/E45,"-")</f>
        <v>1.4595706595699851E-3</v>
      </c>
      <c r="T49" s="182">
        <v>7</v>
      </c>
      <c r="U49" s="133">
        <f>IFERROR(T49/F45,"-")</f>
        <v>9.6792035398230087E-4</v>
      </c>
      <c r="V49" s="134">
        <f t="shared" si="7"/>
        <v>1398695.7142857143</v>
      </c>
      <c r="W49" s="54">
        <f t="shared" si="67"/>
        <v>8.2605617181968373E-4</v>
      </c>
      <c r="X49" s="181" t="s">
        <v>470</v>
      </c>
      <c r="Y49" s="182">
        <v>9233592</v>
      </c>
      <c r="Z49" s="133">
        <f>IFERROR(Y49/E45,"-")</f>
        <v>1.3764946287347435E-3</v>
      </c>
      <c r="AA49" s="182">
        <v>13</v>
      </c>
      <c r="AB49" s="133">
        <f>IFERROR(AA49/F45,"-")</f>
        <v>1.7975663716814159E-3</v>
      </c>
      <c r="AC49" s="134">
        <f t="shared" si="11"/>
        <v>710276.30769230775</v>
      </c>
      <c r="AD49" s="54">
        <f t="shared" si="68"/>
        <v>1.5341043190936984E-3</v>
      </c>
      <c r="AH49" s="105">
        <v>45</v>
      </c>
      <c r="AI49" s="105" t="s">
        <v>40</v>
      </c>
      <c r="AJ49" s="140">
        <f>市区町村別_医療費順位!Q48</f>
        <v>14543</v>
      </c>
    </row>
    <row r="50" spans="2:36">
      <c r="B50" s="215"/>
      <c r="C50" s="215"/>
      <c r="D50" s="218"/>
      <c r="E50" s="233"/>
      <c r="F50" s="236"/>
      <c r="G50" s="2">
        <v>6</v>
      </c>
      <c r="H50" s="167" t="s">
        <v>100</v>
      </c>
      <c r="I50" s="152" t="s">
        <v>101</v>
      </c>
      <c r="J50" s="181" t="s">
        <v>460</v>
      </c>
      <c r="K50" s="182">
        <v>26843256</v>
      </c>
      <c r="L50" s="133">
        <f t="shared" ref="L50" si="77">IFERROR(K50/E45,"-")</f>
        <v>4.0016493799760354E-3</v>
      </c>
      <c r="M50" s="182">
        <v>217</v>
      </c>
      <c r="N50" s="133">
        <f t="shared" ref="N50" si="78">IFERROR(M50/F45,"-")</f>
        <v>3.0005530973451329E-2</v>
      </c>
      <c r="O50" s="134">
        <f t="shared" si="10"/>
        <v>123701.64055299539</v>
      </c>
      <c r="P50" s="54">
        <f t="shared" si="66"/>
        <v>2.5607741326410197E-2</v>
      </c>
      <c r="Q50" s="181" t="s">
        <v>454</v>
      </c>
      <c r="R50" s="182">
        <v>13567048</v>
      </c>
      <c r="S50" s="133">
        <f>IFERROR(R50/E45,"-")</f>
        <v>2.022503127687085E-3</v>
      </c>
      <c r="T50" s="182">
        <v>14</v>
      </c>
      <c r="U50" s="133">
        <f>IFERROR(T50/F45,"-")</f>
        <v>1.9358407079646017E-3</v>
      </c>
      <c r="V50" s="134">
        <f t="shared" si="7"/>
        <v>969074.85714285716</v>
      </c>
      <c r="W50" s="54">
        <f t="shared" si="67"/>
        <v>1.6521123436393675E-3</v>
      </c>
      <c r="X50" s="181" t="s">
        <v>529</v>
      </c>
      <c r="Y50" s="182">
        <v>11749945</v>
      </c>
      <c r="Z50" s="133">
        <f>IFERROR(Y50/E45,"-")</f>
        <v>1.751619107756619E-3</v>
      </c>
      <c r="AA50" s="182">
        <v>14</v>
      </c>
      <c r="AB50" s="133">
        <f>IFERROR(AA50/F45,"-")</f>
        <v>1.9358407079646017E-3</v>
      </c>
      <c r="AC50" s="134">
        <f t="shared" si="11"/>
        <v>839281.78571428568</v>
      </c>
      <c r="AD50" s="54">
        <f t="shared" si="68"/>
        <v>1.6521123436393675E-3</v>
      </c>
      <c r="AH50" s="105">
        <v>46</v>
      </c>
      <c r="AI50" s="105" t="s">
        <v>20</v>
      </c>
      <c r="AJ50" s="140">
        <f>市区町村別_医療費順位!Q49</f>
        <v>18436</v>
      </c>
    </row>
    <row r="51" spans="2:36" ht="24">
      <c r="B51" s="215"/>
      <c r="C51" s="215"/>
      <c r="D51" s="218"/>
      <c r="E51" s="233"/>
      <c r="F51" s="236"/>
      <c r="G51" s="2">
        <v>7</v>
      </c>
      <c r="H51" s="167" t="s">
        <v>213</v>
      </c>
      <c r="I51" s="152" t="s">
        <v>214</v>
      </c>
      <c r="J51" s="181" t="s">
        <v>295</v>
      </c>
      <c r="K51" s="182">
        <v>41781467</v>
      </c>
      <c r="L51" s="133">
        <f t="shared" ref="L51" si="79">IFERROR(K51/E45,"-")</f>
        <v>6.2285581717448574E-3</v>
      </c>
      <c r="M51" s="182">
        <v>35</v>
      </c>
      <c r="N51" s="133">
        <f t="shared" ref="N51" si="80">IFERROR(M51/F45,"-")</f>
        <v>4.8396017699115041E-3</v>
      </c>
      <c r="O51" s="134">
        <f t="shared" si="10"/>
        <v>1193756.2</v>
      </c>
      <c r="P51" s="54">
        <f t="shared" si="66"/>
        <v>4.1302808590984183E-3</v>
      </c>
      <c r="Q51" s="181" t="s">
        <v>303</v>
      </c>
      <c r="R51" s="182">
        <v>31195281</v>
      </c>
      <c r="S51" s="133">
        <f>IFERROR(R51/E45,"-")</f>
        <v>4.6504260463718777E-3</v>
      </c>
      <c r="T51" s="182">
        <v>568</v>
      </c>
      <c r="U51" s="133">
        <f>IFERROR(T51/F45,"-")</f>
        <v>7.8539823008849555E-2</v>
      </c>
      <c r="V51" s="134">
        <f t="shared" si="7"/>
        <v>54921.269366197186</v>
      </c>
      <c r="W51" s="54">
        <f t="shared" si="67"/>
        <v>6.7028557941940056E-2</v>
      </c>
      <c r="X51" s="181" t="s">
        <v>349</v>
      </c>
      <c r="Y51" s="182">
        <v>15488640</v>
      </c>
      <c r="Z51" s="133">
        <f>IFERROR(Y51/E45,"-")</f>
        <v>2.308963810227493E-3</v>
      </c>
      <c r="AA51" s="182">
        <v>48</v>
      </c>
      <c r="AB51" s="133">
        <f>IFERROR(AA51/F45,"-")</f>
        <v>6.6371681415929203E-3</v>
      </c>
      <c r="AC51" s="134">
        <f t="shared" si="11"/>
        <v>322680</v>
      </c>
      <c r="AD51" s="54">
        <f t="shared" si="68"/>
        <v>5.6643851781921174E-3</v>
      </c>
      <c r="AH51" s="105">
        <v>47</v>
      </c>
      <c r="AI51" s="105" t="s">
        <v>12</v>
      </c>
      <c r="AJ51" s="140">
        <f>市区町村別_医療費順位!Q50</f>
        <v>37305</v>
      </c>
    </row>
    <row r="52" spans="2:36">
      <c r="B52" s="215"/>
      <c r="C52" s="215"/>
      <c r="D52" s="218"/>
      <c r="E52" s="233"/>
      <c r="F52" s="236"/>
      <c r="G52" s="2">
        <v>8</v>
      </c>
      <c r="H52" s="167" t="s">
        <v>96</v>
      </c>
      <c r="I52" s="152" t="s">
        <v>97</v>
      </c>
      <c r="J52" s="181" t="s">
        <v>453</v>
      </c>
      <c r="K52" s="182">
        <v>13743187</v>
      </c>
      <c r="L52" s="133">
        <f t="shared" ref="L52" si="81">IFERROR(K52/E45,"-")</f>
        <v>2.0487609900022821E-3</v>
      </c>
      <c r="M52" s="182">
        <v>12</v>
      </c>
      <c r="N52" s="133">
        <f t="shared" ref="N52" si="82">IFERROR(M52/F45,"-")</f>
        <v>1.6592920353982301E-3</v>
      </c>
      <c r="O52" s="134">
        <f t="shared" si="10"/>
        <v>1145265.5833333333</v>
      </c>
      <c r="P52" s="54">
        <f t="shared" si="66"/>
        <v>1.4160962945480293E-3</v>
      </c>
      <c r="Q52" s="181" t="s">
        <v>97</v>
      </c>
      <c r="R52" s="182">
        <v>9256612</v>
      </c>
      <c r="S52" s="133">
        <f>IFERROR(R52/E45,"-")</f>
        <v>1.3799263275095512E-3</v>
      </c>
      <c r="T52" s="182">
        <v>99</v>
      </c>
      <c r="U52" s="133">
        <f>IFERROR(T52/F45,"-")</f>
        <v>1.3689159292035399E-2</v>
      </c>
      <c r="V52" s="134">
        <f t="shared" si="7"/>
        <v>93501.131313131307</v>
      </c>
      <c r="W52" s="54">
        <f t="shared" si="67"/>
        <v>1.1682794430021241E-2</v>
      </c>
      <c r="X52" s="181" t="s">
        <v>583</v>
      </c>
      <c r="Y52" s="182">
        <v>5984517</v>
      </c>
      <c r="Z52" s="133">
        <f>IFERROR(Y52/E45,"-")</f>
        <v>8.9213986345419651E-4</v>
      </c>
      <c r="AA52" s="182">
        <v>1</v>
      </c>
      <c r="AB52" s="133">
        <f>IFERROR(AA52/F45,"-")</f>
        <v>1.3827433628318584E-4</v>
      </c>
      <c r="AC52" s="134">
        <f t="shared" si="11"/>
        <v>5984517</v>
      </c>
      <c r="AD52" s="54">
        <f t="shared" si="68"/>
        <v>1.180080245456691E-4</v>
      </c>
      <c r="AH52" s="105">
        <v>48</v>
      </c>
      <c r="AI52" s="105" t="s">
        <v>21</v>
      </c>
      <c r="AJ52" s="140">
        <f>市区町村別_医療費順位!Q51</f>
        <v>20008</v>
      </c>
    </row>
    <row r="53" spans="2:36" ht="24">
      <c r="B53" s="215"/>
      <c r="C53" s="215"/>
      <c r="D53" s="218"/>
      <c r="E53" s="233"/>
      <c r="F53" s="236"/>
      <c r="G53" s="2">
        <v>9</v>
      </c>
      <c r="H53" s="71" t="s">
        <v>102</v>
      </c>
      <c r="I53" s="152" t="s">
        <v>103</v>
      </c>
      <c r="J53" s="181" t="s">
        <v>455</v>
      </c>
      <c r="K53" s="182">
        <v>31091712</v>
      </c>
      <c r="L53" s="133">
        <f t="shared" ref="L53" si="83">IFERROR(K53/E45,"-")</f>
        <v>4.6349865324531959E-3</v>
      </c>
      <c r="M53" s="182">
        <v>109</v>
      </c>
      <c r="N53" s="133">
        <f t="shared" ref="N53" si="84">IFERROR(M53/F45,"-")</f>
        <v>1.5071902654867256E-2</v>
      </c>
      <c r="O53" s="134">
        <f t="shared" si="10"/>
        <v>285245.06422018347</v>
      </c>
      <c r="P53" s="54">
        <f t="shared" si="66"/>
        <v>1.2862874675477932E-2</v>
      </c>
      <c r="Q53" s="181" t="s">
        <v>467</v>
      </c>
      <c r="R53" s="182">
        <v>1354975</v>
      </c>
      <c r="S53" s="133">
        <f>IFERROR(R53/E45,"-")</f>
        <v>2.0199244341420535E-4</v>
      </c>
      <c r="T53" s="182">
        <v>9</v>
      </c>
      <c r="U53" s="133">
        <f>IFERROR(T53/F45,"-")</f>
        <v>1.2444690265486725E-3</v>
      </c>
      <c r="V53" s="134">
        <f t="shared" si="7"/>
        <v>150552.77777777778</v>
      </c>
      <c r="W53" s="54">
        <f t="shared" si="67"/>
        <v>1.062072220911022E-3</v>
      </c>
      <c r="X53" s="181" t="s">
        <v>483</v>
      </c>
      <c r="Y53" s="182">
        <v>1180354</v>
      </c>
      <c r="Z53" s="133">
        <f>IFERROR(Y53/E45,"-")</f>
        <v>1.7596087643958813E-4</v>
      </c>
      <c r="AA53" s="182">
        <v>4</v>
      </c>
      <c r="AB53" s="133">
        <f>IFERROR(AA53/F45,"-")</f>
        <v>5.5309734513274336E-4</v>
      </c>
      <c r="AC53" s="134">
        <f t="shared" si="11"/>
        <v>295088.5</v>
      </c>
      <c r="AD53" s="54">
        <f t="shared" si="68"/>
        <v>4.720320981826764E-4</v>
      </c>
      <c r="AH53" s="105">
        <v>49</v>
      </c>
      <c r="AI53" s="105" t="s">
        <v>22</v>
      </c>
      <c r="AJ53" s="140">
        <f>市区町村別_医療費順位!Q52</f>
        <v>20272</v>
      </c>
    </row>
    <row r="54" spans="2:36">
      <c r="B54" s="216"/>
      <c r="C54" s="216"/>
      <c r="D54" s="219"/>
      <c r="E54" s="234"/>
      <c r="F54" s="237"/>
      <c r="G54" s="3">
        <v>10</v>
      </c>
      <c r="H54" s="168" t="s">
        <v>71</v>
      </c>
      <c r="I54" s="153" t="s">
        <v>72</v>
      </c>
      <c r="J54" s="184" t="s">
        <v>252</v>
      </c>
      <c r="K54" s="185">
        <v>100885322</v>
      </c>
      <c r="L54" s="135">
        <f t="shared" ref="L54" si="85">IFERROR(K54/E45,"-")</f>
        <v>1.5039445521436842E-2</v>
      </c>
      <c r="M54" s="185">
        <v>165</v>
      </c>
      <c r="N54" s="135">
        <f t="shared" ref="N54" si="86">IFERROR(M54/F45,"-")</f>
        <v>2.2815265486725664E-2</v>
      </c>
      <c r="O54" s="136">
        <f t="shared" si="10"/>
        <v>611426.19393939397</v>
      </c>
      <c r="P54" s="137">
        <f t="shared" si="66"/>
        <v>1.9471324050035401E-2</v>
      </c>
      <c r="Q54" s="184" t="s">
        <v>267</v>
      </c>
      <c r="R54" s="185">
        <v>73440815</v>
      </c>
      <c r="S54" s="135">
        <f>IFERROR(R54/E45,"-")</f>
        <v>1.0948164850407293E-2</v>
      </c>
      <c r="T54" s="185">
        <v>65</v>
      </c>
      <c r="U54" s="135">
        <f>IFERROR(T54/F45,"-")</f>
        <v>8.9878318584070797E-3</v>
      </c>
      <c r="V54" s="136">
        <f t="shared" si="7"/>
        <v>1129858.6923076923</v>
      </c>
      <c r="W54" s="137">
        <f t="shared" si="67"/>
        <v>7.6705215954684918E-3</v>
      </c>
      <c r="X54" s="184" t="s">
        <v>282</v>
      </c>
      <c r="Y54" s="185">
        <v>39093261</v>
      </c>
      <c r="Z54" s="135">
        <f>IFERROR(Y54/E45,"-")</f>
        <v>5.8278147644194624E-3</v>
      </c>
      <c r="AA54" s="185">
        <v>365</v>
      </c>
      <c r="AB54" s="135">
        <f>IFERROR(AA54/F45,"-")</f>
        <v>5.0470132743362831E-2</v>
      </c>
      <c r="AC54" s="136">
        <f t="shared" si="11"/>
        <v>107104.82465753425</v>
      </c>
      <c r="AD54" s="137">
        <f t="shared" si="68"/>
        <v>4.3072928959169227E-2</v>
      </c>
      <c r="AH54" s="105">
        <v>50</v>
      </c>
      <c r="AI54" s="105" t="s">
        <v>13</v>
      </c>
      <c r="AJ54" s="140">
        <f>市区町村別_医療費順位!Q53</f>
        <v>18094</v>
      </c>
    </row>
    <row r="55" spans="2:36">
      <c r="B55" s="214">
        <v>6</v>
      </c>
      <c r="C55" s="214" t="s">
        <v>132</v>
      </c>
      <c r="D55" s="217">
        <f>AJ10</f>
        <v>12122</v>
      </c>
      <c r="E55" s="238">
        <f>市区町村別_医療費順位!H69</f>
        <v>10470993150</v>
      </c>
      <c r="F55" s="239">
        <f>市区町村別_医療費順位!J69</f>
        <v>10801</v>
      </c>
      <c r="G55" s="1">
        <v>1</v>
      </c>
      <c r="H55" s="171" t="s">
        <v>92</v>
      </c>
      <c r="I55" s="175" t="s">
        <v>93</v>
      </c>
      <c r="J55" s="178" t="s">
        <v>486</v>
      </c>
      <c r="K55" s="179">
        <v>11290959</v>
      </c>
      <c r="L55" s="132">
        <f t="shared" ref="L55" si="87">IFERROR(K55/E55,"-")</f>
        <v>1.0783083169145231E-3</v>
      </c>
      <c r="M55" s="179">
        <v>5</v>
      </c>
      <c r="N55" s="132">
        <f t="shared" ref="N55" si="88">IFERROR(M55/F55,"-")</f>
        <v>4.6292009999074162E-4</v>
      </c>
      <c r="O55" s="131">
        <f t="shared" si="10"/>
        <v>2258191.7999999998</v>
      </c>
      <c r="P55" s="53">
        <f t="shared" ref="P55:P64" si="89">IFERROR(M55/$AJ$10,0)</f>
        <v>4.1247318924269921E-4</v>
      </c>
      <c r="Q55" s="178" t="s">
        <v>459</v>
      </c>
      <c r="R55" s="179">
        <v>6232917</v>
      </c>
      <c r="S55" s="132">
        <f>IFERROR(R55/E55,"-")</f>
        <v>5.9525557038493529E-4</v>
      </c>
      <c r="T55" s="179">
        <v>11</v>
      </c>
      <c r="U55" s="132">
        <f>IFERROR(T55/F55,"-")</f>
        <v>1.0184242199796315E-3</v>
      </c>
      <c r="V55" s="131">
        <f t="shared" si="7"/>
        <v>566628.81818181823</v>
      </c>
      <c r="W55" s="53">
        <f t="shared" ref="W55:W64" si="90">IFERROR(T55/$AJ$10,"-")</f>
        <v>9.0744101633393826E-4</v>
      </c>
      <c r="X55" s="178" t="s">
        <v>518</v>
      </c>
      <c r="Y55" s="179">
        <v>4800893</v>
      </c>
      <c r="Z55" s="132">
        <f>IFERROR(Y55/E55,"-")</f>
        <v>4.5849452207883453E-4</v>
      </c>
      <c r="AA55" s="179">
        <v>2</v>
      </c>
      <c r="AB55" s="132">
        <f>IFERROR(AA55/F55,"-")</f>
        <v>1.8516803999629665E-4</v>
      </c>
      <c r="AC55" s="131">
        <f t="shared" si="11"/>
        <v>2400446.5</v>
      </c>
      <c r="AD55" s="53">
        <f t="shared" ref="AD55:AD64" si="91">IFERROR(AA55/$AJ$10,"-")</f>
        <v>1.6498927569707968E-4</v>
      </c>
      <c r="AH55" s="105">
        <v>51</v>
      </c>
      <c r="AI55" s="105" t="s">
        <v>41</v>
      </c>
      <c r="AJ55" s="140">
        <f>市区町村別_医療費順位!Q54</f>
        <v>24024</v>
      </c>
    </row>
    <row r="56" spans="2:36">
      <c r="B56" s="215"/>
      <c r="C56" s="215"/>
      <c r="D56" s="218"/>
      <c r="E56" s="233"/>
      <c r="F56" s="236"/>
      <c r="G56" s="2">
        <v>2</v>
      </c>
      <c r="H56" s="167" t="s">
        <v>66</v>
      </c>
      <c r="I56" s="156" t="s">
        <v>67</v>
      </c>
      <c r="J56" s="181" t="s">
        <v>255</v>
      </c>
      <c r="K56" s="182">
        <v>304086461</v>
      </c>
      <c r="L56" s="133">
        <f t="shared" ref="L56" si="92">IFERROR(K56/E55,"-")</f>
        <v>2.904084231971826E-2</v>
      </c>
      <c r="M56" s="182">
        <v>638</v>
      </c>
      <c r="N56" s="133">
        <f t="shared" ref="N56" si="93">IFERROR(M56/F55,"-")</f>
        <v>5.906860475881863E-2</v>
      </c>
      <c r="O56" s="134">
        <f t="shared" si="10"/>
        <v>476624.54702194355</v>
      </c>
      <c r="P56" s="54">
        <f t="shared" si="89"/>
        <v>5.2631578947368418E-2</v>
      </c>
      <c r="Q56" s="181" t="s">
        <v>270</v>
      </c>
      <c r="R56" s="182">
        <v>125230401</v>
      </c>
      <c r="S56" s="133">
        <f>IFERROR(R56/E55,"-")</f>
        <v>1.1959744334280268E-2</v>
      </c>
      <c r="T56" s="182">
        <v>390</v>
      </c>
      <c r="U56" s="133">
        <f>IFERROR(T56/F55,"-")</f>
        <v>3.6107767799277844E-2</v>
      </c>
      <c r="V56" s="134">
        <f t="shared" si="7"/>
        <v>321103.59230769234</v>
      </c>
      <c r="W56" s="54">
        <f t="shared" si="90"/>
        <v>3.2172908760930541E-2</v>
      </c>
      <c r="X56" s="181" t="s">
        <v>284</v>
      </c>
      <c r="Y56" s="182">
        <v>111784000</v>
      </c>
      <c r="Z56" s="133">
        <f>IFERROR(Y56/E55,"-")</f>
        <v>1.0675587157651803E-2</v>
      </c>
      <c r="AA56" s="182">
        <v>101</v>
      </c>
      <c r="AB56" s="133">
        <f>IFERROR(AA56/F55,"-")</f>
        <v>9.3509860198129797E-3</v>
      </c>
      <c r="AC56" s="134">
        <f t="shared" si="11"/>
        <v>1106772.2772277228</v>
      </c>
      <c r="AD56" s="54">
        <f t="shared" si="91"/>
        <v>8.3319584227025244E-3</v>
      </c>
      <c r="AH56" s="105">
        <v>52</v>
      </c>
      <c r="AI56" s="105" t="s">
        <v>3</v>
      </c>
      <c r="AJ56" s="140">
        <f>市区町村別_医療費順位!Q55</f>
        <v>19635</v>
      </c>
    </row>
    <row r="57" spans="2:36">
      <c r="B57" s="215"/>
      <c r="C57" s="215"/>
      <c r="D57" s="218"/>
      <c r="E57" s="233"/>
      <c r="F57" s="236"/>
      <c r="G57" s="2">
        <v>3</v>
      </c>
      <c r="H57" s="167" t="s">
        <v>98</v>
      </c>
      <c r="I57" s="152" t="s">
        <v>99</v>
      </c>
      <c r="J57" s="181" t="s">
        <v>99</v>
      </c>
      <c r="K57" s="182">
        <v>46007757</v>
      </c>
      <c r="L57" s="133">
        <f t="shared" ref="L57" si="94">IFERROR(K57/E55,"-")</f>
        <v>4.3938293475055895E-3</v>
      </c>
      <c r="M57" s="182">
        <v>138</v>
      </c>
      <c r="N57" s="133">
        <f t="shared" ref="N57" si="95">IFERROR(M57/F55,"-")</f>
        <v>1.2776594759744467E-2</v>
      </c>
      <c r="O57" s="134">
        <f t="shared" si="10"/>
        <v>333389.54347826086</v>
      </c>
      <c r="P57" s="54">
        <f t="shared" si="89"/>
        <v>1.1384260023098499E-2</v>
      </c>
      <c r="Q57" s="181" t="s">
        <v>465</v>
      </c>
      <c r="R57" s="182">
        <v>27751336</v>
      </c>
      <c r="S57" s="133">
        <f>IFERROR(R57/E55,"-")</f>
        <v>2.6503060027309824E-3</v>
      </c>
      <c r="T57" s="182">
        <v>14</v>
      </c>
      <c r="U57" s="133">
        <f>IFERROR(T57/F55,"-")</f>
        <v>1.2961762799740765E-3</v>
      </c>
      <c r="V57" s="134">
        <f t="shared" si="7"/>
        <v>1982238.2857142857</v>
      </c>
      <c r="W57" s="54">
        <f t="shared" si="90"/>
        <v>1.1549249298795578E-3</v>
      </c>
      <c r="X57" s="181" t="s">
        <v>488</v>
      </c>
      <c r="Y57" s="182">
        <v>19499313</v>
      </c>
      <c r="Z57" s="133">
        <f>IFERROR(Y57/E55,"-")</f>
        <v>1.862221923046526E-3</v>
      </c>
      <c r="AA57" s="182">
        <v>22</v>
      </c>
      <c r="AB57" s="133">
        <f>IFERROR(AA57/F55,"-")</f>
        <v>2.036848439959263E-3</v>
      </c>
      <c r="AC57" s="134">
        <f t="shared" si="11"/>
        <v>886332.40909090906</v>
      </c>
      <c r="AD57" s="54">
        <f t="shared" si="91"/>
        <v>1.8148820326678765E-3</v>
      </c>
      <c r="AH57" s="105">
        <v>53</v>
      </c>
      <c r="AI57" s="105" t="s">
        <v>18</v>
      </c>
      <c r="AJ57" s="140">
        <f>市区町村別_医療費順位!Q56</f>
        <v>11060</v>
      </c>
    </row>
    <row r="58" spans="2:36">
      <c r="B58" s="215"/>
      <c r="C58" s="215"/>
      <c r="D58" s="218"/>
      <c r="E58" s="233"/>
      <c r="F58" s="236"/>
      <c r="G58" s="2">
        <v>4</v>
      </c>
      <c r="H58" s="167" t="s">
        <v>94</v>
      </c>
      <c r="I58" s="152" t="s">
        <v>95</v>
      </c>
      <c r="J58" s="181" t="s">
        <v>95</v>
      </c>
      <c r="K58" s="182">
        <v>11383333</v>
      </c>
      <c r="L58" s="133">
        <f t="shared" ref="L58" si="96">IFERROR(K58/E55,"-")</f>
        <v>1.0871302117125346E-3</v>
      </c>
      <c r="M58" s="182">
        <v>31</v>
      </c>
      <c r="N58" s="133">
        <f t="shared" ref="N58" si="97">IFERROR(M58/F55,"-")</f>
        <v>2.8701046199425977E-3</v>
      </c>
      <c r="O58" s="134">
        <f t="shared" si="10"/>
        <v>367204.29032258067</v>
      </c>
      <c r="P58" s="54">
        <f t="shared" si="89"/>
        <v>2.5573337733047351E-3</v>
      </c>
      <c r="Q58" s="181" t="s">
        <v>477</v>
      </c>
      <c r="R58" s="182">
        <v>5867827</v>
      </c>
      <c r="S58" s="133">
        <f>IFERROR(R58/E55,"-")</f>
        <v>5.6038877267339249E-4</v>
      </c>
      <c r="T58" s="182">
        <v>3</v>
      </c>
      <c r="U58" s="133">
        <f>IFERROR(T58/F55,"-")</f>
        <v>2.7775205999444494E-4</v>
      </c>
      <c r="V58" s="134">
        <f t="shared" si="7"/>
        <v>1955942.3333333333</v>
      </c>
      <c r="W58" s="54">
        <f t="shared" si="90"/>
        <v>2.4748391354561953E-4</v>
      </c>
      <c r="X58" s="181" t="s">
        <v>452</v>
      </c>
      <c r="Y58" s="182">
        <v>2008128</v>
      </c>
      <c r="Z58" s="133">
        <f>IFERROR(Y58/E55,"-")</f>
        <v>1.9178008916947864E-4</v>
      </c>
      <c r="AA58" s="182">
        <v>11</v>
      </c>
      <c r="AB58" s="133">
        <f>IFERROR(AA58/F55,"-")</f>
        <v>1.0184242199796315E-3</v>
      </c>
      <c r="AC58" s="134">
        <f t="shared" si="11"/>
        <v>182557.09090909091</v>
      </c>
      <c r="AD58" s="54">
        <f t="shared" si="91"/>
        <v>9.0744101633393826E-4</v>
      </c>
      <c r="AH58" s="105">
        <v>54</v>
      </c>
      <c r="AI58" s="105" t="s">
        <v>23</v>
      </c>
      <c r="AJ58" s="140">
        <f>市区町村別_医療費順位!Q57</f>
        <v>18634</v>
      </c>
    </row>
    <row r="59" spans="2:36">
      <c r="B59" s="215"/>
      <c r="C59" s="215"/>
      <c r="D59" s="218"/>
      <c r="E59" s="233"/>
      <c r="F59" s="236"/>
      <c r="G59" s="2">
        <v>5</v>
      </c>
      <c r="H59" s="167" t="s">
        <v>96</v>
      </c>
      <c r="I59" s="152" t="s">
        <v>97</v>
      </c>
      <c r="J59" s="181" t="s">
        <v>453</v>
      </c>
      <c r="K59" s="182">
        <v>20055808</v>
      </c>
      <c r="L59" s="133">
        <f t="shared" ref="L59" si="98">IFERROR(K59/E55,"-")</f>
        <v>1.9153682666672358E-3</v>
      </c>
      <c r="M59" s="182">
        <v>17</v>
      </c>
      <c r="N59" s="133">
        <f t="shared" ref="N59" si="99">IFERROR(M59/F55,"-")</f>
        <v>1.5739283399685215E-3</v>
      </c>
      <c r="O59" s="134">
        <f t="shared" si="10"/>
        <v>1179753.4117647058</v>
      </c>
      <c r="P59" s="54">
        <f t="shared" si="89"/>
        <v>1.4024088434251773E-3</v>
      </c>
      <c r="Q59" s="181" t="s">
        <v>494</v>
      </c>
      <c r="R59" s="182">
        <v>9959119</v>
      </c>
      <c r="S59" s="133">
        <f>IFERROR(R59/E55,"-")</f>
        <v>9.5111503343882906E-4</v>
      </c>
      <c r="T59" s="182">
        <v>9</v>
      </c>
      <c r="U59" s="133">
        <f>IFERROR(T59/F55,"-")</f>
        <v>8.3325617998333487E-4</v>
      </c>
      <c r="V59" s="134">
        <f t="shared" si="7"/>
        <v>1106568.7777777778</v>
      </c>
      <c r="W59" s="54">
        <f t="shared" si="90"/>
        <v>7.4245174063685858E-4</v>
      </c>
      <c r="X59" s="181" t="s">
        <v>97</v>
      </c>
      <c r="Y59" s="182">
        <v>7832759</v>
      </c>
      <c r="Z59" s="133">
        <f>IFERROR(Y59/E55,"-")</f>
        <v>7.4804356070082994E-4</v>
      </c>
      <c r="AA59" s="182">
        <v>135</v>
      </c>
      <c r="AB59" s="133">
        <f>IFERROR(AA59/F55,"-")</f>
        <v>1.2498842699750023E-2</v>
      </c>
      <c r="AC59" s="134">
        <f t="shared" si="11"/>
        <v>58020.437037037038</v>
      </c>
      <c r="AD59" s="54">
        <f t="shared" si="91"/>
        <v>1.113677610955288E-2</v>
      </c>
      <c r="AH59" s="105">
        <v>55</v>
      </c>
      <c r="AI59" s="105" t="s">
        <v>14</v>
      </c>
      <c r="AJ59" s="140">
        <f>市区町村別_医療費順位!Q58</f>
        <v>19451</v>
      </c>
    </row>
    <row r="60" spans="2:36" ht="24">
      <c r="B60" s="215"/>
      <c r="C60" s="215"/>
      <c r="D60" s="218"/>
      <c r="E60" s="233"/>
      <c r="F60" s="236"/>
      <c r="G60" s="2">
        <v>6</v>
      </c>
      <c r="H60" s="167" t="s">
        <v>102</v>
      </c>
      <c r="I60" s="152" t="s">
        <v>103</v>
      </c>
      <c r="J60" s="181" t="s">
        <v>455</v>
      </c>
      <c r="K60" s="182">
        <v>51430365</v>
      </c>
      <c r="L60" s="133">
        <f t="shared" ref="L60" si="100">IFERROR(K60/E55,"-")</f>
        <v>4.9116988487381448E-3</v>
      </c>
      <c r="M60" s="182">
        <v>218</v>
      </c>
      <c r="N60" s="133">
        <f t="shared" ref="N60" si="101">IFERROR(M60/F55,"-")</f>
        <v>2.0183316359596335E-2</v>
      </c>
      <c r="O60" s="134">
        <f t="shared" si="10"/>
        <v>235919.10550458715</v>
      </c>
      <c r="P60" s="54">
        <f t="shared" si="89"/>
        <v>1.7983831050981686E-2</v>
      </c>
      <c r="Q60" s="181" t="s">
        <v>467</v>
      </c>
      <c r="R60" s="182">
        <v>4677182</v>
      </c>
      <c r="S60" s="133">
        <f>IFERROR(R60/E55,"-")</f>
        <v>4.466798834645403E-4</v>
      </c>
      <c r="T60" s="182">
        <v>19</v>
      </c>
      <c r="U60" s="133">
        <f>IFERROR(T60/F55,"-")</f>
        <v>1.759096379964818E-3</v>
      </c>
      <c r="V60" s="134">
        <f t="shared" si="7"/>
        <v>246167.47368421053</v>
      </c>
      <c r="W60" s="54">
        <f t="shared" si="90"/>
        <v>1.567398119122257E-3</v>
      </c>
      <c r="X60" s="181" t="s">
        <v>483</v>
      </c>
      <c r="Y60" s="182">
        <v>3971391</v>
      </c>
      <c r="Z60" s="133">
        <f>IFERROR(Y60/E55,"-")</f>
        <v>3.7927548448448751E-4</v>
      </c>
      <c r="AA60" s="182">
        <v>5</v>
      </c>
      <c r="AB60" s="133">
        <f>IFERROR(AA60/F55,"-")</f>
        <v>4.6292009999074162E-4</v>
      </c>
      <c r="AC60" s="134">
        <f t="shared" si="11"/>
        <v>794278.2</v>
      </c>
      <c r="AD60" s="54">
        <f t="shared" si="91"/>
        <v>4.1247318924269921E-4</v>
      </c>
      <c r="AH60" s="105">
        <v>56</v>
      </c>
      <c r="AI60" s="105" t="s">
        <v>8</v>
      </c>
      <c r="AJ60" s="140">
        <f>市区町村別_医療費順位!Q59</f>
        <v>12084</v>
      </c>
    </row>
    <row r="61" spans="2:36">
      <c r="B61" s="215"/>
      <c r="C61" s="215"/>
      <c r="D61" s="218"/>
      <c r="E61" s="233"/>
      <c r="F61" s="236"/>
      <c r="G61" s="2">
        <v>7</v>
      </c>
      <c r="H61" s="167" t="s">
        <v>71</v>
      </c>
      <c r="I61" s="152" t="s">
        <v>72</v>
      </c>
      <c r="J61" s="181" t="s">
        <v>267</v>
      </c>
      <c r="K61" s="182">
        <v>113775876</v>
      </c>
      <c r="L61" s="133">
        <f t="shared" ref="L61" si="102">IFERROR(K61/E55,"-")</f>
        <v>1.0865815149540041E-2</v>
      </c>
      <c r="M61" s="182">
        <v>129</v>
      </c>
      <c r="N61" s="133">
        <f t="shared" ref="N61" si="103">IFERROR(M61/F55,"-")</f>
        <v>1.1943338579761133E-2</v>
      </c>
      <c r="O61" s="134">
        <f t="shared" si="10"/>
        <v>881983.53488372092</v>
      </c>
      <c r="P61" s="54">
        <f t="shared" si="89"/>
        <v>1.064180828246164E-2</v>
      </c>
      <c r="Q61" s="181" t="s">
        <v>252</v>
      </c>
      <c r="R61" s="182">
        <v>111354549</v>
      </c>
      <c r="S61" s="133">
        <f>IFERROR(R61/E55,"-")</f>
        <v>1.0634573760560621E-2</v>
      </c>
      <c r="T61" s="182">
        <v>179</v>
      </c>
      <c r="U61" s="133">
        <f>IFERROR(T61/F55,"-")</f>
        <v>1.657253957966855E-2</v>
      </c>
      <c r="V61" s="134">
        <f t="shared" si="7"/>
        <v>622092.45251396648</v>
      </c>
      <c r="W61" s="54">
        <f t="shared" si="90"/>
        <v>1.4766540174888633E-2</v>
      </c>
      <c r="X61" s="181" t="s">
        <v>282</v>
      </c>
      <c r="Y61" s="182">
        <v>67220216</v>
      </c>
      <c r="Z61" s="133">
        <f>IFERROR(Y61/E55,"-")</f>
        <v>6.4196600109513013E-3</v>
      </c>
      <c r="AA61" s="182">
        <v>569</v>
      </c>
      <c r="AB61" s="133">
        <f>IFERROR(AA61/F55,"-")</f>
        <v>5.2680307378946391E-2</v>
      </c>
      <c r="AC61" s="134">
        <f t="shared" si="11"/>
        <v>118137.46221441125</v>
      </c>
      <c r="AD61" s="54">
        <f t="shared" si="91"/>
        <v>4.6939448935819174E-2</v>
      </c>
      <c r="AH61" s="105">
        <v>57</v>
      </c>
      <c r="AI61" s="105" t="s">
        <v>42</v>
      </c>
      <c r="AJ61" s="140">
        <f>市区町村別_医療費順位!Q60</f>
        <v>8898</v>
      </c>
    </row>
    <row r="62" spans="2:36" ht="24">
      <c r="B62" s="215"/>
      <c r="C62" s="215"/>
      <c r="D62" s="218"/>
      <c r="E62" s="233"/>
      <c r="F62" s="236"/>
      <c r="G62" s="2">
        <v>8</v>
      </c>
      <c r="H62" s="71" t="s">
        <v>213</v>
      </c>
      <c r="I62" s="152" t="s">
        <v>214</v>
      </c>
      <c r="J62" s="181" t="s">
        <v>349</v>
      </c>
      <c r="K62" s="182">
        <v>49077179</v>
      </c>
      <c r="L62" s="133">
        <f t="shared" ref="L62" si="104">IFERROR(K62/E55,"-")</f>
        <v>4.6869650564139659E-3</v>
      </c>
      <c r="M62" s="182">
        <v>70</v>
      </c>
      <c r="N62" s="133">
        <f t="shared" ref="N62" si="105">IFERROR(M62/F55,"-")</f>
        <v>6.4808813998703824E-3</v>
      </c>
      <c r="O62" s="134">
        <f t="shared" si="10"/>
        <v>701102.55714285711</v>
      </c>
      <c r="P62" s="54">
        <f t="shared" si="89"/>
        <v>5.7746246493977889E-3</v>
      </c>
      <c r="Q62" s="181" t="s">
        <v>303</v>
      </c>
      <c r="R62" s="182">
        <v>38761512</v>
      </c>
      <c r="S62" s="133">
        <f>IFERROR(R62/E55,"-")</f>
        <v>3.7017990027049153E-3</v>
      </c>
      <c r="T62" s="182">
        <v>996</v>
      </c>
      <c r="U62" s="133">
        <f>IFERROR(T62/F55,"-")</f>
        <v>9.2213683918155723E-2</v>
      </c>
      <c r="V62" s="134">
        <f t="shared" si="7"/>
        <v>38917.180722891564</v>
      </c>
      <c r="W62" s="54">
        <f t="shared" si="90"/>
        <v>8.2164659297145684E-2</v>
      </c>
      <c r="X62" s="181" t="s">
        <v>536</v>
      </c>
      <c r="Y62" s="182">
        <v>22973262</v>
      </c>
      <c r="Z62" s="133">
        <f>IFERROR(Y62/E55,"-")</f>
        <v>2.1939907390733037E-3</v>
      </c>
      <c r="AA62" s="182">
        <v>13</v>
      </c>
      <c r="AB62" s="133">
        <f>IFERROR(AA62/F55,"-")</f>
        <v>1.2035922599759282E-3</v>
      </c>
      <c r="AC62" s="134">
        <f t="shared" si="11"/>
        <v>1767174</v>
      </c>
      <c r="AD62" s="54">
        <f t="shared" si="91"/>
        <v>1.0724302920310179E-3</v>
      </c>
      <c r="AH62" s="105">
        <v>58</v>
      </c>
      <c r="AI62" s="105" t="s">
        <v>24</v>
      </c>
      <c r="AJ62" s="140">
        <f>市区町村別_医療費順位!Q61</f>
        <v>10383</v>
      </c>
    </row>
    <row r="63" spans="2:36">
      <c r="B63" s="215"/>
      <c r="C63" s="215"/>
      <c r="D63" s="218"/>
      <c r="E63" s="233"/>
      <c r="F63" s="236"/>
      <c r="G63" s="2">
        <v>9</v>
      </c>
      <c r="H63" s="167" t="s">
        <v>233</v>
      </c>
      <c r="I63" s="152" t="s">
        <v>234</v>
      </c>
      <c r="J63" s="181" t="s">
        <v>506</v>
      </c>
      <c r="K63" s="182">
        <v>15873445</v>
      </c>
      <c r="L63" s="133">
        <f t="shared" ref="L63" si="106">IFERROR(K63/E55,"-")</f>
        <v>1.5159445501117532E-3</v>
      </c>
      <c r="M63" s="182">
        <v>25</v>
      </c>
      <c r="N63" s="133">
        <f t="shared" ref="N63" si="107">IFERROR(M63/F55,"-")</f>
        <v>2.3146004999537082E-3</v>
      </c>
      <c r="O63" s="134">
        <f t="shared" si="10"/>
        <v>634937.80000000005</v>
      </c>
      <c r="P63" s="54">
        <f t="shared" si="89"/>
        <v>2.062365946213496E-3</v>
      </c>
      <c r="Q63" s="181" t="s">
        <v>538</v>
      </c>
      <c r="R63" s="182">
        <v>15781947</v>
      </c>
      <c r="S63" s="133">
        <f>IFERROR(R63/E55,"-")</f>
        <v>1.5072063149998336E-3</v>
      </c>
      <c r="T63" s="182">
        <v>26</v>
      </c>
      <c r="U63" s="133">
        <f>IFERROR(T63/F55,"-")</f>
        <v>2.4071845199518565E-3</v>
      </c>
      <c r="V63" s="134">
        <f t="shared" si="7"/>
        <v>606997.9615384615</v>
      </c>
      <c r="W63" s="54">
        <f t="shared" si="90"/>
        <v>2.1448605840620359E-3</v>
      </c>
      <c r="X63" s="181" t="s">
        <v>519</v>
      </c>
      <c r="Y63" s="182">
        <v>11588233</v>
      </c>
      <c r="Z63" s="133">
        <f>IFERROR(Y63/E55,"-")</f>
        <v>1.1066985560963718E-3</v>
      </c>
      <c r="AA63" s="182">
        <v>25</v>
      </c>
      <c r="AB63" s="133">
        <f>IFERROR(AA63/F55,"-")</f>
        <v>2.3146004999537082E-3</v>
      </c>
      <c r="AC63" s="134">
        <f t="shared" si="11"/>
        <v>463529.32</v>
      </c>
      <c r="AD63" s="54">
        <f t="shared" si="91"/>
        <v>2.062365946213496E-3</v>
      </c>
      <c r="AH63" s="105">
        <v>59</v>
      </c>
      <c r="AI63" s="105" t="s">
        <v>19</v>
      </c>
      <c r="AJ63" s="140">
        <f>市区町村別_医療費順位!Q62</f>
        <v>74266</v>
      </c>
    </row>
    <row r="64" spans="2:36">
      <c r="B64" s="216"/>
      <c r="C64" s="216"/>
      <c r="D64" s="219"/>
      <c r="E64" s="234"/>
      <c r="F64" s="237"/>
      <c r="G64" s="3">
        <v>10</v>
      </c>
      <c r="H64" s="72" t="s">
        <v>151</v>
      </c>
      <c r="I64" s="153" t="s">
        <v>152</v>
      </c>
      <c r="J64" s="184" t="s">
        <v>458</v>
      </c>
      <c r="K64" s="185">
        <v>27703658</v>
      </c>
      <c r="L64" s="135">
        <f t="shared" ref="L64" si="108">IFERROR(K64/E55,"-")</f>
        <v>2.645752661962156E-3</v>
      </c>
      <c r="M64" s="185">
        <v>222</v>
      </c>
      <c r="N64" s="135">
        <f t="shared" ref="N64" si="109">IFERROR(M64/F55,"-")</f>
        <v>2.0553652439588926E-2</v>
      </c>
      <c r="O64" s="136">
        <f t="shared" si="10"/>
        <v>124791.25225225225</v>
      </c>
      <c r="P64" s="137">
        <f t="shared" si="89"/>
        <v>1.8313809602375844E-2</v>
      </c>
      <c r="Q64" s="184" t="s">
        <v>539</v>
      </c>
      <c r="R64" s="185">
        <v>5221816</v>
      </c>
      <c r="S64" s="135">
        <f>IFERROR(R64/E55,"-")</f>
        <v>4.9869347875564215E-4</v>
      </c>
      <c r="T64" s="185">
        <v>2</v>
      </c>
      <c r="U64" s="135">
        <f>IFERROR(T64/F55,"-")</f>
        <v>1.8516803999629665E-4</v>
      </c>
      <c r="V64" s="136">
        <f t="shared" si="7"/>
        <v>2610908</v>
      </c>
      <c r="W64" s="137">
        <f t="shared" si="90"/>
        <v>1.6498927569707968E-4</v>
      </c>
      <c r="X64" s="184" t="s">
        <v>490</v>
      </c>
      <c r="Y64" s="185">
        <v>3272761</v>
      </c>
      <c r="Z64" s="135">
        <f>IFERROR(Y64/E55,"-")</f>
        <v>3.12554974787659E-4</v>
      </c>
      <c r="AA64" s="185">
        <v>10</v>
      </c>
      <c r="AB64" s="135">
        <f>IFERROR(AA64/F55,"-")</f>
        <v>9.2584019998148324E-4</v>
      </c>
      <c r="AC64" s="136">
        <f t="shared" si="11"/>
        <v>327276.09999999998</v>
      </c>
      <c r="AD64" s="137">
        <f t="shared" si="91"/>
        <v>8.2494637848539842E-4</v>
      </c>
      <c r="AH64" s="105">
        <v>60</v>
      </c>
      <c r="AI64" s="105" t="s">
        <v>43</v>
      </c>
      <c r="AJ64" s="140">
        <f>市区町村別_医療費順位!Q63</f>
        <v>9658</v>
      </c>
    </row>
    <row r="65" spans="2:36">
      <c r="B65" s="214">
        <v>7</v>
      </c>
      <c r="C65" s="214" t="s">
        <v>133</v>
      </c>
      <c r="D65" s="217">
        <f>AJ11</f>
        <v>10791</v>
      </c>
      <c r="E65" s="238">
        <f>市区町村別_医療費順位!H80</f>
        <v>9858793810</v>
      </c>
      <c r="F65" s="239">
        <f>市区町村別_医療費順位!J80</f>
        <v>9725</v>
      </c>
      <c r="G65" s="1">
        <v>1</v>
      </c>
      <c r="H65" s="171" t="s">
        <v>66</v>
      </c>
      <c r="I65" s="175" t="s">
        <v>67</v>
      </c>
      <c r="J65" s="178" t="s">
        <v>270</v>
      </c>
      <c r="K65" s="179">
        <v>167393898</v>
      </c>
      <c r="L65" s="132">
        <f t="shared" ref="L65" si="110">IFERROR(K65/E65,"-")</f>
        <v>1.6979145849486024E-2</v>
      </c>
      <c r="M65" s="179">
        <v>418</v>
      </c>
      <c r="N65" s="132">
        <f t="shared" ref="N65" si="111">IFERROR(M65/F65,"-")</f>
        <v>4.2982005141388176E-2</v>
      </c>
      <c r="O65" s="131">
        <f t="shared" si="10"/>
        <v>400463.87081339711</v>
      </c>
      <c r="P65" s="53">
        <f t="shared" ref="P65:P74" si="112">IFERROR(M65/$AJ$11,0)</f>
        <v>3.8735983690112129E-2</v>
      </c>
      <c r="Q65" s="178" t="s">
        <v>255</v>
      </c>
      <c r="R65" s="179">
        <v>160338218</v>
      </c>
      <c r="S65" s="132">
        <f>IFERROR(R65/E65,"-")</f>
        <v>1.6263472093042991E-2</v>
      </c>
      <c r="T65" s="179">
        <v>473</v>
      </c>
      <c r="U65" s="132">
        <f>IFERROR(T65/F65,"-")</f>
        <v>4.8637532133676095E-2</v>
      </c>
      <c r="V65" s="131">
        <f t="shared" si="7"/>
        <v>338981.43340380548</v>
      </c>
      <c r="W65" s="53">
        <f t="shared" ref="W65:W74" si="113">IFERROR(T65/$AJ$11,"-")</f>
        <v>4.383282364933741E-2</v>
      </c>
      <c r="X65" s="178" t="s">
        <v>284</v>
      </c>
      <c r="Y65" s="179">
        <v>84108515</v>
      </c>
      <c r="Z65" s="132">
        <f>IFERROR(Y65/E65,"-")</f>
        <v>8.5313190052404599E-3</v>
      </c>
      <c r="AA65" s="179">
        <v>61</v>
      </c>
      <c r="AB65" s="132">
        <f>IFERROR(AA65/F65,"-")</f>
        <v>6.2724935732647816E-3</v>
      </c>
      <c r="AC65" s="131">
        <f t="shared" si="11"/>
        <v>1378828.1147540985</v>
      </c>
      <c r="AD65" s="53">
        <f t="shared" ref="AD65:AD74" si="114">IFERROR(AA65/$AJ$11,"-")</f>
        <v>5.6528588638680381E-3</v>
      </c>
      <c r="AH65" s="105">
        <v>61</v>
      </c>
      <c r="AI65" s="105" t="s">
        <v>15</v>
      </c>
      <c r="AJ65" s="140">
        <f>市区町村別_医療費順位!Q64</f>
        <v>8401</v>
      </c>
    </row>
    <row r="66" spans="2:36">
      <c r="B66" s="215"/>
      <c r="C66" s="215"/>
      <c r="D66" s="218"/>
      <c r="E66" s="233"/>
      <c r="F66" s="236"/>
      <c r="G66" s="2">
        <v>2</v>
      </c>
      <c r="H66" s="167" t="s">
        <v>94</v>
      </c>
      <c r="I66" s="156" t="s">
        <v>95</v>
      </c>
      <c r="J66" s="181" t="s">
        <v>452</v>
      </c>
      <c r="K66" s="182">
        <v>5756263</v>
      </c>
      <c r="L66" s="133">
        <f t="shared" ref="L66" si="115">IFERROR(K66/E65,"-")</f>
        <v>5.8387091878940513E-4</v>
      </c>
      <c r="M66" s="182">
        <v>14</v>
      </c>
      <c r="N66" s="133">
        <f t="shared" ref="N66" si="116">IFERROR(M66/F65,"-")</f>
        <v>1.4395886889460154E-3</v>
      </c>
      <c r="O66" s="134">
        <f t="shared" si="10"/>
        <v>411161.64285714284</v>
      </c>
      <c r="P66" s="54">
        <f t="shared" si="112"/>
        <v>1.2973774441664349E-3</v>
      </c>
      <c r="Q66" s="181" t="s">
        <v>95</v>
      </c>
      <c r="R66" s="182">
        <v>2949592</v>
      </c>
      <c r="S66" s="133">
        <f>IFERROR(R66/E65,"-")</f>
        <v>2.9918386131660057E-4</v>
      </c>
      <c r="T66" s="182">
        <v>21</v>
      </c>
      <c r="U66" s="133">
        <f>IFERROR(T66/F65,"-")</f>
        <v>2.1593830334190232E-3</v>
      </c>
      <c r="V66" s="134">
        <f t="shared" si="7"/>
        <v>140456.76190476189</v>
      </c>
      <c r="W66" s="54">
        <f t="shared" si="113"/>
        <v>1.9460661662496525E-3</v>
      </c>
      <c r="X66" s="181" t="s">
        <v>489</v>
      </c>
      <c r="Y66" s="182">
        <v>2797686</v>
      </c>
      <c r="Z66" s="133">
        <f>IFERROR(Y66/E65,"-")</f>
        <v>2.8377568837703484E-4</v>
      </c>
      <c r="AA66" s="182">
        <v>1</v>
      </c>
      <c r="AB66" s="133">
        <f>IFERROR(AA66/F65,"-")</f>
        <v>1.0282776349614396E-4</v>
      </c>
      <c r="AC66" s="134">
        <f t="shared" si="11"/>
        <v>2797686</v>
      </c>
      <c r="AD66" s="54">
        <f t="shared" si="114"/>
        <v>9.2669817440459645E-5</v>
      </c>
      <c r="AH66" s="105">
        <v>62</v>
      </c>
      <c r="AI66" s="105" t="s">
        <v>16</v>
      </c>
      <c r="AJ66" s="140">
        <f>市区町村別_医療費順位!Q65</f>
        <v>12392</v>
      </c>
    </row>
    <row r="67" spans="2:36">
      <c r="B67" s="215"/>
      <c r="C67" s="215"/>
      <c r="D67" s="218"/>
      <c r="E67" s="233"/>
      <c r="F67" s="236"/>
      <c r="G67" s="2">
        <v>3</v>
      </c>
      <c r="H67" s="167" t="s">
        <v>92</v>
      </c>
      <c r="I67" s="152" t="s">
        <v>93</v>
      </c>
      <c r="J67" s="181" t="s">
        <v>459</v>
      </c>
      <c r="K67" s="182">
        <v>21513351</v>
      </c>
      <c r="L67" s="133">
        <f t="shared" ref="L67" si="117">IFERROR(K67/E65,"-")</f>
        <v>2.1821483859596003E-3</v>
      </c>
      <c r="M67" s="182">
        <v>9</v>
      </c>
      <c r="N67" s="133">
        <f t="shared" ref="N67" si="118">IFERROR(M67/F65,"-")</f>
        <v>9.2544987146529561E-4</v>
      </c>
      <c r="O67" s="134">
        <f t="shared" si="10"/>
        <v>2390372.3333333335</v>
      </c>
      <c r="P67" s="54">
        <f t="shared" si="112"/>
        <v>8.3402835696413675E-4</v>
      </c>
      <c r="Q67" s="181" t="s">
        <v>540</v>
      </c>
      <c r="R67" s="182">
        <v>1378694</v>
      </c>
      <c r="S67" s="133">
        <f>IFERROR(R67/E65,"-")</f>
        <v>1.3984408504431436E-4</v>
      </c>
      <c r="T67" s="182">
        <v>4</v>
      </c>
      <c r="U67" s="133">
        <f>IFERROR(T67/F65,"-")</f>
        <v>4.1131105398457585E-4</v>
      </c>
      <c r="V67" s="134">
        <f t="shared" si="7"/>
        <v>344673.5</v>
      </c>
      <c r="W67" s="54">
        <f t="shared" si="113"/>
        <v>3.7067926976183858E-4</v>
      </c>
      <c r="X67" s="181" t="s">
        <v>451</v>
      </c>
      <c r="Y67" s="182">
        <v>970607</v>
      </c>
      <c r="Z67" s="133">
        <f>IFERROR(Y67/E65,"-")</f>
        <v>9.845088747220691E-5</v>
      </c>
      <c r="AA67" s="182">
        <v>5</v>
      </c>
      <c r="AB67" s="133">
        <f>IFERROR(AA67/F65,"-")</f>
        <v>5.1413881748071976E-4</v>
      </c>
      <c r="AC67" s="134">
        <f t="shared" si="11"/>
        <v>194121.4</v>
      </c>
      <c r="AD67" s="54">
        <f t="shared" si="114"/>
        <v>4.6334908720229822E-4</v>
      </c>
      <c r="AH67" s="105">
        <v>63</v>
      </c>
      <c r="AI67" s="105" t="s">
        <v>25</v>
      </c>
      <c r="AJ67" s="140">
        <f>市区町村別_医療費順位!Q66</f>
        <v>9042</v>
      </c>
    </row>
    <row r="68" spans="2:36">
      <c r="B68" s="215"/>
      <c r="C68" s="215"/>
      <c r="D68" s="218"/>
      <c r="E68" s="233"/>
      <c r="F68" s="236"/>
      <c r="G68" s="2">
        <v>4</v>
      </c>
      <c r="H68" s="167" t="s">
        <v>98</v>
      </c>
      <c r="I68" s="152" t="s">
        <v>99</v>
      </c>
      <c r="J68" s="181" t="s">
        <v>99</v>
      </c>
      <c r="K68" s="182">
        <v>39142353</v>
      </c>
      <c r="L68" s="133">
        <f t="shared" ref="L68" si="119">IFERROR(K68/E65,"-")</f>
        <v>3.9702983706076719E-3</v>
      </c>
      <c r="M68" s="182">
        <v>119</v>
      </c>
      <c r="N68" s="133">
        <f t="shared" ref="N68" si="120">IFERROR(M68/F65,"-")</f>
        <v>1.2236503856041131E-2</v>
      </c>
      <c r="O68" s="134">
        <f t="shared" si="10"/>
        <v>328927.33613445377</v>
      </c>
      <c r="P68" s="54">
        <f t="shared" si="112"/>
        <v>1.1027708275414697E-2</v>
      </c>
      <c r="Q68" s="181" t="s">
        <v>469</v>
      </c>
      <c r="R68" s="182">
        <v>10982616</v>
      </c>
      <c r="S68" s="133">
        <f>IFERROR(R68/E65,"-")</f>
        <v>1.1139918545471639E-3</v>
      </c>
      <c r="T68" s="182">
        <v>114</v>
      </c>
      <c r="U68" s="133">
        <f>IFERROR(T68/F65,"-")</f>
        <v>1.1722365038560412E-2</v>
      </c>
      <c r="V68" s="134">
        <f t="shared" si="7"/>
        <v>96338.736842105267</v>
      </c>
      <c r="W68" s="54">
        <f t="shared" si="113"/>
        <v>1.0564359188212399E-2</v>
      </c>
      <c r="X68" s="181" t="s">
        <v>488</v>
      </c>
      <c r="Y68" s="182">
        <v>10941274</v>
      </c>
      <c r="Z68" s="133">
        <f>IFERROR(Y68/E65,"-")</f>
        <v>1.1097984409514697E-3</v>
      </c>
      <c r="AA68" s="182">
        <v>20</v>
      </c>
      <c r="AB68" s="133">
        <f>IFERROR(AA68/F65,"-")</f>
        <v>2.056555269922879E-3</v>
      </c>
      <c r="AC68" s="134">
        <f t="shared" si="11"/>
        <v>547063.69999999995</v>
      </c>
      <c r="AD68" s="54">
        <f t="shared" si="114"/>
        <v>1.8533963488091929E-3</v>
      </c>
      <c r="AH68" s="105">
        <v>64</v>
      </c>
      <c r="AI68" s="105" t="s">
        <v>44</v>
      </c>
      <c r="AJ68" s="140">
        <f>市区町村別_医療費順位!Q67</f>
        <v>9557</v>
      </c>
    </row>
    <row r="69" spans="2:36">
      <c r="B69" s="215"/>
      <c r="C69" s="215"/>
      <c r="D69" s="218"/>
      <c r="E69" s="233"/>
      <c r="F69" s="236"/>
      <c r="G69" s="2">
        <v>5</v>
      </c>
      <c r="H69" s="167" t="s">
        <v>96</v>
      </c>
      <c r="I69" s="152" t="s">
        <v>97</v>
      </c>
      <c r="J69" s="181" t="s">
        <v>453</v>
      </c>
      <c r="K69" s="182">
        <v>22792040</v>
      </c>
      <c r="L69" s="133">
        <f t="shared" ref="L69" si="121">IFERROR(K69/E65,"-")</f>
        <v>2.3118487351750385E-3</v>
      </c>
      <c r="M69" s="182">
        <v>16</v>
      </c>
      <c r="N69" s="133">
        <f t="shared" ref="N69" si="122">IFERROR(M69/F65,"-")</f>
        <v>1.6452442159383034E-3</v>
      </c>
      <c r="O69" s="134">
        <f t="shared" si="10"/>
        <v>1424502.5</v>
      </c>
      <c r="P69" s="54">
        <f t="shared" si="112"/>
        <v>1.4827170790473543E-3</v>
      </c>
      <c r="Q69" s="181" t="s">
        <v>497</v>
      </c>
      <c r="R69" s="182">
        <v>9576408</v>
      </c>
      <c r="S69" s="133">
        <f>IFERROR(R69/E65,"-")</f>
        <v>9.7135696156728938E-4</v>
      </c>
      <c r="T69" s="182">
        <v>7</v>
      </c>
      <c r="U69" s="133">
        <f>IFERROR(T69/F65,"-")</f>
        <v>7.1979434447300768E-4</v>
      </c>
      <c r="V69" s="134">
        <f t="shared" si="7"/>
        <v>1368058.2857142857</v>
      </c>
      <c r="W69" s="54">
        <f t="shared" si="113"/>
        <v>6.4868872208321746E-4</v>
      </c>
      <c r="X69" s="181" t="s">
        <v>97</v>
      </c>
      <c r="Y69" s="182">
        <v>7031105</v>
      </c>
      <c r="Z69" s="133">
        <f>IFERROR(Y69/E65,"-")</f>
        <v>7.131810579980068E-4</v>
      </c>
      <c r="AA69" s="182">
        <v>143</v>
      </c>
      <c r="AB69" s="133">
        <f>IFERROR(AA69/F65,"-")</f>
        <v>1.4704370179948587E-2</v>
      </c>
      <c r="AC69" s="134">
        <f t="shared" si="11"/>
        <v>49168.566433566433</v>
      </c>
      <c r="AD69" s="54">
        <f t="shared" si="114"/>
        <v>1.3251783893985729E-2</v>
      </c>
      <c r="AH69" s="105">
        <v>65</v>
      </c>
      <c r="AI69" s="105" t="s">
        <v>9</v>
      </c>
      <c r="AJ69" s="140">
        <f>市区町村別_医療費順位!Q68</f>
        <v>4628</v>
      </c>
    </row>
    <row r="70" spans="2:36">
      <c r="B70" s="215"/>
      <c r="C70" s="215"/>
      <c r="D70" s="218"/>
      <c r="E70" s="233"/>
      <c r="F70" s="236"/>
      <c r="G70" s="2">
        <v>6</v>
      </c>
      <c r="H70" s="71" t="s">
        <v>71</v>
      </c>
      <c r="I70" s="152" t="s">
        <v>72</v>
      </c>
      <c r="J70" s="181" t="s">
        <v>252</v>
      </c>
      <c r="K70" s="182">
        <v>109358424</v>
      </c>
      <c r="L70" s="133">
        <f t="shared" ref="L70" si="123">IFERROR(K70/E65,"-")</f>
        <v>1.1092475013431689E-2</v>
      </c>
      <c r="M70" s="182">
        <v>180</v>
      </c>
      <c r="N70" s="133">
        <f t="shared" ref="N70" si="124">IFERROR(M70/F65,"-")</f>
        <v>1.8508997429305913E-2</v>
      </c>
      <c r="O70" s="134">
        <f t="shared" si="10"/>
        <v>607546.80000000005</v>
      </c>
      <c r="P70" s="54">
        <f t="shared" si="112"/>
        <v>1.6680567139282735E-2</v>
      </c>
      <c r="Q70" s="181" t="s">
        <v>267</v>
      </c>
      <c r="R70" s="182">
        <v>92319635</v>
      </c>
      <c r="S70" s="133">
        <f>IFERROR(R70/E65,"-")</f>
        <v>9.3641916829985926E-3</v>
      </c>
      <c r="T70" s="182">
        <v>134</v>
      </c>
      <c r="U70" s="133">
        <f>IFERROR(T70/F65,"-")</f>
        <v>1.3778920308483291E-2</v>
      </c>
      <c r="V70" s="134">
        <f t="shared" si="7"/>
        <v>688952.5</v>
      </c>
      <c r="W70" s="54">
        <f t="shared" si="113"/>
        <v>1.2417755537021593E-2</v>
      </c>
      <c r="X70" s="181" t="s">
        <v>282</v>
      </c>
      <c r="Y70" s="182">
        <v>55469248</v>
      </c>
      <c r="Z70" s="133">
        <f>IFERROR(Y70/E65,"-")</f>
        <v>5.6263726647509628E-3</v>
      </c>
      <c r="AA70" s="182">
        <v>504</v>
      </c>
      <c r="AB70" s="133">
        <f>IFERROR(AA70/F65,"-")</f>
        <v>5.1825192802056552E-2</v>
      </c>
      <c r="AC70" s="134">
        <f t="shared" si="11"/>
        <v>110058.03174603175</v>
      </c>
      <c r="AD70" s="54">
        <f t="shared" si="114"/>
        <v>4.6705587989991658E-2</v>
      </c>
      <c r="AH70" s="105">
        <v>66</v>
      </c>
      <c r="AI70" s="105" t="s">
        <v>4</v>
      </c>
      <c r="AJ70" s="140">
        <f>市区町村別_医療費順位!Q69</f>
        <v>4761</v>
      </c>
    </row>
    <row r="71" spans="2:36">
      <c r="B71" s="215"/>
      <c r="C71" s="215"/>
      <c r="D71" s="218"/>
      <c r="E71" s="233"/>
      <c r="F71" s="236"/>
      <c r="G71" s="2">
        <v>7</v>
      </c>
      <c r="H71" s="167" t="s">
        <v>151</v>
      </c>
      <c r="I71" s="152" t="s">
        <v>152</v>
      </c>
      <c r="J71" s="181" t="s">
        <v>458</v>
      </c>
      <c r="K71" s="182">
        <v>20616816</v>
      </c>
      <c r="L71" s="133">
        <f t="shared" ref="L71" si="125">IFERROR(K71/E65,"-")</f>
        <v>2.0912107908259417E-3</v>
      </c>
      <c r="M71" s="182">
        <v>230</v>
      </c>
      <c r="N71" s="133">
        <f t="shared" ref="N71" si="126">IFERROR(M71/F65,"-")</f>
        <v>2.365038560411311E-2</v>
      </c>
      <c r="O71" s="134">
        <f t="shared" si="10"/>
        <v>89638.330434782605</v>
      </c>
      <c r="P71" s="54">
        <f t="shared" si="112"/>
        <v>2.1314058011305717E-2</v>
      </c>
      <c r="Q71" s="181" t="s">
        <v>541</v>
      </c>
      <c r="R71" s="182">
        <v>8662693</v>
      </c>
      <c r="S71" s="133">
        <f>IFERROR(R71/E65,"-")</f>
        <v>8.7867675974856398E-4</v>
      </c>
      <c r="T71" s="182">
        <v>7</v>
      </c>
      <c r="U71" s="133">
        <f>IFERROR(T71/F65,"-")</f>
        <v>7.1979434447300768E-4</v>
      </c>
      <c r="V71" s="134">
        <f t="shared" si="7"/>
        <v>1237527.5714285714</v>
      </c>
      <c r="W71" s="54">
        <f t="shared" si="113"/>
        <v>6.4868872208321746E-4</v>
      </c>
      <c r="X71" s="181" t="s">
        <v>502</v>
      </c>
      <c r="Y71" s="182">
        <v>7401602</v>
      </c>
      <c r="Z71" s="133">
        <f>IFERROR(Y71/E65,"-")</f>
        <v>7.5076141591402248E-4</v>
      </c>
      <c r="AA71" s="182">
        <v>12</v>
      </c>
      <c r="AB71" s="133">
        <f>IFERROR(AA71/F65,"-")</f>
        <v>1.2339331619537275E-3</v>
      </c>
      <c r="AC71" s="134">
        <f t="shared" si="11"/>
        <v>616800.16666666663</v>
      </c>
      <c r="AD71" s="54">
        <f t="shared" si="114"/>
        <v>1.1120378092855157E-3</v>
      </c>
      <c r="AH71" s="105">
        <v>67</v>
      </c>
      <c r="AI71" s="105" t="s">
        <v>5</v>
      </c>
      <c r="AJ71" s="140">
        <f>市区町村別_医療費順位!Q70</f>
        <v>2107</v>
      </c>
    </row>
    <row r="72" spans="2:36" ht="24">
      <c r="B72" s="215"/>
      <c r="C72" s="215"/>
      <c r="D72" s="218"/>
      <c r="E72" s="233"/>
      <c r="F72" s="236"/>
      <c r="G72" s="2">
        <v>8</v>
      </c>
      <c r="H72" s="167" t="s">
        <v>213</v>
      </c>
      <c r="I72" s="152" t="s">
        <v>214</v>
      </c>
      <c r="J72" s="181" t="s">
        <v>303</v>
      </c>
      <c r="K72" s="182">
        <v>28488524</v>
      </c>
      <c r="L72" s="133">
        <f t="shared" ref="L72" si="127">IFERROR(K72/E65,"-")</f>
        <v>2.8896561332993329E-3</v>
      </c>
      <c r="M72" s="182">
        <v>819</v>
      </c>
      <c r="N72" s="133">
        <f t="shared" ref="N72" si="128">IFERROR(M72/F65,"-")</f>
        <v>8.4215938303341897E-2</v>
      </c>
      <c r="O72" s="134">
        <f t="shared" si="10"/>
        <v>34784.522588522588</v>
      </c>
      <c r="P72" s="54">
        <f t="shared" si="112"/>
        <v>7.5896580483736445E-2</v>
      </c>
      <c r="Q72" s="181" t="s">
        <v>349</v>
      </c>
      <c r="R72" s="182">
        <v>21627304</v>
      </c>
      <c r="S72" s="133">
        <f>IFERROR(R72/E65,"-")</f>
        <v>2.1937068993230116E-3</v>
      </c>
      <c r="T72" s="182">
        <v>57</v>
      </c>
      <c r="U72" s="133">
        <f>IFERROR(T72/F65,"-")</f>
        <v>5.861182519280206E-3</v>
      </c>
      <c r="V72" s="134">
        <f t="shared" si="7"/>
        <v>379426.3859649123</v>
      </c>
      <c r="W72" s="54">
        <f t="shared" si="113"/>
        <v>5.2821795941061997E-3</v>
      </c>
      <c r="X72" s="181" t="s">
        <v>472</v>
      </c>
      <c r="Y72" s="182">
        <v>18666009</v>
      </c>
      <c r="Z72" s="133">
        <f>IFERROR(Y72/E65,"-")</f>
        <v>1.8933359759554602E-3</v>
      </c>
      <c r="AA72" s="182">
        <v>45</v>
      </c>
      <c r="AB72" s="133">
        <f>IFERROR(AA72/F65,"-")</f>
        <v>4.6272493573264782E-3</v>
      </c>
      <c r="AC72" s="134">
        <f t="shared" si="11"/>
        <v>414800.2</v>
      </c>
      <c r="AD72" s="54">
        <f t="shared" si="114"/>
        <v>4.1701417848206837E-3</v>
      </c>
      <c r="AH72" s="105">
        <v>68</v>
      </c>
      <c r="AI72" s="105" t="s">
        <v>45</v>
      </c>
      <c r="AJ72" s="140">
        <f>市区町村別_医療費順位!Q71</f>
        <v>2853</v>
      </c>
    </row>
    <row r="73" spans="2:36" ht="24">
      <c r="B73" s="215"/>
      <c r="C73" s="215"/>
      <c r="D73" s="218"/>
      <c r="E73" s="233"/>
      <c r="F73" s="236"/>
      <c r="G73" s="2">
        <v>9</v>
      </c>
      <c r="H73" s="71" t="s">
        <v>102</v>
      </c>
      <c r="I73" s="152" t="s">
        <v>103</v>
      </c>
      <c r="J73" s="181" t="s">
        <v>455</v>
      </c>
      <c r="K73" s="182">
        <v>24722656</v>
      </c>
      <c r="L73" s="133">
        <f t="shared" ref="L73" si="129">IFERROR(K73/E65,"-")</f>
        <v>2.5076755307452767E-3</v>
      </c>
      <c r="M73" s="182">
        <v>187</v>
      </c>
      <c r="N73" s="133">
        <f t="shared" ref="N73" si="130">IFERROR(M73/F65,"-")</f>
        <v>1.9228791773778921E-2</v>
      </c>
      <c r="O73" s="134">
        <f t="shared" si="10"/>
        <v>132206.71657754009</v>
      </c>
      <c r="P73" s="54">
        <f t="shared" si="112"/>
        <v>1.7329255861365953E-2</v>
      </c>
      <c r="Q73" s="181" t="s">
        <v>467</v>
      </c>
      <c r="R73" s="182">
        <v>8118904</v>
      </c>
      <c r="S73" s="133">
        <f>IFERROR(R73/E65,"-")</f>
        <v>8.2351899801016331E-4</v>
      </c>
      <c r="T73" s="182">
        <v>24</v>
      </c>
      <c r="U73" s="133">
        <f>IFERROR(T73/F65,"-")</f>
        <v>2.4678663239074551E-3</v>
      </c>
      <c r="V73" s="134">
        <f t="shared" si="7"/>
        <v>338287.66666666669</v>
      </c>
      <c r="W73" s="54">
        <f t="shared" si="113"/>
        <v>2.2240756185710315E-3</v>
      </c>
      <c r="X73" s="181" t="s">
        <v>483</v>
      </c>
      <c r="Y73" s="182">
        <v>4790340</v>
      </c>
      <c r="Z73" s="133">
        <f>IFERROR(Y73/E65,"-")</f>
        <v>4.8589514014798124E-4</v>
      </c>
      <c r="AA73" s="182">
        <v>9</v>
      </c>
      <c r="AB73" s="133">
        <f>IFERROR(AA73/F65,"-")</f>
        <v>9.2544987146529561E-4</v>
      </c>
      <c r="AC73" s="134">
        <f t="shared" si="11"/>
        <v>532260</v>
      </c>
      <c r="AD73" s="54">
        <f t="shared" si="114"/>
        <v>8.3402835696413675E-4</v>
      </c>
      <c r="AH73" s="105">
        <v>69</v>
      </c>
      <c r="AI73" s="105" t="s">
        <v>46</v>
      </c>
      <c r="AJ73" s="140">
        <f>市区町村別_医療費順位!Q72</f>
        <v>6453</v>
      </c>
    </row>
    <row r="74" spans="2:36">
      <c r="B74" s="216"/>
      <c r="C74" s="216"/>
      <c r="D74" s="219"/>
      <c r="E74" s="234"/>
      <c r="F74" s="237"/>
      <c r="G74" s="3">
        <v>10</v>
      </c>
      <c r="H74" s="168" t="s">
        <v>100</v>
      </c>
      <c r="I74" s="153" t="s">
        <v>101</v>
      </c>
      <c r="J74" s="184" t="s">
        <v>454</v>
      </c>
      <c r="K74" s="185">
        <v>23774675</v>
      </c>
      <c r="L74" s="135">
        <f t="shared" ref="L74" si="131">IFERROR(K74/E65,"-")</f>
        <v>2.4115196501913656E-3</v>
      </c>
      <c r="M74" s="185">
        <v>25</v>
      </c>
      <c r="N74" s="135">
        <f t="shared" ref="N74" si="132">IFERROR(M74/F65,"-")</f>
        <v>2.5706940874035988E-3</v>
      </c>
      <c r="O74" s="136">
        <f t="shared" si="10"/>
        <v>950987</v>
      </c>
      <c r="P74" s="137">
        <f t="shared" si="112"/>
        <v>2.3167454360114911E-3</v>
      </c>
      <c r="Q74" s="184" t="s">
        <v>457</v>
      </c>
      <c r="R74" s="185">
        <v>10813693</v>
      </c>
      <c r="S74" s="135">
        <f>IFERROR(R74/E65,"-")</f>
        <v>1.0968576083852594E-3</v>
      </c>
      <c r="T74" s="185">
        <v>40</v>
      </c>
      <c r="U74" s="135">
        <f>IFERROR(T74/F65,"-")</f>
        <v>4.1131105398457581E-3</v>
      </c>
      <c r="V74" s="136">
        <f t="shared" si="7"/>
        <v>270342.32500000001</v>
      </c>
      <c r="W74" s="137">
        <f t="shared" si="113"/>
        <v>3.7067926976183858E-3</v>
      </c>
      <c r="X74" s="184" t="s">
        <v>460</v>
      </c>
      <c r="Y74" s="185">
        <v>10035159</v>
      </c>
      <c r="Z74" s="135">
        <f>IFERROR(Y74/E65,"-")</f>
        <v>1.01788912451147E-3</v>
      </c>
      <c r="AA74" s="185">
        <v>334</v>
      </c>
      <c r="AB74" s="135">
        <f>IFERROR(AA74/F65,"-")</f>
        <v>3.4344473007712081E-2</v>
      </c>
      <c r="AC74" s="136">
        <f t="shared" si="11"/>
        <v>30045.38622754491</v>
      </c>
      <c r="AD74" s="137">
        <f t="shared" si="114"/>
        <v>3.0951719025113521E-2</v>
      </c>
      <c r="AH74" s="105">
        <v>70</v>
      </c>
      <c r="AI74" s="105" t="s">
        <v>47</v>
      </c>
      <c r="AJ74" s="140">
        <f>市区町村別_医療費順位!Q73</f>
        <v>1180</v>
      </c>
    </row>
    <row r="75" spans="2:36">
      <c r="B75" s="214">
        <v>8</v>
      </c>
      <c r="C75" s="214" t="s">
        <v>50</v>
      </c>
      <c r="D75" s="217">
        <f>AJ12</f>
        <v>8781</v>
      </c>
      <c r="E75" s="238">
        <f>市区町村別_医療費順位!H91</f>
        <v>7019729420</v>
      </c>
      <c r="F75" s="239">
        <f>市区町村別_医療費順位!J91</f>
        <v>7353</v>
      </c>
      <c r="G75" s="1">
        <v>1</v>
      </c>
      <c r="H75" s="161" t="s">
        <v>94</v>
      </c>
      <c r="I75" s="175" t="s">
        <v>95</v>
      </c>
      <c r="J75" s="178" t="s">
        <v>452</v>
      </c>
      <c r="K75" s="179">
        <v>10174075</v>
      </c>
      <c r="L75" s="132">
        <f t="shared" ref="L75" si="133">IFERROR(K75/E75,"-")</f>
        <v>1.4493542971917E-3</v>
      </c>
      <c r="M75" s="179">
        <v>13</v>
      </c>
      <c r="N75" s="132">
        <f t="shared" ref="N75" si="134">IFERROR(M75/F75,"-")</f>
        <v>1.767985856113151E-3</v>
      </c>
      <c r="O75" s="131">
        <f t="shared" si="10"/>
        <v>782621.15384615387</v>
      </c>
      <c r="P75" s="53">
        <f t="shared" ref="P75:P84" si="135">IFERROR(M75/$AJ$12,0)</f>
        <v>1.4804691948525225E-3</v>
      </c>
      <c r="Q75" s="178" t="s">
        <v>491</v>
      </c>
      <c r="R75" s="179">
        <v>7550494</v>
      </c>
      <c r="S75" s="132">
        <f>IFERROR(R75/E75,"-")</f>
        <v>1.0756104043679793E-3</v>
      </c>
      <c r="T75" s="179">
        <v>1</v>
      </c>
      <c r="U75" s="132">
        <f>IFERROR(T75/F75,"-")</f>
        <v>1.3599891200870393E-4</v>
      </c>
      <c r="V75" s="131">
        <f t="shared" si="7"/>
        <v>7550494</v>
      </c>
      <c r="W75" s="53">
        <f t="shared" ref="W75:W84" si="136">IFERROR(T75/$AJ$12,"-")</f>
        <v>1.1388224575788635E-4</v>
      </c>
      <c r="X75" s="178" t="s">
        <v>489</v>
      </c>
      <c r="Y75" s="179">
        <v>5561616</v>
      </c>
      <c r="Z75" s="132">
        <f>IFERROR(Y75/E75,"-")</f>
        <v>7.9228352935575114E-4</v>
      </c>
      <c r="AA75" s="179">
        <v>1</v>
      </c>
      <c r="AB75" s="132">
        <f>IFERROR(AA75/F75,"-")</f>
        <v>1.3599891200870393E-4</v>
      </c>
      <c r="AC75" s="131">
        <f t="shared" si="11"/>
        <v>5561616</v>
      </c>
      <c r="AD75" s="53">
        <f t="shared" ref="AD75:AD84" si="137">IFERROR(AA75/$AJ$12,"-")</f>
        <v>1.1388224575788635E-4</v>
      </c>
      <c r="AH75" s="105">
        <v>71</v>
      </c>
      <c r="AI75" s="105" t="s">
        <v>48</v>
      </c>
      <c r="AJ75" s="140">
        <f>市区町村別_医療費順位!Q74</f>
        <v>3491</v>
      </c>
    </row>
    <row r="76" spans="2:36">
      <c r="B76" s="215"/>
      <c r="C76" s="215"/>
      <c r="D76" s="218"/>
      <c r="E76" s="233"/>
      <c r="F76" s="236"/>
      <c r="G76" s="2">
        <v>2</v>
      </c>
      <c r="H76" s="167" t="s">
        <v>92</v>
      </c>
      <c r="I76" s="156" t="s">
        <v>93</v>
      </c>
      <c r="J76" s="181" t="s">
        <v>451</v>
      </c>
      <c r="K76" s="182">
        <v>11877747</v>
      </c>
      <c r="L76" s="133">
        <f t="shared" ref="L76" si="138">IFERROR(K76/E75,"-")</f>
        <v>1.6920519708578739E-3</v>
      </c>
      <c r="M76" s="182">
        <v>5</v>
      </c>
      <c r="N76" s="133">
        <f t="shared" ref="N76" si="139">IFERROR(M76/F75,"-")</f>
        <v>6.7999456004351965E-4</v>
      </c>
      <c r="O76" s="134">
        <f t="shared" si="10"/>
        <v>2375549.4</v>
      </c>
      <c r="P76" s="54">
        <f t="shared" si="135"/>
        <v>5.6941122878943176E-4</v>
      </c>
      <c r="Q76" s="181" t="s">
        <v>459</v>
      </c>
      <c r="R76" s="182">
        <v>3030670</v>
      </c>
      <c r="S76" s="133">
        <f>IFERROR(R76/E75,"-")</f>
        <v>4.3173601412118247E-4</v>
      </c>
      <c r="T76" s="182">
        <v>3</v>
      </c>
      <c r="U76" s="133">
        <f>IFERROR(T76/F75,"-")</f>
        <v>4.0799673602611179E-4</v>
      </c>
      <c r="V76" s="134">
        <f t="shared" si="7"/>
        <v>1010223.3333333334</v>
      </c>
      <c r="W76" s="54">
        <f t="shared" si="136"/>
        <v>3.4164673727365904E-4</v>
      </c>
      <c r="X76" s="181" t="s">
        <v>540</v>
      </c>
      <c r="Y76" s="182">
        <v>97098</v>
      </c>
      <c r="Z76" s="133">
        <f>IFERROR(Y76/E75,"-")</f>
        <v>1.3832157080493282E-5</v>
      </c>
      <c r="AA76" s="182">
        <v>1</v>
      </c>
      <c r="AB76" s="133">
        <f>IFERROR(AA76/F75,"-")</f>
        <v>1.3599891200870393E-4</v>
      </c>
      <c r="AC76" s="134">
        <f t="shared" si="11"/>
        <v>97098</v>
      </c>
      <c r="AD76" s="54">
        <f t="shared" si="137"/>
        <v>1.1388224575788635E-4</v>
      </c>
      <c r="AH76" s="105">
        <v>72</v>
      </c>
      <c r="AI76" s="105" t="s">
        <v>26</v>
      </c>
      <c r="AJ76" s="140">
        <f>市区町村別_医療費順位!Q75</f>
        <v>2107</v>
      </c>
    </row>
    <row r="77" spans="2:36">
      <c r="B77" s="215"/>
      <c r="C77" s="215"/>
      <c r="D77" s="218"/>
      <c r="E77" s="233"/>
      <c r="F77" s="236"/>
      <c r="G77" s="2">
        <v>3</v>
      </c>
      <c r="H77" s="167" t="s">
        <v>96</v>
      </c>
      <c r="I77" s="152" t="s">
        <v>97</v>
      </c>
      <c r="J77" s="181" t="s">
        <v>453</v>
      </c>
      <c r="K77" s="182">
        <v>13535848</v>
      </c>
      <c r="L77" s="133">
        <f t="shared" ref="L77" si="140">IFERROR(K77/E75,"-")</f>
        <v>1.9282577988597174E-3</v>
      </c>
      <c r="M77" s="182">
        <v>16</v>
      </c>
      <c r="N77" s="133">
        <f t="shared" ref="N77" si="141">IFERROR(M77/F75,"-")</f>
        <v>2.1759825921392629E-3</v>
      </c>
      <c r="O77" s="134">
        <f t="shared" si="10"/>
        <v>845990.5</v>
      </c>
      <c r="P77" s="54">
        <f t="shared" si="135"/>
        <v>1.8221159321261816E-3</v>
      </c>
      <c r="Q77" s="181" t="s">
        <v>542</v>
      </c>
      <c r="R77" s="182">
        <v>13347328</v>
      </c>
      <c r="S77" s="133">
        <f>IFERROR(R77/E75,"-")</f>
        <v>1.9014020628732439E-3</v>
      </c>
      <c r="T77" s="182">
        <v>2</v>
      </c>
      <c r="U77" s="133">
        <f>IFERROR(T77/F75,"-")</f>
        <v>2.7199782401740786E-4</v>
      </c>
      <c r="V77" s="134">
        <f t="shared" si="7"/>
        <v>6673664</v>
      </c>
      <c r="W77" s="54">
        <f t="shared" si="136"/>
        <v>2.277644915157727E-4</v>
      </c>
      <c r="X77" s="181" t="s">
        <v>567</v>
      </c>
      <c r="Y77" s="182">
        <v>5242428</v>
      </c>
      <c r="Z77" s="133">
        <f>IFERROR(Y77/E75,"-")</f>
        <v>7.4681340067948084E-4</v>
      </c>
      <c r="AA77" s="182">
        <v>2</v>
      </c>
      <c r="AB77" s="133">
        <f>IFERROR(AA77/F75,"-")</f>
        <v>2.7199782401740786E-4</v>
      </c>
      <c r="AC77" s="134">
        <f t="shared" si="11"/>
        <v>2621214</v>
      </c>
      <c r="AD77" s="54">
        <f t="shared" si="137"/>
        <v>2.277644915157727E-4</v>
      </c>
      <c r="AH77" s="105">
        <v>73</v>
      </c>
      <c r="AI77" s="105" t="s">
        <v>27</v>
      </c>
      <c r="AJ77" s="140">
        <f>市区町村別_医療費順位!Q76</f>
        <v>2906</v>
      </c>
    </row>
    <row r="78" spans="2:36">
      <c r="B78" s="215"/>
      <c r="C78" s="215"/>
      <c r="D78" s="218"/>
      <c r="E78" s="233"/>
      <c r="F78" s="236"/>
      <c r="G78" s="2">
        <v>4</v>
      </c>
      <c r="H78" s="71" t="s">
        <v>66</v>
      </c>
      <c r="I78" s="152" t="s">
        <v>67</v>
      </c>
      <c r="J78" s="181" t="s">
        <v>255</v>
      </c>
      <c r="K78" s="182">
        <v>169168529</v>
      </c>
      <c r="L78" s="133">
        <f t="shared" ref="L78" si="142">IFERROR(K78/E75,"-")</f>
        <v>2.409900993021466E-2</v>
      </c>
      <c r="M78" s="182">
        <v>570</v>
      </c>
      <c r="N78" s="133">
        <f t="shared" ref="N78" si="143">IFERROR(M78/F75,"-")</f>
        <v>7.7519379844961239E-2</v>
      </c>
      <c r="O78" s="134">
        <f t="shared" si="10"/>
        <v>296786.89298245613</v>
      </c>
      <c r="P78" s="54">
        <f t="shared" si="135"/>
        <v>6.4912880081995222E-2</v>
      </c>
      <c r="Q78" s="181" t="s">
        <v>270</v>
      </c>
      <c r="R78" s="182">
        <v>128309010</v>
      </c>
      <c r="S78" s="133">
        <f>IFERROR(R78/E75,"-")</f>
        <v>1.8278341275439074E-2</v>
      </c>
      <c r="T78" s="182">
        <v>282</v>
      </c>
      <c r="U78" s="133">
        <f>IFERROR(T78/F75,"-")</f>
        <v>3.8351693186454511E-2</v>
      </c>
      <c r="V78" s="134">
        <f t="shared" si="7"/>
        <v>454996.48936170212</v>
      </c>
      <c r="W78" s="54">
        <f t="shared" si="136"/>
        <v>3.2114793303723951E-2</v>
      </c>
      <c r="X78" s="181" t="s">
        <v>284</v>
      </c>
      <c r="Y78" s="182">
        <v>19639309</v>
      </c>
      <c r="Z78" s="133">
        <f>IFERROR(Y78/E75,"-")</f>
        <v>2.797730200831587E-3</v>
      </c>
      <c r="AA78" s="182">
        <v>36</v>
      </c>
      <c r="AB78" s="133">
        <f>IFERROR(AA78/F75,"-")</f>
        <v>4.8959608323133411E-3</v>
      </c>
      <c r="AC78" s="134">
        <f t="shared" si="11"/>
        <v>545536.36111111112</v>
      </c>
      <c r="AD78" s="54">
        <f t="shared" si="137"/>
        <v>4.0997608472839089E-3</v>
      </c>
      <c r="AH78" s="105">
        <v>74</v>
      </c>
      <c r="AI78" s="105" t="s">
        <v>28</v>
      </c>
      <c r="AJ78" s="140">
        <f>市区町村別_医療費順位!Q77</f>
        <v>1325</v>
      </c>
    </row>
    <row r="79" spans="2:36">
      <c r="B79" s="215"/>
      <c r="C79" s="215"/>
      <c r="D79" s="218"/>
      <c r="E79" s="233"/>
      <c r="F79" s="236"/>
      <c r="G79" s="2">
        <v>5</v>
      </c>
      <c r="H79" s="167" t="s">
        <v>98</v>
      </c>
      <c r="I79" s="152" t="s">
        <v>99</v>
      </c>
      <c r="J79" s="181" t="s">
        <v>99</v>
      </c>
      <c r="K79" s="182">
        <v>61010570</v>
      </c>
      <c r="L79" s="133">
        <f t="shared" ref="L79" si="144">IFERROR(K79/E75,"-")</f>
        <v>8.6912993862945792E-3</v>
      </c>
      <c r="M79" s="182">
        <v>132</v>
      </c>
      <c r="N79" s="133">
        <f t="shared" ref="N79" si="145">IFERROR(M79/F75,"-")</f>
        <v>1.7951856385148918E-2</v>
      </c>
      <c r="O79" s="134">
        <f t="shared" si="10"/>
        <v>462201.2878787879</v>
      </c>
      <c r="P79" s="54">
        <f t="shared" si="135"/>
        <v>1.5032456440040998E-2</v>
      </c>
      <c r="Q79" s="181" t="s">
        <v>469</v>
      </c>
      <c r="R79" s="182">
        <v>10034454</v>
      </c>
      <c r="S79" s="133">
        <f>IFERROR(R79/E75,"-")</f>
        <v>1.4294644992171221E-3</v>
      </c>
      <c r="T79" s="182">
        <v>108</v>
      </c>
      <c r="U79" s="133">
        <f>IFERROR(T79/F75,"-")</f>
        <v>1.4687882496940025E-2</v>
      </c>
      <c r="V79" s="134">
        <f t="shared" ref="V79:V142" si="146">IFERROR(R79/T79,"-")</f>
        <v>92911.611111111109</v>
      </c>
      <c r="W79" s="54">
        <f t="shared" si="136"/>
        <v>1.2299282541851725E-2</v>
      </c>
      <c r="X79" s="181" t="s">
        <v>488</v>
      </c>
      <c r="Y79" s="182">
        <v>5047887</v>
      </c>
      <c r="Z79" s="133">
        <f>IFERROR(Y79/E75,"-")</f>
        <v>7.1909993932501172E-4</v>
      </c>
      <c r="AA79" s="182">
        <v>16</v>
      </c>
      <c r="AB79" s="133">
        <f>IFERROR(AA79/F75,"-")</f>
        <v>2.1759825921392629E-3</v>
      </c>
      <c r="AC79" s="134">
        <f t="shared" si="11"/>
        <v>315492.9375</v>
      </c>
      <c r="AD79" s="54">
        <f t="shared" si="137"/>
        <v>1.8221159321261816E-3</v>
      </c>
      <c r="AH79" s="106"/>
      <c r="AI79" s="105" t="s">
        <v>180</v>
      </c>
      <c r="AJ79" s="140">
        <f>地区別_医療費順位!Q12</f>
        <v>1264913</v>
      </c>
    </row>
    <row r="80" spans="2:36" ht="24">
      <c r="B80" s="215"/>
      <c r="C80" s="215"/>
      <c r="D80" s="218"/>
      <c r="E80" s="233"/>
      <c r="F80" s="236"/>
      <c r="G80" s="2">
        <v>6</v>
      </c>
      <c r="H80" s="71" t="s">
        <v>102</v>
      </c>
      <c r="I80" s="152" t="s">
        <v>103</v>
      </c>
      <c r="J80" s="181" t="s">
        <v>455</v>
      </c>
      <c r="K80" s="182">
        <v>18143347</v>
      </c>
      <c r="L80" s="133">
        <f t="shared" ref="L80" si="147">IFERROR(K80/E75,"-")</f>
        <v>2.5846219867545835E-3</v>
      </c>
      <c r="M80" s="182">
        <v>89</v>
      </c>
      <c r="N80" s="133">
        <f t="shared" ref="N80" si="148">IFERROR(M80/F75,"-")</f>
        <v>1.210390316877465E-2</v>
      </c>
      <c r="O80" s="134">
        <f t="shared" si="10"/>
        <v>203857.83146067415</v>
      </c>
      <c r="P80" s="54">
        <f t="shared" si="135"/>
        <v>1.0135519872451884E-2</v>
      </c>
      <c r="Q80" s="181" t="s">
        <v>467</v>
      </c>
      <c r="R80" s="182">
        <v>7523991</v>
      </c>
      <c r="S80" s="133">
        <f>IFERROR(R80/E75,"-")</f>
        <v>1.0718349027190851E-3</v>
      </c>
      <c r="T80" s="182">
        <v>16</v>
      </c>
      <c r="U80" s="133">
        <f>IFERROR(T80/F75,"-")</f>
        <v>2.1759825921392629E-3</v>
      </c>
      <c r="V80" s="134">
        <f t="shared" si="146"/>
        <v>470249.4375</v>
      </c>
      <c r="W80" s="54">
        <f t="shared" si="136"/>
        <v>1.8221159321261816E-3</v>
      </c>
      <c r="X80" s="181" t="s">
        <v>483</v>
      </c>
      <c r="Y80" s="182">
        <v>795355</v>
      </c>
      <c r="Z80" s="133">
        <f>IFERROR(Y80/E75,"-")</f>
        <v>1.1330280020964112E-4</v>
      </c>
      <c r="AA80" s="182">
        <v>8</v>
      </c>
      <c r="AB80" s="133">
        <f>IFERROR(AA80/F75,"-")</f>
        <v>1.0879912960696314E-3</v>
      </c>
      <c r="AC80" s="134">
        <f t="shared" si="11"/>
        <v>99419.375</v>
      </c>
      <c r="AD80" s="54">
        <f t="shared" si="137"/>
        <v>9.110579660630908E-4</v>
      </c>
    </row>
    <row r="81" spans="2:30">
      <c r="B81" s="215"/>
      <c r="C81" s="215"/>
      <c r="D81" s="218"/>
      <c r="E81" s="233"/>
      <c r="F81" s="236"/>
      <c r="G81" s="2">
        <v>7</v>
      </c>
      <c r="H81" s="167" t="s">
        <v>71</v>
      </c>
      <c r="I81" s="152" t="s">
        <v>72</v>
      </c>
      <c r="J81" s="181" t="s">
        <v>252</v>
      </c>
      <c r="K81" s="182">
        <v>83699812</v>
      </c>
      <c r="L81" s="133">
        <f t="shared" ref="L81" si="149">IFERROR(K81/E75,"-")</f>
        <v>1.1923509724111275E-2</v>
      </c>
      <c r="M81" s="182">
        <v>183</v>
      </c>
      <c r="N81" s="133">
        <f t="shared" ref="N81" si="150">IFERROR(M81/F75,"-")</f>
        <v>2.4887800897592818E-2</v>
      </c>
      <c r="O81" s="134">
        <f t="shared" si="10"/>
        <v>457376.02185792348</v>
      </c>
      <c r="P81" s="54">
        <f t="shared" si="135"/>
        <v>2.0840450973693202E-2</v>
      </c>
      <c r="Q81" s="181" t="s">
        <v>267</v>
      </c>
      <c r="R81" s="182">
        <v>60283578</v>
      </c>
      <c r="S81" s="133">
        <f>IFERROR(R81/E75,"-")</f>
        <v>8.5877352805430497E-3</v>
      </c>
      <c r="T81" s="182">
        <v>73</v>
      </c>
      <c r="U81" s="133">
        <f>IFERROR(T81/F75,"-")</f>
        <v>9.9279205766353868E-3</v>
      </c>
      <c r="V81" s="134">
        <f t="shared" si="146"/>
        <v>825802.43835616438</v>
      </c>
      <c r="W81" s="54">
        <f t="shared" si="136"/>
        <v>8.3134039403257032E-3</v>
      </c>
      <c r="X81" s="181" t="s">
        <v>282</v>
      </c>
      <c r="Y81" s="182">
        <v>38686668</v>
      </c>
      <c r="Z81" s="133">
        <f>IFERROR(Y81/E75,"-")</f>
        <v>5.5111337895414206E-3</v>
      </c>
      <c r="AA81" s="182">
        <v>445</v>
      </c>
      <c r="AB81" s="133">
        <f>IFERROR(AA81/F75,"-")</f>
        <v>6.0519515843873252E-2</v>
      </c>
      <c r="AC81" s="134">
        <f t="shared" si="11"/>
        <v>86936.332584269665</v>
      </c>
      <c r="AD81" s="54">
        <f t="shared" si="137"/>
        <v>5.0677599362259421E-2</v>
      </c>
    </row>
    <row r="82" spans="2:30" ht="24">
      <c r="B82" s="215"/>
      <c r="C82" s="215"/>
      <c r="D82" s="218"/>
      <c r="E82" s="233"/>
      <c r="F82" s="236"/>
      <c r="G82" s="2">
        <v>8</v>
      </c>
      <c r="H82" s="71" t="s">
        <v>213</v>
      </c>
      <c r="I82" s="152" t="s">
        <v>214</v>
      </c>
      <c r="J82" s="181" t="s">
        <v>349</v>
      </c>
      <c r="K82" s="182">
        <v>19663214</v>
      </c>
      <c r="L82" s="133">
        <f t="shared" ref="L82" si="151">IFERROR(K82/E75,"-")</f>
        <v>2.8011356027452124E-3</v>
      </c>
      <c r="M82" s="182">
        <v>44</v>
      </c>
      <c r="N82" s="133">
        <f t="shared" ref="N82" si="152">IFERROR(M82/F75,"-")</f>
        <v>5.9839521283829725E-3</v>
      </c>
      <c r="O82" s="134">
        <f t="shared" si="10"/>
        <v>446891.22727272729</v>
      </c>
      <c r="P82" s="54">
        <f t="shared" si="135"/>
        <v>5.0108188133469993E-3</v>
      </c>
      <c r="Q82" s="181" t="s">
        <v>303</v>
      </c>
      <c r="R82" s="182">
        <v>19649097</v>
      </c>
      <c r="S82" s="133">
        <f>IFERROR(R82/E75,"-")</f>
        <v>2.7991245565701589E-3</v>
      </c>
      <c r="T82" s="182">
        <v>581</v>
      </c>
      <c r="U82" s="133">
        <f>IFERROR(T82/F75,"-")</f>
        <v>7.9015367877056986E-2</v>
      </c>
      <c r="V82" s="134">
        <f t="shared" si="146"/>
        <v>33819.444061962131</v>
      </c>
      <c r="W82" s="54">
        <f t="shared" si="136"/>
        <v>6.6165584785331966E-2</v>
      </c>
      <c r="X82" s="181" t="s">
        <v>295</v>
      </c>
      <c r="Y82" s="182">
        <v>17219899</v>
      </c>
      <c r="Z82" s="133">
        <f>IFERROR(Y82/E75,"-")</f>
        <v>2.4530716171108488E-3</v>
      </c>
      <c r="AA82" s="182">
        <v>23</v>
      </c>
      <c r="AB82" s="133">
        <f>IFERROR(AA82/F75,"-")</f>
        <v>3.1279749762001905E-3</v>
      </c>
      <c r="AC82" s="134">
        <f t="shared" si="11"/>
        <v>748691.26086956519</v>
      </c>
      <c r="AD82" s="54">
        <f t="shared" si="137"/>
        <v>2.619291652431386E-3</v>
      </c>
    </row>
    <row r="83" spans="2:30">
      <c r="B83" s="215"/>
      <c r="C83" s="215"/>
      <c r="D83" s="218"/>
      <c r="E83" s="233"/>
      <c r="F83" s="236"/>
      <c r="G83" s="2">
        <v>9</v>
      </c>
      <c r="H83" s="167" t="s">
        <v>151</v>
      </c>
      <c r="I83" s="152" t="s">
        <v>152</v>
      </c>
      <c r="J83" s="181" t="s">
        <v>458</v>
      </c>
      <c r="K83" s="182">
        <v>17280136</v>
      </c>
      <c r="L83" s="133">
        <f t="shared" ref="L83" si="153">IFERROR(K83/E75,"-")</f>
        <v>2.4616527170929045E-3</v>
      </c>
      <c r="M83" s="182">
        <v>219</v>
      </c>
      <c r="N83" s="133">
        <f t="shared" ref="N83" si="154">IFERROR(M83/F75,"-")</f>
        <v>2.9783761729906162E-2</v>
      </c>
      <c r="O83" s="134">
        <f t="shared" ref="O83:O146" si="155">IFERROR(K83/M83,"-")</f>
        <v>78904.73059360731</v>
      </c>
      <c r="P83" s="54">
        <f t="shared" si="135"/>
        <v>2.494021182097711E-2</v>
      </c>
      <c r="Q83" s="181" t="s">
        <v>470</v>
      </c>
      <c r="R83" s="182">
        <v>10727960</v>
      </c>
      <c r="S83" s="133">
        <f>IFERROR(R83/E75,"-")</f>
        <v>1.5282583356325435E-3</v>
      </c>
      <c r="T83" s="182">
        <v>40</v>
      </c>
      <c r="U83" s="133">
        <f>IFERROR(T83/F75,"-")</f>
        <v>5.4399564803481572E-3</v>
      </c>
      <c r="V83" s="134">
        <f t="shared" si="146"/>
        <v>268199</v>
      </c>
      <c r="W83" s="54">
        <f t="shared" si="136"/>
        <v>4.5552898303154541E-3</v>
      </c>
      <c r="X83" s="181" t="s">
        <v>584</v>
      </c>
      <c r="Y83" s="182">
        <v>5330780</v>
      </c>
      <c r="Z83" s="133">
        <f>IFERROR(Y83/E75,"-")</f>
        <v>7.5939964079128279E-4</v>
      </c>
      <c r="AA83" s="182">
        <v>6</v>
      </c>
      <c r="AB83" s="133">
        <f>IFERROR(AA83/F75,"-")</f>
        <v>8.1599347205222358E-4</v>
      </c>
      <c r="AC83" s="134">
        <f t="shared" ref="AC83:AC146" si="156">IFERROR(Y83/AA83,"-")</f>
        <v>888463.33333333337</v>
      </c>
      <c r="AD83" s="54">
        <f t="shared" si="137"/>
        <v>6.8329347454731807E-4</v>
      </c>
    </row>
    <row r="84" spans="2:30" ht="24">
      <c r="B84" s="216"/>
      <c r="C84" s="216"/>
      <c r="D84" s="219"/>
      <c r="E84" s="234"/>
      <c r="F84" s="237"/>
      <c r="G84" s="3">
        <v>10</v>
      </c>
      <c r="H84" s="168" t="s">
        <v>70</v>
      </c>
      <c r="I84" s="153" t="s">
        <v>206</v>
      </c>
      <c r="J84" s="184" t="s">
        <v>253</v>
      </c>
      <c r="K84" s="185">
        <v>39814639</v>
      </c>
      <c r="L84" s="135">
        <f t="shared" ref="L84" si="157">IFERROR(K84/E75,"-")</f>
        <v>5.6718196126710535E-3</v>
      </c>
      <c r="M84" s="185">
        <v>742</v>
      </c>
      <c r="N84" s="135">
        <f t="shared" ref="N84" si="158">IFERROR(M84/F75,"-")</f>
        <v>0.10091119271045831</v>
      </c>
      <c r="O84" s="136">
        <f t="shared" si="155"/>
        <v>53658.543126684635</v>
      </c>
      <c r="P84" s="137">
        <f t="shared" si="135"/>
        <v>8.4500626352351671E-2</v>
      </c>
      <c r="Q84" s="184" t="s">
        <v>268</v>
      </c>
      <c r="R84" s="185">
        <v>36563009</v>
      </c>
      <c r="S84" s="135">
        <f>IFERROR(R84/E75,"-")</f>
        <v>5.2086066018197036E-3</v>
      </c>
      <c r="T84" s="185">
        <v>39</v>
      </c>
      <c r="U84" s="135">
        <f>IFERROR(T84/F75,"-")</f>
        <v>5.3039575683394534E-3</v>
      </c>
      <c r="V84" s="136">
        <f t="shared" si="146"/>
        <v>937513.05128205125</v>
      </c>
      <c r="W84" s="137">
        <f t="shared" si="136"/>
        <v>4.4414075845575678E-3</v>
      </c>
      <c r="X84" s="184" t="s">
        <v>354</v>
      </c>
      <c r="Y84" s="185">
        <v>16068916</v>
      </c>
      <c r="Z84" s="135">
        <f>IFERROR(Y84/E75,"-")</f>
        <v>2.2891076049481123E-3</v>
      </c>
      <c r="AA84" s="185">
        <v>17</v>
      </c>
      <c r="AB84" s="135">
        <f>IFERROR(AA84/F75,"-")</f>
        <v>2.3119815041479667E-3</v>
      </c>
      <c r="AC84" s="136">
        <f t="shared" si="156"/>
        <v>945230.3529411765</v>
      </c>
      <c r="AD84" s="137">
        <f t="shared" si="137"/>
        <v>1.9359981778840679E-3</v>
      </c>
    </row>
    <row r="85" spans="2:30">
      <c r="B85" s="214">
        <v>9</v>
      </c>
      <c r="C85" s="214" t="s">
        <v>134</v>
      </c>
      <c r="D85" s="217">
        <f>AJ13</f>
        <v>5637</v>
      </c>
      <c r="E85" s="238">
        <f>市区町村別_医療費順位!H102</f>
        <v>4603492370</v>
      </c>
      <c r="F85" s="239">
        <f>市区町村別_医療費順位!J102</f>
        <v>4619</v>
      </c>
      <c r="G85" s="1">
        <v>1</v>
      </c>
      <c r="H85" s="171" t="s">
        <v>66</v>
      </c>
      <c r="I85" s="175" t="s">
        <v>67</v>
      </c>
      <c r="J85" s="178" t="s">
        <v>255</v>
      </c>
      <c r="K85" s="179">
        <v>110274845</v>
      </c>
      <c r="L85" s="132">
        <f t="shared" ref="L85" si="159">IFERROR(K85/E85,"-")</f>
        <v>2.3954605794209233E-2</v>
      </c>
      <c r="M85" s="179">
        <v>247</v>
      </c>
      <c r="N85" s="132">
        <f t="shared" ref="N85" si="160">IFERROR(M85/F85,"-")</f>
        <v>5.3474778090495778E-2</v>
      </c>
      <c r="O85" s="131">
        <f t="shared" si="155"/>
        <v>446456.86234817811</v>
      </c>
      <c r="P85" s="53">
        <f t="shared" ref="P85:P94" si="161">IFERROR(M85/$AJ$13,0)</f>
        <v>4.3817633492992725E-2</v>
      </c>
      <c r="Q85" s="178" t="s">
        <v>270</v>
      </c>
      <c r="R85" s="179">
        <v>74492596</v>
      </c>
      <c r="S85" s="132">
        <f>IFERROR(R85/E85,"-")</f>
        <v>1.6181757242708324E-2</v>
      </c>
      <c r="T85" s="179">
        <v>183</v>
      </c>
      <c r="U85" s="132">
        <f>IFERROR(T85/F85,"-")</f>
        <v>3.9618965143970557E-2</v>
      </c>
      <c r="V85" s="131">
        <f t="shared" si="146"/>
        <v>407063.36612021859</v>
      </c>
      <c r="W85" s="53">
        <f t="shared" ref="W85:W94" si="162">IFERROR(T85/$AJ$13,"-")</f>
        <v>3.2464076636508785E-2</v>
      </c>
      <c r="X85" s="178" t="s">
        <v>284</v>
      </c>
      <c r="Y85" s="179">
        <v>50205104</v>
      </c>
      <c r="Z85" s="132">
        <f>IFERROR(Y85/E85,"-")</f>
        <v>1.090587318601334E-2</v>
      </c>
      <c r="AA85" s="179">
        <v>41</v>
      </c>
      <c r="AB85" s="132">
        <f>IFERROR(AA85/F85,"-")</f>
        <v>8.8763801688677198E-3</v>
      </c>
      <c r="AC85" s="131">
        <f t="shared" si="156"/>
        <v>1224514.7317073171</v>
      </c>
      <c r="AD85" s="53">
        <f t="shared" ref="AD85:AD94" si="163">IFERROR(AA85/$AJ$13,"-")</f>
        <v>7.2733723611850274E-3</v>
      </c>
    </row>
    <row r="86" spans="2:30">
      <c r="B86" s="215"/>
      <c r="C86" s="215"/>
      <c r="D86" s="218"/>
      <c r="E86" s="233"/>
      <c r="F86" s="236"/>
      <c r="G86" s="2">
        <v>2</v>
      </c>
      <c r="H86" s="167" t="s">
        <v>96</v>
      </c>
      <c r="I86" s="156" t="s">
        <v>97</v>
      </c>
      <c r="J86" s="181" t="s">
        <v>453</v>
      </c>
      <c r="K86" s="182">
        <v>7368404</v>
      </c>
      <c r="L86" s="133">
        <f t="shared" ref="L86" si="164">IFERROR(K86/E85,"-")</f>
        <v>1.6006117546796324E-3</v>
      </c>
      <c r="M86" s="182">
        <v>7</v>
      </c>
      <c r="N86" s="133">
        <f t="shared" ref="N86" si="165">IFERROR(M86/F85,"-")</f>
        <v>1.5154795410261962E-3</v>
      </c>
      <c r="O86" s="134">
        <f t="shared" si="155"/>
        <v>1052629.142857143</v>
      </c>
      <c r="P86" s="54">
        <f t="shared" si="161"/>
        <v>1.2417952811779316E-3</v>
      </c>
      <c r="Q86" s="181" t="s">
        <v>494</v>
      </c>
      <c r="R86" s="182">
        <v>5894295</v>
      </c>
      <c r="S86" s="133">
        <f>IFERROR(R86/E85,"-")</f>
        <v>1.2803963874061988E-3</v>
      </c>
      <c r="T86" s="182">
        <v>3</v>
      </c>
      <c r="U86" s="133">
        <f>IFERROR(T86/F85,"-")</f>
        <v>6.4949123186836975E-4</v>
      </c>
      <c r="V86" s="134">
        <f t="shared" si="146"/>
        <v>1964765</v>
      </c>
      <c r="W86" s="54">
        <f t="shared" si="162"/>
        <v>5.3219797764768491E-4</v>
      </c>
      <c r="X86" s="181" t="s">
        <v>97</v>
      </c>
      <c r="Y86" s="182">
        <v>3783397</v>
      </c>
      <c r="Z86" s="133">
        <f>IFERROR(Y86/E85,"-")</f>
        <v>8.2185364847253998E-4</v>
      </c>
      <c r="AA86" s="182">
        <v>41</v>
      </c>
      <c r="AB86" s="133">
        <f>IFERROR(AA86/F85,"-")</f>
        <v>8.8763801688677198E-3</v>
      </c>
      <c r="AC86" s="134">
        <f t="shared" si="156"/>
        <v>92277.975609756104</v>
      </c>
      <c r="AD86" s="54">
        <f t="shared" si="163"/>
        <v>7.2733723611850274E-3</v>
      </c>
    </row>
    <row r="87" spans="2:30" ht="24">
      <c r="B87" s="215"/>
      <c r="C87" s="215"/>
      <c r="D87" s="218"/>
      <c r="E87" s="233"/>
      <c r="F87" s="236"/>
      <c r="G87" s="2">
        <v>3</v>
      </c>
      <c r="H87" s="167" t="s">
        <v>102</v>
      </c>
      <c r="I87" s="152" t="s">
        <v>103</v>
      </c>
      <c r="J87" s="181" t="s">
        <v>455</v>
      </c>
      <c r="K87" s="182">
        <v>20107652</v>
      </c>
      <c r="L87" s="133">
        <f t="shared" ref="L87" si="166">IFERROR(K87/E85,"-")</f>
        <v>4.36791252898286E-3</v>
      </c>
      <c r="M87" s="182">
        <v>62</v>
      </c>
      <c r="N87" s="133">
        <f t="shared" ref="N87" si="167">IFERROR(M87/F85,"-")</f>
        <v>1.3422818791946308E-2</v>
      </c>
      <c r="O87" s="134">
        <f t="shared" si="155"/>
        <v>324316.96774193546</v>
      </c>
      <c r="P87" s="54">
        <f t="shared" si="161"/>
        <v>1.0998758204718823E-2</v>
      </c>
      <c r="Q87" s="181" t="s">
        <v>467</v>
      </c>
      <c r="R87" s="182">
        <v>56341</v>
      </c>
      <c r="S87" s="133">
        <f>IFERROR(R87/E85,"-")</f>
        <v>1.2238751684951744E-5</v>
      </c>
      <c r="T87" s="182">
        <v>4</v>
      </c>
      <c r="U87" s="133">
        <f>IFERROR(T87/F85,"-")</f>
        <v>8.6598830915782634E-4</v>
      </c>
      <c r="V87" s="134">
        <f t="shared" si="146"/>
        <v>14085.25</v>
      </c>
      <c r="W87" s="54">
        <f t="shared" si="162"/>
        <v>7.0959730353024658E-4</v>
      </c>
      <c r="X87" s="181" t="s">
        <v>483</v>
      </c>
      <c r="Y87" s="182">
        <v>54396</v>
      </c>
      <c r="Z87" s="133">
        <f>IFERROR(Y87/E85,"-")</f>
        <v>1.1816246368623829E-5</v>
      </c>
      <c r="AA87" s="182">
        <v>4</v>
      </c>
      <c r="AB87" s="133">
        <f>IFERROR(AA87/F85,"-")</f>
        <v>8.6598830915782634E-4</v>
      </c>
      <c r="AC87" s="134">
        <f t="shared" si="156"/>
        <v>13599</v>
      </c>
      <c r="AD87" s="54">
        <f t="shared" si="163"/>
        <v>7.0959730353024658E-4</v>
      </c>
    </row>
    <row r="88" spans="2:30">
      <c r="B88" s="215"/>
      <c r="C88" s="215"/>
      <c r="D88" s="218"/>
      <c r="E88" s="233"/>
      <c r="F88" s="236"/>
      <c r="G88" s="2">
        <v>4</v>
      </c>
      <c r="H88" s="167" t="s">
        <v>92</v>
      </c>
      <c r="I88" s="152" t="s">
        <v>93</v>
      </c>
      <c r="J88" s="181" t="s">
        <v>451</v>
      </c>
      <c r="K88" s="182">
        <v>3425382</v>
      </c>
      <c r="L88" s="133">
        <f t="shared" ref="L88" si="168">IFERROR(K88/E85,"-")</f>
        <v>7.4408334470640164E-4</v>
      </c>
      <c r="M88" s="182">
        <v>6</v>
      </c>
      <c r="N88" s="133">
        <f t="shared" ref="N88" si="169">IFERROR(M88/F85,"-")</f>
        <v>1.2989824637367395E-3</v>
      </c>
      <c r="O88" s="134">
        <f t="shared" si="155"/>
        <v>570897</v>
      </c>
      <c r="P88" s="54">
        <f t="shared" si="161"/>
        <v>1.0643959552953698E-3</v>
      </c>
      <c r="Q88" s="181" t="s">
        <v>543</v>
      </c>
      <c r="R88" s="182">
        <v>935002</v>
      </c>
      <c r="S88" s="133">
        <f>IFERROR(R88/E85,"-")</f>
        <v>2.0310710322736996E-4</v>
      </c>
      <c r="T88" s="182">
        <v>1</v>
      </c>
      <c r="U88" s="133">
        <f>IFERROR(T88/F85,"-")</f>
        <v>2.1649707728945658E-4</v>
      </c>
      <c r="V88" s="134">
        <f t="shared" si="146"/>
        <v>935002</v>
      </c>
      <c r="W88" s="54">
        <f t="shared" si="162"/>
        <v>1.7739932588256165E-4</v>
      </c>
      <c r="X88" s="181" t="s">
        <v>459</v>
      </c>
      <c r="Y88" s="182">
        <v>352504</v>
      </c>
      <c r="Z88" s="133">
        <f>IFERROR(Y88/E85,"-")</f>
        <v>7.6573169165478595E-5</v>
      </c>
      <c r="AA88" s="182">
        <v>2</v>
      </c>
      <c r="AB88" s="133">
        <f>IFERROR(AA88/F85,"-")</f>
        <v>4.3299415457891317E-4</v>
      </c>
      <c r="AC88" s="134">
        <f t="shared" si="156"/>
        <v>176252</v>
      </c>
      <c r="AD88" s="54">
        <f t="shared" si="163"/>
        <v>3.5479865176512329E-4</v>
      </c>
    </row>
    <row r="89" spans="2:30">
      <c r="B89" s="215"/>
      <c r="C89" s="215"/>
      <c r="D89" s="218"/>
      <c r="E89" s="233"/>
      <c r="F89" s="236"/>
      <c r="G89" s="2">
        <v>5</v>
      </c>
      <c r="H89" s="167" t="s">
        <v>98</v>
      </c>
      <c r="I89" s="152" t="s">
        <v>99</v>
      </c>
      <c r="J89" s="181" t="s">
        <v>99</v>
      </c>
      <c r="K89" s="182">
        <v>18851494</v>
      </c>
      <c r="L89" s="133">
        <f t="shared" ref="L89" si="170">IFERROR(K89/E85,"-")</f>
        <v>4.0950418692667452E-3</v>
      </c>
      <c r="M89" s="182">
        <v>52</v>
      </c>
      <c r="N89" s="133">
        <f t="shared" ref="N89" si="171">IFERROR(M89/F85,"-")</f>
        <v>1.1257848019051742E-2</v>
      </c>
      <c r="O89" s="134">
        <f t="shared" si="155"/>
        <v>362528.73076923075</v>
      </c>
      <c r="P89" s="54">
        <f t="shared" si="161"/>
        <v>9.2247649458932057E-3</v>
      </c>
      <c r="Q89" s="181" t="s">
        <v>493</v>
      </c>
      <c r="R89" s="182">
        <v>5905790</v>
      </c>
      <c r="S89" s="133">
        <f>IFERROR(R89/E85,"-")</f>
        <v>1.2828934046870159E-3</v>
      </c>
      <c r="T89" s="182">
        <v>9</v>
      </c>
      <c r="U89" s="133">
        <f>IFERROR(T89/F85,"-")</f>
        <v>1.9484736956051094E-3</v>
      </c>
      <c r="V89" s="134">
        <f t="shared" si="146"/>
        <v>656198.88888888888</v>
      </c>
      <c r="W89" s="54">
        <f t="shared" si="162"/>
        <v>1.5965939329430547E-3</v>
      </c>
      <c r="X89" s="181" t="s">
        <v>469</v>
      </c>
      <c r="Y89" s="182">
        <v>5233613</v>
      </c>
      <c r="Z89" s="133">
        <f>IFERROR(Y89/E85,"-")</f>
        <v>1.1368788257598438E-3</v>
      </c>
      <c r="AA89" s="182">
        <v>70</v>
      </c>
      <c r="AB89" s="133">
        <f>IFERROR(AA89/F85,"-")</f>
        <v>1.5154795410261962E-2</v>
      </c>
      <c r="AC89" s="134">
        <f t="shared" si="156"/>
        <v>74765.899999999994</v>
      </c>
      <c r="AD89" s="54">
        <f t="shared" si="163"/>
        <v>1.2417952811779315E-2</v>
      </c>
    </row>
    <row r="90" spans="2:30" ht="24">
      <c r="B90" s="215"/>
      <c r="C90" s="215"/>
      <c r="D90" s="218"/>
      <c r="E90" s="233"/>
      <c r="F90" s="236"/>
      <c r="G90" s="2">
        <v>6</v>
      </c>
      <c r="H90" s="71" t="s">
        <v>213</v>
      </c>
      <c r="I90" s="152" t="s">
        <v>214</v>
      </c>
      <c r="J90" s="181" t="s">
        <v>472</v>
      </c>
      <c r="K90" s="182">
        <v>19698735</v>
      </c>
      <c r="L90" s="133">
        <f t="shared" ref="L90" si="172">IFERROR(K90/E85,"-")</f>
        <v>4.2790849678328025E-3</v>
      </c>
      <c r="M90" s="182">
        <v>36</v>
      </c>
      <c r="N90" s="133">
        <f t="shared" ref="N90" si="173">IFERROR(M90/F85,"-")</f>
        <v>7.7938947824204375E-3</v>
      </c>
      <c r="O90" s="134">
        <f t="shared" si="155"/>
        <v>547187.08333333337</v>
      </c>
      <c r="P90" s="54">
        <f t="shared" si="161"/>
        <v>6.3863757317722189E-3</v>
      </c>
      <c r="Q90" s="181" t="s">
        <v>349</v>
      </c>
      <c r="R90" s="182">
        <v>19491686</v>
      </c>
      <c r="S90" s="133">
        <f>IFERROR(R90/E85,"-")</f>
        <v>4.2341084623107568E-3</v>
      </c>
      <c r="T90" s="182">
        <v>43</v>
      </c>
      <c r="U90" s="133">
        <f>IFERROR(T90/F85,"-")</f>
        <v>9.3093743234466328E-3</v>
      </c>
      <c r="V90" s="134">
        <f t="shared" si="146"/>
        <v>453295.02325581393</v>
      </c>
      <c r="W90" s="54">
        <f t="shared" si="162"/>
        <v>7.6281710129501509E-3</v>
      </c>
      <c r="X90" s="181" t="s">
        <v>536</v>
      </c>
      <c r="Y90" s="182">
        <v>17670209</v>
      </c>
      <c r="Z90" s="133">
        <f>IFERROR(Y90/E85,"-")</f>
        <v>3.8384356005786101E-3</v>
      </c>
      <c r="AA90" s="182">
        <v>10</v>
      </c>
      <c r="AB90" s="133">
        <f>IFERROR(AA90/F85,"-")</f>
        <v>2.1649707728945661E-3</v>
      </c>
      <c r="AC90" s="134">
        <f t="shared" si="156"/>
        <v>1767020.9</v>
      </c>
      <c r="AD90" s="54">
        <f t="shared" si="163"/>
        <v>1.7739932588256165E-3</v>
      </c>
    </row>
    <row r="91" spans="2:30">
      <c r="B91" s="215"/>
      <c r="C91" s="215"/>
      <c r="D91" s="218"/>
      <c r="E91" s="233"/>
      <c r="F91" s="236"/>
      <c r="G91" s="2">
        <v>7</v>
      </c>
      <c r="H91" s="167" t="s">
        <v>71</v>
      </c>
      <c r="I91" s="152" t="s">
        <v>72</v>
      </c>
      <c r="J91" s="181" t="s">
        <v>252</v>
      </c>
      <c r="K91" s="182">
        <v>55317556</v>
      </c>
      <c r="L91" s="133">
        <f t="shared" ref="L91" si="174">IFERROR(K91/E85,"-")</f>
        <v>1.2016432645895751E-2</v>
      </c>
      <c r="M91" s="182">
        <v>90</v>
      </c>
      <c r="N91" s="133">
        <f t="shared" ref="N91" si="175">IFERROR(M91/F85,"-")</f>
        <v>1.9484736956051095E-2</v>
      </c>
      <c r="O91" s="134">
        <f t="shared" si="155"/>
        <v>614639.51111111115</v>
      </c>
      <c r="P91" s="54">
        <f t="shared" si="161"/>
        <v>1.5965939329430547E-2</v>
      </c>
      <c r="Q91" s="181" t="s">
        <v>267</v>
      </c>
      <c r="R91" s="182">
        <v>47222156</v>
      </c>
      <c r="S91" s="133">
        <f>IFERROR(R91/E85,"-")</f>
        <v>1.0257898179160009E-2</v>
      </c>
      <c r="T91" s="182">
        <v>56</v>
      </c>
      <c r="U91" s="133">
        <f>IFERROR(T91/F85,"-")</f>
        <v>1.212383632820957E-2</v>
      </c>
      <c r="V91" s="134">
        <f t="shared" si="146"/>
        <v>843252.78571428568</v>
      </c>
      <c r="W91" s="54">
        <f t="shared" si="162"/>
        <v>9.9343622494234528E-3</v>
      </c>
      <c r="X91" s="181" t="s">
        <v>282</v>
      </c>
      <c r="Y91" s="182">
        <v>23239146</v>
      </c>
      <c r="Z91" s="133">
        <f>IFERROR(Y91/E85,"-")</f>
        <v>5.0481556462316892E-3</v>
      </c>
      <c r="AA91" s="182">
        <v>239</v>
      </c>
      <c r="AB91" s="133">
        <f>IFERROR(AA91/F85,"-")</f>
        <v>5.1742801472180126E-2</v>
      </c>
      <c r="AC91" s="134">
        <f t="shared" si="156"/>
        <v>97234.920502092049</v>
      </c>
      <c r="AD91" s="54">
        <f t="shared" si="163"/>
        <v>4.2398438885932234E-2</v>
      </c>
    </row>
    <row r="92" spans="2:30" ht="24">
      <c r="B92" s="215"/>
      <c r="C92" s="215"/>
      <c r="D92" s="218"/>
      <c r="E92" s="233"/>
      <c r="F92" s="236"/>
      <c r="G92" s="2">
        <v>8</v>
      </c>
      <c r="H92" s="167" t="s">
        <v>227</v>
      </c>
      <c r="I92" s="152" t="s">
        <v>228</v>
      </c>
      <c r="J92" s="181" t="s">
        <v>456</v>
      </c>
      <c r="K92" s="182">
        <v>6318282</v>
      </c>
      <c r="L92" s="133">
        <f t="shared" ref="L92" si="176">IFERROR(K92/E85,"-")</f>
        <v>1.3724975501588591E-3</v>
      </c>
      <c r="M92" s="182">
        <v>21</v>
      </c>
      <c r="N92" s="133">
        <f t="shared" ref="N92" si="177">IFERROR(M92/F85,"-")</f>
        <v>4.5464386230785886E-3</v>
      </c>
      <c r="O92" s="134">
        <f t="shared" si="155"/>
        <v>300870.57142857142</v>
      </c>
      <c r="P92" s="54">
        <f t="shared" si="161"/>
        <v>3.7253858435337944E-3</v>
      </c>
      <c r="Q92" s="181" t="s">
        <v>468</v>
      </c>
      <c r="R92" s="182">
        <v>2640722</v>
      </c>
      <c r="S92" s="133">
        <f>IFERROR(R92/E85,"-")</f>
        <v>5.7363449045968551E-4</v>
      </c>
      <c r="T92" s="182">
        <v>3</v>
      </c>
      <c r="U92" s="133">
        <f>IFERROR(T92/F85,"-")</f>
        <v>6.4949123186836975E-4</v>
      </c>
      <c r="V92" s="134">
        <f t="shared" si="146"/>
        <v>880240.66666666663</v>
      </c>
      <c r="W92" s="54">
        <f t="shared" si="162"/>
        <v>5.3219797764768491E-4</v>
      </c>
      <c r="X92" s="181" t="s">
        <v>585</v>
      </c>
      <c r="Y92" s="182">
        <v>227066</v>
      </c>
      <c r="Z92" s="133">
        <f>IFERROR(Y92/E85,"-")</f>
        <v>4.9324726044891869E-5</v>
      </c>
      <c r="AA92" s="182">
        <v>3</v>
      </c>
      <c r="AB92" s="133">
        <f>IFERROR(AA92/F85,"-")</f>
        <v>6.4949123186836975E-4</v>
      </c>
      <c r="AC92" s="134">
        <f t="shared" si="156"/>
        <v>75688.666666666672</v>
      </c>
      <c r="AD92" s="54">
        <f t="shared" si="163"/>
        <v>5.3219797764768491E-4</v>
      </c>
    </row>
    <row r="93" spans="2:30">
      <c r="B93" s="215"/>
      <c r="C93" s="215"/>
      <c r="D93" s="218"/>
      <c r="E93" s="233"/>
      <c r="F93" s="236"/>
      <c r="G93" s="2">
        <v>9</v>
      </c>
      <c r="H93" s="167" t="s">
        <v>149</v>
      </c>
      <c r="I93" s="152" t="s">
        <v>150</v>
      </c>
      <c r="J93" s="181" t="s">
        <v>461</v>
      </c>
      <c r="K93" s="182">
        <v>398215</v>
      </c>
      <c r="L93" s="133">
        <f t="shared" ref="L93" si="178">IFERROR(K93/E85,"-")</f>
        <v>8.650280439152765E-5</v>
      </c>
      <c r="M93" s="182">
        <v>2</v>
      </c>
      <c r="N93" s="133">
        <f t="shared" ref="N93" si="179">IFERROR(M93/F85,"-")</f>
        <v>4.3299415457891317E-4</v>
      </c>
      <c r="O93" s="134">
        <f t="shared" si="155"/>
        <v>199107.5</v>
      </c>
      <c r="P93" s="54">
        <f t="shared" si="161"/>
        <v>3.5479865176512329E-4</v>
      </c>
      <c r="Q93" s="181" t="s">
        <v>625</v>
      </c>
      <c r="R93" s="182" t="s">
        <v>625</v>
      </c>
      <c r="S93" s="133" t="str">
        <f>IFERROR(R93/E85,"-")</f>
        <v>-</v>
      </c>
      <c r="T93" s="182" t="s">
        <v>625</v>
      </c>
      <c r="U93" s="133" t="str">
        <f>IFERROR(T93/F85,"-")</f>
        <v>-</v>
      </c>
      <c r="V93" s="134" t="str">
        <f t="shared" si="146"/>
        <v>-</v>
      </c>
      <c r="W93" s="54" t="str">
        <f t="shared" si="162"/>
        <v>-</v>
      </c>
      <c r="X93" s="181" t="s">
        <v>625</v>
      </c>
      <c r="Y93" s="182" t="s">
        <v>625</v>
      </c>
      <c r="Z93" s="133" t="str">
        <f>IFERROR(Y93/E85,"-")</f>
        <v>-</v>
      </c>
      <c r="AA93" s="182" t="s">
        <v>625</v>
      </c>
      <c r="AB93" s="133" t="str">
        <f>IFERROR(AA93/F85,"-")</f>
        <v>-</v>
      </c>
      <c r="AC93" s="134" t="str">
        <f t="shared" si="156"/>
        <v>-</v>
      </c>
      <c r="AD93" s="54" t="str">
        <f t="shared" si="163"/>
        <v>-</v>
      </c>
    </row>
    <row r="94" spans="2:30">
      <c r="B94" s="216"/>
      <c r="C94" s="216"/>
      <c r="D94" s="219"/>
      <c r="E94" s="234"/>
      <c r="F94" s="237"/>
      <c r="G94" s="3">
        <v>10</v>
      </c>
      <c r="H94" s="168" t="s">
        <v>100</v>
      </c>
      <c r="I94" s="153" t="s">
        <v>101</v>
      </c>
      <c r="J94" s="184" t="s">
        <v>507</v>
      </c>
      <c r="K94" s="185">
        <v>9530833</v>
      </c>
      <c r="L94" s="135">
        <f t="shared" ref="L94" si="180">IFERROR(K94/E85,"-")</f>
        <v>2.0703483863925682E-3</v>
      </c>
      <c r="M94" s="185">
        <v>6</v>
      </c>
      <c r="N94" s="135">
        <f t="shared" ref="N94" si="181">IFERROR(M94/F85,"-")</f>
        <v>1.2989824637367395E-3</v>
      </c>
      <c r="O94" s="136">
        <f t="shared" si="155"/>
        <v>1588472.1666666667</v>
      </c>
      <c r="P94" s="137">
        <f t="shared" si="161"/>
        <v>1.0643959552953698E-3</v>
      </c>
      <c r="Q94" s="184" t="s">
        <v>454</v>
      </c>
      <c r="R94" s="185">
        <v>5588528</v>
      </c>
      <c r="S94" s="135">
        <f>IFERROR(R94/E85,"-")</f>
        <v>1.213975727736462E-3</v>
      </c>
      <c r="T94" s="185">
        <v>7</v>
      </c>
      <c r="U94" s="135">
        <f>IFERROR(T94/F85,"-")</f>
        <v>1.5154795410261962E-3</v>
      </c>
      <c r="V94" s="136">
        <f t="shared" si="146"/>
        <v>798361.14285714284</v>
      </c>
      <c r="W94" s="137">
        <f t="shared" si="162"/>
        <v>1.2417952811779316E-3</v>
      </c>
      <c r="X94" s="184" t="s">
        <v>460</v>
      </c>
      <c r="Y94" s="185">
        <v>5060279</v>
      </c>
      <c r="Z94" s="135">
        <f>IFERROR(Y94/E85,"-")</f>
        <v>1.0992261077647882E-3</v>
      </c>
      <c r="AA94" s="185">
        <v>124</v>
      </c>
      <c r="AB94" s="135">
        <f>IFERROR(AA94/F85,"-")</f>
        <v>2.6845637583892617E-2</v>
      </c>
      <c r="AC94" s="136">
        <f t="shared" si="156"/>
        <v>40808.701612903227</v>
      </c>
      <c r="AD94" s="137">
        <f t="shared" si="163"/>
        <v>2.1997516409437645E-2</v>
      </c>
    </row>
    <row r="95" spans="2:30">
      <c r="B95" s="214">
        <v>10</v>
      </c>
      <c r="C95" s="214" t="s">
        <v>51</v>
      </c>
      <c r="D95" s="217">
        <f>AJ14</f>
        <v>13130</v>
      </c>
      <c r="E95" s="238">
        <f>市区町村別_医療費順位!H113</f>
        <v>11187739270</v>
      </c>
      <c r="F95" s="239">
        <f>市区町村別_医療費順位!J113</f>
        <v>11920</v>
      </c>
      <c r="G95" s="1">
        <v>1</v>
      </c>
      <c r="H95" s="161" t="s">
        <v>92</v>
      </c>
      <c r="I95" s="175" t="s">
        <v>93</v>
      </c>
      <c r="J95" s="178" t="s">
        <v>459</v>
      </c>
      <c r="K95" s="179">
        <v>7227329</v>
      </c>
      <c r="L95" s="132">
        <f t="shared" ref="L95" si="182">IFERROR(K95/E95,"-")</f>
        <v>6.4600441837075453E-4</v>
      </c>
      <c r="M95" s="179">
        <v>9</v>
      </c>
      <c r="N95" s="132">
        <f t="shared" ref="N95" si="183">IFERROR(M95/F95,"-")</f>
        <v>7.5503355704697984E-4</v>
      </c>
      <c r="O95" s="131">
        <f t="shared" si="155"/>
        <v>803036.5555555555</v>
      </c>
      <c r="P95" s="53">
        <f t="shared" ref="P95:P104" si="184">IFERROR(M95/$AJ$14,0)</f>
        <v>6.8545316070068544E-4</v>
      </c>
      <c r="Q95" s="178" t="s">
        <v>451</v>
      </c>
      <c r="R95" s="179">
        <v>5089810</v>
      </c>
      <c r="S95" s="132">
        <f>IFERROR(R95/E95,"-")</f>
        <v>4.5494535376314682E-4</v>
      </c>
      <c r="T95" s="179">
        <v>14</v>
      </c>
      <c r="U95" s="132">
        <f>IFERROR(T95/F95,"-")</f>
        <v>1.1744966442953019E-3</v>
      </c>
      <c r="V95" s="131">
        <f t="shared" si="146"/>
        <v>363557.85714285716</v>
      </c>
      <c r="W95" s="53">
        <f t="shared" ref="W95:W104" si="185">IFERROR(T95/$AJ$14,"-")</f>
        <v>1.0662604722010663E-3</v>
      </c>
      <c r="X95" s="178" t="s">
        <v>499</v>
      </c>
      <c r="Y95" s="179">
        <v>3884158</v>
      </c>
      <c r="Z95" s="132">
        <f>IFERROR(Y95/E95,"-")</f>
        <v>3.4717988203527379E-4</v>
      </c>
      <c r="AA95" s="179">
        <v>1</v>
      </c>
      <c r="AB95" s="132">
        <f>IFERROR(AA95/F95,"-")</f>
        <v>8.3892617449664425E-5</v>
      </c>
      <c r="AC95" s="131">
        <f t="shared" si="156"/>
        <v>3884158</v>
      </c>
      <c r="AD95" s="53">
        <f t="shared" ref="AD95:AD104" si="186">IFERROR(AA95/$AJ$14,"-")</f>
        <v>7.6161462300076155E-5</v>
      </c>
    </row>
    <row r="96" spans="2:30">
      <c r="B96" s="215"/>
      <c r="C96" s="215"/>
      <c r="D96" s="218"/>
      <c r="E96" s="233"/>
      <c r="F96" s="236"/>
      <c r="G96" s="2">
        <v>2</v>
      </c>
      <c r="H96" s="167" t="s">
        <v>66</v>
      </c>
      <c r="I96" s="156" t="s">
        <v>67</v>
      </c>
      <c r="J96" s="181" t="s">
        <v>270</v>
      </c>
      <c r="K96" s="182">
        <v>215109250</v>
      </c>
      <c r="L96" s="133">
        <f t="shared" ref="L96" si="187">IFERROR(K96/E95,"-")</f>
        <v>1.9227231240257533E-2</v>
      </c>
      <c r="M96" s="182">
        <v>485</v>
      </c>
      <c r="N96" s="133">
        <f t="shared" ref="N96" si="188">IFERROR(M96/F95,"-")</f>
        <v>4.0687919463087245E-2</v>
      </c>
      <c r="O96" s="134">
        <f t="shared" si="155"/>
        <v>443524.22680412373</v>
      </c>
      <c r="P96" s="54">
        <f t="shared" si="184"/>
        <v>3.6938309215536938E-2</v>
      </c>
      <c r="Q96" s="181" t="s">
        <v>284</v>
      </c>
      <c r="R96" s="182">
        <v>197350395</v>
      </c>
      <c r="S96" s="133">
        <f>IFERROR(R96/E95,"-")</f>
        <v>1.7639881502172335E-2</v>
      </c>
      <c r="T96" s="182">
        <v>122</v>
      </c>
      <c r="U96" s="133">
        <f>IFERROR(T96/F95,"-")</f>
        <v>1.023489932885906E-2</v>
      </c>
      <c r="V96" s="134">
        <f t="shared" si="146"/>
        <v>1617626.1885245901</v>
      </c>
      <c r="W96" s="54">
        <f t="shared" si="185"/>
        <v>9.2916984006092915E-3</v>
      </c>
      <c r="X96" s="181" t="s">
        <v>255</v>
      </c>
      <c r="Y96" s="182">
        <v>149258587</v>
      </c>
      <c r="Z96" s="133">
        <f>IFERROR(Y96/E95,"-")</f>
        <v>1.3341264342854139E-2</v>
      </c>
      <c r="AA96" s="182">
        <v>661</v>
      </c>
      <c r="AB96" s="133">
        <f>IFERROR(AA96/F95,"-")</f>
        <v>5.545302013422819E-2</v>
      </c>
      <c r="AC96" s="134">
        <f t="shared" si="156"/>
        <v>225807.24205748865</v>
      </c>
      <c r="AD96" s="54">
        <f t="shared" si="186"/>
        <v>5.0342726580350342E-2</v>
      </c>
    </row>
    <row r="97" spans="2:30">
      <c r="B97" s="215"/>
      <c r="C97" s="215"/>
      <c r="D97" s="218"/>
      <c r="E97" s="233"/>
      <c r="F97" s="236"/>
      <c r="G97" s="2">
        <v>3</v>
      </c>
      <c r="H97" s="71" t="s">
        <v>98</v>
      </c>
      <c r="I97" s="152" t="s">
        <v>99</v>
      </c>
      <c r="J97" s="181" t="s">
        <v>99</v>
      </c>
      <c r="K97" s="182">
        <v>46798404</v>
      </c>
      <c r="L97" s="133">
        <f t="shared" ref="L97" si="189">IFERROR(K97/E95,"-")</f>
        <v>4.1830081011532188E-3</v>
      </c>
      <c r="M97" s="182">
        <v>165</v>
      </c>
      <c r="N97" s="133">
        <f t="shared" ref="N97" si="190">IFERROR(M97/F95,"-")</f>
        <v>1.3842281879194632E-2</v>
      </c>
      <c r="O97" s="134">
        <f t="shared" si="155"/>
        <v>283626.69090909092</v>
      </c>
      <c r="P97" s="54">
        <f t="shared" si="184"/>
        <v>1.2566641279512566E-2</v>
      </c>
      <c r="Q97" s="181" t="s">
        <v>465</v>
      </c>
      <c r="R97" s="182">
        <v>19702802</v>
      </c>
      <c r="S97" s="133">
        <f>IFERROR(R97/E95,"-")</f>
        <v>1.7611066475988763E-3</v>
      </c>
      <c r="T97" s="182">
        <v>19</v>
      </c>
      <c r="U97" s="133">
        <f>IFERROR(T97/F95,"-")</f>
        <v>1.5939597315436241E-3</v>
      </c>
      <c r="V97" s="134">
        <f t="shared" si="146"/>
        <v>1036989.5789473684</v>
      </c>
      <c r="W97" s="54">
        <f t="shared" si="185"/>
        <v>1.4470677837014471E-3</v>
      </c>
      <c r="X97" s="181" t="s">
        <v>469</v>
      </c>
      <c r="Y97" s="182">
        <v>9880299</v>
      </c>
      <c r="Z97" s="133">
        <f>IFERROR(Y97/E95,"-")</f>
        <v>8.8313633000852015E-4</v>
      </c>
      <c r="AA97" s="182">
        <v>132</v>
      </c>
      <c r="AB97" s="133">
        <f>IFERROR(AA97/F95,"-")</f>
        <v>1.1073825503355705E-2</v>
      </c>
      <c r="AC97" s="134">
        <f t="shared" si="156"/>
        <v>74850.75</v>
      </c>
      <c r="AD97" s="54">
        <f t="shared" si="186"/>
        <v>1.0053313023610053E-2</v>
      </c>
    </row>
    <row r="98" spans="2:30">
      <c r="B98" s="215"/>
      <c r="C98" s="215"/>
      <c r="D98" s="218"/>
      <c r="E98" s="233"/>
      <c r="F98" s="236"/>
      <c r="G98" s="2">
        <v>4</v>
      </c>
      <c r="H98" s="167" t="s">
        <v>94</v>
      </c>
      <c r="I98" s="152" t="s">
        <v>95</v>
      </c>
      <c r="J98" s="181" t="s">
        <v>508</v>
      </c>
      <c r="K98" s="182">
        <v>6996640</v>
      </c>
      <c r="L98" s="133">
        <f t="shared" ref="L98" si="191">IFERROR(K98/E95,"-")</f>
        <v>6.2538461356187827E-4</v>
      </c>
      <c r="M98" s="182">
        <v>2</v>
      </c>
      <c r="N98" s="133">
        <f t="shared" ref="N98" si="192">IFERROR(M98/F95,"-")</f>
        <v>1.6778523489932885E-4</v>
      </c>
      <c r="O98" s="134">
        <f t="shared" si="155"/>
        <v>3498320</v>
      </c>
      <c r="P98" s="54">
        <f t="shared" si="184"/>
        <v>1.5232292460015231E-4</v>
      </c>
      <c r="Q98" s="181" t="s">
        <v>511</v>
      </c>
      <c r="R98" s="182">
        <v>4476699</v>
      </c>
      <c r="S98" s="133">
        <f>IFERROR(R98/E95,"-")</f>
        <v>4.0014330795179497E-4</v>
      </c>
      <c r="T98" s="182">
        <v>1</v>
      </c>
      <c r="U98" s="133">
        <f>IFERROR(T98/F95,"-")</f>
        <v>8.3892617449664425E-5</v>
      </c>
      <c r="V98" s="134">
        <f t="shared" si="146"/>
        <v>4476699</v>
      </c>
      <c r="W98" s="54">
        <f t="shared" si="185"/>
        <v>7.6161462300076155E-5</v>
      </c>
      <c r="X98" s="181" t="s">
        <v>477</v>
      </c>
      <c r="Y98" s="182">
        <v>3451802</v>
      </c>
      <c r="Z98" s="133">
        <f>IFERROR(Y98/E95,"-")</f>
        <v>3.0853436218843881E-4</v>
      </c>
      <c r="AA98" s="182">
        <v>1</v>
      </c>
      <c r="AB98" s="133">
        <f>IFERROR(AA98/F95,"-")</f>
        <v>8.3892617449664425E-5</v>
      </c>
      <c r="AC98" s="134">
        <f t="shared" si="156"/>
        <v>3451802</v>
      </c>
      <c r="AD98" s="54">
        <f t="shared" si="186"/>
        <v>7.6161462300076155E-5</v>
      </c>
    </row>
    <row r="99" spans="2:30">
      <c r="B99" s="215"/>
      <c r="C99" s="215"/>
      <c r="D99" s="218"/>
      <c r="E99" s="233"/>
      <c r="F99" s="236"/>
      <c r="G99" s="2">
        <v>5</v>
      </c>
      <c r="H99" s="167" t="s">
        <v>96</v>
      </c>
      <c r="I99" s="152" t="s">
        <v>97</v>
      </c>
      <c r="J99" s="181" t="s">
        <v>453</v>
      </c>
      <c r="K99" s="182">
        <v>18179492</v>
      </c>
      <c r="L99" s="133">
        <f t="shared" ref="L99" si="193">IFERROR(K99/E95,"-")</f>
        <v>1.6249477719550037E-3</v>
      </c>
      <c r="M99" s="182">
        <v>20</v>
      </c>
      <c r="N99" s="133">
        <f t="shared" ref="N99" si="194">IFERROR(M99/F95,"-")</f>
        <v>1.6778523489932886E-3</v>
      </c>
      <c r="O99" s="134">
        <f t="shared" si="155"/>
        <v>908974.6</v>
      </c>
      <c r="P99" s="54">
        <f t="shared" si="184"/>
        <v>1.5232292460015233E-3</v>
      </c>
      <c r="Q99" s="181" t="s">
        <v>544</v>
      </c>
      <c r="R99" s="182">
        <v>11665808</v>
      </c>
      <c r="S99" s="133">
        <f>IFERROR(R99/E95,"-")</f>
        <v>1.0427314865374048E-3</v>
      </c>
      <c r="T99" s="182">
        <v>2</v>
      </c>
      <c r="U99" s="133">
        <f>IFERROR(T99/F95,"-")</f>
        <v>1.6778523489932885E-4</v>
      </c>
      <c r="V99" s="134">
        <f t="shared" si="146"/>
        <v>5832904</v>
      </c>
      <c r="W99" s="54">
        <f t="shared" si="185"/>
        <v>1.5232292460015231E-4</v>
      </c>
      <c r="X99" s="181" t="s">
        <v>567</v>
      </c>
      <c r="Y99" s="182">
        <v>9162142</v>
      </c>
      <c r="Z99" s="133">
        <f>IFERROR(Y99/E95,"-")</f>
        <v>8.1894489841824849E-4</v>
      </c>
      <c r="AA99" s="182">
        <v>2</v>
      </c>
      <c r="AB99" s="133">
        <f>IFERROR(AA99/F95,"-")</f>
        <v>1.6778523489932885E-4</v>
      </c>
      <c r="AC99" s="134">
        <f t="shared" si="156"/>
        <v>4581071</v>
      </c>
      <c r="AD99" s="54">
        <f t="shared" si="186"/>
        <v>1.5232292460015231E-4</v>
      </c>
    </row>
    <row r="100" spans="2:30" ht="24">
      <c r="B100" s="215"/>
      <c r="C100" s="215"/>
      <c r="D100" s="218"/>
      <c r="E100" s="233"/>
      <c r="F100" s="236"/>
      <c r="G100" s="2">
        <v>6</v>
      </c>
      <c r="H100" s="167" t="s">
        <v>227</v>
      </c>
      <c r="I100" s="152" t="s">
        <v>228</v>
      </c>
      <c r="J100" s="181" t="s">
        <v>456</v>
      </c>
      <c r="K100" s="182">
        <v>19947875</v>
      </c>
      <c r="L100" s="133">
        <f t="shared" ref="L100" si="195">IFERROR(K100/E95,"-")</f>
        <v>1.7830121455806862E-3</v>
      </c>
      <c r="M100" s="182">
        <v>53</v>
      </c>
      <c r="N100" s="133">
        <f t="shared" ref="N100" si="196">IFERROR(M100/F95,"-")</f>
        <v>4.4463087248322146E-3</v>
      </c>
      <c r="O100" s="134">
        <f t="shared" si="155"/>
        <v>376375</v>
      </c>
      <c r="P100" s="54">
        <f t="shared" si="184"/>
        <v>4.0365575019040362E-3</v>
      </c>
      <c r="Q100" s="181" t="s">
        <v>545</v>
      </c>
      <c r="R100" s="182">
        <v>4850177</v>
      </c>
      <c r="S100" s="133">
        <f>IFERROR(R100/E95,"-")</f>
        <v>4.3352610236509383E-4</v>
      </c>
      <c r="T100" s="182">
        <v>5</v>
      </c>
      <c r="U100" s="133">
        <f>IFERROR(T100/F95,"-")</f>
        <v>4.1946308724832214E-4</v>
      </c>
      <c r="V100" s="134">
        <f t="shared" si="146"/>
        <v>970035.4</v>
      </c>
      <c r="W100" s="54">
        <f t="shared" si="185"/>
        <v>3.8080731150038082E-4</v>
      </c>
      <c r="X100" s="181" t="s">
        <v>501</v>
      </c>
      <c r="Y100" s="182">
        <v>2668977</v>
      </c>
      <c r="Z100" s="133">
        <f>IFERROR(Y100/E95,"-")</f>
        <v>2.385626743337575E-4</v>
      </c>
      <c r="AA100" s="182">
        <v>12</v>
      </c>
      <c r="AB100" s="133">
        <f>IFERROR(AA100/F95,"-")</f>
        <v>1.0067114093959733E-3</v>
      </c>
      <c r="AC100" s="134">
        <f t="shared" si="156"/>
        <v>222414.75</v>
      </c>
      <c r="AD100" s="54">
        <f t="shared" si="186"/>
        <v>9.1393754760091392E-4</v>
      </c>
    </row>
    <row r="101" spans="2:30" ht="24">
      <c r="B101" s="215"/>
      <c r="C101" s="215"/>
      <c r="D101" s="218"/>
      <c r="E101" s="233"/>
      <c r="F101" s="236"/>
      <c r="G101" s="2">
        <v>7</v>
      </c>
      <c r="H101" s="71" t="s">
        <v>102</v>
      </c>
      <c r="I101" s="152" t="s">
        <v>103</v>
      </c>
      <c r="J101" s="181" t="s">
        <v>455</v>
      </c>
      <c r="K101" s="182">
        <v>39371579</v>
      </c>
      <c r="L101" s="133">
        <f t="shared" ref="L101" si="197">IFERROR(K101/E95,"-")</f>
        <v>3.5191720194601927E-3</v>
      </c>
      <c r="M101" s="182">
        <v>175</v>
      </c>
      <c r="N101" s="133">
        <f t="shared" ref="N101" si="198">IFERROR(M101/F95,"-")</f>
        <v>1.4681208053691275E-2</v>
      </c>
      <c r="O101" s="134">
        <f t="shared" si="155"/>
        <v>224980.45142857142</v>
      </c>
      <c r="P101" s="54">
        <f t="shared" si="184"/>
        <v>1.3328255902513329E-2</v>
      </c>
      <c r="Q101" s="181" t="s">
        <v>467</v>
      </c>
      <c r="R101" s="182">
        <v>10210562</v>
      </c>
      <c r="S101" s="133">
        <f>IFERROR(R101/E95,"-")</f>
        <v>9.1265641373853722E-4</v>
      </c>
      <c r="T101" s="182">
        <v>24</v>
      </c>
      <c r="U101" s="133">
        <f>IFERROR(T101/F95,"-")</f>
        <v>2.0134228187919465E-3</v>
      </c>
      <c r="V101" s="134">
        <f t="shared" si="146"/>
        <v>425440.08333333331</v>
      </c>
      <c r="W101" s="54">
        <f t="shared" si="185"/>
        <v>1.8278750952018278E-3</v>
      </c>
      <c r="X101" s="181" t="s">
        <v>483</v>
      </c>
      <c r="Y101" s="182">
        <v>3185645</v>
      </c>
      <c r="Z101" s="133">
        <f>IFERROR(Y101/E95,"-")</f>
        <v>2.8474430116031833E-4</v>
      </c>
      <c r="AA101" s="182">
        <v>15</v>
      </c>
      <c r="AB101" s="133">
        <f>IFERROR(AA101/F95,"-")</f>
        <v>1.2583892617449664E-3</v>
      </c>
      <c r="AC101" s="134">
        <f t="shared" si="156"/>
        <v>212376.33333333334</v>
      </c>
      <c r="AD101" s="54">
        <f t="shared" si="186"/>
        <v>1.1424219345011425E-3</v>
      </c>
    </row>
    <row r="102" spans="2:30">
      <c r="B102" s="215"/>
      <c r="C102" s="215"/>
      <c r="D102" s="218"/>
      <c r="E102" s="233"/>
      <c r="F102" s="236"/>
      <c r="G102" s="2">
        <v>8</v>
      </c>
      <c r="H102" s="167" t="s">
        <v>71</v>
      </c>
      <c r="I102" s="152" t="s">
        <v>72</v>
      </c>
      <c r="J102" s="181" t="s">
        <v>267</v>
      </c>
      <c r="K102" s="182">
        <v>135022577</v>
      </c>
      <c r="L102" s="133">
        <f t="shared" ref="L102" si="199">IFERROR(K102/E95,"-")</f>
        <v>1.2068799043437129E-2</v>
      </c>
      <c r="M102" s="182">
        <v>163</v>
      </c>
      <c r="N102" s="133">
        <f t="shared" ref="N102" si="200">IFERROR(M102/F95,"-")</f>
        <v>1.3674496644295302E-2</v>
      </c>
      <c r="O102" s="134">
        <f t="shared" si="155"/>
        <v>828359.36809815955</v>
      </c>
      <c r="P102" s="54">
        <f t="shared" si="184"/>
        <v>1.2414318354912414E-2</v>
      </c>
      <c r="Q102" s="181" t="s">
        <v>252</v>
      </c>
      <c r="R102" s="182">
        <v>114181712</v>
      </c>
      <c r="S102" s="133">
        <f>IFERROR(R102/E95,"-")</f>
        <v>1.0205968269762869E-2</v>
      </c>
      <c r="T102" s="182">
        <v>239</v>
      </c>
      <c r="U102" s="133">
        <f>IFERROR(T102/F95,"-")</f>
        <v>2.0050335570469799E-2</v>
      </c>
      <c r="V102" s="134">
        <f t="shared" si="146"/>
        <v>477747.74895397492</v>
      </c>
      <c r="W102" s="54">
        <f t="shared" si="185"/>
        <v>1.8202589489718202E-2</v>
      </c>
      <c r="X102" s="181" t="s">
        <v>282</v>
      </c>
      <c r="Y102" s="182">
        <v>74739915</v>
      </c>
      <c r="Z102" s="133">
        <f>IFERROR(Y102/E95,"-")</f>
        <v>6.6805199152625587E-3</v>
      </c>
      <c r="AA102" s="182">
        <v>605</v>
      </c>
      <c r="AB102" s="133">
        <f>IFERROR(AA102/F95,"-")</f>
        <v>5.0755033557046983E-2</v>
      </c>
      <c r="AC102" s="134">
        <f t="shared" si="156"/>
        <v>123537.04958677686</v>
      </c>
      <c r="AD102" s="54">
        <f t="shared" si="186"/>
        <v>4.6077684691546078E-2</v>
      </c>
    </row>
    <row r="103" spans="2:30">
      <c r="B103" s="215"/>
      <c r="C103" s="215"/>
      <c r="D103" s="218"/>
      <c r="E103" s="233"/>
      <c r="F103" s="236"/>
      <c r="G103" s="2">
        <v>9</v>
      </c>
      <c r="H103" s="167" t="s">
        <v>151</v>
      </c>
      <c r="I103" s="152" t="s">
        <v>152</v>
      </c>
      <c r="J103" s="181" t="s">
        <v>458</v>
      </c>
      <c r="K103" s="182">
        <v>24541779</v>
      </c>
      <c r="L103" s="133">
        <f t="shared" ref="L103" si="201">IFERROR(K103/E95,"-")</f>
        <v>2.1936316540562355E-3</v>
      </c>
      <c r="M103" s="182">
        <v>230</v>
      </c>
      <c r="N103" s="133">
        <f t="shared" ref="N103" si="202">IFERROR(M103/F95,"-")</f>
        <v>1.9295302013422819E-2</v>
      </c>
      <c r="O103" s="134">
        <f t="shared" si="155"/>
        <v>106703.38695652173</v>
      </c>
      <c r="P103" s="54">
        <f t="shared" si="184"/>
        <v>1.7517136329017517E-2</v>
      </c>
      <c r="Q103" s="181" t="s">
        <v>470</v>
      </c>
      <c r="R103" s="182">
        <v>10284725</v>
      </c>
      <c r="S103" s="133">
        <f>IFERROR(R103/E95,"-")</f>
        <v>9.192853669354416E-4</v>
      </c>
      <c r="T103" s="182">
        <v>33</v>
      </c>
      <c r="U103" s="133">
        <f>IFERROR(T103/F95,"-")</f>
        <v>2.7684563758389263E-3</v>
      </c>
      <c r="V103" s="134">
        <f t="shared" si="146"/>
        <v>311658.33333333331</v>
      </c>
      <c r="W103" s="54">
        <f t="shared" si="185"/>
        <v>2.5133282559025132E-3</v>
      </c>
      <c r="X103" s="181" t="s">
        <v>490</v>
      </c>
      <c r="Y103" s="182">
        <v>6242169</v>
      </c>
      <c r="Z103" s="133">
        <f>IFERROR(Y103/E95,"-")</f>
        <v>5.5794730725790319E-4</v>
      </c>
      <c r="AA103" s="182">
        <v>15</v>
      </c>
      <c r="AB103" s="133">
        <f>IFERROR(AA103/F95,"-")</f>
        <v>1.2583892617449664E-3</v>
      </c>
      <c r="AC103" s="134">
        <f t="shared" si="156"/>
        <v>416144.6</v>
      </c>
      <c r="AD103" s="54">
        <f t="shared" si="186"/>
        <v>1.1424219345011425E-3</v>
      </c>
    </row>
    <row r="104" spans="2:30" ht="24">
      <c r="B104" s="216"/>
      <c r="C104" s="216"/>
      <c r="D104" s="219"/>
      <c r="E104" s="234"/>
      <c r="F104" s="237"/>
      <c r="G104" s="3">
        <v>10</v>
      </c>
      <c r="H104" s="72" t="s">
        <v>213</v>
      </c>
      <c r="I104" s="153" t="s">
        <v>214</v>
      </c>
      <c r="J104" s="184" t="s">
        <v>472</v>
      </c>
      <c r="K104" s="185">
        <v>40970283</v>
      </c>
      <c r="L104" s="135">
        <f t="shared" ref="L104" si="203">IFERROR(K104/E95,"-")</f>
        <v>3.6620698794672573E-3</v>
      </c>
      <c r="M104" s="185">
        <v>53</v>
      </c>
      <c r="N104" s="135">
        <f t="shared" ref="N104" si="204">IFERROR(M104/F95,"-")</f>
        <v>4.4463087248322146E-3</v>
      </c>
      <c r="O104" s="136">
        <f t="shared" si="155"/>
        <v>773024.20754716976</v>
      </c>
      <c r="P104" s="137">
        <f t="shared" si="184"/>
        <v>4.0365575019040362E-3</v>
      </c>
      <c r="Q104" s="184" t="s">
        <v>349</v>
      </c>
      <c r="R104" s="185">
        <v>38822828</v>
      </c>
      <c r="S104" s="135">
        <f>IFERROR(R104/E95,"-")</f>
        <v>3.4701226997757876E-3</v>
      </c>
      <c r="T104" s="185">
        <v>66</v>
      </c>
      <c r="U104" s="135">
        <f>IFERROR(T104/F95,"-")</f>
        <v>5.5369127516778525E-3</v>
      </c>
      <c r="V104" s="136">
        <f t="shared" si="146"/>
        <v>588224.66666666663</v>
      </c>
      <c r="W104" s="137">
        <f t="shared" si="185"/>
        <v>5.0266565118050263E-3</v>
      </c>
      <c r="X104" s="184" t="s">
        <v>303</v>
      </c>
      <c r="Y104" s="185">
        <v>29645173</v>
      </c>
      <c r="Z104" s="135">
        <f>IFERROR(Y104/E95,"-")</f>
        <v>2.6497911941417633E-3</v>
      </c>
      <c r="AA104" s="185">
        <v>1097</v>
      </c>
      <c r="AB104" s="135">
        <f>IFERROR(AA104/F95,"-")</f>
        <v>9.2030201342281875E-2</v>
      </c>
      <c r="AC104" s="136">
        <f t="shared" si="156"/>
        <v>27023.858705560619</v>
      </c>
      <c r="AD104" s="137">
        <f t="shared" si="186"/>
        <v>8.3549124143183551E-2</v>
      </c>
    </row>
    <row r="105" spans="2:30">
      <c r="B105" s="214">
        <v>11</v>
      </c>
      <c r="C105" s="214" t="s">
        <v>52</v>
      </c>
      <c r="D105" s="217">
        <f>AJ15</f>
        <v>22723</v>
      </c>
      <c r="E105" s="238">
        <f>市区町村別_医療費順位!H124</f>
        <v>18624315760</v>
      </c>
      <c r="F105" s="239">
        <f>市区町村別_医療費順位!J124</f>
        <v>20157</v>
      </c>
      <c r="G105" s="1">
        <v>1</v>
      </c>
      <c r="H105" s="161" t="s">
        <v>94</v>
      </c>
      <c r="I105" s="175" t="s">
        <v>95</v>
      </c>
      <c r="J105" s="178" t="s">
        <v>95</v>
      </c>
      <c r="K105" s="179">
        <v>13245009</v>
      </c>
      <c r="L105" s="132">
        <f t="shared" ref="L105" si="205">IFERROR(K105/E105,"-")</f>
        <v>7.1116754949176184E-4</v>
      </c>
      <c r="M105" s="179">
        <v>59</v>
      </c>
      <c r="N105" s="132">
        <f t="shared" ref="N105" si="206">IFERROR(M105/F105,"-")</f>
        <v>2.9270228704668354E-3</v>
      </c>
      <c r="O105" s="131">
        <f t="shared" si="155"/>
        <v>224491.67796610171</v>
      </c>
      <c r="P105" s="53">
        <f t="shared" ref="P105:P114" si="207">IFERROR(M105/$AJ$15,0)</f>
        <v>2.5964881397702766E-3</v>
      </c>
      <c r="Q105" s="178" t="s">
        <v>477</v>
      </c>
      <c r="R105" s="179">
        <v>9739303</v>
      </c>
      <c r="S105" s="132">
        <f>IFERROR(R105/E105,"-")</f>
        <v>5.2293480874703556E-4</v>
      </c>
      <c r="T105" s="179">
        <v>6</v>
      </c>
      <c r="U105" s="132">
        <f>IFERROR(T105/F105,"-")</f>
        <v>2.9766334275933918E-4</v>
      </c>
      <c r="V105" s="131">
        <f t="shared" si="146"/>
        <v>1623217.1666666667</v>
      </c>
      <c r="W105" s="53">
        <f t="shared" ref="W105:W114" si="208">IFERROR(T105/$AJ$15,"-")</f>
        <v>2.6404964133257052E-4</v>
      </c>
      <c r="X105" s="178" t="s">
        <v>489</v>
      </c>
      <c r="Y105" s="179">
        <v>8729195</v>
      </c>
      <c r="Z105" s="132">
        <f>IFERROR(Y105/E105,"-")</f>
        <v>4.686988296637428E-4</v>
      </c>
      <c r="AA105" s="179">
        <v>4</v>
      </c>
      <c r="AB105" s="132">
        <f>IFERROR(AA105/F105,"-")</f>
        <v>1.9844222850622613E-4</v>
      </c>
      <c r="AC105" s="131">
        <f t="shared" si="156"/>
        <v>2182298.75</v>
      </c>
      <c r="AD105" s="53">
        <f t="shared" ref="AD105:AD114" si="209">IFERROR(AA105/$AJ$15,"-")</f>
        <v>1.7603309422171368E-4</v>
      </c>
    </row>
    <row r="106" spans="2:30">
      <c r="B106" s="215"/>
      <c r="C106" s="215"/>
      <c r="D106" s="218"/>
      <c r="E106" s="233"/>
      <c r="F106" s="236"/>
      <c r="G106" s="2">
        <v>2</v>
      </c>
      <c r="H106" s="71" t="s">
        <v>92</v>
      </c>
      <c r="I106" s="156" t="s">
        <v>93</v>
      </c>
      <c r="J106" s="181" t="s">
        <v>486</v>
      </c>
      <c r="K106" s="182">
        <v>7671539</v>
      </c>
      <c r="L106" s="133">
        <f t="shared" ref="L106" si="210">IFERROR(K106/E105,"-")</f>
        <v>4.119098440371374E-4</v>
      </c>
      <c r="M106" s="182">
        <v>11</v>
      </c>
      <c r="N106" s="133">
        <f t="shared" ref="N106" si="211">IFERROR(M106/F105,"-")</f>
        <v>5.4571612839212182E-4</v>
      </c>
      <c r="O106" s="134">
        <f t="shared" si="155"/>
        <v>697412.63636363635</v>
      </c>
      <c r="P106" s="54">
        <f t="shared" si="207"/>
        <v>4.8409100910971263E-4</v>
      </c>
      <c r="Q106" s="181" t="s">
        <v>459</v>
      </c>
      <c r="R106" s="182">
        <v>5879575</v>
      </c>
      <c r="S106" s="133">
        <f>IFERROR(R106/E105,"-")</f>
        <v>3.1569347705260339E-4</v>
      </c>
      <c r="T106" s="182">
        <v>10</v>
      </c>
      <c r="U106" s="133">
        <f>IFERROR(T106/F105,"-")</f>
        <v>4.9610557126556528E-4</v>
      </c>
      <c r="V106" s="134">
        <f t="shared" si="146"/>
        <v>587957.5</v>
      </c>
      <c r="W106" s="54">
        <f t="shared" si="208"/>
        <v>4.4008273555428421E-4</v>
      </c>
      <c r="X106" s="181" t="s">
        <v>505</v>
      </c>
      <c r="Y106" s="182">
        <v>5852776</v>
      </c>
      <c r="Z106" s="133">
        <f>IFERROR(Y106/E105,"-")</f>
        <v>3.1425455170654815E-4</v>
      </c>
      <c r="AA106" s="182">
        <v>2</v>
      </c>
      <c r="AB106" s="133">
        <f>IFERROR(AA106/F105,"-")</f>
        <v>9.9221114253113065E-5</v>
      </c>
      <c r="AC106" s="134">
        <f t="shared" si="156"/>
        <v>2926388</v>
      </c>
      <c r="AD106" s="54">
        <f t="shared" si="209"/>
        <v>8.8016547110856842E-5</v>
      </c>
    </row>
    <row r="107" spans="2:30">
      <c r="B107" s="215"/>
      <c r="C107" s="215"/>
      <c r="D107" s="218"/>
      <c r="E107" s="233"/>
      <c r="F107" s="236"/>
      <c r="G107" s="2">
        <v>3</v>
      </c>
      <c r="H107" s="167" t="s">
        <v>66</v>
      </c>
      <c r="I107" s="152" t="s">
        <v>67</v>
      </c>
      <c r="J107" s="181" t="s">
        <v>255</v>
      </c>
      <c r="K107" s="182">
        <v>430742703</v>
      </c>
      <c r="L107" s="133">
        <f t="shared" ref="L107" si="212">IFERROR(K107/E105,"-")</f>
        <v>2.3127974662302441E-2</v>
      </c>
      <c r="M107" s="182">
        <v>986</v>
      </c>
      <c r="N107" s="133">
        <f t="shared" ref="N107" si="213">IFERROR(M107/F105,"-")</f>
        <v>4.8916009326784742E-2</v>
      </c>
      <c r="O107" s="134">
        <f t="shared" si="155"/>
        <v>436858.72515212983</v>
      </c>
      <c r="P107" s="54">
        <f t="shared" si="207"/>
        <v>4.3392157725652421E-2</v>
      </c>
      <c r="Q107" s="181" t="s">
        <v>270</v>
      </c>
      <c r="R107" s="182">
        <v>290315530</v>
      </c>
      <c r="S107" s="133">
        <f>IFERROR(R107/E105,"-")</f>
        <v>1.5587983673661683E-2</v>
      </c>
      <c r="T107" s="182">
        <v>703</v>
      </c>
      <c r="U107" s="133">
        <f>IFERROR(T107/F105,"-")</f>
        <v>3.4876221659969245E-2</v>
      </c>
      <c r="V107" s="134">
        <f t="shared" si="146"/>
        <v>412966.61450924608</v>
      </c>
      <c r="W107" s="54">
        <f t="shared" si="208"/>
        <v>3.0937816309466178E-2</v>
      </c>
      <c r="X107" s="181" t="s">
        <v>284</v>
      </c>
      <c r="Y107" s="182">
        <v>113443849</v>
      </c>
      <c r="Z107" s="133">
        <f>IFERROR(Y107/E105,"-")</f>
        <v>6.0911686883899779E-3</v>
      </c>
      <c r="AA107" s="182">
        <v>131</v>
      </c>
      <c r="AB107" s="133">
        <f>IFERROR(AA107/F105,"-")</f>
        <v>6.4989829835789053E-3</v>
      </c>
      <c r="AC107" s="134">
        <f t="shared" si="156"/>
        <v>865983.58015267178</v>
      </c>
      <c r="AD107" s="54">
        <f t="shared" si="209"/>
        <v>5.7650838357611233E-3</v>
      </c>
    </row>
    <row r="108" spans="2:30">
      <c r="B108" s="215"/>
      <c r="C108" s="215"/>
      <c r="D108" s="218"/>
      <c r="E108" s="233"/>
      <c r="F108" s="236"/>
      <c r="G108" s="2">
        <v>4</v>
      </c>
      <c r="H108" s="167" t="s">
        <v>96</v>
      </c>
      <c r="I108" s="152" t="s">
        <v>97</v>
      </c>
      <c r="J108" s="181" t="s">
        <v>453</v>
      </c>
      <c r="K108" s="182">
        <v>23248642</v>
      </c>
      <c r="L108" s="133">
        <f t="shared" ref="L108" si="214">IFERROR(K108/E105,"-")</f>
        <v>1.2482950944126389E-3</v>
      </c>
      <c r="M108" s="182">
        <v>34</v>
      </c>
      <c r="N108" s="133">
        <f t="shared" ref="N108" si="215">IFERROR(M108/F105,"-")</f>
        <v>1.6867589423029221E-3</v>
      </c>
      <c r="O108" s="134">
        <f t="shared" si="155"/>
        <v>683783.5882352941</v>
      </c>
      <c r="P108" s="54">
        <f t="shared" si="207"/>
        <v>1.4962813008845663E-3</v>
      </c>
      <c r="Q108" s="181" t="s">
        <v>97</v>
      </c>
      <c r="R108" s="182">
        <v>12502821</v>
      </c>
      <c r="S108" s="133">
        <f>IFERROR(R108/E105,"-")</f>
        <v>6.7131706534167993E-4</v>
      </c>
      <c r="T108" s="182">
        <v>161</v>
      </c>
      <c r="U108" s="133">
        <f>IFERROR(T108/F105,"-")</f>
        <v>7.9872996973756015E-3</v>
      </c>
      <c r="V108" s="134">
        <f t="shared" si="146"/>
        <v>77657.273291925463</v>
      </c>
      <c r="W108" s="54">
        <f t="shared" si="208"/>
        <v>7.0853320424239755E-3</v>
      </c>
      <c r="X108" s="181" t="s">
        <v>552</v>
      </c>
      <c r="Y108" s="182">
        <v>7964416</v>
      </c>
      <c r="Z108" s="133">
        <f>IFERROR(Y108/E105,"-")</f>
        <v>4.2763536135407535E-4</v>
      </c>
      <c r="AA108" s="182">
        <v>1</v>
      </c>
      <c r="AB108" s="133">
        <f>IFERROR(AA108/F105,"-")</f>
        <v>4.9610557126556532E-5</v>
      </c>
      <c r="AC108" s="134">
        <f t="shared" si="156"/>
        <v>7964416</v>
      </c>
      <c r="AD108" s="54">
        <f t="shared" si="209"/>
        <v>4.4008273555428421E-5</v>
      </c>
    </row>
    <row r="109" spans="2:30">
      <c r="B109" s="215"/>
      <c r="C109" s="215"/>
      <c r="D109" s="218"/>
      <c r="E109" s="233"/>
      <c r="F109" s="236"/>
      <c r="G109" s="2">
        <v>5</v>
      </c>
      <c r="H109" s="167" t="s">
        <v>151</v>
      </c>
      <c r="I109" s="152" t="s">
        <v>152</v>
      </c>
      <c r="J109" s="181" t="s">
        <v>470</v>
      </c>
      <c r="K109" s="182">
        <v>37689265</v>
      </c>
      <c r="L109" s="133">
        <f t="shared" ref="L109" si="216">IFERROR(K109/E105,"-")</f>
        <v>2.023659042602057E-3</v>
      </c>
      <c r="M109" s="182">
        <v>98</v>
      </c>
      <c r="N109" s="133">
        <f t="shared" ref="N109" si="217">IFERROR(M109/F105,"-")</f>
        <v>4.86183459840254E-3</v>
      </c>
      <c r="O109" s="134">
        <f t="shared" si="155"/>
        <v>384584.3367346939</v>
      </c>
      <c r="P109" s="54">
        <f t="shared" si="207"/>
        <v>4.3128108084319848E-3</v>
      </c>
      <c r="Q109" s="181" t="s">
        <v>458</v>
      </c>
      <c r="R109" s="182">
        <v>36367306</v>
      </c>
      <c r="S109" s="133">
        <f>IFERROR(R109/E105,"-")</f>
        <v>1.9526787705192988E-3</v>
      </c>
      <c r="T109" s="182">
        <v>338</v>
      </c>
      <c r="U109" s="133">
        <f>IFERROR(T109/F105,"-")</f>
        <v>1.6768368308776108E-2</v>
      </c>
      <c r="V109" s="134">
        <f t="shared" si="146"/>
        <v>107595.5798816568</v>
      </c>
      <c r="W109" s="54">
        <f t="shared" si="208"/>
        <v>1.4874796461734806E-2</v>
      </c>
      <c r="X109" s="181" t="s">
        <v>541</v>
      </c>
      <c r="Y109" s="182">
        <v>5463640</v>
      </c>
      <c r="Z109" s="133">
        <f>IFERROR(Y109/E105,"-")</f>
        <v>2.9336057605586902E-4</v>
      </c>
      <c r="AA109" s="182">
        <v>24</v>
      </c>
      <c r="AB109" s="133">
        <f>IFERROR(AA109/F105,"-")</f>
        <v>1.1906533710373567E-3</v>
      </c>
      <c r="AC109" s="134">
        <f t="shared" si="156"/>
        <v>227651.66666666666</v>
      </c>
      <c r="AD109" s="54">
        <f t="shared" si="209"/>
        <v>1.0561985653302821E-3</v>
      </c>
    </row>
    <row r="110" spans="2:30">
      <c r="B110" s="215"/>
      <c r="C110" s="215"/>
      <c r="D110" s="218"/>
      <c r="E110" s="233"/>
      <c r="F110" s="236"/>
      <c r="G110" s="2">
        <v>6</v>
      </c>
      <c r="H110" s="167" t="s">
        <v>98</v>
      </c>
      <c r="I110" s="152" t="s">
        <v>99</v>
      </c>
      <c r="J110" s="181" t="s">
        <v>99</v>
      </c>
      <c r="K110" s="182">
        <v>75715768</v>
      </c>
      <c r="L110" s="133">
        <f t="shared" ref="L110" si="218">IFERROR(K110/E105,"-")</f>
        <v>4.0654254886838322E-3</v>
      </c>
      <c r="M110" s="182">
        <v>319</v>
      </c>
      <c r="N110" s="133">
        <f t="shared" ref="N110" si="219">IFERROR(M110/F105,"-")</f>
        <v>1.5825767723371534E-2</v>
      </c>
      <c r="O110" s="134">
        <f t="shared" si="155"/>
        <v>237353.50470219436</v>
      </c>
      <c r="P110" s="54">
        <f t="shared" si="207"/>
        <v>1.4038639264181666E-2</v>
      </c>
      <c r="Q110" s="181" t="s">
        <v>469</v>
      </c>
      <c r="R110" s="182">
        <v>24580437</v>
      </c>
      <c r="S110" s="133">
        <f>IFERROR(R110/E105,"-")</f>
        <v>1.3198034932801203E-3</v>
      </c>
      <c r="T110" s="182">
        <v>274</v>
      </c>
      <c r="U110" s="133">
        <f>IFERROR(T110/F105,"-")</f>
        <v>1.3593292652676489E-2</v>
      </c>
      <c r="V110" s="134">
        <f t="shared" si="146"/>
        <v>89709.624087591248</v>
      </c>
      <c r="W110" s="54">
        <f t="shared" si="208"/>
        <v>1.2058266954187387E-2</v>
      </c>
      <c r="X110" s="181" t="s">
        <v>493</v>
      </c>
      <c r="Y110" s="182">
        <v>11894379</v>
      </c>
      <c r="Z110" s="133">
        <f>IFERROR(Y110/E105,"-")</f>
        <v>6.3864783830318826E-4</v>
      </c>
      <c r="AA110" s="182">
        <v>23</v>
      </c>
      <c r="AB110" s="133">
        <f>IFERROR(AA110/F105,"-")</f>
        <v>1.1410428139108002E-3</v>
      </c>
      <c r="AC110" s="134">
        <f t="shared" si="156"/>
        <v>517146.91304347827</v>
      </c>
      <c r="AD110" s="54">
        <f t="shared" si="209"/>
        <v>1.0121902917748537E-3</v>
      </c>
    </row>
    <row r="111" spans="2:30">
      <c r="B111" s="215"/>
      <c r="C111" s="215"/>
      <c r="D111" s="218"/>
      <c r="E111" s="233"/>
      <c r="F111" s="236"/>
      <c r="G111" s="2">
        <v>7</v>
      </c>
      <c r="H111" s="167" t="s">
        <v>71</v>
      </c>
      <c r="I111" s="152" t="s">
        <v>72</v>
      </c>
      <c r="J111" s="181" t="s">
        <v>267</v>
      </c>
      <c r="K111" s="182">
        <v>201952489</v>
      </c>
      <c r="L111" s="133">
        <f t="shared" ref="L111" si="220">IFERROR(K111/E105,"-")</f>
        <v>1.0843485022614329E-2</v>
      </c>
      <c r="M111" s="182">
        <v>215</v>
      </c>
      <c r="N111" s="133">
        <f t="shared" ref="N111" si="221">IFERROR(M111/F105,"-")</f>
        <v>1.0666269782209654E-2</v>
      </c>
      <c r="O111" s="134">
        <f t="shared" si="155"/>
        <v>939313.90232558141</v>
      </c>
      <c r="P111" s="54">
        <f t="shared" si="207"/>
        <v>9.4617788144171107E-3</v>
      </c>
      <c r="Q111" s="181" t="s">
        <v>252</v>
      </c>
      <c r="R111" s="182">
        <v>184078329</v>
      </c>
      <c r="S111" s="133">
        <f>IFERROR(R111/E105,"-")</f>
        <v>9.8837633216759847E-3</v>
      </c>
      <c r="T111" s="182">
        <v>415</v>
      </c>
      <c r="U111" s="133">
        <f>IFERROR(T111/F105,"-")</f>
        <v>2.0588381207520962E-2</v>
      </c>
      <c r="V111" s="134">
        <f t="shared" si="146"/>
        <v>443562.23855421686</v>
      </c>
      <c r="W111" s="54">
        <f t="shared" si="208"/>
        <v>1.8263433525502793E-2</v>
      </c>
      <c r="X111" s="181" t="s">
        <v>282</v>
      </c>
      <c r="Y111" s="182">
        <v>106326527</v>
      </c>
      <c r="Z111" s="133">
        <f>IFERROR(Y111/E105,"-")</f>
        <v>5.709016555032892E-3</v>
      </c>
      <c r="AA111" s="182">
        <v>1177</v>
      </c>
      <c r="AB111" s="133">
        <f>IFERROR(AA111/F105,"-")</f>
        <v>5.8391625737957038E-2</v>
      </c>
      <c r="AC111" s="134">
        <f t="shared" si="156"/>
        <v>90336.896346644004</v>
      </c>
      <c r="AD111" s="54">
        <f t="shared" si="209"/>
        <v>5.1797737974739251E-2</v>
      </c>
    </row>
    <row r="112" spans="2:30" ht="24">
      <c r="B112" s="215"/>
      <c r="C112" s="215"/>
      <c r="D112" s="218"/>
      <c r="E112" s="233"/>
      <c r="F112" s="236"/>
      <c r="G112" s="2">
        <v>8</v>
      </c>
      <c r="H112" s="71" t="s">
        <v>227</v>
      </c>
      <c r="I112" s="152" t="s">
        <v>228</v>
      </c>
      <c r="J112" s="181" t="s">
        <v>456</v>
      </c>
      <c r="K112" s="182">
        <v>15205368</v>
      </c>
      <c r="L112" s="133">
        <f t="shared" ref="L112" si="222">IFERROR(K112/E105,"-")</f>
        <v>8.1642559092866241E-4</v>
      </c>
      <c r="M112" s="182">
        <v>67</v>
      </c>
      <c r="N112" s="133">
        <f t="shared" ref="N112" si="223">IFERROR(M112/F105,"-")</f>
        <v>3.3239073274792877E-3</v>
      </c>
      <c r="O112" s="134">
        <f t="shared" si="155"/>
        <v>226945.79104477612</v>
      </c>
      <c r="P112" s="54">
        <f t="shared" si="207"/>
        <v>2.948554328213704E-3</v>
      </c>
      <c r="Q112" s="181" t="s">
        <v>501</v>
      </c>
      <c r="R112" s="182">
        <v>6688548</v>
      </c>
      <c r="S112" s="133">
        <f>IFERROR(R112/E105,"-")</f>
        <v>3.5912986475267964E-4</v>
      </c>
      <c r="T112" s="182">
        <v>18</v>
      </c>
      <c r="U112" s="133">
        <f>IFERROR(T112/F105,"-")</f>
        <v>8.929900282780176E-4</v>
      </c>
      <c r="V112" s="134">
        <f t="shared" si="146"/>
        <v>371586</v>
      </c>
      <c r="W112" s="54">
        <f t="shared" si="208"/>
        <v>7.9214892399771157E-4</v>
      </c>
      <c r="X112" s="181" t="s">
        <v>468</v>
      </c>
      <c r="Y112" s="182">
        <v>4818306</v>
      </c>
      <c r="Z112" s="133">
        <f>IFERROR(Y112/E105,"-")</f>
        <v>2.5871049772193083E-4</v>
      </c>
      <c r="AA112" s="182">
        <v>8</v>
      </c>
      <c r="AB112" s="133">
        <f>IFERROR(AA112/F105,"-")</f>
        <v>3.9688445701245226E-4</v>
      </c>
      <c r="AC112" s="134">
        <f t="shared" si="156"/>
        <v>602288.25</v>
      </c>
      <c r="AD112" s="54">
        <f t="shared" si="209"/>
        <v>3.5206618844342737E-4</v>
      </c>
    </row>
    <row r="113" spans="2:30">
      <c r="B113" s="215"/>
      <c r="C113" s="215"/>
      <c r="D113" s="218"/>
      <c r="E113" s="233"/>
      <c r="F113" s="236"/>
      <c r="G113" s="2">
        <v>9</v>
      </c>
      <c r="H113" s="167" t="s">
        <v>100</v>
      </c>
      <c r="I113" s="152" t="s">
        <v>101</v>
      </c>
      <c r="J113" s="181" t="s">
        <v>454</v>
      </c>
      <c r="K113" s="182">
        <v>33387508</v>
      </c>
      <c r="L113" s="133">
        <f t="shared" ref="L113" si="224">IFERROR(K113/E105,"-")</f>
        <v>1.7926837383044885E-3</v>
      </c>
      <c r="M113" s="182">
        <v>27</v>
      </c>
      <c r="N113" s="133">
        <f t="shared" ref="N113" si="225">IFERROR(M113/F105,"-")</f>
        <v>1.3394850424170263E-3</v>
      </c>
      <c r="O113" s="134">
        <f t="shared" si="155"/>
        <v>1236574.3703703703</v>
      </c>
      <c r="P113" s="54">
        <f t="shared" si="207"/>
        <v>1.1882233859965674E-3</v>
      </c>
      <c r="Q113" s="181" t="s">
        <v>466</v>
      </c>
      <c r="R113" s="182">
        <v>25827453</v>
      </c>
      <c r="S113" s="133">
        <f>IFERROR(R113/E105,"-")</f>
        <v>1.3867598322978604E-3</v>
      </c>
      <c r="T113" s="182">
        <v>29</v>
      </c>
      <c r="U113" s="133">
        <f>IFERROR(T113/F105,"-")</f>
        <v>1.4387061566701394E-3</v>
      </c>
      <c r="V113" s="134">
        <f t="shared" si="146"/>
        <v>890601.82758620684</v>
      </c>
      <c r="W113" s="54">
        <f t="shared" si="208"/>
        <v>1.2762399331074242E-3</v>
      </c>
      <c r="X113" s="181" t="s">
        <v>507</v>
      </c>
      <c r="Y113" s="182">
        <v>23986574</v>
      </c>
      <c r="Z113" s="133">
        <f>IFERROR(Y113/E105,"-")</f>
        <v>1.28791706010036E-3</v>
      </c>
      <c r="AA113" s="182">
        <v>26</v>
      </c>
      <c r="AB113" s="133">
        <f>IFERROR(AA113/F105,"-")</f>
        <v>1.2898744852904698E-3</v>
      </c>
      <c r="AC113" s="134">
        <f t="shared" si="156"/>
        <v>922560.5384615385</v>
      </c>
      <c r="AD113" s="54">
        <f t="shared" si="209"/>
        <v>1.1442151124411389E-3</v>
      </c>
    </row>
    <row r="114" spans="2:30" ht="24">
      <c r="B114" s="216"/>
      <c r="C114" s="216"/>
      <c r="D114" s="219"/>
      <c r="E114" s="234"/>
      <c r="F114" s="237"/>
      <c r="G114" s="3">
        <v>10</v>
      </c>
      <c r="H114" s="168" t="s">
        <v>213</v>
      </c>
      <c r="I114" s="153" t="s">
        <v>214</v>
      </c>
      <c r="J114" s="184" t="s">
        <v>349</v>
      </c>
      <c r="K114" s="185">
        <v>57159241</v>
      </c>
      <c r="L114" s="135">
        <f t="shared" ref="L114" si="226">IFERROR(K114/E105,"-")</f>
        <v>3.0690652873681733E-3</v>
      </c>
      <c r="M114" s="185">
        <v>144</v>
      </c>
      <c r="N114" s="135">
        <f t="shared" ref="N114" si="227">IFERROR(M114/F105,"-")</f>
        <v>7.1439202262241408E-3</v>
      </c>
      <c r="O114" s="136">
        <f t="shared" si="155"/>
        <v>396939.17361111112</v>
      </c>
      <c r="P114" s="137">
        <f t="shared" si="207"/>
        <v>6.3371913919816926E-3</v>
      </c>
      <c r="Q114" s="184" t="s">
        <v>303</v>
      </c>
      <c r="R114" s="185">
        <v>54356910</v>
      </c>
      <c r="S114" s="135">
        <f>IFERROR(R114/E105,"-")</f>
        <v>2.9185990347491832E-3</v>
      </c>
      <c r="T114" s="185">
        <v>1375</v>
      </c>
      <c r="U114" s="135">
        <f>IFERROR(T114/F105,"-")</f>
        <v>6.8214516049015225E-2</v>
      </c>
      <c r="V114" s="136">
        <f t="shared" si="146"/>
        <v>39532.29818181818</v>
      </c>
      <c r="W114" s="137">
        <f t="shared" si="208"/>
        <v>6.0511376138714081E-2</v>
      </c>
      <c r="X114" s="184" t="s">
        <v>472</v>
      </c>
      <c r="Y114" s="185">
        <v>40426469</v>
      </c>
      <c r="Z114" s="135">
        <f>IFERROR(Y114/E105,"-")</f>
        <v>2.1706284150757975E-3</v>
      </c>
      <c r="AA114" s="185">
        <v>98</v>
      </c>
      <c r="AB114" s="135">
        <f>IFERROR(AA114/F105,"-")</f>
        <v>4.86183459840254E-3</v>
      </c>
      <c r="AC114" s="136">
        <f t="shared" si="156"/>
        <v>412514.98979591834</v>
      </c>
      <c r="AD114" s="137">
        <f t="shared" si="209"/>
        <v>4.3128108084319848E-3</v>
      </c>
    </row>
    <row r="115" spans="2:30">
      <c r="B115" s="214">
        <v>12</v>
      </c>
      <c r="C115" s="214" t="s">
        <v>135</v>
      </c>
      <c r="D115" s="217">
        <f>AJ16</f>
        <v>11827</v>
      </c>
      <c r="E115" s="238">
        <f>市区町村別_医療費順位!H135</f>
        <v>9575125300</v>
      </c>
      <c r="F115" s="239">
        <f>市区町村別_医療費順位!J135</f>
        <v>10279</v>
      </c>
      <c r="G115" s="1">
        <v>1</v>
      </c>
      <c r="H115" s="171" t="s">
        <v>66</v>
      </c>
      <c r="I115" s="175" t="s">
        <v>67</v>
      </c>
      <c r="J115" s="178" t="s">
        <v>255</v>
      </c>
      <c r="K115" s="179">
        <v>341865122</v>
      </c>
      <c r="L115" s="132">
        <f t="shared" ref="L115" si="228">IFERROR(K115/E115,"-")</f>
        <v>3.5703461969317521E-2</v>
      </c>
      <c r="M115" s="179">
        <v>550</v>
      </c>
      <c r="N115" s="132">
        <f t="shared" ref="N115" si="229">IFERROR(M115/F115,"-")</f>
        <v>5.3507150501021498E-2</v>
      </c>
      <c r="O115" s="131">
        <f t="shared" si="155"/>
        <v>621572.9490909091</v>
      </c>
      <c r="P115" s="53">
        <f t="shared" ref="P115:P124" si="230">IFERROR(M115/$AJ$16,0)</f>
        <v>4.6503762577153968E-2</v>
      </c>
      <c r="Q115" s="178" t="s">
        <v>270</v>
      </c>
      <c r="R115" s="179">
        <v>115151912</v>
      </c>
      <c r="S115" s="132">
        <f>IFERROR(R115/E115,"-")</f>
        <v>1.2026151971087E-2</v>
      </c>
      <c r="T115" s="179">
        <v>342</v>
      </c>
      <c r="U115" s="132">
        <f>IFERROR(T115/F115,"-")</f>
        <v>3.3271719038817003E-2</v>
      </c>
      <c r="V115" s="131">
        <f t="shared" si="146"/>
        <v>336701.49707602337</v>
      </c>
      <c r="W115" s="53">
        <f t="shared" ref="W115:W124" si="231">IFERROR(T115/$AJ$16,"-")</f>
        <v>2.8916885093430288E-2</v>
      </c>
      <c r="X115" s="178" t="s">
        <v>284</v>
      </c>
      <c r="Y115" s="179">
        <v>21456894</v>
      </c>
      <c r="Z115" s="132">
        <f>IFERROR(Y115/E115,"-")</f>
        <v>2.2408995525102946E-3</v>
      </c>
      <c r="AA115" s="179">
        <v>38</v>
      </c>
      <c r="AB115" s="132">
        <f>IFERROR(AA115/F115,"-")</f>
        <v>3.6968576709796672E-3</v>
      </c>
      <c r="AC115" s="131">
        <f t="shared" si="156"/>
        <v>564655.10526315786</v>
      </c>
      <c r="AD115" s="53">
        <f t="shared" ref="AD115:AD124" si="232">IFERROR(AA115/$AJ$16,"-")</f>
        <v>3.212987232603365E-3</v>
      </c>
    </row>
    <row r="116" spans="2:30">
      <c r="B116" s="215"/>
      <c r="C116" s="215"/>
      <c r="D116" s="218"/>
      <c r="E116" s="233"/>
      <c r="F116" s="236"/>
      <c r="G116" s="2">
        <v>2</v>
      </c>
      <c r="H116" s="167" t="s">
        <v>94</v>
      </c>
      <c r="I116" s="156" t="s">
        <v>95</v>
      </c>
      <c r="J116" s="181" t="s">
        <v>95</v>
      </c>
      <c r="K116" s="182">
        <v>6670787</v>
      </c>
      <c r="L116" s="133">
        <f t="shared" ref="L116" si="233">IFERROR(K116/E115,"-")</f>
        <v>6.9667882048499142E-4</v>
      </c>
      <c r="M116" s="182">
        <v>28</v>
      </c>
      <c r="N116" s="133">
        <f t="shared" ref="N116" si="234">IFERROR(M116/F115,"-")</f>
        <v>2.7240003891429126E-3</v>
      </c>
      <c r="O116" s="134">
        <f t="shared" si="155"/>
        <v>238242.39285714287</v>
      </c>
      <c r="P116" s="54">
        <f t="shared" si="230"/>
        <v>2.3674642766551113E-3</v>
      </c>
      <c r="Q116" s="181" t="s">
        <v>481</v>
      </c>
      <c r="R116" s="182">
        <v>4718247</v>
      </c>
      <c r="S116" s="133">
        <f>IFERROR(R116/E115,"-")</f>
        <v>4.9276086235654801E-4</v>
      </c>
      <c r="T116" s="182">
        <v>1</v>
      </c>
      <c r="U116" s="133">
        <f>IFERROR(T116/F115,"-")</f>
        <v>9.7285728183675455E-5</v>
      </c>
      <c r="V116" s="134">
        <f t="shared" si="146"/>
        <v>4718247</v>
      </c>
      <c r="W116" s="54">
        <f t="shared" si="231"/>
        <v>8.4552295594825404E-5</v>
      </c>
      <c r="X116" s="181" t="s">
        <v>477</v>
      </c>
      <c r="Y116" s="182">
        <v>3440416</v>
      </c>
      <c r="Z116" s="133">
        <f>IFERROR(Y116/E115,"-")</f>
        <v>3.5930767402072536E-4</v>
      </c>
      <c r="AA116" s="182">
        <v>1</v>
      </c>
      <c r="AB116" s="133">
        <f>IFERROR(AA116/F115,"-")</f>
        <v>9.7285728183675455E-5</v>
      </c>
      <c r="AC116" s="134">
        <f t="shared" si="156"/>
        <v>3440416</v>
      </c>
      <c r="AD116" s="54">
        <f t="shared" si="232"/>
        <v>8.4552295594825404E-5</v>
      </c>
    </row>
    <row r="117" spans="2:30">
      <c r="B117" s="215"/>
      <c r="C117" s="215"/>
      <c r="D117" s="218"/>
      <c r="E117" s="233"/>
      <c r="F117" s="236"/>
      <c r="G117" s="2">
        <v>3</v>
      </c>
      <c r="H117" s="167" t="s">
        <v>92</v>
      </c>
      <c r="I117" s="152" t="s">
        <v>93</v>
      </c>
      <c r="J117" s="181" t="s">
        <v>459</v>
      </c>
      <c r="K117" s="182">
        <v>7445143</v>
      </c>
      <c r="L117" s="133">
        <f t="shared" ref="L117" si="235">IFERROR(K117/E115,"-")</f>
        <v>7.7755045148077595E-4</v>
      </c>
      <c r="M117" s="182">
        <v>12</v>
      </c>
      <c r="N117" s="133">
        <f t="shared" ref="N117" si="236">IFERROR(M117/F115,"-")</f>
        <v>1.1674287382041054E-3</v>
      </c>
      <c r="O117" s="134">
        <f t="shared" si="155"/>
        <v>620428.58333333337</v>
      </c>
      <c r="P117" s="54">
        <f t="shared" si="230"/>
        <v>1.0146275471379048E-3</v>
      </c>
      <c r="Q117" s="181" t="s">
        <v>530</v>
      </c>
      <c r="R117" s="182">
        <v>6147458</v>
      </c>
      <c r="S117" s="133">
        <f>IFERROR(R117/E115,"-")</f>
        <v>6.4202376547490192E-4</v>
      </c>
      <c r="T117" s="182">
        <v>3</v>
      </c>
      <c r="U117" s="133">
        <f>IFERROR(T117/F115,"-")</f>
        <v>2.9185718455102634E-4</v>
      </c>
      <c r="V117" s="134">
        <f t="shared" si="146"/>
        <v>2049152.6666666667</v>
      </c>
      <c r="W117" s="54">
        <f t="shared" si="231"/>
        <v>2.536568867844762E-4</v>
      </c>
      <c r="X117" s="181" t="s">
        <v>451</v>
      </c>
      <c r="Y117" s="182">
        <v>743794</v>
      </c>
      <c r="Z117" s="133">
        <f>IFERROR(Y117/E115,"-")</f>
        <v>7.7679818978452424E-5</v>
      </c>
      <c r="AA117" s="182">
        <v>11</v>
      </c>
      <c r="AB117" s="133">
        <f>IFERROR(AA117/F115,"-")</f>
        <v>1.07014301002043E-3</v>
      </c>
      <c r="AC117" s="134">
        <f t="shared" si="156"/>
        <v>67617.636363636368</v>
      </c>
      <c r="AD117" s="54">
        <f t="shared" si="232"/>
        <v>9.3007525154307938E-4</v>
      </c>
    </row>
    <row r="118" spans="2:30">
      <c r="B118" s="215"/>
      <c r="C118" s="215"/>
      <c r="D118" s="218"/>
      <c r="E118" s="233"/>
      <c r="F118" s="236"/>
      <c r="G118" s="2">
        <v>4</v>
      </c>
      <c r="H118" s="167" t="s">
        <v>98</v>
      </c>
      <c r="I118" s="152" t="s">
        <v>99</v>
      </c>
      <c r="J118" s="181" t="s">
        <v>99</v>
      </c>
      <c r="K118" s="182">
        <v>57662173</v>
      </c>
      <c r="L118" s="133">
        <f t="shared" ref="L118" si="237">IFERROR(K118/E115,"-")</f>
        <v>6.0220802541351599E-3</v>
      </c>
      <c r="M118" s="182">
        <v>169</v>
      </c>
      <c r="N118" s="133">
        <f t="shared" ref="N118" si="238">IFERROR(M118/F115,"-")</f>
        <v>1.6441288063041151E-2</v>
      </c>
      <c r="O118" s="134">
        <f t="shared" si="155"/>
        <v>341196.2899408284</v>
      </c>
      <c r="P118" s="54">
        <f t="shared" si="230"/>
        <v>1.4289337955525493E-2</v>
      </c>
      <c r="Q118" s="181" t="s">
        <v>469</v>
      </c>
      <c r="R118" s="182">
        <v>11862092</v>
      </c>
      <c r="S118" s="133">
        <f>IFERROR(R118/E115,"-")</f>
        <v>1.2388445715692097E-3</v>
      </c>
      <c r="T118" s="182">
        <v>100</v>
      </c>
      <c r="U118" s="133">
        <f>IFERROR(T118/F115,"-")</f>
        <v>9.7285728183675452E-3</v>
      </c>
      <c r="V118" s="134">
        <f t="shared" si="146"/>
        <v>118620.92</v>
      </c>
      <c r="W118" s="54">
        <f t="shared" si="231"/>
        <v>8.45522955948254E-3</v>
      </c>
      <c r="X118" s="181" t="s">
        <v>488</v>
      </c>
      <c r="Y118" s="182">
        <v>9093346</v>
      </c>
      <c r="Z118" s="133">
        <f>IFERROR(Y118/E115,"-")</f>
        <v>9.4968428246051256E-4</v>
      </c>
      <c r="AA118" s="182">
        <v>14</v>
      </c>
      <c r="AB118" s="133">
        <f>IFERROR(AA118/F115,"-")</f>
        <v>1.3620001945714563E-3</v>
      </c>
      <c r="AC118" s="134">
        <f t="shared" si="156"/>
        <v>649524.71428571432</v>
      </c>
      <c r="AD118" s="54">
        <f t="shared" si="232"/>
        <v>1.1837321383275556E-3</v>
      </c>
    </row>
    <row r="119" spans="2:30">
      <c r="B119" s="215"/>
      <c r="C119" s="215"/>
      <c r="D119" s="218"/>
      <c r="E119" s="233"/>
      <c r="F119" s="236"/>
      <c r="G119" s="2">
        <v>5</v>
      </c>
      <c r="H119" s="167" t="s">
        <v>71</v>
      </c>
      <c r="I119" s="152" t="s">
        <v>72</v>
      </c>
      <c r="J119" s="181" t="s">
        <v>252</v>
      </c>
      <c r="K119" s="182">
        <v>134448174</v>
      </c>
      <c r="L119" s="133">
        <f t="shared" ref="L119" si="239">IFERROR(K119/E115,"-")</f>
        <v>1.4041401003911666E-2</v>
      </c>
      <c r="M119" s="182">
        <v>261</v>
      </c>
      <c r="N119" s="133">
        <f t="shared" ref="N119" si="240">IFERROR(M119/F115,"-")</f>
        <v>2.5391575055939294E-2</v>
      </c>
      <c r="O119" s="134">
        <f t="shared" si="155"/>
        <v>515127.10344827588</v>
      </c>
      <c r="P119" s="54">
        <f t="shared" si="230"/>
        <v>2.206814915024943E-2</v>
      </c>
      <c r="Q119" s="181" t="s">
        <v>267</v>
      </c>
      <c r="R119" s="182">
        <v>68901558</v>
      </c>
      <c r="S119" s="133">
        <f>IFERROR(R119/E115,"-")</f>
        <v>7.1958910031182568E-3</v>
      </c>
      <c r="T119" s="182">
        <v>100</v>
      </c>
      <c r="U119" s="133">
        <f>IFERROR(T119/F115,"-")</f>
        <v>9.7285728183675452E-3</v>
      </c>
      <c r="V119" s="134">
        <f t="shared" si="146"/>
        <v>689015.58</v>
      </c>
      <c r="W119" s="54">
        <f t="shared" si="231"/>
        <v>8.45522955948254E-3</v>
      </c>
      <c r="X119" s="181" t="s">
        <v>282</v>
      </c>
      <c r="Y119" s="182">
        <v>48868070</v>
      </c>
      <c r="Z119" s="133">
        <f>IFERROR(Y119/E115,"-")</f>
        <v>5.1036480953413734E-3</v>
      </c>
      <c r="AA119" s="182">
        <v>639</v>
      </c>
      <c r="AB119" s="133">
        <f>IFERROR(AA119/F115,"-")</f>
        <v>6.2165580309368619E-2</v>
      </c>
      <c r="AC119" s="134">
        <f t="shared" si="156"/>
        <v>76475.852895148666</v>
      </c>
      <c r="AD119" s="54">
        <f t="shared" si="232"/>
        <v>5.4028916885093432E-2</v>
      </c>
    </row>
    <row r="120" spans="2:30">
      <c r="B120" s="215"/>
      <c r="C120" s="215"/>
      <c r="D120" s="218"/>
      <c r="E120" s="233"/>
      <c r="F120" s="236"/>
      <c r="G120" s="2">
        <v>6</v>
      </c>
      <c r="H120" s="167" t="s">
        <v>151</v>
      </c>
      <c r="I120" s="152" t="s">
        <v>152</v>
      </c>
      <c r="J120" s="181" t="s">
        <v>458</v>
      </c>
      <c r="K120" s="182">
        <v>25151658</v>
      </c>
      <c r="L120" s="133">
        <f t="shared" ref="L120" si="241">IFERROR(K120/E115,"-")</f>
        <v>2.6267706387090306E-3</v>
      </c>
      <c r="M120" s="182">
        <v>222</v>
      </c>
      <c r="N120" s="133">
        <f t="shared" ref="N120" si="242">IFERROR(M120/F115,"-")</f>
        <v>2.159743165677595E-2</v>
      </c>
      <c r="O120" s="134">
        <f t="shared" si="155"/>
        <v>113295.75675675676</v>
      </c>
      <c r="P120" s="54">
        <f t="shared" si="230"/>
        <v>1.8770609622051238E-2</v>
      </c>
      <c r="Q120" s="181" t="s">
        <v>470</v>
      </c>
      <c r="R120" s="182">
        <v>9415102</v>
      </c>
      <c r="S120" s="133">
        <f>IFERROR(R120/E115,"-")</f>
        <v>9.8328760251314941E-4</v>
      </c>
      <c r="T120" s="182">
        <v>38</v>
      </c>
      <c r="U120" s="133">
        <f>IFERROR(T120/F115,"-")</f>
        <v>3.6968576709796672E-3</v>
      </c>
      <c r="V120" s="134">
        <f t="shared" si="146"/>
        <v>247765.84210526315</v>
      </c>
      <c r="W120" s="54">
        <f t="shared" si="231"/>
        <v>3.212987232603365E-3</v>
      </c>
      <c r="X120" s="181" t="s">
        <v>503</v>
      </c>
      <c r="Y120" s="182">
        <v>5233621</v>
      </c>
      <c r="Z120" s="133">
        <f>IFERROR(Y120/E115,"-")</f>
        <v>5.4658511883912369E-4</v>
      </c>
      <c r="AA120" s="182">
        <v>21</v>
      </c>
      <c r="AB120" s="133">
        <f>IFERROR(AA120/F115,"-")</f>
        <v>2.0430002918571844E-3</v>
      </c>
      <c r="AC120" s="134">
        <f t="shared" si="156"/>
        <v>249220.04761904763</v>
      </c>
      <c r="AD120" s="54">
        <f t="shared" si="232"/>
        <v>1.7755982074913333E-3</v>
      </c>
    </row>
    <row r="121" spans="2:30" ht="24">
      <c r="B121" s="215"/>
      <c r="C121" s="215"/>
      <c r="D121" s="218"/>
      <c r="E121" s="233"/>
      <c r="F121" s="236"/>
      <c r="G121" s="2">
        <v>7</v>
      </c>
      <c r="H121" s="71" t="s">
        <v>102</v>
      </c>
      <c r="I121" s="152" t="s">
        <v>103</v>
      </c>
      <c r="J121" s="181" t="s">
        <v>455</v>
      </c>
      <c r="K121" s="182">
        <v>28065261</v>
      </c>
      <c r="L121" s="133">
        <f t="shared" ref="L121" si="243">IFERROR(K121/E115,"-")</f>
        <v>2.9310593982514255E-3</v>
      </c>
      <c r="M121" s="182">
        <v>141</v>
      </c>
      <c r="N121" s="133">
        <f t="shared" ref="N121" si="244">IFERROR(M121/F115,"-")</f>
        <v>1.3717287673898239E-2</v>
      </c>
      <c r="O121" s="134">
        <f t="shared" si="155"/>
        <v>199044.40425531915</v>
      </c>
      <c r="P121" s="54">
        <f t="shared" si="230"/>
        <v>1.1921873678870381E-2</v>
      </c>
      <c r="Q121" s="181" t="s">
        <v>467</v>
      </c>
      <c r="R121" s="182">
        <v>3577538</v>
      </c>
      <c r="S121" s="133">
        <f>IFERROR(R121/E115,"-")</f>
        <v>3.736283221275444E-4</v>
      </c>
      <c r="T121" s="182">
        <v>14</v>
      </c>
      <c r="U121" s="133">
        <f>IFERROR(T121/F115,"-")</f>
        <v>1.3620001945714563E-3</v>
      </c>
      <c r="V121" s="134">
        <f t="shared" si="146"/>
        <v>255538.42857142858</v>
      </c>
      <c r="W121" s="54">
        <f t="shared" si="231"/>
        <v>1.1837321383275556E-3</v>
      </c>
      <c r="X121" s="181" t="s">
        <v>483</v>
      </c>
      <c r="Y121" s="182">
        <v>621384</v>
      </c>
      <c r="Z121" s="133">
        <f>IFERROR(Y121/E115,"-")</f>
        <v>6.4895652070474732E-5</v>
      </c>
      <c r="AA121" s="182">
        <v>10</v>
      </c>
      <c r="AB121" s="133">
        <f>IFERROR(AA121/F115,"-")</f>
        <v>9.728572818367545E-4</v>
      </c>
      <c r="AC121" s="134">
        <f t="shared" si="156"/>
        <v>62138.400000000001</v>
      </c>
      <c r="AD121" s="54">
        <f t="shared" si="232"/>
        <v>8.4552295594825396E-4</v>
      </c>
    </row>
    <row r="122" spans="2:30">
      <c r="B122" s="215"/>
      <c r="C122" s="215"/>
      <c r="D122" s="218"/>
      <c r="E122" s="233"/>
      <c r="F122" s="236"/>
      <c r="G122" s="2">
        <v>8</v>
      </c>
      <c r="H122" s="167" t="s">
        <v>96</v>
      </c>
      <c r="I122" s="152" t="s">
        <v>97</v>
      </c>
      <c r="J122" s="181" t="s">
        <v>509</v>
      </c>
      <c r="K122" s="182">
        <v>9018070</v>
      </c>
      <c r="L122" s="133">
        <f t="shared" ref="L122" si="245">IFERROR(K122/E115,"-")</f>
        <v>9.4182266210135132E-4</v>
      </c>
      <c r="M122" s="182">
        <v>1</v>
      </c>
      <c r="N122" s="133">
        <f t="shared" ref="N122" si="246">IFERROR(M122/F115,"-")</f>
        <v>9.7285728183675455E-5</v>
      </c>
      <c r="O122" s="134">
        <f t="shared" si="155"/>
        <v>9018070</v>
      </c>
      <c r="P122" s="54">
        <f t="shared" si="230"/>
        <v>8.4552295594825404E-5</v>
      </c>
      <c r="Q122" s="181" t="s">
        <v>453</v>
      </c>
      <c r="R122" s="182">
        <v>8732636</v>
      </c>
      <c r="S122" s="133">
        <f>IFERROR(R122/E115,"-")</f>
        <v>9.1201271277358638E-4</v>
      </c>
      <c r="T122" s="182">
        <v>17</v>
      </c>
      <c r="U122" s="133">
        <f>IFERROR(T122/F115,"-")</f>
        <v>1.6538573791224827E-3</v>
      </c>
      <c r="V122" s="134">
        <f t="shared" si="146"/>
        <v>513684.4705882353</v>
      </c>
      <c r="W122" s="54">
        <f t="shared" si="231"/>
        <v>1.4373890251120319E-3</v>
      </c>
      <c r="X122" s="181" t="s">
        <v>494</v>
      </c>
      <c r="Y122" s="182">
        <v>4994566</v>
      </c>
      <c r="Z122" s="133">
        <f>IFERROR(Y122/E115,"-")</f>
        <v>5.2161886591708625E-4</v>
      </c>
      <c r="AA122" s="182">
        <v>9</v>
      </c>
      <c r="AB122" s="133">
        <f>IFERROR(AA122/F115,"-")</f>
        <v>8.7557155365307912E-4</v>
      </c>
      <c r="AC122" s="134">
        <f t="shared" si="156"/>
        <v>554951.77777777775</v>
      </c>
      <c r="AD122" s="54">
        <f t="shared" si="232"/>
        <v>7.6097066035342854E-4</v>
      </c>
    </row>
    <row r="123" spans="2:30">
      <c r="B123" s="215"/>
      <c r="C123" s="215"/>
      <c r="D123" s="218"/>
      <c r="E123" s="233"/>
      <c r="F123" s="236"/>
      <c r="G123" s="2">
        <v>9</v>
      </c>
      <c r="H123" s="167" t="s">
        <v>100</v>
      </c>
      <c r="I123" s="152" t="s">
        <v>101</v>
      </c>
      <c r="J123" s="181" t="s">
        <v>454</v>
      </c>
      <c r="K123" s="182">
        <v>21355523</v>
      </c>
      <c r="L123" s="133">
        <f t="shared" ref="L123" si="247">IFERROR(K123/E115,"-")</f>
        <v>2.2303126414439716E-3</v>
      </c>
      <c r="M123" s="182">
        <v>17</v>
      </c>
      <c r="N123" s="133">
        <f t="shared" ref="N123" si="248">IFERROR(M123/F115,"-")</f>
        <v>1.6538573791224827E-3</v>
      </c>
      <c r="O123" s="134">
        <f t="shared" si="155"/>
        <v>1256207.2352941176</v>
      </c>
      <c r="P123" s="54">
        <f t="shared" si="230"/>
        <v>1.4373890251120319E-3</v>
      </c>
      <c r="Q123" s="181" t="s">
        <v>507</v>
      </c>
      <c r="R123" s="182">
        <v>12761580</v>
      </c>
      <c r="S123" s="133">
        <f>IFERROR(R123/E115,"-")</f>
        <v>1.3327846477371947E-3</v>
      </c>
      <c r="T123" s="182">
        <v>17</v>
      </c>
      <c r="U123" s="133">
        <f>IFERROR(T123/F115,"-")</f>
        <v>1.6538573791224827E-3</v>
      </c>
      <c r="V123" s="134">
        <f t="shared" si="146"/>
        <v>750681.17647058819</v>
      </c>
      <c r="W123" s="54">
        <f t="shared" si="231"/>
        <v>1.4373890251120319E-3</v>
      </c>
      <c r="X123" s="181" t="s">
        <v>466</v>
      </c>
      <c r="Y123" s="182">
        <v>10964012</v>
      </c>
      <c r="Z123" s="133">
        <f>IFERROR(Y123/E115,"-")</f>
        <v>1.1450515430852899E-3</v>
      </c>
      <c r="AA123" s="182">
        <v>9</v>
      </c>
      <c r="AB123" s="133">
        <f>IFERROR(AA123/F115,"-")</f>
        <v>8.7557155365307912E-4</v>
      </c>
      <c r="AC123" s="134">
        <f t="shared" si="156"/>
        <v>1218223.5555555555</v>
      </c>
      <c r="AD123" s="54">
        <f t="shared" si="232"/>
        <v>7.6097066035342854E-4</v>
      </c>
    </row>
    <row r="124" spans="2:30" ht="24">
      <c r="B124" s="216"/>
      <c r="C124" s="216"/>
      <c r="D124" s="219"/>
      <c r="E124" s="234"/>
      <c r="F124" s="237"/>
      <c r="G124" s="3">
        <v>10</v>
      </c>
      <c r="H124" s="72" t="s">
        <v>227</v>
      </c>
      <c r="I124" s="153" t="s">
        <v>228</v>
      </c>
      <c r="J124" s="184" t="s">
        <v>456</v>
      </c>
      <c r="K124" s="185">
        <v>8588386</v>
      </c>
      <c r="L124" s="135">
        <f t="shared" ref="L124" si="249">IFERROR(K124/E115,"-")</f>
        <v>8.9694763576618681E-4</v>
      </c>
      <c r="M124" s="185">
        <v>46</v>
      </c>
      <c r="N124" s="135">
        <f t="shared" ref="N124" si="250">IFERROR(M124/F115,"-")</f>
        <v>4.4751434964490711E-3</v>
      </c>
      <c r="O124" s="136">
        <f t="shared" si="155"/>
        <v>186704.04347826086</v>
      </c>
      <c r="P124" s="137">
        <f t="shared" si="230"/>
        <v>3.8894055973619683E-3</v>
      </c>
      <c r="Q124" s="184" t="s">
        <v>484</v>
      </c>
      <c r="R124" s="185">
        <v>4308105</v>
      </c>
      <c r="S124" s="135">
        <f>IFERROR(R124/E115,"-")</f>
        <v>4.4992674926144311E-4</v>
      </c>
      <c r="T124" s="185">
        <v>11</v>
      </c>
      <c r="U124" s="135">
        <f>IFERROR(T124/F115,"-")</f>
        <v>1.07014301002043E-3</v>
      </c>
      <c r="V124" s="136">
        <f t="shared" si="146"/>
        <v>391645.90909090912</v>
      </c>
      <c r="W124" s="137">
        <f t="shared" si="231"/>
        <v>9.3007525154307938E-4</v>
      </c>
      <c r="X124" s="184" t="s">
        <v>514</v>
      </c>
      <c r="Y124" s="185">
        <v>1077027</v>
      </c>
      <c r="Z124" s="135">
        <f>IFERROR(Y124/E115,"-")</f>
        <v>1.1248176564331749E-4</v>
      </c>
      <c r="AA124" s="185">
        <v>5</v>
      </c>
      <c r="AB124" s="135">
        <f>IFERROR(AA124/F115,"-")</f>
        <v>4.8642864091837725E-4</v>
      </c>
      <c r="AC124" s="136">
        <f t="shared" si="156"/>
        <v>215405.4</v>
      </c>
      <c r="AD124" s="137">
        <f t="shared" si="232"/>
        <v>4.2276147797412698E-4</v>
      </c>
    </row>
    <row r="125" spans="2:30">
      <c r="B125" s="214">
        <v>13</v>
      </c>
      <c r="C125" s="214" t="s">
        <v>136</v>
      </c>
      <c r="D125" s="217">
        <f>AJ17</f>
        <v>20407</v>
      </c>
      <c r="E125" s="238">
        <f>市区町村別_医療費順位!H146</f>
        <v>17702066250</v>
      </c>
      <c r="F125" s="239">
        <f>市区町村別_医療費順位!J146</f>
        <v>18067</v>
      </c>
      <c r="G125" s="1">
        <v>1</v>
      </c>
      <c r="H125" s="171" t="s">
        <v>66</v>
      </c>
      <c r="I125" s="175" t="s">
        <v>67</v>
      </c>
      <c r="J125" s="178" t="s">
        <v>255</v>
      </c>
      <c r="K125" s="179">
        <v>506036316</v>
      </c>
      <c r="L125" s="132">
        <f t="shared" ref="L125" si="251">IFERROR(K125/E125,"-")</f>
        <v>2.8586285287459028E-2</v>
      </c>
      <c r="M125" s="179">
        <v>1140</v>
      </c>
      <c r="N125" s="132">
        <f t="shared" ref="N125" si="252">IFERROR(M125/F125,"-")</f>
        <v>6.309846681795539E-2</v>
      </c>
      <c r="O125" s="131">
        <f t="shared" si="155"/>
        <v>443891.50526315789</v>
      </c>
      <c r="P125" s="53">
        <f t="shared" ref="P125:P134" si="253">IFERROR(M125/$AJ$17,0)</f>
        <v>5.5863184201499487E-2</v>
      </c>
      <c r="Q125" s="178" t="s">
        <v>270</v>
      </c>
      <c r="R125" s="179">
        <v>348029561</v>
      </c>
      <c r="S125" s="132">
        <f>IFERROR(R125/E125,"-")</f>
        <v>1.9660391961305645E-2</v>
      </c>
      <c r="T125" s="179">
        <v>662</v>
      </c>
      <c r="U125" s="132">
        <f>IFERROR(T125/F125,"-")</f>
        <v>3.6641390380251285E-2</v>
      </c>
      <c r="V125" s="131">
        <f t="shared" si="146"/>
        <v>525724.41238670691</v>
      </c>
      <c r="W125" s="53">
        <f t="shared" ref="W125:W134" si="254">IFERROR(T125/$AJ$17,"-")</f>
        <v>3.2439849071397069E-2</v>
      </c>
      <c r="X125" s="178" t="s">
        <v>284</v>
      </c>
      <c r="Y125" s="179">
        <v>72054127</v>
      </c>
      <c r="Z125" s="132">
        <f>IFERROR(Y125/E125,"-")</f>
        <v>4.070379467707619E-3</v>
      </c>
      <c r="AA125" s="179">
        <v>105</v>
      </c>
      <c r="AB125" s="132">
        <f>IFERROR(AA125/F125,"-")</f>
        <v>5.8117008911274699E-3</v>
      </c>
      <c r="AC125" s="131">
        <f t="shared" si="156"/>
        <v>686229.78095238097</v>
      </c>
      <c r="AD125" s="53">
        <f t="shared" ref="AD125:AD134" si="255">IFERROR(AA125/$AJ$17,"-")</f>
        <v>5.1452932817170581E-3</v>
      </c>
    </row>
    <row r="126" spans="2:30">
      <c r="B126" s="215"/>
      <c r="C126" s="215"/>
      <c r="D126" s="218"/>
      <c r="E126" s="233"/>
      <c r="F126" s="236"/>
      <c r="G126" s="2">
        <v>2</v>
      </c>
      <c r="H126" s="167" t="s">
        <v>94</v>
      </c>
      <c r="I126" s="156" t="s">
        <v>95</v>
      </c>
      <c r="J126" s="181" t="s">
        <v>95</v>
      </c>
      <c r="K126" s="182">
        <v>14271017</v>
      </c>
      <c r="L126" s="133">
        <f t="shared" ref="L126" si="256">IFERROR(K126/E125,"-")</f>
        <v>8.0617803585499514E-4</v>
      </c>
      <c r="M126" s="182">
        <v>46</v>
      </c>
      <c r="N126" s="133">
        <f t="shared" ref="N126" si="257">IFERROR(M126/F125,"-")</f>
        <v>2.5460784856367962E-3</v>
      </c>
      <c r="O126" s="134">
        <f t="shared" si="155"/>
        <v>310239.5</v>
      </c>
      <c r="P126" s="54">
        <f t="shared" si="253"/>
        <v>2.2541284853236634E-3</v>
      </c>
      <c r="Q126" s="181" t="s">
        <v>489</v>
      </c>
      <c r="R126" s="182">
        <v>13686424</v>
      </c>
      <c r="S126" s="133">
        <f>IFERROR(R126/E125,"-")</f>
        <v>7.7315403787961759E-4</v>
      </c>
      <c r="T126" s="182">
        <v>4</v>
      </c>
      <c r="U126" s="133">
        <f>IFERROR(T126/F125,"-")</f>
        <v>2.2139812918580838E-4</v>
      </c>
      <c r="V126" s="134">
        <f t="shared" si="146"/>
        <v>3421606</v>
      </c>
      <c r="W126" s="54">
        <f t="shared" si="254"/>
        <v>1.9601117263684029E-4</v>
      </c>
      <c r="X126" s="181" t="s">
        <v>481</v>
      </c>
      <c r="Y126" s="182">
        <v>5324428</v>
      </c>
      <c r="Z126" s="133">
        <f>IFERROR(Y126/E125,"-")</f>
        <v>3.0078002899802729E-4</v>
      </c>
      <c r="AA126" s="182">
        <v>2</v>
      </c>
      <c r="AB126" s="133">
        <f>IFERROR(AA126/F125,"-")</f>
        <v>1.1069906459290419E-4</v>
      </c>
      <c r="AC126" s="134">
        <f t="shared" si="156"/>
        <v>2662214</v>
      </c>
      <c r="AD126" s="54">
        <f t="shared" si="255"/>
        <v>9.8005586318420146E-5</v>
      </c>
    </row>
    <row r="127" spans="2:30">
      <c r="B127" s="215"/>
      <c r="C127" s="215"/>
      <c r="D127" s="218"/>
      <c r="E127" s="233"/>
      <c r="F127" s="236"/>
      <c r="G127" s="2">
        <v>3</v>
      </c>
      <c r="H127" s="167" t="s">
        <v>96</v>
      </c>
      <c r="I127" s="152" t="s">
        <v>97</v>
      </c>
      <c r="J127" s="181" t="s">
        <v>453</v>
      </c>
      <c r="K127" s="182">
        <v>30267243</v>
      </c>
      <c r="L127" s="133">
        <f t="shared" ref="L127" si="258">IFERROR(K127/E125,"-")</f>
        <v>1.7098141297488365E-3</v>
      </c>
      <c r="M127" s="182">
        <v>19</v>
      </c>
      <c r="N127" s="133">
        <f t="shared" ref="N127" si="259">IFERROR(M127/F125,"-")</f>
        <v>1.0516411136325897E-3</v>
      </c>
      <c r="O127" s="134">
        <f t="shared" si="155"/>
        <v>1593012.7894736843</v>
      </c>
      <c r="P127" s="54">
        <f t="shared" si="253"/>
        <v>9.3105307002499138E-4</v>
      </c>
      <c r="Q127" s="181" t="s">
        <v>97</v>
      </c>
      <c r="R127" s="182">
        <v>8641450</v>
      </c>
      <c r="S127" s="133">
        <f>IFERROR(R127/E125,"-")</f>
        <v>4.8816052758812831E-4</v>
      </c>
      <c r="T127" s="182">
        <v>151</v>
      </c>
      <c r="U127" s="133">
        <f>IFERROR(T127/F125,"-")</f>
        <v>8.3577793767642666E-3</v>
      </c>
      <c r="V127" s="134">
        <f t="shared" si="146"/>
        <v>57228.145695364241</v>
      </c>
      <c r="W127" s="54">
        <f t="shared" si="254"/>
        <v>7.3994217670407215E-3</v>
      </c>
      <c r="X127" s="181" t="s">
        <v>542</v>
      </c>
      <c r="Y127" s="182">
        <v>7845825</v>
      </c>
      <c r="Z127" s="133">
        <f>IFERROR(Y127/E125,"-")</f>
        <v>4.4321520941093527E-4</v>
      </c>
      <c r="AA127" s="182">
        <v>3</v>
      </c>
      <c r="AB127" s="133">
        <f>IFERROR(AA127/F125,"-")</f>
        <v>1.6604859688935629E-4</v>
      </c>
      <c r="AC127" s="134">
        <f t="shared" si="156"/>
        <v>2615275</v>
      </c>
      <c r="AD127" s="54">
        <f t="shared" si="255"/>
        <v>1.4700837947763021E-4</v>
      </c>
    </row>
    <row r="128" spans="2:30">
      <c r="B128" s="215"/>
      <c r="C128" s="215"/>
      <c r="D128" s="218"/>
      <c r="E128" s="233"/>
      <c r="F128" s="236"/>
      <c r="G128" s="2">
        <v>4</v>
      </c>
      <c r="H128" s="167" t="s">
        <v>98</v>
      </c>
      <c r="I128" s="152" t="s">
        <v>99</v>
      </c>
      <c r="J128" s="181" t="s">
        <v>99</v>
      </c>
      <c r="K128" s="182">
        <v>102439997</v>
      </c>
      <c r="L128" s="133">
        <f t="shared" ref="L128" si="260">IFERROR(K128/E125,"-")</f>
        <v>5.7868949055594008E-3</v>
      </c>
      <c r="M128" s="182">
        <v>324</v>
      </c>
      <c r="N128" s="133">
        <f t="shared" ref="N128" si="261">IFERROR(M128/F125,"-")</f>
        <v>1.7933248464050477E-2</v>
      </c>
      <c r="O128" s="134">
        <f t="shared" si="155"/>
        <v>316172.8302469136</v>
      </c>
      <c r="P128" s="54">
        <f t="shared" si="253"/>
        <v>1.5876904983584066E-2</v>
      </c>
      <c r="Q128" s="181" t="s">
        <v>469</v>
      </c>
      <c r="R128" s="182">
        <v>21535749</v>
      </c>
      <c r="S128" s="133">
        <f>IFERROR(R128/E125,"-")</f>
        <v>1.2165669643225971E-3</v>
      </c>
      <c r="T128" s="182">
        <v>198</v>
      </c>
      <c r="U128" s="133">
        <f>IFERROR(T128/F125,"-")</f>
        <v>1.0959207394697515E-2</v>
      </c>
      <c r="V128" s="134">
        <f t="shared" si="146"/>
        <v>108766.40909090909</v>
      </c>
      <c r="W128" s="54">
        <f t="shared" si="254"/>
        <v>9.7025530455235945E-3</v>
      </c>
      <c r="X128" s="181" t="s">
        <v>488</v>
      </c>
      <c r="Y128" s="182">
        <v>16792225</v>
      </c>
      <c r="Z128" s="133">
        <f>IFERROR(Y128/E125,"-")</f>
        <v>9.4860253954817285E-4</v>
      </c>
      <c r="AA128" s="182">
        <v>44</v>
      </c>
      <c r="AB128" s="133">
        <f>IFERROR(AA128/F125,"-")</f>
        <v>2.4353794210438921E-3</v>
      </c>
      <c r="AC128" s="134">
        <f t="shared" si="156"/>
        <v>381641.47727272729</v>
      </c>
      <c r="AD128" s="54">
        <f t="shared" si="255"/>
        <v>2.1561228990052434E-3</v>
      </c>
    </row>
    <row r="129" spans="2:30" ht="24">
      <c r="B129" s="215"/>
      <c r="C129" s="215"/>
      <c r="D129" s="218"/>
      <c r="E129" s="233"/>
      <c r="F129" s="236"/>
      <c r="G129" s="2">
        <v>5</v>
      </c>
      <c r="H129" s="167" t="s">
        <v>102</v>
      </c>
      <c r="I129" s="152" t="s">
        <v>103</v>
      </c>
      <c r="J129" s="181" t="s">
        <v>455</v>
      </c>
      <c r="K129" s="182">
        <v>48846264</v>
      </c>
      <c r="L129" s="133">
        <f t="shared" ref="L129" si="262">IFERROR(K129/E125,"-")</f>
        <v>2.7593538127222862E-3</v>
      </c>
      <c r="M129" s="182">
        <v>221</v>
      </c>
      <c r="N129" s="133">
        <f t="shared" ref="N129" si="263">IFERROR(M129/F125,"-")</f>
        <v>1.2232246637515914E-2</v>
      </c>
      <c r="O129" s="134">
        <f t="shared" si="155"/>
        <v>221023.81900452488</v>
      </c>
      <c r="P129" s="54">
        <f t="shared" si="253"/>
        <v>1.0829617288185427E-2</v>
      </c>
      <c r="Q129" s="181" t="s">
        <v>467</v>
      </c>
      <c r="R129" s="182">
        <v>25784079</v>
      </c>
      <c r="S129" s="133">
        <f>IFERROR(R129/E125,"-")</f>
        <v>1.4565575925352783E-3</v>
      </c>
      <c r="T129" s="182">
        <v>41</v>
      </c>
      <c r="U129" s="133">
        <f>IFERROR(T129/F125,"-")</f>
        <v>2.2693308241545358E-3</v>
      </c>
      <c r="V129" s="134">
        <f t="shared" si="146"/>
        <v>628879.97560975607</v>
      </c>
      <c r="W129" s="54">
        <f t="shared" si="254"/>
        <v>2.009114519527613E-3</v>
      </c>
      <c r="X129" s="181" t="s">
        <v>483</v>
      </c>
      <c r="Y129" s="182">
        <v>8168755</v>
      </c>
      <c r="Z129" s="133">
        <f>IFERROR(Y129/E125,"-")</f>
        <v>4.6145771259894591E-4</v>
      </c>
      <c r="AA129" s="182">
        <v>28</v>
      </c>
      <c r="AB129" s="133">
        <f>IFERROR(AA129/F125,"-")</f>
        <v>1.5497869043006587E-3</v>
      </c>
      <c r="AC129" s="134">
        <f t="shared" si="156"/>
        <v>291741.25</v>
      </c>
      <c r="AD129" s="54">
        <f t="shared" si="255"/>
        <v>1.3720782084578821E-3</v>
      </c>
    </row>
    <row r="130" spans="2:30">
      <c r="B130" s="215"/>
      <c r="C130" s="215"/>
      <c r="D130" s="218"/>
      <c r="E130" s="233"/>
      <c r="F130" s="236"/>
      <c r="G130" s="2">
        <v>6</v>
      </c>
      <c r="H130" s="167" t="s">
        <v>92</v>
      </c>
      <c r="I130" s="152" t="s">
        <v>93</v>
      </c>
      <c r="J130" s="181" t="s">
        <v>451</v>
      </c>
      <c r="K130" s="182">
        <v>8066396</v>
      </c>
      <c r="L130" s="133">
        <f t="shared" ref="L130" si="264">IFERROR(K130/E125,"-")</f>
        <v>4.5567539326094204E-4</v>
      </c>
      <c r="M130" s="182">
        <v>18</v>
      </c>
      <c r="N130" s="133">
        <f t="shared" ref="N130" si="265">IFERROR(M130/F125,"-")</f>
        <v>9.9629158133613771E-4</v>
      </c>
      <c r="O130" s="134">
        <f t="shared" si="155"/>
        <v>448133.11111111112</v>
      </c>
      <c r="P130" s="54">
        <f t="shared" si="253"/>
        <v>8.8205027686578139E-4</v>
      </c>
      <c r="Q130" s="181" t="s">
        <v>459</v>
      </c>
      <c r="R130" s="182">
        <v>7751978</v>
      </c>
      <c r="S130" s="133">
        <f>IFERROR(R130/E125,"-")</f>
        <v>4.37913737894863E-4</v>
      </c>
      <c r="T130" s="182">
        <v>12</v>
      </c>
      <c r="U130" s="133">
        <f>IFERROR(T130/F125,"-")</f>
        <v>6.6419438755742518E-4</v>
      </c>
      <c r="V130" s="134">
        <f t="shared" si="146"/>
        <v>645998.16666666663</v>
      </c>
      <c r="W130" s="54">
        <f t="shared" si="254"/>
        <v>5.8803351791052085E-4</v>
      </c>
      <c r="X130" s="181" t="s">
        <v>518</v>
      </c>
      <c r="Y130" s="182">
        <v>2285203</v>
      </c>
      <c r="Z130" s="133">
        <f>IFERROR(Y130/E125,"-")</f>
        <v>1.2909244422243645E-4</v>
      </c>
      <c r="AA130" s="182">
        <v>1</v>
      </c>
      <c r="AB130" s="133">
        <f>IFERROR(AA130/F125,"-")</f>
        <v>5.5349532296452096E-5</v>
      </c>
      <c r="AC130" s="134">
        <f t="shared" si="156"/>
        <v>2285203</v>
      </c>
      <c r="AD130" s="54">
        <f t="shared" si="255"/>
        <v>4.9002793159210073E-5</v>
      </c>
    </row>
    <row r="131" spans="2:30" ht="24">
      <c r="B131" s="215"/>
      <c r="C131" s="215"/>
      <c r="D131" s="218"/>
      <c r="E131" s="233"/>
      <c r="F131" s="236"/>
      <c r="G131" s="2">
        <v>7</v>
      </c>
      <c r="H131" s="71" t="s">
        <v>227</v>
      </c>
      <c r="I131" s="152" t="s">
        <v>228</v>
      </c>
      <c r="J131" s="181" t="s">
        <v>456</v>
      </c>
      <c r="K131" s="182">
        <v>37524902</v>
      </c>
      <c r="L131" s="133">
        <f t="shared" ref="L131" si="266">IFERROR(K131/E125,"-")</f>
        <v>2.1198035003399673E-3</v>
      </c>
      <c r="M131" s="182">
        <v>132</v>
      </c>
      <c r="N131" s="133">
        <f t="shared" ref="N131" si="267">IFERROR(M131/F125,"-")</f>
        <v>7.3061382631316764E-3</v>
      </c>
      <c r="O131" s="134">
        <f t="shared" si="155"/>
        <v>284279.56060606061</v>
      </c>
      <c r="P131" s="54">
        <f t="shared" si="253"/>
        <v>6.4683686970157302E-3</v>
      </c>
      <c r="Q131" s="181" t="s">
        <v>471</v>
      </c>
      <c r="R131" s="182">
        <v>7176331</v>
      </c>
      <c r="S131" s="133">
        <f>IFERROR(R131/E125,"-")</f>
        <v>4.0539510465339041E-4</v>
      </c>
      <c r="T131" s="182">
        <v>13</v>
      </c>
      <c r="U131" s="133">
        <f>IFERROR(T131/F125,"-")</f>
        <v>7.1954391985387721E-4</v>
      </c>
      <c r="V131" s="134">
        <f t="shared" si="146"/>
        <v>552025.4615384615</v>
      </c>
      <c r="W131" s="54">
        <f t="shared" si="254"/>
        <v>6.3703631106973096E-4</v>
      </c>
      <c r="X131" s="181" t="s">
        <v>501</v>
      </c>
      <c r="Y131" s="182">
        <v>3141544</v>
      </c>
      <c r="Z131" s="133">
        <f>IFERROR(Y131/E125,"-")</f>
        <v>1.7746764449037128E-4</v>
      </c>
      <c r="AA131" s="182">
        <v>20</v>
      </c>
      <c r="AB131" s="133">
        <f>IFERROR(AA131/F125,"-")</f>
        <v>1.106990645929042E-3</v>
      </c>
      <c r="AC131" s="134">
        <f t="shared" si="156"/>
        <v>157077.20000000001</v>
      </c>
      <c r="AD131" s="54">
        <f t="shared" si="255"/>
        <v>9.8005586318420149E-4</v>
      </c>
    </row>
    <row r="132" spans="2:30">
      <c r="B132" s="215"/>
      <c r="C132" s="215"/>
      <c r="D132" s="218"/>
      <c r="E132" s="233"/>
      <c r="F132" s="236"/>
      <c r="G132" s="2">
        <v>8</v>
      </c>
      <c r="H132" s="167" t="s">
        <v>71</v>
      </c>
      <c r="I132" s="152" t="s">
        <v>72</v>
      </c>
      <c r="J132" s="181" t="s">
        <v>252</v>
      </c>
      <c r="K132" s="182">
        <v>158558518</v>
      </c>
      <c r="L132" s="133">
        <f t="shared" ref="L132" si="268">IFERROR(K132/E125,"-")</f>
        <v>8.9570627383681826E-3</v>
      </c>
      <c r="M132" s="182">
        <v>350</v>
      </c>
      <c r="N132" s="133">
        <f t="shared" ref="N132" si="269">IFERROR(M132/F125,"-")</f>
        <v>1.9372336303758234E-2</v>
      </c>
      <c r="O132" s="134">
        <f t="shared" si="155"/>
        <v>453024.33714285714</v>
      </c>
      <c r="P132" s="54">
        <f t="shared" si="253"/>
        <v>1.7150977605723525E-2</v>
      </c>
      <c r="Q132" s="181" t="s">
        <v>267</v>
      </c>
      <c r="R132" s="182">
        <v>141417309</v>
      </c>
      <c r="S132" s="133">
        <f>IFERROR(R132/E125,"-")</f>
        <v>7.9887458900454629E-3</v>
      </c>
      <c r="T132" s="182">
        <v>186</v>
      </c>
      <c r="U132" s="133">
        <f>IFERROR(T132/F125,"-")</f>
        <v>1.0295013007140089E-2</v>
      </c>
      <c r="V132" s="134">
        <f t="shared" si="146"/>
        <v>760308.11290322582</v>
      </c>
      <c r="W132" s="54">
        <f t="shared" si="254"/>
        <v>9.1145195276130745E-3</v>
      </c>
      <c r="X132" s="181" t="s">
        <v>282</v>
      </c>
      <c r="Y132" s="182">
        <v>88006557</v>
      </c>
      <c r="Z132" s="133">
        <f>IFERROR(Y132/E125,"-")</f>
        <v>4.9715415001342E-3</v>
      </c>
      <c r="AA132" s="182">
        <v>1007</v>
      </c>
      <c r="AB132" s="133">
        <f>IFERROR(AA132/F125,"-")</f>
        <v>5.5736979022527257E-2</v>
      </c>
      <c r="AC132" s="134">
        <f t="shared" si="156"/>
        <v>87394.793445878851</v>
      </c>
      <c r="AD132" s="54">
        <f t="shared" si="255"/>
        <v>4.9345812711324544E-2</v>
      </c>
    </row>
    <row r="133" spans="2:30">
      <c r="B133" s="215"/>
      <c r="C133" s="215"/>
      <c r="D133" s="218"/>
      <c r="E133" s="233"/>
      <c r="F133" s="236"/>
      <c r="G133" s="2">
        <v>9</v>
      </c>
      <c r="H133" s="167" t="s">
        <v>100</v>
      </c>
      <c r="I133" s="152" t="s">
        <v>101</v>
      </c>
      <c r="J133" s="181" t="s">
        <v>507</v>
      </c>
      <c r="K133" s="182">
        <v>44041122</v>
      </c>
      <c r="L133" s="133">
        <f t="shared" ref="L133" si="270">IFERROR(K133/E125,"-")</f>
        <v>2.487908551353433E-3</v>
      </c>
      <c r="M133" s="182">
        <v>25</v>
      </c>
      <c r="N133" s="133">
        <f t="shared" ref="N133" si="271">IFERROR(M133/F125,"-")</f>
        <v>1.3837383074113024E-3</v>
      </c>
      <c r="O133" s="134">
        <f t="shared" si="155"/>
        <v>1761644.88</v>
      </c>
      <c r="P133" s="54">
        <f t="shared" si="253"/>
        <v>1.2250698289802519E-3</v>
      </c>
      <c r="Q133" s="181" t="s">
        <v>466</v>
      </c>
      <c r="R133" s="182">
        <v>24443613</v>
      </c>
      <c r="S133" s="133">
        <f>IFERROR(R133/E125,"-")</f>
        <v>1.3808338899420852E-3</v>
      </c>
      <c r="T133" s="182">
        <v>24</v>
      </c>
      <c r="U133" s="133">
        <f>IFERROR(T133/F125,"-")</f>
        <v>1.3283887751148504E-3</v>
      </c>
      <c r="V133" s="134">
        <f t="shared" si="146"/>
        <v>1018483.875</v>
      </c>
      <c r="W133" s="54">
        <f t="shared" si="254"/>
        <v>1.1760670358210417E-3</v>
      </c>
      <c r="X133" s="181" t="s">
        <v>460</v>
      </c>
      <c r="Y133" s="182">
        <v>21696410</v>
      </c>
      <c r="Z133" s="133">
        <f>IFERROR(Y133/E125,"-")</f>
        <v>1.2256427974898128E-3</v>
      </c>
      <c r="AA133" s="182">
        <v>582</v>
      </c>
      <c r="AB133" s="133">
        <f>IFERROR(AA133/F125,"-")</f>
        <v>3.2213427796535118E-2</v>
      </c>
      <c r="AC133" s="134">
        <f t="shared" si="156"/>
        <v>37279.05498281787</v>
      </c>
      <c r="AD133" s="54">
        <f t="shared" si="255"/>
        <v>2.8519625618660265E-2</v>
      </c>
    </row>
    <row r="134" spans="2:30">
      <c r="B134" s="216"/>
      <c r="C134" s="216"/>
      <c r="D134" s="219"/>
      <c r="E134" s="234"/>
      <c r="F134" s="237"/>
      <c r="G134" s="3">
        <v>10</v>
      </c>
      <c r="H134" s="168" t="s">
        <v>151</v>
      </c>
      <c r="I134" s="153" t="s">
        <v>152</v>
      </c>
      <c r="J134" s="184" t="s">
        <v>458</v>
      </c>
      <c r="K134" s="185">
        <v>34245396</v>
      </c>
      <c r="L134" s="135">
        <f t="shared" ref="L134" si="272">IFERROR(K134/E125,"-")</f>
        <v>1.9345423023710579E-3</v>
      </c>
      <c r="M134" s="185">
        <v>365</v>
      </c>
      <c r="N134" s="135">
        <f t="shared" ref="N134" si="273">IFERROR(M134/F125,"-")</f>
        <v>2.0202579288205014E-2</v>
      </c>
      <c r="O134" s="136">
        <f t="shared" si="155"/>
        <v>93823.002739726027</v>
      </c>
      <c r="P134" s="137">
        <f t="shared" si="253"/>
        <v>1.7886019503111677E-2</v>
      </c>
      <c r="Q134" s="184" t="s">
        <v>470</v>
      </c>
      <c r="R134" s="185">
        <v>20567959</v>
      </c>
      <c r="S134" s="135">
        <f>IFERROR(R134/E125,"-")</f>
        <v>1.1618959453391492E-3</v>
      </c>
      <c r="T134" s="185">
        <v>77</v>
      </c>
      <c r="U134" s="135">
        <f>IFERROR(T134/F125,"-")</f>
        <v>4.2619139868268112E-3</v>
      </c>
      <c r="V134" s="136">
        <f t="shared" si="146"/>
        <v>267116.35064935067</v>
      </c>
      <c r="W134" s="137">
        <f t="shared" si="254"/>
        <v>3.773215073259176E-3</v>
      </c>
      <c r="X134" s="184" t="s">
        <v>541</v>
      </c>
      <c r="Y134" s="185">
        <v>9770579</v>
      </c>
      <c r="Z134" s="135">
        <f>IFERROR(Y134/E125,"-")</f>
        <v>5.519456803524278E-4</v>
      </c>
      <c r="AA134" s="185">
        <v>22</v>
      </c>
      <c r="AB134" s="135">
        <f>IFERROR(AA134/F125,"-")</f>
        <v>1.2176897105219461E-3</v>
      </c>
      <c r="AC134" s="136">
        <f t="shared" si="156"/>
        <v>444117.22727272729</v>
      </c>
      <c r="AD134" s="137">
        <f t="shared" si="255"/>
        <v>1.0780614495026217E-3</v>
      </c>
    </row>
    <row r="135" spans="2:30">
      <c r="B135" s="214">
        <v>14</v>
      </c>
      <c r="C135" s="214" t="s">
        <v>137</v>
      </c>
      <c r="D135" s="217">
        <f>AJ18</f>
        <v>15377</v>
      </c>
      <c r="E135" s="238">
        <f>市区町村別_医療費順位!H157</f>
        <v>12899431700</v>
      </c>
      <c r="F135" s="239">
        <f>市区町村別_医療費順位!J157</f>
        <v>13607</v>
      </c>
      <c r="G135" s="1">
        <v>1</v>
      </c>
      <c r="H135" s="161" t="s">
        <v>92</v>
      </c>
      <c r="I135" s="175" t="s">
        <v>93</v>
      </c>
      <c r="J135" s="178" t="s">
        <v>486</v>
      </c>
      <c r="K135" s="179">
        <v>17636373</v>
      </c>
      <c r="L135" s="132">
        <f t="shared" ref="L135" si="274">IFERROR(K135/E135,"-")</f>
        <v>1.3672209295856033E-3</v>
      </c>
      <c r="M135" s="179">
        <v>9</v>
      </c>
      <c r="N135" s="132">
        <f t="shared" ref="N135" si="275">IFERROR(M135/F135,"-")</f>
        <v>6.6142426692143751E-4</v>
      </c>
      <c r="O135" s="131">
        <f t="shared" si="155"/>
        <v>1959597</v>
      </c>
      <c r="P135" s="53">
        <f t="shared" ref="P135:P144" si="276">IFERROR(M135/$AJ$18,0)</f>
        <v>5.8528971841061324E-4</v>
      </c>
      <c r="Q135" s="178" t="s">
        <v>459</v>
      </c>
      <c r="R135" s="179">
        <v>6198805</v>
      </c>
      <c r="S135" s="132">
        <f>IFERROR(R135/E135,"-")</f>
        <v>4.805486895984728E-4</v>
      </c>
      <c r="T135" s="179">
        <v>11</v>
      </c>
      <c r="U135" s="132">
        <f>IFERROR(T135/F135,"-")</f>
        <v>8.0840743734842356E-4</v>
      </c>
      <c r="V135" s="131">
        <f t="shared" si="146"/>
        <v>563527.72727272729</v>
      </c>
      <c r="W135" s="53">
        <f t="shared" ref="W135:W144" si="277">IFERROR(T135/$AJ$18,"-")</f>
        <v>7.153541002796384E-4</v>
      </c>
      <c r="X135" s="178" t="s">
        <v>451</v>
      </c>
      <c r="Y135" s="179">
        <v>5055178</v>
      </c>
      <c r="Z135" s="132">
        <f>IFERROR(Y135/E135,"-")</f>
        <v>3.9189152805855782E-4</v>
      </c>
      <c r="AA135" s="179">
        <v>13</v>
      </c>
      <c r="AB135" s="132">
        <f>IFERROR(AA135/F135,"-")</f>
        <v>9.5539060777540972E-4</v>
      </c>
      <c r="AC135" s="131">
        <f t="shared" si="156"/>
        <v>388859.84615384613</v>
      </c>
      <c r="AD135" s="53">
        <f t="shared" ref="AD135:AD144" si="278">IFERROR(AA135/$AJ$18,"-")</f>
        <v>8.4541848214866357E-4</v>
      </c>
    </row>
    <row r="136" spans="2:30">
      <c r="B136" s="215"/>
      <c r="C136" s="215"/>
      <c r="D136" s="218"/>
      <c r="E136" s="233"/>
      <c r="F136" s="236"/>
      <c r="G136" s="2">
        <v>2</v>
      </c>
      <c r="H136" s="167" t="s">
        <v>66</v>
      </c>
      <c r="I136" s="156" t="s">
        <v>67</v>
      </c>
      <c r="J136" s="181" t="s">
        <v>255</v>
      </c>
      <c r="K136" s="182">
        <v>278109550</v>
      </c>
      <c r="L136" s="133">
        <f t="shared" ref="L136" si="279">IFERROR(K136/E135,"-")</f>
        <v>2.1559829647378962E-2</v>
      </c>
      <c r="M136" s="182">
        <v>747</v>
      </c>
      <c r="N136" s="133">
        <f t="shared" ref="N136" si="280">IFERROR(M136/F135,"-")</f>
        <v>5.4898214154479312E-2</v>
      </c>
      <c r="O136" s="134">
        <f t="shared" si="155"/>
        <v>372301.94109772425</v>
      </c>
      <c r="P136" s="54">
        <f t="shared" si="276"/>
        <v>4.8579046628080901E-2</v>
      </c>
      <c r="Q136" s="181" t="s">
        <v>270</v>
      </c>
      <c r="R136" s="182">
        <v>206269900</v>
      </c>
      <c r="S136" s="133">
        <f>IFERROR(R136/E135,"-")</f>
        <v>1.5990619183634269E-2</v>
      </c>
      <c r="T136" s="182">
        <v>492</v>
      </c>
      <c r="U136" s="133">
        <f>IFERROR(T136/F135,"-")</f>
        <v>3.6157859925038581E-2</v>
      </c>
      <c r="V136" s="134">
        <f t="shared" si="146"/>
        <v>419247.76422764227</v>
      </c>
      <c r="W136" s="54">
        <f t="shared" si="277"/>
        <v>3.199583793978019E-2</v>
      </c>
      <c r="X136" s="181" t="s">
        <v>284</v>
      </c>
      <c r="Y136" s="182">
        <v>116746422</v>
      </c>
      <c r="Z136" s="133">
        <f>IFERROR(Y136/E135,"-")</f>
        <v>9.0505089460646542E-3</v>
      </c>
      <c r="AA136" s="182">
        <v>97</v>
      </c>
      <c r="AB136" s="133">
        <f>IFERROR(AA136/F135,"-")</f>
        <v>7.1286837657088264E-3</v>
      </c>
      <c r="AC136" s="134">
        <f t="shared" si="156"/>
        <v>1203571.3608247424</v>
      </c>
      <c r="AD136" s="54">
        <f t="shared" si="278"/>
        <v>6.3081225206477205E-3</v>
      </c>
    </row>
    <row r="137" spans="2:30">
      <c r="B137" s="215"/>
      <c r="C137" s="215"/>
      <c r="D137" s="218"/>
      <c r="E137" s="233"/>
      <c r="F137" s="236"/>
      <c r="G137" s="2">
        <v>3</v>
      </c>
      <c r="H137" s="71" t="s">
        <v>96</v>
      </c>
      <c r="I137" s="152" t="s">
        <v>97</v>
      </c>
      <c r="J137" s="181" t="s">
        <v>453</v>
      </c>
      <c r="K137" s="182">
        <v>28115028</v>
      </c>
      <c r="L137" s="133">
        <f t="shared" ref="L137" si="281">IFERROR(K137/E135,"-")</f>
        <v>2.1795555535985356E-3</v>
      </c>
      <c r="M137" s="182">
        <v>20</v>
      </c>
      <c r="N137" s="133">
        <f t="shared" ref="N137" si="282">IFERROR(M137/F135,"-")</f>
        <v>1.4698317042698612E-3</v>
      </c>
      <c r="O137" s="134">
        <f t="shared" si="155"/>
        <v>1405751.4</v>
      </c>
      <c r="P137" s="54">
        <f t="shared" si="276"/>
        <v>1.3006438186902516E-3</v>
      </c>
      <c r="Q137" s="181" t="s">
        <v>97</v>
      </c>
      <c r="R137" s="182">
        <v>20355220</v>
      </c>
      <c r="S137" s="133">
        <f>IFERROR(R137/E135,"-")</f>
        <v>1.5779935483514363E-3</v>
      </c>
      <c r="T137" s="182">
        <v>138</v>
      </c>
      <c r="U137" s="133">
        <f>IFERROR(T137/F135,"-")</f>
        <v>1.0141838759462042E-2</v>
      </c>
      <c r="V137" s="134">
        <f t="shared" si="146"/>
        <v>147501.59420289856</v>
      </c>
      <c r="W137" s="54">
        <f t="shared" si="277"/>
        <v>8.9744423489627363E-3</v>
      </c>
      <c r="X137" s="181" t="s">
        <v>535</v>
      </c>
      <c r="Y137" s="182">
        <v>8111772</v>
      </c>
      <c r="Z137" s="133">
        <f>IFERROR(Y137/E135,"-")</f>
        <v>6.2884723828569909E-4</v>
      </c>
      <c r="AA137" s="182">
        <v>1</v>
      </c>
      <c r="AB137" s="133">
        <f>IFERROR(AA137/F135,"-")</f>
        <v>7.3491585213493054E-5</v>
      </c>
      <c r="AC137" s="134">
        <f t="shared" si="156"/>
        <v>8111772</v>
      </c>
      <c r="AD137" s="54">
        <f t="shared" si="278"/>
        <v>6.5032190934512582E-5</v>
      </c>
    </row>
    <row r="138" spans="2:30">
      <c r="B138" s="215"/>
      <c r="C138" s="215"/>
      <c r="D138" s="218"/>
      <c r="E138" s="233"/>
      <c r="F138" s="236"/>
      <c r="G138" s="2">
        <v>4</v>
      </c>
      <c r="H138" s="167" t="s">
        <v>94</v>
      </c>
      <c r="I138" s="152" t="s">
        <v>95</v>
      </c>
      <c r="J138" s="181" t="s">
        <v>481</v>
      </c>
      <c r="K138" s="182">
        <v>12698496</v>
      </c>
      <c r="L138" s="133">
        <f t="shared" ref="L138" si="283">IFERROR(K138/E135,"-")</f>
        <v>9.8442290290974609E-4</v>
      </c>
      <c r="M138" s="182">
        <v>4</v>
      </c>
      <c r="N138" s="133">
        <f t="shared" ref="N138" si="284">IFERROR(M138/F135,"-")</f>
        <v>2.9396634085397221E-4</v>
      </c>
      <c r="O138" s="134">
        <f t="shared" si="155"/>
        <v>3174624</v>
      </c>
      <c r="P138" s="54">
        <f t="shared" si="276"/>
        <v>2.6012876373805033E-4</v>
      </c>
      <c r="Q138" s="181" t="s">
        <v>95</v>
      </c>
      <c r="R138" s="182">
        <v>7322311</v>
      </c>
      <c r="S138" s="133">
        <f>IFERROR(R138/E135,"-")</f>
        <v>5.6764601497909402E-4</v>
      </c>
      <c r="T138" s="182">
        <v>39</v>
      </c>
      <c r="U138" s="133">
        <f>IFERROR(T138/F135,"-")</f>
        <v>2.8661718233262291E-3</v>
      </c>
      <c r="V138" s="134">
        <f t="shared" si="146"/>
        <v>187751.56410256409</v>
      </c>
      <c r="W138" s="54">
        <f t="shared" si="277"/>
        <v>2.5362554464459907E-3</v>
      </c>
      <c r="X138" s="181" t="s">
        <v>491</v>
      </c>
      <c r="Y138" s="182">
        <v>4130104</v>
      </c>
      <c r="Z138" s="133">
        <f>IFERROR(Y138/E135,"-")</f>
        <v>3.2017720594621233E-4</v>
      </c>
      <c r="AA138" s="182">
        <v>7</v>
      </c>
      <c r="AB138" s="133">
        <f>IFERROR(AA138/F135,"-")</f>
        <v>5.1444109649445135E-4</v>
      </c>
      <c r="AC138" s="134">
        <f t="shared" si="156"/>
        <v>590014.85714285716</v>
      </c>
      <c r="AD138" s="54">
        <f t="shared" si="278"/>
        <v>4.5522533654158807E-4</v>
      </c>
    </row>
    <row r="139" spans="2:30">
      <c r="B139" s="215"/>
      <c r="C139" s="215"/>
      <c r="D139" s="218"/>
      <c r="E139" s="233"/>
      <c r="F139" s="236"/>
      <c r="G139" s="2">
        <v>5</v>
      </c>
      <c r="H139" s="167" t="s">
        <v>100</v>
      </c>
      <c r="I139" s="152" t="s">
        <v>101</v>
      </c>
      <c r="J139" s="181" t="s">
        <v>466</v>
      </c>
      <c r="K139" s="182">
        <v>38849385</v>
      </c>
      <c r="L139" s="133">
        <f t="shared" ref="L139" si="285">IFERROR(K139/E135,"-")</f>
        <v>3.0117129113525209E-3</v>
      </c>
      <c r="M139" s="182">
        <v>24</v>
      </c>
      <c r="N139" s="133">
        <f t="shared" ref="N139" si="286">IFERROR(M139/F135,"-")</f>
        <v>1.7637980451238333E-3</v>
      </c>
      <c r="O139" s="134">
        <f t="shared" si="155"/>
        <v>1618724.375</v>
      </c>
      <c r="P139" s="54">
        <f t="shared" si="276"/>
        <v>1.560772582428302E-3</v>
      </c>
      <c r="Q139" s="181" t="s">
        <v>454</v>
      </c>
      <c r="R139" s="182">
        <v>25657890</v>
      </c>
      <c r="S139" s="133">
        <f>IFERROR(R139/E135,"-")</f>
        <v>1.9890713480036487E-3</v>
      </c>
      <c r="T139" s="182">
        <v>18</v>
      </c>
      <c r="U139" s="133">
        <f>IFERROR(T139/F135,"-")</f>
        <v>1.322848533842875E-3</v>
      </c>
      <c r="V139" s="134">
        <f t="shared" si="146"/>
        <v>1425438.3333333333</v>
      </c>
      <c r="W139" s="54">
        <f t="shared" si="277"/>
        <v>1.1705794368212265E-3</v>
      </c>
      <c r="X139" s="181" t="s">
        <v>460</v>
      </c>
      <c r="Y139" s="182">
        <v>17585435</v>
      </c>
      <c r="Z139" s="133">
        <f>IFERROR(Y139/E135,"-")</f>
        <v>1.3632720734511117E-3</v>
      </c>
      <c r="AA139" s="182">
        <v>328</v>
      </c>
      <c r="AB139" s="133">
        <f>IFERROR(AA139/F135,"-")</f>
        <v>2.4105239950025722E-2</v>
      </c>
      <c r="AC139" s="134">
        <f t="shared" si="156"/>
        <v>53614.131097560974</v>
      </c>
      <c r="AD139" s="54">
        <f t="shared" si="278"/>
        <v>2.1330558626520127E-2</v>
      </c>
    </row>
    <row r="140" spans="2:30">
      <c r="B140" s="215"/>
      <c r="C140" s="215"/>
      <c r="D140" s="218"/>
      <c r="E140" s="233"/>
      <c r="F140" s="236"/>
      <c r="G140" s="2">
        <v>6</v>
      </c>
      <c r="H140" s="167" t="s">
        <v>151</v>
      </c>
      <c r="I140" s="152" t="s">
        <v>152</v>
      </c>
      <c r="J140" s="181" t="s">
        <v>458</v>
      </c>
      <c r="K140" s="182">
        <v>23531999</v>
      </c>
      <c r="L140" s="133">
        <f t="shared" ref="L140" si="287">IFERROR(K140/E135,"-")</f>
        <v>1.8242663357022155E-3</v>
      </c>
      <c r="M140" s="182">
        <v>261</v>
      </c>
      <c r="N140" s="133">
        <f t="shared" ref="N140" si="288">IFERROR(M140/F135,"-")</f>
        <v>1.9181303740721689E-2</v>
      </c>
      <c r="O140" s="134">
        <f t="shared" si="155"/>
        <v>90160.915708812259</v>
      </c>
      <c r="P140" s="54">
        <f t="shared" si="276"/>
        <v>1.6973401833907786E-2</v>
      </c>
      <c r="Q140" s="181" t="s">
        <v>470</v>
      </c>
      <c r="R140" s="182">
        <v>20730629</v>
      </c>
      <c r="S140" s="133">
        <f>IFERROR(R140/E135,"-")</f>
        <v>1.6070963033200912E-3</v>
      </c>
      <c r="T140" s="182">
        <v>42</v>
      </c>
      <c r="U140" s="133">
        <f>IFERROR(T140/F135,"-")</f>
        <v>3.0866465789667085E-3</v>
      </c>
      <c r="V140" s="134">
        <f t="shared" si="146"/>
        <v>493586.40476190473</v>
      </c>
      <c r="W140" s="54">
        <f t="shared" si="277"/>
        <v>2.7313520192495284E-3</v>
      </c>
      <c r="X140" s="181" t="s">
        <v>541</v>
      </c>
      <c r="Y140" s="182">
        <v>11459395</v>
      </c>
      <c r="Z140" s="133">
        <f>IFERROR(Y140/E135,"-")</f>
        <v>8.8836433003478747E-4</v>
      </c>
      <c r="AA140" s="182">
        <v>18</v>
      </c>
      <c r="AB140" s="133">
        <f>IFERROR(AA140/F135,"-")</f>
        <v>1.322848533842875E-3</v>
      </c>
      <c r="AC140" s="134">
        <f t="shared" si="156"/>
        <v>636633.0555555555</v>
      </c>
      <c r="AD140" s="54">
        <f t="shared" si="278"/>
        <v>1.1705794368212265E-3</v>
      </c>
    </row>
    <row r="141" spans="2:30">
      <c r="B141" s="215"/>
      <c r="C141" s="215"/>
      <c r="D141" s="218"/>
      <c r="E141" s="233"/>
      <c r="F141" s="236"/>
      <c r="G141" s="2">
        <v>7</v>
      </c>
      <c r="H141" s="167" t="s">
        <v>98</v>
      </c>
      <c r="I141" s="152" t="s">
        <v>99</v>
      </c>
      <c r="J141" s="181" t="s">
        <v>99</v>
      </c>
      <c r="K141" s="182">
        <v>69059271</v>
      </c>
      <c r="L141" s="133">
        <f t="shared" ref="L141" si="289">IFERROR(K141/E135,"-")</f>
        <v>5.3536677123535601E-3</v>
      </c>
      <c r="M141" s="182">
        <v>251</v>
      </c>
      <c r="N141" s="133">
        <f t="shared" ref="N141" si="290">IFERROR(M141/F135,"-")</f>
        <v>1.8446387888586758E-2</v>
      </c>
      <c r="O141" s="134">
        <f t="shared" si="155"/>
        <v>275136.5378486056</v>
      </c>
      <c r="P141" s="54">
        <f t="shared" si="276"/>
        <v>1.632307992456266E-2</v>
      </c>
      <c r="Q141" s="181" t="s">
        <v>469</v>
      </c>
      <c r="R141" s="182">
        <v>14745664</v>
      </c>
      <c r="S141" s="133">
        <f>IFERROR(R141/E135,"-")</f>
        <v>1.1431250882160955E-3</v>
      </c>
      <c r="T141" s="182">
        <v>158</v>
      </c>
      <c r="U141" s="133">
        <f>IFERROR(T141/F135,"-")</f>
        <v>1.1611670463731903E-2</v>
      </c>
      <c r="V141" s="134">
        <f t="shared" si="146"/>
        <v>93326.987341772154</v>
      </c>
      <c r="W141" s="54">
        <f t="shared" si="277"/>
        <v>1.0275086167652988E-2</v>
      </c>
      <c r="X141" s="181" t="s">
        <v>465</v>
      </c>
      <c r="Y141" s="182">
        <v>5147676</v>
      </c>
      <c r="Z141" s="133">
        <f>IFERROR(Y141/E135,"-")</f>
        <v>3.9906223155551884E-4</v>
      </c>
      <c r="AA141" s="182">
        <v>8</v>
      </c>
      <c r="AB141" s="133">
        <f>IFERROR(AA141/F135,"-")</f>
        <v>5.8793268170794443E-4</v>
      </c>
      <c r="AC141" s="134">
        <f t="shared" si="156"/>
        <v>643459.5</v>
      </c>
      <c r="AD141" s="54">
        <f t="shared" si="278"/>
        <v>5.2025752747610066E-4</v>
      </c>
    </row>
    <row r="142" spans="2:30" ht="24">
      <c r="B142" s="215"/>
      <c r="C142" s="215"/>
      <c r="D142" s="218"/>
      <c r="E142" s="233"/>
      <c r="F142" s="236"/>
      <c r="G142" s="2">
        <v>8</v>
      </c>
      <c r="H142" s="71" t="s">
        <v>227</v>
      </c>
      <c r="I142" s="152" t="s">
        <v>228</v>
      </c>
      <c r="J142" s="181" t="s">
        <v>456</v>
      </c>
      <c r="K142" s="182">
        <v>21179240</v>
      </c>
      <c r="L142" s="133">
        <f t="shared" ref="L142" si="291">IFERROR(K142/E135,"-")</f>
        <v>1.6418738819323334E-3</v>
      </c>
      <c r="M142" s="182">
        <v>60</v>
      </c>
      <c r="N142" s="133">
        <f t="shared" ref="N142" si="292">IFERROR(M142/F135,"-")</f>
        <v>4.4094951128095831E-3</v>
      </c>
      <c r="O142" s="134">
        <f t="shared" si="155"/>
        <v>352987.33333333331</v>
      </c>
      <c r="P142" s="54">
        <f t="shared" si="276"/>
        <v>3.9019314560707549E-3</v>
      </c>
      <c r="Q142" s="181" t="s">
        <v>468</v>
      </c>
      <c r="R142" s="182">
        <v>5846702</v>
      </c>
      <c r="S142" s="133">
        <f>IFERROR(R142/E135,"-")</f>
        <v>4.5325268089136051E-4</v>
      </c>
      <c r="T142" s="182">
        <v>5</v>
      </c>
      <c r="U142" s="133">
        <f>IFERROR(T142/F135,"-")</f>
        <v>3.674579260674653E-4</v>
      </c>
      <c r="V142" s="134">
        <f t="shared" si="146"/>
        <v>1169340.3999999999</v>
      </c>
      <c r="W142" s="54">
        <f t="shared" si="277"/>
        <v>3.2516095467256291E-4</v>
      </c>
      <c r="X142" s="181" t="s">
        <v>537</v>
      </c>
      <c r="Y142" s="182">
        <v>2579159</v>
      </c>
      <c r="Z142" s="133">
        <f>IFERROR(Y142/E135,"-")</f>
        <v>1.9994361457024499E-4</v>
      </c>
      <c r="AA142" s="182">
        <v>10</v>
      </c>
      <c r="AB142" s="133">
        <f>IFERROR(AA142/F135,"-")</f>
        <v>7.3491585213493059E-4</v>
      </c>
      <c r="AC142" s="134">
        <f t="shared" si="156"/>
        <v>257915.9</v>
      </c>
      <c r="AD142" s="54">
        <f t="shared" si="278"/>
        <v>6.5032190934512582E-4</v>
      </c>
    </row>
    <row r="143" spans="2:30">
      <c r="B143" s="215"/>
      <c r="C143" s="215"/>
      <c r="D143" s="218"/>
      <c r="E143" s="233"/>
      <c r="F143" s="236"/>
      <c r="G143" s="2">
        <v>9</v>
      </c>
      <c r="H143" s="167" t="s">
        <v>71</v>
      </c>
      <c r="I143" s="152" t="s">
        <v>72</v>
      </c>
      <c r="J143" s="181" t="s">
        <v>252</v>
      </c>
      <c r="K143" s="182">
        <v>181286200</v>
      </c>
      <c r="L143" s="133">
        <f t="shared" ref="L143" si="293">IFERROR(K143/E135,"-")</f>
        <v>1.4053812928828485E-2</v>
      </c>
      <c r="M143" s="182">
        <v>305</v>
      </c>
      <c r="N143" s="133">
        <f t="shared" ref="N143" si="294">IFERROR(M143/F135,"-")</f>
        <v>2.241493349011538E-2</v>
      </c>
      <c r="O143" s="134">
        <f t="shared" si="155"/>
        <v>594380.98360655736</v>
      </c>
      <c r="P143" s="54">
        <f t="shared" si="276"/>
        <v>1.9834818235026339E-2</v>
      </c>
      <c r="Q143" s="181" t="s">
        <v>267</v>
      </c>
      <c r="R143" s="182">
        <v>114030187</v>
      </c>
      <c r="S143" s="133">
        <f>IFERROR(R143/E135,"-")</f>
        <v>8.8399388168395043E-3</v>
      </c>
      <c r="T143" s="182">
        <v>122</v>
      </c>
      <c r="U143" s="133">
        <f>IFERROR(T143/F135,"-")</f>
        <v>8.9659733960461528E-3</v>
      </c>
      <c r="V143" s="134">
        <f t="shared" ref="V143:V206" si="295">IFERROR(R143/T143,"-")</f>
        <v>934673.66393442627</v>
      </c>
      <c r="W143" s="54">
        <f t="shared" si="277"/>
        <v>7.933927294010535E-3</v>
      </c>
      <c r="X143" s="181" t="s">
        <v>282</v>
      </c>
      <c r="Y143" s="182">
        <v>79398473</v>
      </c>
      <c r="Z143" s="133">
        <f>IFERROR(Y143/E135,"-")</f>
        <v>6.1551915500277429E-3</v>
      </c>
      <c r="AA143" s="182">
        <v>784</v>
      </c>
      <c r="AB143" s="133">
        <f>IFERROR(AA143/F135,"-")</f>
        <v>5.7617402807378558E-2</v>
      </c>
      <c r="AC143" s="134">
        <f t="shared" si="156"/>
        <v>101273.5625</v>
      </c>
      <c r="AD143" s="54">
        <f t="shared" si="278"/>
        <v>5.0985237692657864E-2</v>
      </c>
    </row>
    <row r="144" spans="2:30" ht="24">
      <c r="B144" s="216"/>
      <c r="C144" s="216"/>
      <c r="D144" s="219"/>
      <c r="E144" s="234"/>
      <c r="F144" s="237"/>
      <c r="G144" s="3">
        <v>10</v>
      </c>
      <c r="H144" s="168" t="s">
        <v>213</v>
      </c>
      <c r="I144" s="153" t="s">
        <v>214</v>
      </c>
      <c r="J144" s="184" t="s">
        <v>510</v>
      </c>
      <c r="K144" s="185">
        <v>27860946</v>
      </c>
      <c r="L144" s="135">
        <f t="shared" ref="L144" si="296">IFERROR(K144/E135,"-")</f>
        <v>2.1598584067854709E-3</v>
      </c>
      <c r="M144" s="185">
        <v>53</v>
      </c>
      <c r="N144" s="135">
        <f t="shared" ref="N144" si="297">IFERROR(M144/F135,"-")</f>
        <v>3.8950540163151318E-3</v>
      </c>
      <c r="O144" s="136">
        <f t="shared" si="155"/>
        <v>525678.22641509434</v>
      </c>
      <c r="P144" s="137">
        <f t="shared" si="276"/>
        <v>3.4467061195291668E-3</v>
      </c>
      <c r="Q144" s="184" t="s">
        <v>485</v>
      </c>
      <c r="R144" s="185">
        <v>24919829</v>
      </c>
      <c r="S144" s="135">
        <f>IFERROR(R144/E135,"-")</f>
        <v>1.9318547963628507E-3</v>
      </c>
      <c r="T144" s="185">
        <v>11</v>
      </c>
      <c r="U144" s="135">
        <f>IFERROR(T144/F135,"-")</f>
        <v>8.0840743734842356E-4</v>
      </c>
      <c r="V144" s="136">
        <f t="shared" si="295"/>
        <v>2265439</v>
      </c>
      <c r="W144" s="137">
        <f t="shared" si="277"/>
        <v>7.153541002796384E-4</v>
      </c>
      <c r="X144" s="184" t="s">
        <v>303</v>
      </c>
      <c r="Y144" s="185">
        <v>21682845</v>
      </c>
      <c r="Z144" s="135">
        <f>IFERROR(Y144/E135,"-")</f>
        <v>1.6809147491358089E-3</v>
      </c>
      <c r="AA144" s="185">
        <v>961</v>
      </c>
      <c r="AB144" s="135">
        <f>IFERROR(AA144/F135,"-")</f>
        <v>7.0625413390166827E-2</v>
      </c>
      <c r="AC144" s="136">
        <f t="shared" si="156"/>
        <v>22562.793964620188</v>
      </c>
      <c r="AD144" s="137">
        <f t="shared" si="278"/>
        <v>6.249593548806659E-2</v>
      </c>
    </row>
    <row r="145" spans="2:30">
      <c r="B145" s="214">
        <v>15</v>
      </c>
      <c r="C145" s="214" t="s">
        <v>138</v>
      </c>
      <c r="D145" s="217">
        <f>AJ19</f>
        <v>24632</v>
      </c>
      <c r="E145" s="238">
        <f>市区町村別_医療費順位!H168</f>
        <v>20726154910</v>
      </c>
      <c r="F145" s="239">
        <f>市区町村別_医療費順位!J168</f>
        <v>21867</v>
      </c>
      <c r="G145" s="1">
        <v>1</v>
      </c>
      <c r="H145" s="161" t="s">
        <v>92</v>
      </c>
      <c r="I145" s="175" t="s">
        <v>93</v>
      </c>
      <c r="J145" s="178" t="s">
        <v>451</v>
      </c>
      <c r="K145" s="179">
        <v>57009713</v>
      </c>
      <c r="L145" s="132">
        <f t="shared" ref="L145" si="298">IFERROR(K145/E145,"-")</f>
        <v>2.7506169498180211E-3</v>
      </c>
      <c r="M145" s="179">
        <v>15</v>
      </c>
      <c r="N145" s="132">
        <f t="shared" ref="N145" si="299">IFERROR(M145/F145,"-")</f>
        <v>6.8596515297022912E-4</v>
      </c>
      <c r="O145" s="131">
        <f t="shared" si="155"/>
        <v>3800647.5333333332</v>
      </c>
      <c r="P145" s="53">
        <f t="shared" ref="P145:P154" si="300">IFERROR(M145/$AJ$19,0)</f>
        <v>6.0896394933419938E-4</v>
      </c>
      <c r="Q145" s="178" t="s">
        <v>459</v>
      </c>
      <c r="R145" s="179">
        <v>11106785</v>
      </c>
      <c r="S145" s="132">
        <f>IFERROR(R145/E145,"-")</f>
        <v>5.3588256230976906E-4</v>
      </c>
      <c r="T145" s="179">
        <v>21</v>
      </c>
      <c r="U145" s="132">
        <f>IFERROR(T145/F145,"-")</f>
        <v>9.6035121415832076E-4</v>
      </c>
      <c r="V145" s="131">
        <f t="shared" si="295"/>
        <v>528894.52380952379</v>
      </c>
      <c r="W145" s="53">
        <f t="shared" ref="W145:W154" si="301">IFERROR(T145/$AJ$19,"-")</f>
        <v>8.5254952906787921E-4</v>
      </c>
      <c r="X145" s="178" t="s">
        <v>486</v>
      </c>
      <c r="Y145" s="179">
        <v>10030755</v>
      </c>
      <c r="Z145" s="132">
        <f>IFERROR(Y145/E145,"-")</f>
        <v>4.8396603439262818E-4</v>
      </c>
      <c r="AA145" s="179">
        <v>6</v>
      </c>
      <c r="AB145" s="132">
        <f>IFERROR(AA145/F145,"-")</f>
        <v>2.7438606118809165E-4</v>
      </c>
      <c r="AC145" s="131">
        <f t="shared" si="156"/>
        <v>1671792.5</v>
      </c>
      <c r="AD145" s="53">
        <f t="shared" ref="AD145:AD154" si="302">IFERROR(AA145/$AJ$19,"-")</f>
        <v>2.4358557973367976E-4</v>
      </c>
    </row>
    <row r="146" spans="2:30">
      <c r="B146" s="215"/>
      <c r="C146" s="215"/>
      <c r="D146" s="218"/>
      <c r="E146" s="233"/>
      <c r="F146" s="236"/>
      <c r="G146" s="2">
        <v>2</v>
      </c>
      <c r="H146" s="167" t="s">
        <v>66</v>
      </c>
      <c r="I146" s="156" t="s">
        <v>67</v>
      </c>
      <c r="J146" s="181" t="s">
        <v>255</v>
      </c>
      <c r="K146" s="182">
        <v>428717005</v>
      </c>
      <c r="L146" s="133">
        <f t="shared" ref="L146" si="303">IFERROR(K146/E145,"-")</f>
        <v>2.0684830681891298E-2</v>
      </c>
      <c r="M146" s="182">
        <v>1187</v>
      </c>
      <c r="N146" s="133">
        <f t="shared" ref="N146" si="304">IFERROR(M146/F145,"-")</f>
        <v>5.4282709105044132E-2</v>
      </c>
      <c r="O146" s="134">
        <f t="shared" si="155"/>
        <v>361176.92080876156</v>
      </c>
      <c r="P146" s="54">
        <f t="shared" si="300"/>
        <v>4.8189347190646312E-2</v>
      </c>
      <c r="Q146" s="181" t="s">
        <v>270</v>
      </c>
      <c r="R146" s="182">
        <v>324065535</v>
      </c>
      <c r="S146" s="133">
        <f>IFERROR(R146/E145,"-")</f>
        <v>1.5635583947297631E-2</v>
      </c>
      <c r="T146" s="182">
        <v>791</v>
      </c>
      <c r="U146" s="133">
        <f>IFERROR(T146/F145,"-")</f>
        <v>3.6173229066630085E-2</v>
      </c>
      <c r="V146" s="134">
        <f t="shared" si="295"/>
        <v>409690.94184576487</v>
      </c>
      <c r="W146" s="54">
        <f t="shared" si="301"/>
        <v>3.2112698928223452E-2</v>
      </c>
      <c r="X146" s="181" t="s">
        <v>357</v>
      </c>
      <c r="Y146" s="182">
        <v>88975310</v>
      </c>
      <c r="Z146" s="133">
        <f>IFERROR(Y146/E145,"-")</f>
        <v>4.2928999800667805E-3</v>
      </c>
      <c r="AA146" s="182">
        <v>117</v>
      </c>
      <c r="AB146" s="133">
        <f>IFERROR(AA146/F145,"-")</f>
        <v>5.3505281931677867E-3</v>
      </c>
      <c r="AC146" s="134">
        <f t="shared" si="156"/>
        <v>760472.735042735</v>
      </c>
      <c r="AD146" s="54">
        <f t="shared" si="302"/>
        <v>4.7499188048067556E-3</v>
      </c>
    </row>
    <row r="147" spans="2:30">
      <c r="B147" s="215"/>
      <c r="C147" s="215"/>
      <c r="D147" s="218"/>
      <c r="E147" s="233"/>
      <c r="F147" s="236"/>
      <c r="G147" s="2">
        <v>3</v>
      </c>
      <c r="H147" s="71" t="s">
        <v>96</v>
      </c>
      <c r="I147" s="152" t="s">
        <v>97</v>
      </c>
      <c r="J147" s="181" t="s">
        <v>453</v>
      </c>
      <c r="K147" s="182">
        <v>42690551</v>
      </c>
      <c r="L147" s="133">
        <f t="shared" ref="L147" si="305">IFERROR(K147/E145,"-")</f>
        <v>2.0597429279756358E-3</v>
      </c>
      <c r="M147" s="182">
        <v>44</v>
      </c>
      <c r="N147" s="133">
        <f t="shared" ref="N147" si="306">IFERROR(M147/F145,"-")</f>
        <v>2.0121644487126719E-3</v>
      </c>
      <c r="O147" s="134">
        <f t="shared" ref="O147:O210" si="307">IFERROR(K147/M147,"-")</f>
        <v>970239.79545454541</v>
      </c>
      <c r="P147" s="54">
        <f t="shared" si="300"/>
        <v>1.7862942513803184E-3</v>
      </c>
      <c r="Q147" s="181" t="s">
        <v>97</v>
      </c>
      <c r="R147" s="182">
        <v>23396469</v>
      </c>
      <c r="S147" s="133">
        <f>IFERROR(R147/E145,"-")</f>
        <v>1.1288378911378117E-3</v>
      </c>
      <c r="T147" s="182">
        <v>184</v>
      </c>
      <c r="U147" s="133">
        <f>IFERROR(T147/F145,"-")</f>
        <v>8.4145058764348111E-3</v>
      </c>
      <c r="V147" s="134">
        <f t="shared" si="295"/>
        <v>127154.72282608696</v>
      </c>
      <c r="W147" s="54">
        <f t="shared" si="301"/>
        <v>7.4699577784995124E-3</v>
      </c>
      <c r="X147" s="181" t="s">
        <v>494</v>
      </c>
      <c r="Y147" s="182">
        <v>15658116</v>
      </c>
      <c r="Z147" s="133">
        <f>IFERROR(Y147/E145,"-")</f>
        <v>7.5547616371646621E-4</v>
      </c>
      <c r="AA147" s="182">
        <v>12</v>
      </c>
      <c r="AB147" s="133">
        <f>IFERROR(AA147/F145,"-")</f>
        <v>5.4877212237618329E-4</v>
      </c>
      <c r="AC147" s="134">
        <f t="shared" ref="AC147:AC210" si="308">IFERROR(Y147/AA147,"-")</f>
        <v>1304843</v>
      </c>
      <c r="AD147" s="54">
        <f t="shared" si="302"/>
        <v>4.8717115946735951E-4</v>
      </c>
    </row>
    <row r="148" spans="2:30">
      <c r="B148" s="215"/>
      <c r="C148" s="215"/>
      <c r="D148" s="218"/>
      <c r="E148" s="233"/>
      <c r="F148" s="236"/>
      <c r="G148" s="2">
        <v>4</v>
      </c>
      <c r="H148" s="167" t="s">
        <v>98</v>
      </c>
      <c r="I148" s="152" t="s">
        <v>99</v>
      </c>
      <c r="J148" s="181" t="s">
        <v>99</v>
      </c>
      <c r="K148" s="182">
        <v>113762248</v>
      </c>
      <c r="L148" s="133">
        <f t="shared" ref="L148" si="309">IFERROR(K148/E145,"-")</f>
        <v>5.48882551992853E-3</v>
      </c>
      <c r="M148" s="182">
        <v>321</v>
      </c>
      <c r="N148" s="133">
        <f t="shared" ref="N148" si="310">IFERROR(M148/F145,"-")</f>
        <v>1.4679654273562904E-2</v>
      </c>
      <c r="O148" s="134">
        <f t="shared" si="307"/>
        <v>354399.52647975076</v>
      </c>
      <c r="P148" s="54">
        <f t="shared" si="300"/>
        <v>1.3031828515751867E-2</v>
      </c>
      <c r="Q148" s="181" t="s">
        <v>469</v>
      </c>
      <c r="R148" s="182">
        <v>24344036</v>
      </c>
      <c r="S148" s="133">
        <f>IFERROR(R148/E145,"-")</f>
        <v>1.1745563084764187E-3</v>
      </c>
      <c r="T148" s="182">
        <v>238</v>
      </c>
      <c r="U148" s="133">
        <f>IFERROR(T148/F145,"-")</f>
        <v>1.0883980427127635E-2</v>
      </c>
      <c r="V148" s="134">
        <f t="shared" si="295"/>
        <v>102285.86554621848</v>
      </c>
      <c r="W148" s="54">
        <f t="shared" si="301"/>
        <v>9.6622279961026299E-3</v>
      </c>
      <c r="X148" s="181" t="s">
        <v>493</v>
      </c>
      <c r="Y148" s="182">
        <v>8877767</v>
      </c>
      <c r="Z148" s="133">
        <f>IFERROR(Y148/E145,"-")</f>
        <v>4.2833642026465004E-4</v>
      </c>
      <c r="AA148" s="182">
        <v>9</v>
      </c>
      <c r="AB148" s="133">
        <f>IFERROR(AA148/F145,"-")</f>
        <v>4.1157909178213747E-4</v>
      </c>
      <c r="AC148" s="134">
        <f t="shared" si="308"/>
        <v>986418.5555555555</v>
      </c>
      <c r="AD148" s="54">
        <f t="shared" si="302"/>
        <v>3.6537836960051965E-4</v>
      </c>
    </row>
    <row r="149" spans="2:30">
      <c r="B149" s="215"/>
      <c r="C149" s="215"/>
      <c r="D149" s="218"/>
      <c r="E149" s="233"/>
      <c r="F149" s="236"/>
      <c r="G149" s="2">
        <v>5</v>
      </c>
      <c r="H149" s="167" t="s">
        <v>71</v>
      </c>
      <c r="I149" s="152" t="s">
        <v>72</v>
      </c>
      <c r="J149" s="181" t="s">
        <v>252</v>
      </c>
      <c r="K149" s="182">
        <v>268859352</v>
      </c>
      <c r="L149" s="133">
        <f t="shared" ref="L149" si="311">IFERROR(K149/E145,"-")</f>
        <v>1.2971984102573707E-2</v>
      </c>
      <c r="M149" s="182">
        <v>462</v>
      </c>
      <c r="N149" s="133">
        <f t="shared" ref="N149" si="312">IFERROR(M149/F145,"-")</f>
        <v>2.1127726711483056E-2</v>
      </c>
      <c r="O149" s="134">
        <f t="shared" si="307"/>
        <v>581946.64935064933</v>
      </c>
      <c r="P149" s="54">
        <f t="shared" si="300"/>
        <v>1.875608963949334E-2</v>
      </c>
      <c r="Q149" s="181" t="s">
        <v>267</v>
      </c>
      <c r="R149" s="182">
        <v>203643887</v>
      </c>
      <c r="S149" s="133">
        <f>IFERROR(R149/E145,"-")</f>
        <v>9.8254542574004143E-3</v>
      </c>
      <c r="T149" s="182">
        <v>208</v>
      </c>
      <c r="U149" s="133">
        <f>IFERROR(T149/F145,"-")</f>
        <v>9.5120501211871777E-3</v>
      </c>
      <c r="V149" s="134">
        <f t="shared" si="295"/>
        <v>979057.1490384615</v>
      </c>
      <c r="W149" s="54">
        <f t="shared" si="301"/>
        <v>8.4443000974342326E-3</v>
      </c>
      <c r="X149" s="181" t="s">
        <v>282</v>
      </c>
      <c r="Y149" s="182">
        <v>111083343</v>
      </c>
      <c r="Z149" s="133">
        <f>IFERROR(Y149/E145,"-")</f>
        <v>5.3595731327089648E-3</v>
      </c>
      <c r="AA149" s="182">
        <v>1091</v>
      </c>
      <c r="AB149" s="133">
        <f>IFERROR(AA149/F145,"-")</f>
        <v>4.9892532126034665E-2</v>
      </c>
      <c r="AC149" s="134">
        <f t="shared" si="308"/>
        <v>101817.91292392301</v>
      </c>
      <c r="AD149" s="54">
        <f t="shared" si="302"/>
        <v>4.4291977914907438E-2</v>
      </c>
    </row>
    <row r="150" spans="2:30">
      <c r="B150" s="215"/>
      <c r="C150" s="215"/>
      <c r="D150" s="218"/>
      <c r="E150" s="233"/>
      <c r="F150" s="236"/>
      <c r="G150" s="2">
        <v>6</v>
      </c>
      <c r="H150" s="71" t="s">
        <v>94</v>
      </c>
      <c r="I150" s="152" t="s">
        <v>95</v>
      </c>
      <c r="J150" s="181" t="s">
        <v>95</v>
      </c>
      <c r="K150" s="182">
        <v>9949811</v>
      </c>
      <c r="L150" s="133">
        <f t="shared" ref="L150" si="313">IFERROR(K150/E145,"-")</f>
        <v>4.8006063079261235E-4</v>
      </c>
      <c r="M150" s="182">
        <v>70</v>
      </c>
      <c r="N150" s="133">
        <f t="shared" ref="N150" si="314">IFERROR(M150/F145,"-")</f>
        <v>3.2011707138610694E-3</v>
      </c>
      <c r="O150" s="134">
        <f t="shared" si="307"/>
        <v>142140.15714285715</v>
      </c>
      <c r="P150" s="54">
        <f t="shared" si="300"/>
        <v>2.8418317635595975E-3</v>
      </c>
      <c r="Q150" s="181" t="s">
        <v>491</v>
      </c>
      <c r="R150" s="182">
        <v>5059148</v>
      </c>
      <c r="S150" s="133">
        <f>IFERROR(R150/E145,"-")</f>
        <v>2.4409486573696558E-4</v>
      </c>
      <c r="T150" s="182">
        <v>2</v>
      </c>
      <c r="U150" s="133">
        <f>IFERROR(T150/F145,"-")</f>
        <v>9.1462020396030554E-5</v>
      </c>
      <c r="V150" s="134">
        <f t="shared" si="295"/>
        <v>2529574</v>
      </c>
      <c r="W150" s="54">
        <f t="shared" si="301"/>
        <v>8.1195193244559919E-5</v>
      </c>
      <c r="X150" s="181" t="s">
        <v>477</v>
      </c>
      <c r="Y150" s="182">
        <v>3809341</v>
      </c>
      <c r="Z150" s="133">
        <f>IFERROR(Y150/E145,"-")</f>
        <v>1.8379390757916516E-4</v>
      </c>
      <c r="AA150" s="182">
        <v>3</v>
      </c>
      <c r="AB150" s="133">
        <f>IFERROR(AA150/F145,"-")</f>
        <v>1.3719303059404582E-4</v>
      </c>
      <c r="AC150" s="134">
        <f t="shared" si="308"/>
        <v>1269780.3333333333</v>
      </c>
      <c r="AD150" s="54">
        <f t="shared" si="302"/>
        <v>1.2179278986683988E-4</v>
      </c>
    </row>
    <row r="151" spans="2:30" ht="24">
      <c r="B151" s="215"/>
      <c r="C151" s="215"/>
      <c r="D151" s="218"/>
      <c r="E151" s="233"/>
      <c r="F151" s="236"/>
      <c r="G151" s="2">
        <v>7</v>
      </c>
      <c r="H151" s="167" t="s">
        <v>102</v>
      </c>
      <c r="I151" s="152" t="s">
        <v>103</v>
      </c>
      <c r="J151" s="181" t="s">
        <v>455</v>
      </c>
      <c r="K151" s="182">
        <v>74338483</v>
      </c>
      <c r="L151" s="133">
        <f t="shared" ref="L151" si="315">IFERROR(K151/E145,"-")</f>
        <v>3.5866991886726179E-3</v>
      </c>
      <c r="M151" s="182">
        <v>338</v>
      </c>
      <c r="N151" s="133">
        <f t="shared" ref="N151" si="316">IFERROR(M151/F145,"-")</f>
        <v>1.5457081446929163E-2</v>
      </c>
      <c r="O151" s="134">
        <f t="shared" si="307"/>
        <v>219936.3402366864</v>
      </c>
      <c r="P151" s="54">
        <f t="shared" si="300"/>
        <v>1.3721987658330628E-2</v>
      </c>
      <c r="Q151" s="181" t="s">
        <v>483</v>
      </c>
      <c r="R151" s="182">
        <v>6356369</v>
      </c>
      <c r="S151" s="133">
        <f>IFERROR(R151/E145,"-")</f>
        <v>3.0668346481059857E-4</v>
      </c>
      <c r="T151" s="182">
        <v>18</v>
      </c>
      <c r="U151" s="133">
        <f>IFERROR(T151/F145,"-")</f>
        <v>8.2315818356427494E-4</v>
      </c>
      <c r="V151" s="134">
        <f t="shared" si="295"/>
        <v>353131.61111111112</v>
      </c>
      <c r="W151" s="54">
        <f t="shared" si="301"/>
        <v>7.307567392010393E-4</v>
      </c>
      <c r="X151" s="181" t="s">
        <v>467</v>
      </c>
      <c r="Y151" s="182">
        <v>5750283</v>
      </c>
      <c r="Z151" s="133">
        <f>IFERROR(Y151/E145,"-")</f>
        <v>2.7744089653723426E-4</v>
      </c>
      <c r="AA151" s="182">
        <v>28</v>
      </c>
      <c r="AB151" s="133">
        <f>IFERROR(AA151/F145,"-")</f>
        <v>1.2804682855444276E-3</v>
      </c>
      <c r="AC151" s="134">
        <f t="shared" si="308"/>
        <v>205367.25</v>
      </c>
      <c r="AD151" s="54">
        <f t="shared" si="302"/>
        <v>1.1367327054238388E-3</v>
      </c>
    </row>
    <row r="152" spans="2:30">
      <c r="B152" s="215"/>
      <c r="C152" s="215"/>
      <c r="D152" s="218"/>
      <c r="E152" s="233"/>
      <c r="F152" s="236"/>
      <c r="G152" s="2">
        <v>8</v>
      </c>
      <c r="H152" s="167" t="s">
        <v>100</v>
      </c>
      <c r="I152" s="152" t="s">
        <v>101</v>
      </c>
      <c r="J152" s="181" t="s">
        <v>457</v>
      </c>
      <c r="K152" s="182">
        <v>35874894</v>
      </c>
      <c r="L152" s="133">
        <f t="shared" ref="L152" si="317">IFERROR(K152/E145,"-")</f>
        <v>1.730899636511498E-3</v>
      </c>
      <c r="M152" s="182">
        <v>94</v>
      </c>
      <c r="N152" s="133">
        <f t="shared" ref="N152" si="318">IFERROR(M152/F145,"-")</f>
        <v>4.2987149586134355E-3</v>
      </c>
      <c r="O152" s="134">
        <f t="shared" si="307"/>
        <v>381647.80851063831</v>
      </c>
      <c r="P152" s="54">
        <f t="shared" si="300"/>
        <v>3.8161740824943164E-3</v>
      </c>
      <c r="Q152" s="181" t="s">
        <v>460</v>
      </c>
      <c r="R152" s="182">
        <v>32724119</v>
      </c>
      <c r="S152" s="133">
        <f>IFERROR(R152/E145,"-")</f>
        <v>1.578880363584043E-3</v>
      </c>
      <c r="T152" s="182">
        <v>632</v>
      </c>
      <c r="U152" s="133">
        <f>IFERROR(T152/F145,"-")</f>
        <v>2.8901998445145655E-2</v>
      </c>
      <c r="V152" s="134">
        <f t="shared" si="295"/>
        <v>51778.669303797469</v>
      </c>
      <c r="W152" s="54">
        <f t="shared" si="301"/>
        <v>2.5657681065280935E-2</v>
      </c>
      <c r="X152" s="181" t="s">
        <v>466</v>
      </c>
      <c r="Y152" s="182">
        <v>31567992</v>
      </c>
      <c r="Z152" s="133">
        <f>IFERROR(Y152/E145,"-")</f>
        <v>1.5230992983058815E-3</v>
      </c>
      <c r="AA152" s="182">
        <v>26</v>
      </c>
      <c r="AB152" s="133">
        <f>IFERROR(AA152/F145,"-")</f>
        <v>1.1890062651483972E-3</v>
      </c>
      <c r="AC152" s="134">
        <f t="shared" si="308"/>
        <v>1214153.5384615385</v>
      </c>
      <c r="AD152" s="54">
        <f t="shared" si="302"/>
        <v>1.0555375121792791E-3</v>
      </c>
    </row>
    <row r="153" spans="2:30">
      <c r="B153" s="215"/>
      <c r="C153" s="215"/>
      <c r="D153" s="218"/>
      <c r="E153" s="233"/>
      <c r="F153" s="236"/>
      <c r="G153" s="2">
        <v>9</v>
      </c>
      <c r="H153" s="167" t="s">
        <v>151</v>
      </c>
      <c r="I153" s="152" t="s">
        <v>152</v>
      </c>
      <c r="J153" s="181" t="s">
        <v>458</v>
      </c>
      <c r="K153" s="182">
        <v>47006045</v>
      </c>
      <c r="L153" s="133">
        <f t="shared" ref="L153" si="319">IFERROR(K153/E145,"-")</f>
        <v>2.2679578148535606E-3</v>
      </c>
      <c r="M153" s="182">
        <v>423</v>
      </c>
      <c r="N153" s="133">
        <f t="shared" ref="N153" si="320">IFERROR(M153/F145,"-")</f>
        <v>1.9344217313760462E-2</v>
      </c>
      <c r="O153" s="134">
        <f t="shared" si="307"/>
        <v>111125.40189125296</v>
      </c>
      <c r="P153" s="54">
        <f t="shared" si="300"/>
        <v>1.7172783371224423E-2</v>
      </c>
      <c r="Q153" s="181" t="s">
        <v>470</v>
      </c>
      <c r="R153" s="182">
        <v>20081095</v>
      </c>
      <c r="S153" s="133">
        <f>IFERROR(R153/E145,"-")</f>
        <v>9.6887701009661131E-4</v>
      </c>
      <c r="T153" s="182">
        <v>76</v>
      </c>
      <c r="U153" s="133">
        <f>IFERROR(T153/F145,"-")</f>
        <v>3.475556775049161E-3</v>
      </c>
      <c r="V153" s="134">
        <f t="shared" si="295"/>
        <v>264224.93421052629</v>
      </c>
      <c r="W153" s="54">
        <f t="shared" si="301"/>
        <v>3.0854173432932771E-3</v>
      </c>
      <c r="X153" s="181" t="s">
        <v>490</v>
      </c>
      <c r="Y153" s="182">
        <v>12459853</v>
      </c>
      <c r="Z153" s="133">
        <f>IFERROR(Y153/E145,"-")</f>
        <v>6.0116567950519101E-4</v>
      </c>
      <c r="AA153" s="182">
        <v>17</v>
      </c>
      <c r="AB153" s="133">
        <f>IFERROR(AA153/F145,"-")</f>
        <v>7.7742717336625963E-4</v>
      </c>
      <c r="AC153" s="134">
        <f t="shared" si="308"/>
        <v>732932.5294117647</v>
      </c>
      <c r="AD153" s="54">
        <f t="shared" si="302"/>
        <v>6.9015914257875932E-4</v>
      </c>
    </row>
    <row r="154" spans="2:30" ht="24">
      <c r="B154" s="216"/>
      <c r="C154" s="216"/>
      <c r="D154" s="219"/>
      <c r="E154" s="234"/>
      <c r="F154" s="237"/>
      <c r="G154" s="3">
        <v>10</v>
      </c>
      <c r="H154" s="168" t="s">
        <v>227</v>
      </c>
      <c r="I154" s="153" t="s">
        <v>228</v>
      </c>
      <c r="J154" s="184" t="s">
        <v>456</v>
      </c>
      <c r="K154" s="185">
        <v>21125781</v>
      </c>
      <c r="L154" s="135">
        <f t="shared" ref="L154" si="321">IFERROR(K154/E145,"-")</f>
        <v>1.0192812459298558E-3</v>
      </c>
      <c r="M154" s="185">
        <v>87</v>
      </c>
      <c r="N154" s="135">
        <f t="shared" ref="N154" si="322">IFERROR(M154/F145,"-")</f>
        <v>3.9785978872273284E-3</v>
      </c>
      <c r="O154" s="136">
        <f t="shared" si="307"/>
        <v>242825.06896551725</v>
      </c>
      <c r="P154" s="137">
        <f t="shared" si="300"/>
        <v>3.5319909061383567E-3</v>
      </c>
      <c r="Q154" s="184" t="s">
        <v>537</v>
      </c>
      <c r="R154" s="185">
        <v>8014025</v>
      </c>
      <c r="S154" s="135">
        <f>IFERROR(R154/E145,"-")</f>
        <v>3.8666240963650117E-4</v>
      </c>
      <c r="T154" s="185">
        <v>25</v>
      </c>
      <c r="U154" s="135">
        <f>IFERROR(T154/F145,"-")</f>
        <v>1.1432752549503818E-3</v>
      </c>
      <c r="V154" s="136">
        <f t="shared" si="295"/>
        <v>320561</v>
      </c>
      <c r="W154" s="137">
        <f t="shared" si="301"/>
        <v>1.014939915556999E-3</v>
      </c>
      <c r="X154" s="184" t="s">
        <v>501</v>
      </c>
      <c r="Y154" s="185">
        <v>4736481</v>
      </c>
      <c r="Z154" s="135">
        <f>IFERROR(Y154/E145,"-")</f>
        <v>2.2852675860850257E-4</v>
      </c>
      <c r="AA154" s="185">
        <v>21</v>
      </c>
      <c r="AB154" s="135">
        <f>IFERROR(AA154/F145,"-")</f>
        <v>9.6035121415832076E-4</v>
      </c>
      <c r="AC154" s="136">
        <f t="shared" si="308"/>
        <v>225546.71428571429</v>
      </c>
      <c r="AD154" s="137">
        <f t="shared" si="302"/>
        <v>8.5254952906787921E-4</v>
      </c>
    </row>
    <row r="155" spans="2:30">
      <c r="B155" s="214">
        <v>16</v>
      </c>
      <c r="C155" s="214" t="s">
        <v>53</v>
      </c>
      <c r="D155" s="217">
        <f>AJ20</f>
        <v>16597</v>
      </c>
      <c r="E155" s="238">
        <f>市区町村別_医療費順位!H179</f>
        <v>13801901410</v>
      </c>
      <c r="F155" s="239">
        <f>市区町村別_医療費順位!J179</f>
        <v>14384</v>
      </c>
      <c r="G155" s="1">
        <v>1</v>
      </c>
      <c r="H155" s="161" t="s">
        <v>149</v>
      </c>
      <c r="I155" s="175" t="s">
        <v>150</v>
      </c>
      <c r="J155" s="178" t="s">
        <v>498</v>
      </c>
      <c r="K155" s="179">
        <v>2268118</v>
      </c>
      <c r="L155" s="132">
        <f t="shared" ref="L155" si="323">IFERROR(K155/E155,"-")</f>
        <v>1.6433373436189471E-4</v>
      </c>
      <c r="M155" s="179">
        <v>1</v>
      </c>
      <c r="N155" s="132">
        <f t="shared" ref="N155" si="324">IFERROR(M155/F155,"-")</f>
        <v>6.9521690767519466E-5</v>
      </c>
      <c r="O155" s="131">
        <f t="shared" si="307"/>
        <v>2268118</v>
      </c>
      <c r="P155" s="53">
        <f t="shared" ref="P155:P164" si="325">IFERROR(M155/$AJ$20,0)</f>
        <v>6.0251852744471894E-5</v>
      </c>
      <c r="Q155" s="178" t="s">
        <v>461</v>
      </c>
      <c r="R155" s="179">
        <v>86926</v>
      </c>
      <c r="S155" s="132">
        <f>IFERROR(R155/E155,"-")</f>
        <v>6.2981177315915923E-6</v>
      </c>
      <c r="T155" s="179">
        <v>3</v>
      </c>
      <c r="U155" s="132">
        <f>IFERROR(T155/F155,"-")</f>
        <v>2.0856507230255841E-4</v>
      </c>
      <c r="V155" s="131">
        <f t="shared" si="295"/>
        <v>28975.333333333332</v>
      </c>
      <c r="W155" s="53">
        <f t="shared" ref="W155:W164" si="326">IFERROR(T155/$AJ$20,"-")</f>
        <v>1.8075555823341568E-4</v>
      </c>
      <c r="X155" s="178" t="s">
        <v>625</v>
      </c>
      <c r="Y155" s="179" t="s">
        <v>625</v>
      </c>
      <c r="Z155" s="132" t="str">
        <f>IFERROR(Y155/E155,"-")</f>
        <v>-</v>
      </c>
      <c r="AA155" s="179" t="s">
        <v>625</v>
      </c>
      <c r="AB155" s="132" t="str">
        <f>IFERROR(AA155/F155,"-")</f>
        <v>-</v>
      </c>
      <c r="AC155" s="131" t="str">
        <f t="shared" si="308"/>
        <v>-</v>
      </c>
      <c r="AD155" s="53" t="str">
        <f t="shared" ref="AD155:AD164" si="327">IFERROR(AA155/$AJ$20,"-")</f>
        <v>-</v>
      </c>
    </row>
    <row r="156" spans="2:30">
      <c r="B156" s="215"/>
      <c r="C156" s="215"/>
      <c r="D156" s="218"/>
      <c r="E156" s="233"/>
      <c r="F156" s="236"/>
      <c r="G156" s="2">
        <v>2</v>
      </c>
      <c r="H156" s="71" t="s">
        <v>92</v>
      </c>
      <c r="I156" s="156" t="s">
        <v>93</v>
      </c>
      <c r="J156" s="181" t="s">
        <v>459</v>
      </c>
      <c r="K156" s="182">
        <v>6598148</v>
      </c>
      <c r="L156" s="133">
        <f t="shared" ref="L156" si="328">IFERROR(K156/E155,"-")</f>
        <v>4.7806079785640203E-4</v>
      </c>
      <c r="M156" s="182">
        <v>10</v>
      </c>
      <c r="N156" s="133">
        <f t="shared" ref="N156" si="329">IFERROR(M156/F155,"-")</f>
        <v>6.9521690767519468E-4</v>
      </c>
      <c r="O156" s="134">
        <f t="shared" si="307"/>
        <v>659814.80000000005</v>
      </c>
      <c r="P156" s="54">
        <f t="shared" si="325"/>
        <v>6.0251852744471889E-4</v>
      </c>
      <c r="Q156" s="181" t="s">
        <v>451</v>
      </c>
      <c r="R156" s="182">
        <v>5081499</v>
      </c>
      <c r="S156" s="133">
        <f>IFERROR(R156/E155,"-")</f>
        <v>3.6817383699888346E-4</v>
      </c>
      <c r="T156" s="182">
        <v>17</v>
      </c>
      <c r="U156" s="133">
        <f>IFERROR(T156/F155,"-")</f>
        <v>1.1818687430478309E-3</v>
      </c>
      <c r="V156" s="134">
        <f t="shared" si="295"/>
        <v>298911.70588235295</v>
      </c>
      <c r="W156" s="54">
        <f t="shared" si="326"/>
        <v>1.0242814966560222E-3</v>
      </c>
      <c r="X156" s="181" t="s">
        <v>463</v>
      </c>
      <c r="Y156" s="182">
        <v>4486556</v>
      </c>
      <c r="Z156" s="133">
        <f>IFERROR(Y156/E155,"-")</f>
        <v>3.2506796467545552E-4</v>
      </c>
      <c r="AA156" s="182">
        <v>2</v>
      </c>
      <c r="AB156" s="133">
        <f>IFERROR(AA156/F155,"-")</f>
        <v>1.3904338153503893E-4</v>
      </c>
      <c r="AC156" s="134">
        <f t="shared" si="308"/>
        <v>2243278</v>
      </c>
      <c r="AD156" s="54">
        <f t="shared" si="327"/>
        <v>1.2050370548894379E-4</v>
      </c>
    </row>
    <row r="157" spans="2:30">
      <c r="B157" s="215"/>
      <c r="C157" s="215"/>
      <c r="D157" s="218"/>
      <c r="E157" s="233"/>
      <c r="F157" s="236"/>
      <c r="G157" s="2">
        <v>3</v>
      </c>
      <c r="H157" s="167" t="s">
        <v>66</v>
      </c>
      <c r="I157" s="152" t="s">
        <v>67</v>
      </c>
      <c r="J157" s="181" t="s">
        <v>255</v>
      </c>
      <c r="K157" s="182">
        <v>346066851</v>
      </c>
      <c r="L157" s="133">
        <f t="shared" ref="L157" si="330">IFERROR(K157/E155,"-")</f>
        <v>2.5073853284393228E-2</v>
      </c>
      <c r="M157" s="182">
        <v>823</v>
      </c>
      <c r="N157" s="133">
        <f t="shared" ref="N157" si="331">IFERROR(M157/F155,"-")</f>
        <v>5.7216351501668518E-2</v>
      </c>
      <c r="O157" s="134">
        <f t="shared" si="307"/>
        <v>420494.35115431348</v>
      </c>
      <c r="P157" s="54">
        <f t="shared" si="325"/>
        <v>4.9587274808700364E-2</v>
      </c>
      <c r="Q157" s="181" t="s">
        <v>270</v>
      </c>
      <c r="R157" s="182">
        <v>262707528</v>
      </c>
      <c r="S157" s="133">
        <f>IFERROR(R157/E155,"-")</f>
        <v>1.9034154802008544E-2</v>
      </c>
      <c r="T157" s="182">
        <v>529</v>
      </c>
      <c r="U157" s="133">
        <f>IFERROR(T157/F155,"-")</f>
        <v>3.6776974416017801E-2</v>
      </c>
      <c r="V157" s="134">
        <f t="shared" si="295"/>
        <v>496611.58412098297</v>
      </c>
      <c r="W157" s="54">
        <f t="shared" si="326"/>
        <v>3.1873230101825634E-2</v>
      </c>
      <c r="X157" s="181" t="s">
        <v>284</v>
      </c>
      <c r="Y157" s="182">
        <v>56982181</v>
      </c>
      <c r="Z157" s="133">
        <f>IFERROR(Y157/E155,"-")</f>
        <v>4.1285747019402883E-3</v>
      </c>
      <c r="AA157" s="182">
        <v>66</v>
      </c>
      <c r="AB157" s="133">
        <f>IFERROR(AA157/F155,"-")</f>
        <v>4.5884315906562848E-3</v>
      </c>
      <c r="AC157" s="134">
        <f t="shared" si="308"/>
        <v>863366.37878787878</v>
      </c>
      <c r="AD157" s="54">
        <f t="shared" si="327"/>
        <v>3.9766222811351446E-3</v>
      </c>
    </row>
    <row r="158" spans="2:30">
      <c r="B158" s="215"/>
      <c r="C158" s="215"/>
      <c r="D158" s="218"/>
      <c r="E158" s="233"/>
      <c r="F158" s="236"/>
      <c r="G158" s="2">
        <v>4</v>
      </c>
      <c r="H158" s="167" t="s">
        <v>98</v>
      </c>
      <c r="I158" s="152" t="s">
        <v>99</v>
      </c>
      <c r="J158" s="181" t="s">
        <v>99</v>
      </c>
      <c r="K158" s="182">
        <v>55626940</v>
      </c>
      <c r="L158" s="133">
        <f t="shared" ref="L158" si="332">IFERROR(K158/E155,"-")</f>
        <v>4.0303823616430253E-3</v>
      </c>
      <c r="M158" s="182">
        <v>188</v>
      </c>
      <c r="N158" s="133">
        <f t="shared" ref="N158" si="333">IFERROR(M158/F155,"-")</f>
        <v>1.307007786429366E-2</v>
      </c>
      <c r="O158" s="134">
        <f t="shared" si="307"/>
        <v>295887.97872340423</v>
      </c>
      <c r="P158" s="54">
        <f t="shared" si="325"/>
        <v>1.1327348315960715E-2</v>
      </c>
      <c r="Q158" s="181" t="s">
        <v>469</v>
      </c>
      <c r="R158" s="182">
        <v>15703370</v>
      </c>
      <c r="S158" s="133">
        <f>IFERROR(R158/E155,"-")</f>
        <v>1.1377685967690157E-3</v>
      </c>
      <c r="T158" s="182">
        <v>188</v>
      </c>
      <c r="U158" s="133">
        <f>IFERROR(T158/F155,"-")</f>
        <v>1.307007786429366E-2</v>
      </c>
      <c r="V158" s="134">
        <f t="shared" si="295"/>
        <v>83528.563829787236</v>
      </c>
      <c r="W158" s="54">
        <f t="shared" si="326"/>
        <v>1.1327348315960715E-2</v>
      </c>
      <c r="X158" s="181" t="s">
        <v>488</v>
      </c>
      <c r="Y158" s="182">
        <v>11574346</v>
      </c>
      <c r="Z158" s="133">
        <f>IFERROR(Y158/E155,"-")</f>
        <v>8.3860517882079267E-4</v>
      </c>
      <c r="AA158" s="182">
        <v>42</v>
      </c>
      <c r="AB158" s="133">
        <f>IFERROR(AA158/F155,"-")</f>
        <v>2.9199110122358177E-3</v>
      </c>
      <c r="AC158" s="134">
        <f t="shared" si="308"/>
        <v>275579.66666666669</v>
      </c>
      <c r="AD158" s="54">
        <f t="shared" si="327"/>
        <v>2.5305778152678194E-3</v>
      </c>
    </row>
    <row r="159" spans="2:30">
      <c r="B159" s="215"/>
      <c r="C159" s="215"/>
      <c r="D159" s="218"/>
      <c r="E159" s="233"/>
      <c r="F159" s="236"/>
      <c r="G159" s="2">
        <v>5</v>
      </c>
      <c r="H159" s="71" t="s">
        <v>96</v>
      </c>
      <c r="I159" s="152" t="s">
        <v>97</v>
      </c>
      <c r="J159" s="181" t="s">
        <v>453</v>
      </c>
      <c r="K159" s="182">
        <v>25589755</v>
      </c>
      <c r="L159" s="133">
        <f t="shared" ref="L159" si="334">IFERROR(K159/E155,"-")</f>
        <v>1.854074611883494E-3</v>
      </c>
      <c r="M159" s="182">
        <v>29</v>
      </c>
      <c r="N159" s="133">
        <f t="shared" ref="N159" si="335">IFERROR(M159/F155,"-")</f>
        <v>2.0161290322580645E-3</v>
      </c>
      <c r="O159" s="134">
        <f t="shared" si="307"/>
        <v>882405.3448275862</v>
      </c>
      <c r="P159" s="54">
        <f t="shared" si="325"/>
        <v>1.7473037295896849E-3</v>
      </c>
      <c r="Q159" s="181" t="s">
        <v>97</v>
      </c>
      <c r="R159" s="182">
        <v>9975752</v>
      </c>
      <c r="S159" s="133">
        <f>IFERROR(R159/E155,"-")</f>
        <v>7.2278099253572333E-4</v>
      </c>
      <c r="T159" s="182">
        <v>99</v>
      </c>
      <c r="U159" s="133">
        <f>IFERROR(T159/F155,"-")</f>
        <v>6.8826473859844271E-3</v>
      </c>
      <c r="V159" s="134">
        <f t="shared" si="295"/>
        <v>100765.17171717172</v>
      </c>
      <c r="W159" s="54">
        <f t="shared" si="326"/>
        <v>5.9649334217027174E-3</v>
      </c>
      <c r="X159" s="181" t="s">
        <v>482</v>
      </c>
      <c r="Y159" s="182">
        <v>3733973</v>
      </c>
      <c r="Z159" s="133">
        <f>IFERROR(Y159/E155,"-")</f>
        <v>2.7054047765437557E-4</v>
      </c>
      <c r="AA159" s="182">
        <v>54</v>
      </c>
      <c r="AB159" s="133">
        <f>IFERROR(AA159/F155,"-")</f>
        <v>3.754171301446051E-3</v>
      </c>
      <c r="AC159" s="134">
        <f t="shared" si="308"/>
        <v>69147.648148148146</v>
      </c>
      <c r="AD159" s="54">
        <f t="shared" si="327"/>
        <v>3.253600048201482E-3</v>
      </c>
    </row>
    <row r="160" spans="2:30" ht="24">
      <c r="B160" s="215"/>
      <c r="C160" s="215"/>
      <c r="D160" s="218"/>
      <c r="E160" s="233"/>
      <c r="F160" s="236"/>
      <c r="G160" s="2">
        <v>6</v>
      </c>
      <c r="H160" s="167" t="s">
        <v>102</v>
      </c>
      <c r="I160" s="152" t="s">
        <v>103</v>
      </c>
      <c r="J160" s="181" t="s">
        <v>455</v>
      </c>
      <c r="K160" s="182">
        <v>45433254</v>
      </c>
      <c r="L160" s="133">
        <f t="shared" ref="L160" si="336">IFERROR(K160/E155,"-")</f>
        <v>3.2918112258852892E-3</v>
      </c>
      <c r="M160" s="182">
        <v>188</v>
      </c>
      <c r="N160" s="133">
        <f t="shared" ref="N160" si="337">IFERROR(M160/F155,"-")</f>
        <v>1.307007786429366E-2</v>
      </c>
      <c r="O160" s="134">
        <f t="shared" si="307"/>
        <v>241666.24468085106</v>
      </c>
      <c r="P160" s="54">
        <f t="shared" si="325"/>
        <v>1.1327348315960715E-2</v>
      </c>
      <c r="Q160" s="181" t="s">
        <v>467</v>
      </c>
      <c r="R160" s="182">
        <v>4776250</v>
      </c>
      <c r="S160" s="133">
        <f>IFERROR(R160/E155,"-")</f>
        <v>3.4605739152283947E-4</v>
      </c>
      <c r="T160" s="182">
        <v>15</v>
      </c>
      <c r="U160" s="133">
        <f>IFERROR(T160/F155,"-")</f>
        <v>1.042825361512792E-3</v>
      </c>
      <c r="V160" s="134">
        <f t="shared" si="295"/>
        <v>318416.66666666669</v>
      </c>
      <c r="W160" s="54">
        <f t="shared" si="326"/>
        <v>9.0377779116707839E-4</v>
      </c>
      <c r="X160" s="181" t="s">
        <v>586</v>
      </c>
      <c r="Y160" s="182">
        <v>3012740</v>
      </c>
      <c r="Z160" s="133">
        <f>IFERROR(Y160/E155,"-")</f>
        <v>2.1828441679906188E-4</v>
      </c>
      <c r="AA160" s="182">
        <v>1</v>
      </c>
      <c r="AB160" s="133">
        <f>IFERROR(AA160/F155,"-")</f>
        <v>6.9521690767519466E-5</v>
      </c>
      <c r="AC160" s="134">
        <f t="shared" si="308"/>
        <v>3012740</v>
      </c>
      <c r="AD160" s="54">
        <f t="shared" si="327"/>
        <v>6.0251852744471894E-5</v>
      </c>
    </row>
    <row r="161" spans="2:30">
      <c r="B161" s="215"/>
      <c r="C161" s="215"/>
      <c r="D161" s="218"/>
      <c r="E161" s="233"/>
      <c r="F161" s="236"/>
      <c r="G161" s="2">
        <v>7</v>
      </c>
      <c r="H161" s="167" t="s">
        <v>100</v>
      </c>
      <c r="I161" s="152" t="s">
        <v>101</v>
      </c>
      <c r="J161" s="181" t="s">
        <v>457</v>
      </c>
      <c r="K161" s="182">
        <v>30132121</v>
      </c>
      <c r="L161" s="133">
        <f t="shared" ref="L161" si="338">IFERROR(K161/E155,"-")</f>
        <v>2.18318622231051E-3</v>
      </c>
      <c r="M161" s="182">
        <v>66</v>
      </c>
      <c r="N161" s="133">
        <f t="shared" ref="N161" si="339">IFERROR(M161/F155,"-")</f>
        <v>4.5884315906562848E-3</v>
      </c>
      <c r="O161" s="134">
        <f t="shared" si="307"/>
        <v>456547.2878787879</v>
      </c>
      <c r="P161" s="54">
        <f t="shared" si="325"/>
        <v>3.9766222811351446E-3</v>
      </c>
      <c r="Q161" s="181" t="s">
        <v>466</v>
      </c>
      <c r="R161" s="182">
        <v>22507077</v>
      </c>
      <c r="S161" s="133">
        <f>IFERROR(R161/E155,"-")</f>
        <v>1.6307229222556807E-3</v>
      </c>
      <c r="T161" s="182">
        <v>20</v>
      </c>
      <c r="U161" s="133">
        <f>IFERROR(T161/F155,"-")</f>
        <v>1.3904338153503894E-3</v>
      </c>
      <c r="V161" s="134">
        <f t="shared" si="295"/>
        <v>1125353.8500000001</v>
      </c>
      <c r="W161" s="54">
        <f t="shared" si="326"/>
        <v>1.2050370548894378E-3</v>
      </c>
      <c r="X161" s="181" t="s">
        <v>460</v>
      </c>
      <c r="Y161" s="182">
        <v>19307026</v>
      </c>
      <c r="Z161" s="133">
        <f>IFERROR(Y161/E155,"-")</f>
        <v>1.3988671144985379E-3</v>
      </c>
      <c r="AA161" s="182">
        <v>335</v>
      </c>
      <c r="AB161" s="133">
        <f>IFERROR(AA161/F155,"-")</f>
        <v>2.3289766407119022E-2</v>
      </c>
      <c r="AC161" s="134">
        <f t="shared" si="308"/>
        <v>57632.91343283582</v>
      </c>
      <c r="AD161" s="54">
        <f t="shared" si="327"/>
        <v>2.0184370669398086E-2</v>
      </c>
    </row>
    <row r="162" spans="2:30">
      <c r="B162" s="215"/>
      <c r="C162" s="215"/>
      <c r="D162" s="218"/>
      <c r="E162" s="233"/>
      <c r="F162" s="236"/>
      <c r="G162" s="2">
        <v>8</v>
      </c>
      <c r="H162" s="167" t="s">
        <v>71</v>
      </c>
      <c r="I162" s="152" t="s">
        <v>72</v>
      </c>
      <c r="J162" s="181" t="s">
        <v>252</v>
      </c>
      <c r="K162" s="182">
        <v>162629269</v>
      </c>
      <c r="L162" s="133">
        <f t="shared" ref="L162" si="340">IFERROR(K162/E155,"-")</f>
        <v>1.1783106122042643E-2</v>
      </c>
      <c r="M162" s="182">
        <v>314</v>
      </c>
      <c r="N162" s="133">
        <f t="shared" ref="N162" si="341">IFERROR(M162/F155,"-")</f>
        <v>2.1829810901001112E-2</v>
      </c>
      <c r="O162" s="134">
        <f t="shared" si="307"/>
        <v>517927.60828025476</v>
      </c>
      <c r="P162" s="54">
        <f t="shared" si="325"/>
        <v>1.8919081761764173E-2</v>
      </c>
      <c r="Q162" s="181" t="s">
        <v>267</v>
      </c>
      <c r="R162" s="182">
        <v>152220261</v>
      </c>
      <c r="S162" s="133">
        <f>IFERROR(R162/E155,"-")</f>
        <v>1.1028934092349816E-2</v>
      </c>
      <c r="T162" s="182">
        <v>160</v>
      </c>
      <c r="U162" s="133">
        <f>IFERROR(T162/F155,"-")</f>
        <v>1.1123470522803115E-2</v>
      </c>
      <c r="V162" s="134">
        <f t="shared" si="295"/>
        <v>951376.63124999998</v>
      </c>
      <c r="W162" s="54">
        <f t="shared" si="326"/>
        <v>9.6402964391155022E-3</v>
      </c>
      <c r="X162" s="181" t="s">
        <v>282</v>
      </c>
      <c r="Y162" s="182">
        <v>53705767</v>
      </c>
      <c r="Z162" s="133">
        <f>IFERROR(Y162/E155,"-")</f>
        <v>3.8911861057845361E-3</v>
      </c>
      <c r="AA162" s="182">
        <v>819</v>
      </c>
      <c r="AB162" s="133">
        <f>IFERROR(AA162/F155,"-")</f>
        <v>5.6938264738598442E-2</v>
      </c>
      <c r="AC162" s="134">
        <f t="shared" si="308"/>
        <v>65574.807081807085</v>
      </c>
      <c r="AD162" s="54">
        <f t="shared" si="327"/>
        <v>4.9346267397722479E-2</v>
      </c>
    </row>
    <row r="163" spans="2:30" ht="24">
      <c r="B163" s="215"/>
      <c r="C163" s="215"/>
      <c r="D163" s="218"/>
      <c r="E163" s="233"/>
      <c r="F163" s="236"/>
      <c r="G163" s="2">
        <v>9</v>
      </c>
      <c r="H163" s="167" t="s">
        <v>227</v>
      </c>
      <c r="I163" s="152" t="s">
        <v>228</v>
      </c>
      <c r="J163" s="181" t="s">
        <v>456</v>
      </c>
      <c r="K163" s="182">
        <v>18974519</v>
      </c>
      <c r="L163" s="133">
        <f t="shared" ref="L163" si="342">IFERROR(K163/E155,"-")</f>
        <v>1.3747757237457328E-3</v>
      </c>
      <c r="M163" s="182">
        <v>54</v>
      </c>
      <c r="N163" s="133">
        <f t="shared" ref="N163" si="343">IFERROR(M163/F155,"-")</f>
        <v>3.754171301446051E-3</v>
      </c>
      <c r="O163" s="134">
        <f t="shared" si="307"/>
        <v>351379.98148148146</v>
      </c>
      <c r="P163" s="54">
        <f t="shared" si="325"/>
        <v>3.253600048201482E-3</v>
      </c>
      <c r="Q163" s="181" t="s">
        <v>545</v>
      </c>
      <c r="R163" s="182">
        <v>3489323</v>
      </c>
      <c r="S163" s="133">
        <f>IFERROR(R163/E155,"-")</f>
        <v>2.5281465910717587E-4</v>
      </c>
      <c r="T163" s="182">
        <v>20</v>
      </c>
      <c r="U163" s="133">
        <f>IFERROR(T163/F155,"-")</f>
        <v>1.3904338153503894E-3</v>
      </c>
      <c r="V163" s="134">
        <f t="shared" si="295"/>
        <v>174466.15</v>
      </c>
      <c r="W163" s="54">
        <f t="shared" si="326"/>
        <v>1.2050370548894378E-3</v>
      </c>
      <c r="X163" s="181" t="s">
        <v>484</v>
      </c>
      <c r="Y163" s="182">
        <v>1442407</v>
      </c>
      <c r="Z163" s="133">
        <f>IFERROR(Y163/E155,"-")</f>
        <v>1.0450784693730109E-4</v>
      </c>
      <c r="AA163" s="182">
        <v>7</v>
      </c>
      <c r="AB163" s="133">
        <f>IFERROR(AA163/F155,"-")</f>
        <v>4.8665183537263625E-4</v>
      </c>
      <c r="AC163" s="134">
        <f t="shared" si="308"/>
        <v>206058.14285714287</v>
      </c>
      <c r="AD163" s="54">
        <f t="shared" si="327"/>
        <v>4.2176296921130323E-4</v>
      </c>
    </row>
    <row r="164" spans="2:30" ht="24">
      <c r="B164" s="216"/>
      <c r="C164" s="216"/>
      <c r="D164" s="219"/>
      <c r="E164" s="234"/>
      <c r="F164" s="237"/>
      <c r="G164" s="3">
        <v>10</v>
      </c>
      <c r="H164" s="168" t="s">
        <v>229</v>
      </c>
      <c r="I164" s="153" t="s">
        <v>230</v>
      </c>
      <c r="J164" s="184" t="s">
        <v>462</v>
      </c>
      <c r="K164" s="185">
        <v>3367191</v>
      </c>
      <c r="L164" s="135">
        <f t="shared" ref="L164" si="344">IFERROR(K164/E155,"-")</f>
        <v>2.4396573341411805E-4</v>
      </c>
      <c r="M164" s="185">
        <v>13</v>
      </c>
      <c r="N164" s="135">
        <f t="shared" ref="N164" si="345">IFERROR(M164/F155,"-")</f>
        <v>9.0378197997775301E-4</v>
      </c>
      <c r="O164" s="136">
        <f t="shared" si="307"/>
        <v>259014.69230769231</v>
      </c>
      <c r="P164" s="137">
        <f t="shared" si="325"/>
        <v>7.8327408567813465E-4</v>
      </c>
      <c r="Q164" s="184" t="s">
        <v>474</v>
      </c>
      <c r="R164" s="185">
        <v>2007152</v>
      </c>
      <c r="S164" s="135">
        <f>IFERROR(R164/E155,"-")</f>
        <v>1.4542575985550385E-4</v>
      </c>
      <c r="T164" s="185">
        <v>1</v>
      </c>
      <c r="U164" s="135">
        <f>IFERROR(T164/F155,"-")</f>
        <v>6.9521690767519466E-5</v>
      </c>
      <c r="V164" s="136">
        <f t="shared" si="295"/>
        <v>2007152</v>
      </c>
      <c r="W164" s="137">
        <f t="shared" si="326"/>
        <v>6.0251852744471894E-5</v>
      </c>
      <c r="X164" s="184" t="s">
        <v>534</v>
      </c>
      <c r="Y164" s="185">
        <v>363927</v>
      </c>
      <c r="Z164" s="135">
        <f>IFERROR(Y164/E155,"-")</f>
        <v>2.6367888683534656E-5</v>
      </c>
      <c r="AA164" s="185">
        <v>7</v>
      </c>
      <c r="AB164" s="135">
        <f>IFERROR(AA164/F155,"-")</f>
        <v>4.8665183537263625E-4</v>
      </c>
      <c r="AC164" s="136">
        <f t="shared" si="308"/>
        <v>51989.571428571428</v>
      </c>
      <c r="AD164" s="137">
        <f t="shared" si="327"/>
        <v>4.2176296921130323E-4</v>
      </c>
    </row>
    <row r="165" spans="2:30">
      <c r="B165" s="214">
        <v>17</v>
      </c>
      <c r="C165" s="214" t="s">
        <v>139</v>
      </c>
      <c r="D165" s="217">
        <f>AJ21</f>
        <v>23535</v>
      </c>
      <c r="E165" s="238">
        <f>市区町村別_医療費順位!H190</f>
        <v>20533730380</v>
      </c>
      <c r="F165" s="239">
        <f>市区町村別_医療費順位!J190</f>
        <v>20754</v>
      </c>
      <c r="G165" s="1">
        <v>1</v>
      </c>
      <c r="H165" s="161" t="s">
        <v>92</v>
      </c>
      <c r="I165" s="175" t="s">
        <v>93</v>
      </c>
      <c r="J165" s="178" t="s">
        <v>459</v>
      </c>
      <c r="K165" s="179">
        <v>15983565</v>
      </c>
      <c r="L165" s="132">
        <f t="shared" ref="L165" si="346">IFERROR(K165/E165,"-")</f>
        <v>7.784053215955395E-4</v>
      </c>
      <c r="M165" s="179">
        <v>12</v>
      </c>
      <c r="N165" s="132">
        <f t="shared" ref="N165" si="347">IFERROR(M165/F165,"-")</f>
        <v>5.7820179242555657E-4</v>
      </c>
      <c r="O165" s="131">
        <f t="shared" si="307"/>
        <v>1331963.75</v>
      </c>
      <c r="P165" s="53">
        <f t="shared" ref="P165:P174" si="348">IFERROR(M165/$AJ$21,0)</f>
        <v>5.0987890376035688E-4</v>
      </c>
      <c r="Q165" s="178" t="s">
        <v>463</v>
      </c>
      <c r="R165" s="179">
        <v>5642079</v>
      </c>
      <c r="S165" s="132">
        <f>IFERROR(R165/E165,"-")</f>
        <v>2.7477126150908385E-4</v>
      </c>
      <c r="T165" s="179">
        <v>1</v>
      </c>
      <c r="U165" s="132">
        <f>IFERROR(T165/F165,"-")</f>
        <v>4.8183482702129708E-5</v>
      </c>
      <c r="V165" s="131">
        <f t="shared" si="295"/>
        <v>5642079</v>
      </c>
      <c r="W165" s="53">
        <f t="shared" ref="W165:W174" si="349">IFERROR(T165/$AJ$21,"-")</f>
        <v>4.2489908646696411E-5</v>
      </c>
      <c r="X165" s="178" t="s">
        <v>587</v>
      </c>
      <c r="Y165" s="179">
        <v>3896392</v>
      </c>
      <c r="Z165" s="132">
        <f>IFERROR(Y165/E165,"-")</f>
        <v>1.8975568140288399E-4</v>
      </c>
      <c r="AA165" s="179">
        <v>1</v>
      </c>
      <c r="AB165" s="132">
        <f>IFERROR(AA165/F165,"-")</f>
        <v>4.8183482702129708E-5</v>
      </c>
      <c r="AC165" s="131">
        <f t="shared" si="308"/>
        <v>3896392</v>
      </c>
      <c r="AD165" s="53">
        <f t="shared" ref="AD165:AD174" si="350">IFERROR(AA165/$AJ$21,"-")</f>
        <v>4.2489908646696411E-5</v>
      </c>
    </row>
    <row r="166" spans="2:30">
      <c r="B166" s="215"/>
      <c r="C166" s="215"/>
      <c r="D166" s="218"/>
      <c r="E166" s="233"/>
      <c r="F166" s="236"/>
      <c r="G166" s="2">
        <v>2</v>
      </c>
      <c r="H166" s="71" t="s">
        <v>66</v>
      </c>
      <c r="I166" s="156" t="s">
        <v>67</v>
      </c>
      <c r="J166" s="181" t="s">
        <v>255</v>
      </c>
      <c r="K166" s="182">
        <v>428180110</v>
      </c>
      <c r="L166" s="133">
        <f t="shared" ref="L166" si="351">IFERROR(K166/E165,"-")</f>
        <v>2.0852524216303653E-2</v>
      </c>
      <c r="M166" s="182">
        <v>1382</v>
      </c>
      <c r="N166" s="133">
        <f t="shared" ref="N166" si="352">IFERROR(M166/F165,"-")</f>
        <v>6.6589573094343255E-2</v>
      </c>
      <c r="O166" s="134">
        <f t="shared" si="307"/>
        <v>309826.41823444283</v>
      </c>
      <c r="P166" s="54">
        <f t="shared" si="348"/>
        <v>5.8721053749734436E-2</v>
      </c>
      <c r="Q166" s="181" t="s">
        <v>270</v>
      </c>
      <c r="R166" s="182">
        <v>401290021</v>
      </c>
      <c r="S166" s="133">
        <f>IFERROR(R166/E165,"-")</f>
        <v>1.9542967282304403E-2</v>
      </c>
      <c r="T166" s="182">
        <v>715</v>
      </c>
      <c r="U166" s="133">
        <f>IFERROR(T166/F165,"-")</f>
        <v>3.445119013202274E-2</v>
      </c>
      <c r="V166" s="134">
        <f t="shared" si="295"/>
        <v>561244.78461538465</v>
      </c>
      <c r="W166" s="54">
        <f t="shared" si="349"/>
        <v>3.0380284682387931E-2</v>
      </c>
      <c r="X166" s="181" t="s">
        <v>284</v>
      </c>
      <c r="Y166" s="182">
        <v>99556914</v>
      </c>
      <c r="Z166" s="133">
        <f>IFERROR(Y166/E165,"-")</f>
        <v>4.8484572533868051E-3</v>
      </c>
      <c r="AA166" s="182">
        <v>104</v>
      </c>
      <c r="AB166" s="133">
        <f>IFERROR(AA166/F165,"-")</f>
        <v>5.0110822010214894E-3</v>
      </c>
      <c r="AC166" s="134">
        <f t="shared" si="308"/>
        <v>957278.01923076925</v>
      </c>
      <c r="AD166" s="54">
        <f t="shared" si="350"/>
        <v>4.4189504992564266E-3</v>
      </c>
    </row>
    <row r="167" spans="2:30" ht="24">
      <c r="B167" s="215"/>
      <c r="C167" s="215"/>
      <c r="D167" s="218"/>
      <c r="E167" s="233"/>
      <c r="F167" s="236"/>
      <c r="G167" s="2">
        <v>3</v>
      </c>
      <c r="H167" s="167" t="s">
        <v>102</v>
      </c>
      <c r="I167" s="152" t="s">
        <v>103</v>
      </c>
      <c r="J167" s="181" t="s">
        <v>455</v>
      </c>
      <c r="K167" s="182">
        <v>67181313</v>
      </c>
      <c r="L167" s="133">
        <f t="shared" ref="L167" si="353">IFERROR(K167/E165,"-")</f>
        <v>3.2717539266725292E-3</v>
      </c>
      <c r="M167" s="182">
        <v>274</v>
      </c>
      <c r="N167" s="133">
        <f t="shared" ref="N167" si="354">IFERROR(M167/F165,"-")</f>
        <v>1.3202274260383541E-2</v>
      </c>
      <c r="O167" s="134">
        <f t="shared" si="307"/>
        <v>245187.27372262772</v>
      </c>
      <c r="P167" s="54">
        <f t="shared" si="348"/>
        <v>1.1642234969194816E-2</v>
      </c>
      <c r="Q167" s="181" t="s">
        <v>467</v>
      </c>
      <c r="R167" s="182">
        <v>20856014</v>
      </c>
      <c r="S167" s="133">
        <f>IFERROR(R167/E165,"-")</f>
        <v>1.015695327348503E-3</v>
      </c>
      <c r="T167" s="182">
        <v>28</v>
      </c>
      <c r="U167" s="133">
        <f>IFERROR(T167/F165,"-")</f>
        <v>1.3491375156596318E-3</v>
      </c>
      <c r="V167" s="134">
        <f t="shared" si="295"/>
        <v>744857.64285714284</v>
      </c>
      <c r="W167" s="54">
        <f t="shared" si="349"/>
        <v>1.1897174421074996E-3</v>
      </c>
      <c r="X167" s="181" t="s">
        <v>483</v>
      </c>
      <c r="Y167" s="182">
        <v>6368891</v>
      </c>
      <c r="Z167" s="133">
        <f>IFERROR(Y167/E165,"-")</f>
        <v>3.1016726537927788E-4</v>
      </c>
      <c r="AA167" s="182">
        <v>13</v>
      </c>
      <c r="AB167" s="133">
        <f>IFERROR(AA167/F165,"-")</f>
        <v>6.2638527512768618E-4</v>
      </c>
      <c r="AC167" s="134">
        <f t="shared" si="308"/>
        <v>489914.69230769231</v>
      </c>
      <c r="AD167" s="54">
        <f t="shared" si="350"/>
        <v>5.5236881240705333E-4</v>
      </c>
    </row>
    <row r="168" spans="2:30">
      <c r="B168" s="215"/>
      <c r="C168" s="215"/>
      <c r="D168" s="218"/>
      <c r="E168" s="233"/>
      <c r="F168" s="236"/>
      <c r="G168" s="2">
        <v>4</v>
      </c>
      <c r="H168" s="167" t="s">
        <v>100</v>
      </c>
      <c r="I168" s="152" t="s">
        <v>101</v>
      </c>
      <c r="J168" s="181" t="s">
        <v>457</v>
      </c>
      <c r="K168" s="182">
        <v>62538598</v>
      </c>
      <c r="L168" s="133">
        <f t="shared" ref="L168" si="355">IFERROR(K168/E165,"-")</f>
        <v>3.0456520487340691E-3</v>
      </c>
      <c r="M168" s="182">
        <v>122</v>
      </c>
      <c r="N168" s="133">
        <f t="shared" ref="N168" si="356">IFERROR(M168/F165,"-")</f>
        <v>5.8783848896598245E-3</v>
      </c>
      <c r="O168" s="134">
        <f t="shared" si="307"/>
        <v>512611.45901639346</v>
      </c>
      <c r="P168" s="54">
        <f t="shared" si="348"/>
        <v>5.1837688548969623E-3</v>
      </c>
      <c r="Q168" s="181" t="s">
        <v>460</v>
      </c>
      <c r="R168" s="182">
        <v>44352727</v>
      </c>
      <c r="S168" s="133">
        <f>IFERROR(R168/E165,"-")</f>
        <v>2.1599936387204088E-3</v>
      </c>
      <c r="T168" s="182">
        <v>532</v>
      </c>
      <c r="U168" s="133">
        <f>IFERROR(T168/F165,"-")</f>
        <v>2.5633612797533005E-2</v>
      </c>
      <c r="V168" s="134">
        <f t="shared" si="295"/>
        <v>83369.787593984962</v>
      </c>
      <c r="W168" s="54">
        <f t="shared" si="349"/>
        <v>2.2604631400042489E-2</v>
      </c>
      <c r="X168" s="181" t="s">
        <v>507</v>
      </c>
      <c r="Y168" s="182">
        <v>28451001</v>
      </c>
      <c r="Z168" s="133">
        <f>IFERROR(Y168/E165,"-")</f>
        <v>1.3855739056412018E-3</v>
      </c>
      <c r="AA168" s="182">
        <v>32</v>
      </c>
      <c r="AB168" s="133">
        <f>IFERROR(AA168/F165,"-")</f>
        <v>1.5418714464681506E-3</v>
      </c>
      <c r="AC168" s="134">
        <f t="shared" si="308"/>
        <v>889093.78125</v>
      </c>
      <c r="AD168" s="54">
        <f t="shared" si="350"/>
        <v>1.3596770766942851E-3</v>
      </c>
    </row>
    <row r="169" spans="2:30">
      <c r="B169" s="215"/>
      <c r="C169" s="215"/>
      <c r="D169" s="218"/>
      <c r="E169" s="233"/>
      <c r="F169" s="236"/>
      <c r="G169" s="2">
        <v>5</v>
      </c>
      <c r="H169" s="167" t="s">
        <v>98</v>
      </c>
      <c r="I169" s="152" t="s">
        <v>99</v>
      </c>
      <c r="J169" s="181" t="s">
        <v>99</v>
      </c>
      <c r="K169" s="182">
        <v>108032044</v>
      </c>
      <c r="L169" s="133">
        <f t="shared" ref="L169" si="357">IFERROR(K169/E165,"-")</f>
        <v>5.261199109988509E-3</v>
      </c>
      <c r="M169" s="182">
        <v>379</v>
      </c>
      <c r="N169" s="133">
        <f t="shared" ref="N169" si="358">IFERROR(M169/F165,"-")</f>
        <v>1.8261539944107161E-2</v>
      </c>
      <c r="O169" s="134">
        <f t="shared" si="307"/>
        <v>285044.97097625327</v>
      </c>
      <c r="P169" s="54">
        <f t="shared" si="348"/>
        <v>1.6103675377097938E-2</v>
      </c>
      <c r="Q169" s="181" t="s">
        <v>469</v>
      </c>
      <c r="R169" s="182">
        <v>26383187</v>
      </c>
      <c r="S169" s="133">
        <f>IFERROR(R169/E165,"-")</f>
        <v>1.2848706256364121E-3</v>
      </c>
      <c r="T169" s="182">
        <v>328</v>
      </c>
      <c r="U169" s="133">
        <f>IFERROR(T169/F165,"-")</f>
        <v>1.5804182326298544E-2</v>
      </c>
      <c r="V169" s="134">
        <f t="shared" si="295"/>
        <v>80436.545731707316</v>
      </c>
      <c r="W169" s="54">
        <f t="shared" si="349"/>
        <v>1.3936690036116422E-2</v>
      </c>
      <c r="X169" s="181" t="s">
        <v>488</v>
      </c>
      <c r="Y169" s="182">
        <v>16772774</v>
      </c>
      <c r="Z169" s="133">
        <f>IFERROR(Y169/E165,"-")</f>
        <v>8.168400816413174E-4</v>
      </c>
      <c r="AA169" s="182">
        <v>67</v>
      </c>
      <c r="AB169" s="133">
        <f>IFERROR(AA169/F165,"-")</f>
        <v>3.2282933410426908E-3</v>
      </c>
      <c r="AC169" s="134">
        <f t="shared" si="308"/>
        <v>250339.91044776118</v>
      </c>
      <c r="AD169" s="54">
        <f t="shared" si="350"/>
        <v>2.8468238793286594E-3</v>
      </c>
    </row>
    <row r="170" spans="2:30">
      <c r="B170" s="215"/>
      <c r="C170" s="215"/>
      <c r="D170" s="218"/>
      <c r="E170" s="233"/>
      <c r="F170" s="236"/>
      <c r="G170" s="2">
        <v>6</v>
      </c>
      <c r="H170" s="71" t="s">
        <v>96</v>
      </c>
      <c r="I170" s="152" t="s">
        <v>97</v>
      </c>
      <c r="J170" s="181" t="s">
        <v>453</v>
      </c>
      <c r="K170" s="182">
        <v>21413572</v>
      </c>
      <c r="L170" s="133">
        <f t="shared" ref="L170" si="359">IFERROR(K170/E165,"-")</f>
        <v>1.0428486009954126E-3</v>
      </c>
      <c r="M170" s="182">
        <v>45</v>
      </c>
      <c r="N170" s="133">
        <f t="shared" ref="N170" si="360">IFERROR(M170/F165,"-")</f>
        <v>2.1682567215958368E-3</v>
      </c>
      <c r="O170" s="134">
        <f t="shared" si="307"/>
        <v>475857.15555555554</v>
      </c>
      <c r="P170" s="54">
        <f t="shared" si="348"/>
        <v>1.9120458891013384E-3</v>
      </c>
      <c r="Q170" s="181" t="s">
        <v>97</v>
      </c>
      <c r="R170" s="182">
        <v>14458279</v>
      </c>
      <c r="S170" s="133">
        <f>IFERROR(R170/E165,"-")</f>
        <v>7.0412334887198422E-4</v>
      </c>
      <c r="T170" s="182">
        <v>152</v>
      </c>
      <c r="U170" s="133">
        <f>IFERROR(T170/F165,"-")</f>
        <v>7.3238893707237157E-3</v>
      </c>
      <c r="V170" s="134">
        <f t="shared" si="295"/>
        <v>95120.256578947374</v>
      </c>
      <c r="W170" s="54">
        <f t="shared" si="349"/>
        <v>6.4584661142978545E-3</v>
      </c>
      <c r="X170" s="181" t="s">
        <v>544</v>
      </c>
      <c r="Y170" s="182">
        <v>7671155</v>
      </c>
      <c r="Z170" s="133">
        <f>IFERROR(Y170/E165,"-")</f>
        <v>3.7358798708449778E-4</v>
      </c>
      <c r="AA170" s="182">
        <v>14</v>
      </c>
      <c r="AB170" s="133">
        <f>IFERROR(AA170/F165,"-")</f>
        <v>6.7456875782981589E-4</v>
      </c>
      <c r="AC170" s="134">
        <f t="shared" si="308"/>
        <v>547939.64285714284</v>
      </c>
      <c r="AD170" s="54">
        <f t="shared" si="350"/>
        <v>5.9485872105374978E-4</v>
      </c>
    </row>
    <row r="171" spans="2:30">
      <c r="B171" s="215"/>
      <c r="C171" s="215"/>
      <c r="D171" s="218"/>
      <c r="E171" s="233"/>
      <c r="F171" s="236"/>
      <c r="G171" s="2">
        <v>7</v>
      </c>
      <c r="H171" s="167" t="s">
        <v>71</v>
      </c>
      <c r="I171" s="152" t="s">
        <v>72</v>
      </c>
      <c r="J171" s="181" t="s">
        <v>252</v>
      </c>
      <c r="K171" s="182">
        <v>264803493</v>
      </c>
      <c r="L171" s="133">
        <f t="shared" ref="L171" si="361">IFERROR(K171/E165,"-")</f>
        <v>1.2896024643331273E-2</v>
      </c>
      <c r="M171" s="182">
        <v>478</v>
      </c>
      <c r="N171" s="133">
        <f t="shared" ref="N171" si="362">IFERROR(M171/F165,"-")</f>
        <v>2.3031704731618002E-2</v>
      </c>
      <c r="O171" s="134">
        <f t="shared" si="307"/>
        <v>553982.20292887033</v>
      </c>
      <c r="P171" s="54">
        <f t="shared" si="348"/>
        <v>2.0310176333120884E-2</v>
      </c>
      <c r="Q171" s="181" t="s">
        <v>267</v>
      </c>
      <c r="R171" s="182">
        <v>175964665</v>
      </c>
      <c r="S171" s="133">
        <f>IFERROR(R171/E165,"-")</f>
        <v>8.5695420044762469E-3</v>
      </c>
      <c r="T171" s="182">
        <v>204</v>
      </c>
      <c r="U171" s="133">
        <f>IFERROR(T171/F165,"-")</f>
        <v>9.8294304712344613E-3</v>
      </c>
      <c r="V171" s="134">
        <f t="shared" si="295"/>
        <v>862571.88725490193</v>
      </c>
      <c r="W171" s="54">
        <f t="shared" si="349"/>
        <v>8.6679413639260683E-3</v>
      </c>
      <c r="X171" s="181" t="s">
        <v>282</v>
      </c>
      <c r="Y171" s="182">
        <v>127835230</v>
      </c>
      <c r="Z171" s="133">
        <f>IFERROR(Y171/E165,"-")</f>
        <v>6.2256213378798636E-3</v>
      </c>
      <c r="AA171" s="182">
        <v>1247</v>
      </c>
      <c r="AB171" s="133">
        <f>IFERROR(AA171/F165,"-")</f>
        <v>6.0084802929555751E-2</v>
      </c>
      <c r="AC171" s="134">
        <f t="shared" si="308"/>
        <v>102514.21812349639</v>
      </c>
      <c r="AD171" s="54">
        <f t="shared" si="350"/>
        <v>5.2984916082430424E-2</v>
      </c>
    </row>
    <row r="172" spans="2:30">
      <c r="B172" s="215"/>
      <c r="C172" s="215"/>
      <c r="D172" s="218"/>
      <c r="E172" s="233"/>
      <c r="F172" s="236"/>
      <c r="G172" s="2">
        <v>8</v>
      </c>
      <c r="H172" s="167" t="s">
        <v>151</v>
      </c>
      <c r="I172" s="152" t="s">
        <v>152</v>
      </c>
      <c r="J172" s="181" t="s">
        <v>458</v>
      </c>
      <c r="K172" s="182">
        <v>48903502</v>
      </c>
      <c r="L172" s="133">
        <f t="shared" ref="L172" si="363">IFERROR(K172/E165,"-")</f>
        <v>2.3816180058365021E-3</v>
      </c>
      <c r="M172" s="182">
        <v>452</v>
      </c>
      <c r="N172" s="133">
        <f t="shared" ref="N172" si="364">IFERROR(M172/F165,"-")</f>
        <v>2.177893418136263E-2</v>
      </c>
      <c r="O172" s="134">
        <f t="shared" si="307"/>
        <v>108193.58849557523</v>
      </c>
      <c r="P172" s="54">
        <f t="shared" si="348"/>
        <v>1.9205438708306776E-2</v>
      </c>
      <c r="Q172" s="181" t="s">
        <v>470</v>
      </c>
      <c r="R172" s="182">
        <v>20048330</v>
      </c>
      <c r="S172" s="133">
        <f>IFERROR(R172/E165,"-")</f>
        <v>9.7636082820719305E-4</v>
      </c>
      <c r="T172" s="182">
        <v>62</v>
      </c>
      <c r="U172" s="133">
        <f>IFERROR(T172/F165,"-")</f>
        <v>2.9873759275320421E-3</v>
      </c>
      <c r="V172" s="134">
        <f t="shared" si="295"/>
        <v>323360.16129032261</v>
      </c>
      <c r="W172" s="54">
        <f t="shared" si="349"/>
        <v>2.6343743360951774E-3</v>
      </c>
      <c r="X172" s="181" t="s">
        <v>503</v>
      </c>
      <c r="Y172" s="182">
        <v>7722724</v>
      </c>
      <c r="Z172" s="133">
        <f>IFERROR(Y172/E165,"-")</f>
        <v>3.7609941579451087E-4</v>
      </c>
      <c r="AA172" s="182">
        <v>26</v>
      </c>
      <c r="AB172" s="133">
        <f>IFERROR(AA172/F165,"-")</f>
        <v>1.2527705502553724E-3</v>
      </c>
      <c r="AC172" s="134">
        <f t="shared" si="308"/>
        <v>297027.84615384613</v>
      </c>
      <c r="AD172" s="54">
        <f t="shared" si="350"/>
        <v>1.1047376248141067E-3</v>
      </c>
    </row>
    <row r="173" spans="2:30">
      <c r="B173" s="215"/>
      <c r="C173" s="215"/>
      <c r="D173" s="218"/>
      <c r="E173" s="233"/>
      <c r="F173" s="236"/>
      <c r="G173" s="2">
        <v>9</v>
      </c>
      <c r="H173" s="167" t="s">
        <v>233</v>
      </c>
      <c r="I173" s="152" t="s">
        <v>234</v>
      </c>
      <c r="J173" s="181" t="s">
        <v>506</v>
      </c>
      <c r="K173" s="182">
        <v>30943515</v>
      </c>
      <c r="L173" s="133">
        <f t="shared" ref="L173" si="365">IFERROR(K173/E165,"-")</f>
        <v>1.5069602272629041E-3</v>
      </c>
      <c r="M173" s="182">
        <v>28</v>
      </c>
      <c r="N173" s="133">
        <f t="shared" ref="N173" si="366">IFERROR(M173/F165,"-")</f>
        <v>1.3491375156596318E-3</v>
      </c>
      <c r="O173" s="134">
        <f t="shared" si="307"/>
        <v>1105125.5357142857</v>
      </c>
      <c r="P173" s="54">
        <f t="shared" si="348"/>
        <v>1.1897174421074996E-3</v>
      </c>
      <c r="Q173" s="181" t="s">
        <v>538</v>
      </c>
      <c r="R173" s="182">
        <v>23305258</v>
      </c>
      <c r="S173" s="133">
        <f>IFERROR(R173/E165,"-")</f>
        <v>1.1349743845229159E-3</v>
      </c>
      <c r="T173" s="182">
        <v>54</v>
      </c>
      <c r="U173" s="133">
        <f>IFERROR(T173/F165,"-")</f>
        <v>2.6019080659150044E-3</v>
      </c>
      <c r="V173" s="134">
        <f t="shared" si="295"/>
        <v>431578.85185185185</v>
      </c>
      <c r="W173" s="54">
        <f t="shared" si="349"/>
        <v>2.2944550669216062E-3</v>
      </c>
      <c r="X173" s="181" t="s">
        <v>550</v>
      </c>
      <c r="Y173" s="182">
        <v>14973812</v>
      </c>
      <c r="Z173" s="133">
        <f>IFERROR(Y173/E165,"-")</f>
        <v>7.2922999001606638E-4</v>
      </c>
      <c r="AA173" s="182">
        <v>32</v>
      </c>
      <c r="AB173" s="133">
        <f>IFERROR(AA173/F165,"-")</f>
        <v>1.5418714464681506E-3</v>
      </c>
      <c r="AC173" s="134">
        <f t="shared" si="308"/>
        <v>467931.625</v>
      </c>
      <c r="AD173" s="54">
        <f t="shared" si="350"/>
        <v>1.3596770766942851E-3</v>
      </c>
    </row>
    <row r="174" spans="2:30">
      <c r="B174" s="216"/>
      <c r="C174" s="216"/>
      <c r="D174" s="219"/>
      <c r="E174" s="234"/>
      <c r="F174" s="237"/>
      <c r="G174" s="3">
        <v>10</v>
      </c>
      <c r="H174" s="168" t="s">
        <v>94</v>
      </c>
      <c r="I174" s="153" t="s">
        <v>95</v>
      </c>
      <c r="J174" s="184" t="s">
        <v>452</v>
      </c>
      <c r="K174" s="185">
        <v>9124695</v>
      </c>
      <c r="L174" s="135">
        <f t="shared" ref="L174" si="367">IFERROR(K174/E165,"-")</f>
        <v>4.4437590399489798E-4</v>
      </c>
      <c r="M174" s="185">
        <v>34</v>
      </c>
      <c r="N174" s="135">
        <f t="shared" ref="N174" si="368">IFERROR(M174/F165,"-")</f>
        <v>1.6382384118724101E-3</v>
      </c>
      <c r="O174" s="136">
        <f t="shared" si="307"/>
        <v>268373.3823529412</v>
      </c>
      <c r="P174" s="137">
        <f t="shared" si="348"/>
        <v>1.4446568939876778E-3</v>
      </c>
      <c r="Q174" s="184" t="s">
        <v>95</v>
      </c>
      <c r="R174" s="185">
        <v>8855411</v>
      </c>
      <c r="S174" s="135">
        <f>IFERROR(R174/E165,"-")</f>
        <v>4.3126167706113611E-4</v>
      </c>
      <c r="T174" s="185">
        <v>71</v>
      </c>
      <c r="U174" s="135">
        <f>IFERROR(T174/F165,"-")</f>
        <v>3.4210272718512096E-3</v>
      </c>
      <c r="V174" s="136">
        <f t="shared" si="295"/>
        <v>124724.09859154929</v>
      </c>
      <c r="W174" s="137">
        <f t="shared" si="349"/>
        <v>3.0167835139154452E-3</v>
      </c>
      <c r="X174" s="184" t="s">
        <v>491</v>
      </c>
      <c r="Y174" s="185">
        <v>8360597</v>
      </c>
      <c r="Z174" s="135">
        <f>IFERROR(Y174/E165,"-")</f>
        <v>4.0716405861368867E-4</v>
      </c>
      <c r="AA174" s="185">
        <v>4</v>
      </c>
      <c r="AB174" s="135">
        <f>IFERROR(AA174/F165,"-")</f>
        <v>1.9273393080851883E-4</v>
      </c>
      <c r="AC174" s="136">
        <f t="shared" si="308"/>
        <v>2090149.25</v>
      </c>
      <c r="AD174" s="137">
        <f t="shared" si="350"/>
        <v>1.6995963458678564E-4</v>
      </c>
    </row>
    <row r="175" spans="2:30">
      <c r="B175" s="214">
        <v>18</v>
      </c>
      <c r="C175" s="214" t="s">
        <v>54</v>
      </c>
      <c r="D175" s="217">
        <f>AJ22</f>
        <v>21156</v>
      </c>
      <c r="E175" s="238">
        <f>市区町村別_医療費順位!H201</f>
        <v>18318213140</v>
      </c>
      <c r="F175" s="239">
        <f>市区町村別_医療費順位!J201</f>
        <v>18851</v>
      </c>
      <c r="G175" s="1">
        <v>1</v>
      </c>
      <c r="H175" s="171" t="s">
        <v>92</v>
      </c>
      <c r="I175" s="175" t="s">
        <v>93</v>
      </c>
      <c r="J175" s="178" t="s">
        <v>451</v>
      </c>
      <c r="K175" s="179">
        <v>18755095</v>
      </c>
      <c r="L175" s="132">
        <f t="shared" ref="L175" si="369">IFERROR(K175/E175,"-")</f>
        <v>1.023849589294603E-3</v>
      </c>
      <c r="M175" s="179">
        <v>11</v>
      </c>
      <c r="N175" s="132">
        <f t="shared" ref="N175" si="370">IFERROR(M175/F175,"-")</f>
        <v>5.8352342050819583E-4</v>
      </c>
      <c r="O175" s="131">
        <f t="shared" si="307"/>
        <v>1705008.6363636365</v>
      </c>
      <c r="P175" s="53">
        <f t="shared" ref="P175:P184" si="371">IFERROR(M175/$AJ$22,0)</f>
        <v>5.1994705993571567E-4</v>
      </c>
      <c r="Q175" s="178" t="s">
        <v>459</v>
      </c>
      <c r="R175" s="179">
        <v>12649310</v>
      </c>
      <c r="S175" s="132">
        <f>IFERROR(R175/E175,"-")</f>
        <v>6.9053187138535502E-4</v>
      </c>
      <c r="T175" s="179">
        <v>14</v>
      </c>
      <c r="U175" s="132">
        <f>IFERROR(T175/F175,"-")</f>
        <v>7.4266617155588561E-4</v>
      </c>
      <c r="V175" s="131">
        <f t="shared" si="295"/>
        <v>903522.14285714284</v>
      </c>
      <c r="W175" s="53">
        <f t="shared" ref="W175:W184" si="372">IFERROR(T175/$AJ$22,"-")</f>
        <v>6.6175080355454713E-4</v>
      </c>
      <c r="X175" s="178" t="s">
        <v>513</v>
      </c>
      <c r="Y175" s="179">
        <v>4511456</v>
      </c>
      <c r="Z175" s="132">
        <f>IFERROR(Y175/E175,"-")</f>
        <v>2.4628253670379557E-4</v>
      </c>
      <c r="AA175" s="179">
        <v>1</v>
      </c>
      <c r="AB175" s="132">
        <f>IFERROR(AA175/F175,"-")</f>
        <v>5.3047583682563263E-5</v>
      </c>
      <c r="AC175" s="131">
        <f t="shared" si="308"/>
        <v>4511456</v>
      </c>
      <c r="AD175" s="53">
        <f t="shared" ref="AD175:AD184" si="373">IFERROR(AA175/$AJ$22,"-")</f>
        <v>4.7267914539610511E-5</v>
      </c>
    </row>
    <row r="176" spans="2:30">
      <c r="B176" s="215"/>
      <c r="C176" s="215"/>
      <c r="D176" s="218"/>
      <c r="E176" s="233"/>
      <c r="F176" s="236"/>
      <c r="G176" s="2">
        <v>2</v>
      </c>
      <c r="H176" s="167" t="s">
        <v>66</v>
      </c>
      <c r="I176" s="156" t="s">
        <v>67</v>
      </c>
      <c r="J176" s="181" t="s">
        <v>255</v>
      </c>
      <c r="K176" s="182">
        <v>513538801</v>
      </c>
      <c r="L176" s="133">
        <f t="shared" ref="L176" si="374">IFERROR(K176/E175,"-")</f>
        <v>2.8034328298027437E-2</v>
      </c>
      <c r="M176" s="182">
        <v>1182</v>
      </c>
      <c r="N176" s="133">
        <f t="shared" ref="N176" si="375">IFERROR(M176/F175,"-")</f>
        <v>6.2702243912789779E-2</v>
      </c>
      <c r="O176" s="134">
        <f t="shared" si="307"/>
        <v>434465.99069373944</v>
      </c>
      <c r="P176" s="54">
        <f t="shared" si="371"/>
        <v>5.5870674985819622E-2</v>
      </c>
      <c r="Q176" s="181" t="s">
        <v>270</v>
      </c>
      <c r="R176" s="182">
        <v>446704903</v>
      </c>
      <c r="S176" s="133">
        <f>IFERROR(R176/E175,"-")</f>
        <v>2.4385833901264455E-2</v>
      </c>
      <c r="T176" s="182">
        <v>663</v>
      </c>
      <c r="U176" s="133">
        <f>IFERROR(T176/F175,"-")</f>
        <v>3.5170547981539443E-2</v>
      </c>
      <c r="V176" s="134">
        <f t="shared" si="295"/>
        <v>673763.05128205125</v>
      </c>
      <c r="W176" s="54">
        <f t="shared" si="372"/>
        <v>3.1338627339761768E-2</v>
      </c>
      <c r="X176" s="181" t="s">
        <v>284</v>
      </c>
      <c r="Y176" s="182">
        <v>78574148</v>
      </c>
      <c r="Z176" s="133">
        <f>IFERROR(Y176/E175,"-")</f>
        <v>4.2894002487843088E-3</v>
      </c>
      <c r="AA176" s="182">
        <v>90</v>
      </c>
      <c r="AB176" s="133">
        <f>IFERROR(AA176/F175,"-")</f>
        <v>4.7742825314306932E-3</v>
      </c>
      <c r="AC176" s="134">
        <f t="shared" si="308"/>
        <v>873046.08888888895</v>
      </c>
      <c r="AD176" s="54">
        <f t="shared" si="373"/>
        <v>4.2541123085649462E-3</v>
      </c>
    </row>
    <row r="177" spans="2:30">
      <c r="B177" s="215"/>
      <c r="C177" s="215"/>
      <c r="D177" s="218"/>
      <c r="E177" s="233"/>
      <c r="F177" s="236"/>
      <c r="G177" s="2">
        <v>3</v>
      </c>
      <c r="H177" s="167" t="s">
        <v>96</v>
      </c>
      <c r="I177" s="152" t="s">
        <v>97</v>
      </c>
      <c r="J177" s="181" t="s">
        <v>453</v>
      </c>
      <c r="K177" s="182">
        <v>35735803</v>
      </c>
      <c r="L177" s="133">
        <f t="shared" ref="L177" si="376">IFERROR(K177/E175,"-")</f>
        <v>1.950834545208267E-3</v>
      </c>
      <c r="M177" s="182">
        <v>31</v>
      </c>
      <c r="N177" s="133">
        <f t="shared" ref="N177" si="377">IFERROR(M177/F175,"-")</f>
        <v>1.6444750941594611E-3</v>
      </c>
      <c r="O177" s="134">
        <f t="shared" si="307"/>
        <v>1152767.8387096773</v>
      </c>
      <c r="P177" s="54">
        <f t="shared" si="371"/>
        <v>1.4653053507279259E-3</v>
      </c>
      <c r="Q177" s="181" t="s">
        <v>482</v>
      </c>
      <c r="R177" s="182">
        <v>15906838</v>
      </c>
      <c r="S177" s="133">
        <f>IFERROR(R177/E175,"-")</f>
        <v>8.6836187997319046E-4</v>
      </c>
      <c r="T177" s="182">
        <v>70</v>
      </c>
      <c r="U177" s="133">
        <f>IFERROR(T177/F175,"-")</f>
        <v>3.7133308577794281E-3</v>
      </c>
      <c r="V177" s="134">
        <f t="shared" si="295"/>
        <v>227240.54285714286</v>
      </c>
      <c r="W177" s="54">
        <f t="shared" si="372"/>
        <v>3.3087540177727357E-3</v>
      </c>
      <c r="X177" s="181" t="s">
        <v>97</v>
      </c>
      <c r="Y177" s="182">
        <v>13971266</v>
      </c>
      <c r="Z177" s="133">
        <f>IFERROR(Y177/E175,"-")</f>
        <v>7.6269808049629455E-4</v>
      </c>
      <c r="AA177" s="182">
        <v>156</v>
      </c>
      <c r="AB177" s="133">
        <f>IFERROR(AA177/F175,"-")</f>
        <v>8.275423054479869E-3</v>
      </c>
      <c r="AC177" s="134">
        <f t="shared" si="308"/>
        <v>89559.397435897437</v>
      </c>
      <c r="AD177" s="54">
        <f t="shared" si="373"/>
        <v>7.3737946681792397E-3</v>
      </c>
    </row>
    <row r="178" spans="2:30">
      <c r="B178" s="215"/>
      <c r="C178" s="215"/>
      <c r="D178" s="218"/>
      <c r="E178" s="233"/>
      <c r="F178" s="236"/>
      <c r="G178" s="2">
        <v>4</v>
      </c>
      <c r="H178" s="167" t="s">
        <v>94</v>
      </c>
      <c r="I178" s="152" t="s">
        <v>95</v>
      </c>
      <c r="J178" s="181" t="s">
        <v>511</v>
      </c>
      <c r="K178" s="182">
        <v>8676886</v>
      </c>
      <c r="L178" s="133">
        <f t="shared" ref="L178" si="378">IFERROR(K178/E175,"-")</f>
        <v>4.7367534888285507E-4</v>
      </c>
      <c r="M178" s="182">
        <v>4</v>
      </c>
      <c r="N178" s="133">
        <f t="shared" ref="N178" si="379">IFERROR(M178/F175,"-")</f>
        <v>2.1219033473025305E-4</v>
      </c>
      <c r="O178" s="134">
        <f t="shared" si="307"/>
        <v>2169221.5</v>
      </c>
      <c r="P178" s="54">
        <f t="shared" si="371"/>
        <v>1.8907165815844205E-4</v>
      </c>
      <c r="Q178" s="181" t="s">
        <v>477</v>
      </c>
      <c r="R178" s="182">
        <v>7446132</v>
      </c>
      <c r="S178" s="133">
        <f>IFERROR(R178/E175,"-")</f>
        <v>4.0648790048962164E-4</v>
      </c>
      <c r="T178" s="182">
        <v>5</v>
      </c>
      <c r="U178" s="133">
        <f>IFERROR(T178/F175,"-")</f>
        <v>2.6523791841281632E-4</v>
      </c>
      <c r="V178" s="134">
        <f t="shared" si="295"/>
        <v>1489226.4</v>
      </c>
      <c r="W178" s="54">
        <f t="shared" si="372"/>
        <v>2.3633957269805257E-4</v>
      </c>
      <c r="X178" s="181" t="s">
        <v>95</v>
      </c>
      <c r="Y178" s="182">
        <v>5495714</v>
      </c>
      <c r="Z178" s="133">
        <f>IFERROR(Y178/E175,"-")</f>
        <v>3.0001365078559183E-4</v>
      </c>
      <c r="AA178" s="182">
        <v>49</v>
      </c>
      <c r="AB178" s="133">
        <f>IFERROR(AA178/F175,"-")</f>
        <v>2.5993316004455998E-3</v>
      </c>
      <c r="AC178" s="134">
        <f t="shared" si="308"/>
        <v>112157.42857142857</v>
      </c>
      <c r="AD178" s="54">
        <f t="shared" si="373"/>
        <v>2.3161278124409152E-3</v>
      </c>
    </row>
    <row r="179" spans="2:30">
      <c r="B179" s="215"/>
      <c r="C179" s="215"/>
      <c r="D179" s="218"/>
      <c r="E179" s="233"/>
      <c r="F179" s="236"/>
      <c r="G179" s="2">
        <v>5</v>
      </c>
      <c r="H179" s="167" t="s">
        <v>98</v>
      </c>
      <c r="I179" s="152" t="s">
        <v>99</v>
      </c>
      <c r="J179" s="181" t="s">
        <v>99</v>
      </c>
      <c r="K179" s="182">
        <v>88158022</v>
      </c>
      <c r="L179" s="133">
        <f t="shared" ref="L179" si="380">IFERROR(K179/E175,"-")</f>
        <v>4.8125885055620658E-3</v>
      </c>
      <c r="M179" s="182">
        <v>252</v>
      </c>
      <c r="N179" s="133">
        <f t="shared" ref="N179" si="381">IFERROR(M179/F175,"-")</f>
        <v>1.3367991088005942E-2</v>
      </c>
      <c r="O179" s="134">
        <f t="shared" si="307"/>
        <v>349833.42063492065</v>
      </c>
      <c r="P179" s="54">
        <f t="shared" si="371"/>
        <v>1.1911514463981849E-2</v>
      </c>
      <c r="Q179" s="181" t="s">
        <v>465</v>
      </c>
      <c r="R179" s="182">
        <v>20378175</v>
      </c>
      <c r="S179" s="133">
        <f>IFERROR(R179/E175,"-")</f>
        <v>1.1124543013151119E-3</v>
      </c>
      <c r="T179" s="182">
        <v>23</v>
      </c>
      <c r="U179" s="133">
        <f>IFERROR(T179/F175,"-")</f>
        <v>1.2200944246989549E-3</v>
      </c>
      <c r="V179" s="134">
        <f t="shared" si="295"/>
        <v>886007.60869565222</v>
      </c>
      <c r="W179" s="54">
        <f t="shared" si="372"/>
        <v>1.0871620344110417E-3</v>
      </c>
      <c r="X179" s="181" t="s">
        <v>469</v>
      </c>
      <c r="Y179" s="182">
        <v>19255360</v>
      </c>
      <c r="Z179" s="133">
        <f>IFERROR(Y179/E175,"-")</f>
        <v>1.0511592944594376E-3</v>
      </c>
      <c r="AA179" s="182">
        <v>210</v>
      </c>
      <c r="AB179" s="133">
        <f>IFERROR(AA179/F175,"-")</f>
        <v>1.1139992573338284E-2</v>
      </c>
      <c r="AC179" s="134">
        <f t="shared" si="308"/>
        <v>91692.190476190473</v>
      </c>
      <c r="AD179" s="54">
        <f t="shared" si="373"/>
        <v>9.9262620533182074E-3</v>
      </c>
    </row>
    <row r="180" spans="2:30" ht="24">
      <c r="B180" s="215"/>
      <c r="C180" s="215"/>
      <c r="D180" s="218"/>
      <c r="E180" s="233"/>
      <c r="F180" s="236"/>
      <c r="G180" s="2">
        <v>6</v>
      </c>
      <c r="H180" s="71" t="s">
        <v>102</v>
      </c>
      <c r="I180" s="152" t="s">
        <v>103</v>
      </c>
      <c r="J180" s="181" t="s">
        <v>455</v>
      </c>
      <c r="K180" s="182">
        <v>60541726</v>
      </c>
      <c r="L180" s="133">
        <f t="shared" ref="L180" si="382">IFERROR(K180/E175,"-")</f>
        <v>3.3050017235469291E-3</v>
      </c>
      <c r="M180" s="182">
        <v>236</v>
      </c>
      <c r="N180" s="133">
        <f t="shared" ref="N180" si="383">IFERROR(M180/F175,"-")</f>
        <v>1.2519229749084929E-2</v>
      </c>
      <c r="O180" s="134">
        <f t="shared" si="307"/>
        <v>256532.7372881356</v>
      </c>
      <c r="P180" s="54">
        <f t="shared" si="371"/>
        <v>1.1155227831348081E-2</v>
      </c>
      <c r="Q180" s="181" t="s">
        <v>483</v>
      </c>
      <c r="R180" s="182">
        <v>8307693</v>
      </c>
      <c r="S180" s="133">
        <f>IFERROR(R180/E175,"-")</f>
        <v>4.5352092676873397E-4</v>
      </c>
      <c r="T180" s="182">
        <v>13</v>
      </c>
      <c r="U180" s="133">
        <f>IFERROR(T180/F175,"-")</f>
        <v>6.8961858787332242E-4</v>
      </c>
      <c r="V180" s="134">
        <f t="shared" si="295"/>
        <v>639053.30769230775</v>
      </c>
      <c r="W180" s="54">
        <f t="shared" si="372"/>
        <v>6.1448288901493661E-4</v>
      </c>
      <c r="X180" s="181" t="s">
        <v>588</v>
      </c>
      <c r="Y180" s="182">
        <v>3989887</v>
      </c>
      <c r="Z180" s="133">
        <f>IFERROR(Y180/E175,"-")</f>
        <v>2.1780983600892855E-4</v>
      </c>
      <c r="AA180" s="182">
        <v>2</v>
      </c>
      <c r="AB180" s="133">
        <f>IFERROR(AA180/F175,"-")</f>
        <v>1.0609516736512653E-4</v>
      </c>
      <c r="AC180" s="134">
        <f t="shared" si="308"/>
        <v>1994943.5</v>
      </c>
      <c r="AD180" s="54">
        <f t="shared" si="373"/>
        <v>9.4535829079221023E-5</v>
      </c>
    </row>
    <row r="181" spans="2:30">
      <c r="B181" s="215"/>
      <c r="C181" s="215"/>
      <c r="D181" s="218"/>
      <c r="E181" s="233"/>
      <c r="F181" s="236"/>
      <c r="G181" s="2">
        <v>7</v>
      </c>
      <c r="H181" s="167" t="s">
        <v>149</v>
      </c>
      <c r="I181" s="152" t="s">
        <v>150</v>
      </c>
      <c r="J181" s="181" t="s">
        <v>461</v>
      </c>
      <c r="K181" s="182">
        <v>1130125</v>
      </c>
      <c r="L181" s="133">
        <f t="shared" ref="L181" si="384">IFERROR(K181/E175,"-")</f>
        <v>6.1694063245297518E-5</v>
      </c>
      <c r="M181" s="182">
        <v>4</v>
      </c>
      <c r="N181" s="133">
        <f t="shared" ref="N181" si="385">IFERROR(M181/F175,"-")</f>
        <v>2.1219033473025305E-4</v>
      </c>
      <c r="O181" s="134">
        <f t="shared" si="307"/>
        <v>282531.25</v>
      </c>
      <c r="P181" s="54">
        <f t="shared" si="371"/>
        <v>1.8907165815844205E-4</v>
      </c>
      <c r="Q181" s="181" t="s">
        <v>625</v>
      </c>
      <c r="R181" s="182" t="s">
        <v>625</v>
      </c>
      <c r="S181" s="133" t="str">
        <f>IFERROR(R181/E175,"-")</f>
        <v>-</v>
      </c>
      <c r="T181" s="182" t="s">
        <v>625</v>
      </c>
      <c r="U181" s="133" t="str">
        <f>IFERROR(T181/F175,"-")</f>
        <v>-</v>
      </c>
      <c r="V181" s="134" t="str">
        <f t="shared" si="295"/>
        <v>-</v>
      </c>
      <c r="W181" s="54" t="str">
        <f t="shared" si="372"/>
        <v>-</v>
      </c>
      <c r="X181" s="181" t="s">
        <v>625</v>
      </c>
      <c r="Y181" s="182" t="s">
        <v>625</v>
      </c>
      <c r="Z181" s="133" t="str">
        <f>IFERROR(Y181/E175,"-")</f>
        <v>-</v>
      </c>
      <c r="AA181" s="182" t="s">
        <v>625</v>
      </c>
      <c r="AB181" s="133" t="str">
        <f>IFERROR(AA181/F175,"-")</f>
        <v>-</v>
      </c>
      <c r="AC181" s="134" t="str">
        <f t="shared" si="308"/>
        <v>-</v>
      </c>
      <c r="AD181" s="54" t="str">
        <f t="shared" si="373"/>
        <v>-</v>
      </c>
    </row>
    <row r="182" spans="2:30" ht="24">
      <c r="B182" s="215"/>
      <c r="C182" s="215"/>
      <c r="D182" s="218"/>
      <c r="E182" s="233"/>
      <c r="F182" s="236"/>
      <c r="G182" s="2">
        <v>8</v>
      </c>
      <c r="H182" s="167" t="s">
        <v>227</v>
      </c>
      <c r="I182" s="152" t="s">
        <v>228</v>
      </c>
      <c r="J182" s="181" t="s">
        <v>456</v>
      </c>
      <c r="K182" s="182">
        <v>30210938</v>
      </c>
      <c r="L182" s="133">
        <f t="shared" ref="L182" si="386">IFERROR(K182/E175,"-")</f>
        <v>1.6492295274166682E-3</v>
      </c>
      <c r="M182" s="182">
        <v>89</v>
      </c>
      <c r="N182" s="133">
        <f t="shared" ref="N182" si="387">IFERROR(M182/F175,"-")</f>
        <v>4.7212349477481303E-3</v>
      </c>
      <c r="O182" s="134">
        <f t="shared" si="307"/>
        <v>339448.74157303368</v>
      </c>
      <c r="P182" s="54">
        <f t="shared" si="371"/>
        <v>4.2068443940253353E-3</v>
      </c>
      <c r="Q182" s="181" t="s">
        <v>471</v>
      </c>
      <c r="R182" s="182">
        <v>5834532</v>
      </c>
      <c r="S182" s="133">
        <f>IFERROR(R182/E175,"-")</f>
        <v>3.1850988714939694E-4</v>
      </c>
      <c r="T182" s="182">
        <v>9</v>
      </c>
      <c r="U182" s="133">
        <f>IFERROR(T182/F175,"-")</f>
        <v>4.7742825314306934E-4</v>
      </c>
      <c r="V182" s="134">
        <f t="shared" si="295"/>
        <v>648281.33333333337</v>
      </c>
      <c r="W182" s="54">
        <f t="shared" si="372"/>
        <v>4.2541123085649462E-4</v>
      </c>
      <c r="X182" s="181" t="s">
        <v>468</v>
      </c>
      <c r="Y182" s="182">
        <v>3093457</v>
      </c>
      <c r="Z182" s="133">
        <f>IFERROR(Y182/E175,"-")</f>
        <v>1.6887329437416951E-4</v>
      </c>
      <c r="AA182" s="182">
        <v>4</v>
      </c>
      <c r="AB182" s="133">
        <f>IFERROR(AA182/F175,"-")</f>
        <v>2.1219033473025305E-4</v>
      </c>
      <c r="AC182" s="134">
        <f t="shared" si="308"/>
        <v>773364.25</v>
      </c>
      <c r="AD182" s="54">
        <f t="shared" si="373"/>
        <v>1.8907165815844205E-4</v>
      </c>
    </row>
    <row r="183" spans="2:30" ht="24">
      <c r="B183" s="215"/>
      <c r="C183" s="215"/>
      <c r="D183" s="218"/>
      <c r="E183" s="233"/>
      <c r="F183" s="236"/>
      <c r="G183" s="2">
        <v>9</v>
      </c>
      <c r="H183" s="167" t="s">
        <v>213</v>
      </c>
      <c r="I183" s="152" t="s">
        <v>214</v>
      </c>
      <c r="J183" s="181" t="s">
        <v>349</v>
      </c>
      <c r="K183" s="182">
        <v>70734683</v>
      </c>
      <c r="L183" s="133">
        <f t="shared" ref="L183" si="388">IFERROR(K183/E175,"-")</f>
        <v>3.8614401120566936E-3</v>
      </c>
      <c r="M183" s="182">
        <v>127</v>
      </c>
      <c r="N183" s="133">
        <f t="shared" ref="N183" si="389">IFERROR(M183/F175,"-")</f>
        <v>6.7370431276855339E-3</v>
      </c>
      <c r="O183" s="134">
        <f t="shared" si="307"/>
        <v>556966.00787401572</v>
      </c>
      <c r="P183" s="54">
        <f t="shared" si="371"/>
        <v>6.0030251465305355E-3</v>
      </c>
      <c r="Q183" s="181" t="s">
        <v>303</v>
      </c>
      <c r="R183" s="182">
        <v>42545937</v>
      </c>
      <c r="S183" s="133">
        <f>IFERROR(R183/E175,"-")</f>
        <v>2.3226030112672878E-3</v>
      </c>
      <c r="T183" s="182">
        <v>1220</v>
      </c>
      <c r="U183" s="133">
        <f>IFERROR(T183/F175,"-")</f>
        <v>6.4718052092727171E-2</v>
      </c>
      <c r="V183" s="134">
        <f t="shared" si="295"/>
        <v>34873.718852459016</v>
      </c>
      <c r="W183" s="54">
        <f t="shared" si="372"/>
        <v>5.7666855738324828E-2</v>
      </c>
      <c r="X183" s="181" t="s">
        <v>536</v>
      </c>
      <c r="Y183" s="182">
        <v>30990090</v>
      </c>
      <c r="Z183" s="133">
        <f>IFERROR(Y183/E175,"-")</f>
        <v>1.6917638070456473E-3</v>
      </c>
      <c r="AA183" s="182">
        <v>21</v>
      </c>
      <c r="AB183" s="133">
        <f>IFERROR(AA183/F175,"-")</f>
        <v>1.1139992573338284E-3</v>
      </c>
      <c r="AC183" s="134">
        <f t="shared" si="308"/>
        <v>1475718.5714285714</v>
      </c>
      <c r="AD183" s="54">
        <f t="shared" si="373"/>
        <v>9.926262053318207E-4</v>
      </c>
    </row>
    <row r="184" spans="2:30">
      <c r="B184" s="216"/>
      <c r="C184" s="216"/>
      <c r="D184" s="219"/>
      <c r="E184" s="234"/>
      <c r="F184" s="237"/>
      <c r="G184" s="3">
        <v>10</v>
      </c>
      <c r="H184" s="168" t="s">
        <v>71</v>
      </c>
      <c r="I184" s="153" t="s">
        <v>72</v>
      </c>
      <c r="J184" s="184" t="s">
        <v>252</v>
      </c>
      <c r="K184" s="185">
        <v>197743721</v>
      </c>
      <c r="L184" s="135">
        <f t="shared" ref="L184" si="390">IFERROR(K184/E175,"-")</f>
        <v>1.0794924127627004E-2</v>
      </c>
      <c r="M184" s="185">
        <v>448</v>
      </c>
      <c r="N184" s="135">
        <f t="shared" ref="N184" si="391">IFERROR(M184/F175,"-")</f>
        <v>2.3765317489788339E-2</v>
      </c>
      <c r="O184" s="136">
        <f t="shared" si="307"/>
        <v>441392.234375</v>
      </c>
      <c r="P184" s="137">
        <f t="shared" si="371"/>
        <v>2.1176025713745508E-2</v>
      </c>
      <c r="Q184" s="184" t="s">
        <v>267</v>
      </c>
      <c r="R184" s="185">
        <v>172440478</v>
      </c>
      <c r="S184" s="135">
        <f>IFERROR(R184/E175,"-")</f>
        <v>9.41360801307938E-3</v>
      </c>
      <c r="T184" s="185">
        <v>196</v>
      </c>
      <c r="U184" s="135">
        <f>IFERROR(T184/F175,"-")</f>
        <v>1.0397326401782399E-2</v>
      </c>
      <c r="V184" s="136">
        <f t="shared" si="295"/>
        <v>879798.35714285716</v>
      </c>
      <c r="W184" s="137">
        <f t="shared" si="372"/>
        <v>9.2645112497636607E-3</v>
      </c>
      <c r="X184" s="184" t="s">
        <v>282</v>
      </c>
      <c r="Y184" s="185">
        <v>73214765</v>
      </c>
      <c r="Z184" s="135">
        <f>IFERROR(Y184/E175,"-")</f>
        <v>3.9968289723699545E-3</v>
      </c>
      <c r="AA184" s="185">
        <v>1161</v>
      </c>
      <c r="AB184" s="135">
        <f>IFERROR(AA184/F175,"-")</f>
        <v>6.1588244655455947E-2</v>
      </c>
      <c r="AC184" s="136">
        <f t="shared" si="308"/>
        <v>63061.81309216193</v>
      </c>
      <c r="AD184" s="137">
        <f t="shared" si="373"/>
        <v>5.4878048780487805E-2</v>
      </c>
    </row>
    <row r="185" spans="2:30">
      <c r="B185" s="214">
        <v>19</v>
      </c>
      <c r="C185" s="214" t="s">
        <v>140</v>
      </c>
      <c r="D185" s="217">
        <f>AJ23</f>
        <v>14723</v>
      </c>
      <c r="E185" s="238">
        <f>市区町村別_医療費順位!H212</f>
        <v>12804168620</v>
      </c>
      <c r="F185" s="239">
        <f>市区町村別_医療費順位!J212</f>
        <v>12490</v>
      </c>
      <c r="G185" s="1">
        <v>1</v>
      </c>
      <c r="H185" s="161" t="s">
        <v>66</v>
      </c>
      <c r="I185" s="175" t="s">
        <v>67</v>
      </c>
      <c r="J185" s="178" t="s">
        <v>255</v>
      </c>
      <c r="K185" s="179">
        <v>277307852</v>
      </c>
      <c r="L185" s="132">
        <f t="shared" ref="L185" si="392">IFERROR(K185/E185,"-")</f>
        <v>2.1657622625091608E-2</v>
      </c>
      <c r="M185" s="179">
        <v>728</v>
      </c>
      <c r="N185" s="132">
        <f t="shared" ref="N185" si="393">IFERROR(M185/F185,"-")</f>
        <v>5.8286629303442757E-2</v>
      </c>
      <c r="O185" s="131">
        <f t="shared" si="307"/>
        <v>380917.37912087911</v>
      </c>
      <c r="P185" s="53">
        <f t="shared" ref="P185:P194" si="394">IFERROR(M185/$AJ$23,0)</f>
        <v>4.9446444338789648E-2</v>
      </c>
      <c r="Q185" s="178" t="s">
        <v>270</v>
      </c>
      <c r="R185" s="179">
        <v>220389714</v>
      </c>
      <c r="S185" s="132">
        <f>IFERROR(R185/E185,"-")</f>
        <v>1.7212340804052921E-2</v>
      </c>
      <c r="T185" s="179">
        <v>498</v>
      </c>
      <c r="U185" s="132">
        <f>IFERROR(T185/F185,"-")</f>
        <v>3.9871897518014413E-2</v>
      </c>
      <c r="V185" s="131">
        <f t="shared" si="295"/>
        <v>442549.6265060241</v>
      </c>
      <c r="W185" s="53">
        <f t="shared" ref="W185:W194" si="395">IFERROR(T185/$AJ$23,"-")</f>
        <v>3.3824628132853356E-2</v>
      </c>
      <c r="X185" s="178" t="s">
        <v>284</v>
      </c>
      <c r="Y185" s="179">
        <v>136372852</v>
      </c>
      <c r="Z185" s="132">
        <f>IFERROR(Y185/E185,"-")</f>
        <v>1.0650660425307644E-2</v>
      </c>
      <c r="AA185" s="179">
        <v>108</v>
      </c>
      <c r="AB185" s="132">
        <f>IFERROR(AA185/F185,"-")</f>
        <v>8.6469175340272222E-3</v>
      </c>
      <c r="AC185" s="131">
        <f t="shared" si="308"/>
        <v>1262711.5925925926</v>
      </c>
      <c r="AD185" s="53">
        <f t="shared" ref="AD185:AD194" si="396">IFERROR(AA185/$AJ$23,"-")</f>
        <v>7.3354615227874754E-3</v>
      </c>
    </row>
    <row r="186" spans="2:30">
      <c r="B186" s="215"/>
      <c r="C186" s="215"/>
      <c r="D186" s="218"/>
      <c r="E186" s="233"/>
      <c r="F186" s="236"/>
      <c r="G186" s="2">
        <v>2</v>
      </c>
      <c r="H186" s="71" t="s">
        <v>92</v>
      </c>
      <c r="I186" s="156" t="s">
        <v>93</v>
      </c>
      <c r="J186" s="181" t="s">
        <v>459</v>
      </c>
      <c r="K186" s="182">
        <v>5258101</v>
      </c>
      <c r="L186" s="133">
        <f t="shared" ref="L186" si="397">IFERROR(K186/E185,"-")</f>
        <v>4.1065540106890596E-4</v>
      </c>
      <c r="M186" s="182">
        <v>6</v>
      </c>
      <c r="N186" s="133">
        <f t="shared" ref="N186" si="398">IFERROR(M186/F185,"-")</f>
        <v>4.8038430744595676E-4</v>
      </c>
      <c r="O186" s="134">
        <f t="shared" si="307"/>
        <v>876350.16666666663</v>
      </c>
      <c r="P186" s="54">
        <f t="shared" si="394"/>
        <v>4.0752564015485973E-4</v>
      </c>
      <c r="Q186" s="181" t="s">
        <v>523</v>
      </c>
      <c r="R186" s="182">
        <v>2509553</v>
      </c>
      <c r="S186" s="133">
        <f>IFERROR(R186/E185,"-")</f>
        <v>1.9599499776034657E-4</v>
      </c>
      <c r="T186" s="182">
        <v>1</v>
      </c>
      <c r="U186" s="133">
        <f>IFERROR(T186/F185,"-")</f>
        <v>8.0064051240992797E-5</v>
      </c>
      <c r="V186" s="134">
        <f t="shared" si="295"/>
        <v>2509553</v>
      </c>
      <c r="W186" s="54">
        <f t="shared" si="395"/>
        <v>6.7920940025809959E-5</v>
      </c>
      <c r="X186" s="181" t="s">
        <v>451</v>
      </c>
      <c r="Y186" s="182">
        <v>1768200</v>
      </c>
      <c r="Z186" s="133">
        <f>IFERROR(Y186/E185,"-")</f>
        <v>1.3809565091466283E-4</v>
      </c>
      <c r="AA186" s="182">
        <v>7</v>
      </c>
      <c r="AB186" s="133">
        <f>IFERROR(AA186/F185,"-")</f>
        <v>5.6044835868694957E-4</v>
      </c>
      <c r="AC186" s="134">
        <f t="shared" si="308"/>
        <v>252600</v>
      </c>
      <c r="AD186" s="54">
        <f t="shared" si="396"/>
        <v>4.754465801806697E-4</v>
      </c>
    </row>
    <row r="187" spans="2:30" ht="24">
      <c r="B187" s="215"/>
      <c r="C187" s="215"/>
      <c r="D187" s="218"/>
      <c r="E187" s="233"/>
      <c r="F187" s="236"/>
      <c r="G187" s="2">
        <v>3</v>
      </c>
      <c r="H187" s="167" t="s">
        <v>102</v>
      </c>
      <c r="I187" s="152" t="s">
        <v>103</v>
      </c>
      <c r="J187" s="181" t="s">
        <v>455</v>
      </c>
      <c r="K187" s="182">
        <v>43627848</v>
      </c>
      <c r="L187" s="133">
        <f t="shared" ref="L187" si="399">IFERROR(K187/E185,"-")</f>
        <v>3.4073159527010354E-3</v>
      </c>
      <c r="M187" s="182">
        <v>154</v>
      </c>
      <c r="N187" s="133">
        <f t="shared" ref="N187" si="400">IFERROR(M187/F185,"-")</f>
        <v>1.232986389111289E-2</v>
      </c>
      <c r="O187" s="134">
        <f t="shared" si="307"/>
        <v>283297.71428571426</v>
      </c>
      <c r="P187" s="54">
        <f t="shared" si="394"/>
        <v>1.0459824763974734E-2</v>
      </c>
      <c r="Q187" s="181" t="s">
        <v>467</v>
      </c>
      <c r="R187" s="182">
        <v>7347631</v>
      </c>
      <c r="S187" s="133">
        <f>IFERROR(R187/E185,"-")</f>
        <v>5.7384678521985911E-4</v>
      </c>
      <c r="T187" s="182">
        <v>16</v>
      </c>
      <c r="U187" s="133">
        <f>IFERROR(T187/F185,"-")</f>
        <v>1.2810248198558848E-3</v>
      </c>
      <c r="V187" s="134">
        <f t="shared" si="295"/>
        <v>459226.9375</v>
      </c>
      <c r="W187" s="54">
        <f t="shared" si="395"/>
        <v>1.0867350404129594E-3</v>
      </c>
      <c r="X187" s="181" t="s">
        <v>483</v>
      </c>
      <c r="Y187" s="182">
        <v>2091487</v>
      </c>
      <c r="Z187" s="133">
        <f>IFERROR(Y187/E185,"-")</f>
        <v>1.6334422499974857E-4</v>
      </c>
      <c r="AA187" s="182">
        <v>4</v>
      </c>
      <c r="AB187" s="133">
        <f>IFERROR(AA187/F185,"-")</f>
        <v>3.2025620496397119E-4</v>
      </c>
      <c r="AC187" s="134">
        <f t="shared" si="308"/>
        <v>522871.75</v>
      </c>
      <c r="AD187" s="54">
        <f t="shared" si="396"/>
        <v>2.7168376010323984E-4</v>
      </c>
    </row>
    <row r="188" spans="2:30">
      <c r="B188" s="215"/>
      <c r="C188" s="215"/>
      <c r="D188" s="218"/>
      <c r="E188" s="233"/>
      <c r="F188" s="236"/>
      <c r="G188" s="2">
        <v>4</v>
      </c>
      <c r="H188" s="167" t="s">
        <v>98</v>
      </c>
      <c r="I188" s="152" t="s">
        <v>99</v>
      </c>
      <c r="J188" s="181" t="s">
        <v>99</v>
      </c>
      <c r="K188" s="182">
        <v>55325789</v>
      </c>
      <c r="L188" s="133">
        <f t="shared" ref="L188" si="401">IFERROR(K188/E185,"-")</f>
        <v>4.3209200567369595E-3</v>
      </c>
      <c r="M188" s="182">
        <v>164</v>
      </c>
      <c r="N188" s="133">
        <f t="shared" ref="N188" si="402">IFERROR(M188/F185,"-")</f>
        <v>1.3130504403522819E-2</v>
      </c>
      <c r="O188" s="134">
        <f t="shared" si="307"/>
        <v>337352.37195121951</v>
      </c>
      <c r="P188" s="54">
        <f t="shared" si="394"/>
        <v>1.1139034164232833E-2</v>
      </c>
      <c r="Q188" s="181" t="s">
        <v>469</v>
      </c>
      <c r="R188" s="182">
        <v>11149212</v>
      </c>
      <c r="S188" s="133">
        <f>IFERROR(R188/E185,"-")</f>
        <v>8.7074860780769693E-4</v>
      </c>
      <c r="T188" s="182">
        <v>167</v>
      </c>
      <c r="U188" s="133">
        <f>IFERROR(T188/F185,"-")</f>
        <v>1.3370696557245796E-2</v>
      </c>
      <c r="V188" s="134">
        <f t="shared" si="295"/>
        <v>66761.748502994014</v>
      </c>
      <c r="W188" s="54">
        <f t="shared" si="395"/>
        <v>1.1342796984310262E-2</v>
      </c>
      <c r="X188" s="181" t="s">
        <v>493</v>
      </c>
      <c r="Y188" s="182">
        <v>9793898</v>
      </c>
      <c r="Z188" s="133">
        <f>IFERROR(Y188/E185,"-")</f>
        <v>7.6489917390669285E-4</v>
      </c>
      <c r="AA188" s="182">
        <v>21</v>
      </c>
      <c r="AB188" s="133">
        <f>IFERROR(AA188/F185,"-")</f>
        <v>1.6813450760608487E-3</v>
      </c>
      <c r="AC188" s="134">
        <f t="shared" si="308"/>
        <v>466376.09523809527</v>
      </c>
      <c r="AD188" s="54">
        <f t="shared" si="396"/>
        <v>1.426339740542009E-3</v>
      </c>
    </row>
    <row r="189" spans="2:30">
      <c r="B189" s="215"/>
      <c r="C189" s="215"/>
      <c r="D189" s="218"/>
      <c r="E189" s="233"/>
      <c r="F189" s="236"/>
      <c r="G189" s="2">
        <v>5</v>
      </c>
      <c r="H189" s="167" t="s">
        <v>96</v>
      </c>
      <c r="I189" s="152" t="s">
        <v>97</v>
      </c>
      <c r="J189" s="181" t="s">
        <v>453</v>
      </c>
      <c r="K189" s="182">
        <v>10053279</v>
      </c>
      <c r="L189" s="133">
        <f t="shared" ref="L189" si="403">IFERROR(K189/E185,"-")</f>
        <v>7.8515671718793715E-4</v>
      </c>
      <c r="M189" s="182">
        <v>22</v>
      </c>
      <c r="N189" s="133">
        <f t="shared" ref="N189" si="404">IFERROR(M189/F185,"-")</f>
        <v>1.7614091273018414E-3</v>
      </c>
      <c r="O189" s="134">
        <f t="shared" si="307"/>
        <v>456967.22727272729</v>
      </c>
      <c r="P189" s="54">
        <f t="shared" si="394"/>
        <v>1.494260680567819E-3</v>
      </c>
      <c r="Q189" s="181" t="s">
        <v>494</v>
      </c>
      <c r="R189" s="182">
        <v>7548924</v>
      </c>
      <c r="S189" s="133">
        <f>IFERROR(R189/E185,"-")</f>
        <v>5.8956768096670071E-4</v>
      </c>
      <c r="T189" s="182">
        <v>3</v>
      </c>
      <c r="U189" s="133">
        <f>IFERROR(T189/F185,"-")</f>
        <v>2.4019215372297838E-4</v>
      </c>
      <c r="V189" s="134">
        <f t="shared" si="295"/>
        <v>2516308</v>
      </c>
      <c r="W189" s="54">
        <f t="shared" si="395"/>
        <v>2.0376282007742986E-4</v>
      </c>
      <c r="X189" s="181" t="s">
        <v>487</v>
      </c>
      <c r="Y189" s="182">
        <v>7469479</v>
      </c>
      <c r="Z189" s="133">
        <f>IFERROR(Y189/E185,"-")</f>
        <v>5.8336306102160654E-4</v>
      </c>
      <c r="AA189" s="182">
        <v>4</v>
      </c>
      <c r="AB189" s="133">
        <f>IFERROR(AA189/F185,"-")</f>
        <v>3.2025620496397119E-4</v>
      </c>
      <c r="AC189" s="134">
        <f t="shared" si="308"/>
        <v>1867369.75</v>
      </c>
      <c r="AD189" s="54">
        <f t="shared" si="396"/>
        <v>2.7168376010323984E-4</v>
      </c>
    </row>
    <row r="190" spans="2:30">
      <c r="B190" s="215"/>
      <c r="C190" s="215"/>
      <c r="D190" s="218"/>
      <c r="E190" s="233"/>
      <c r="F190" s="236"/>
      <c r="G190" s="2">
        <v>6</v>
      </c>
      <c r="H190" s="71" t="s">
        <v>94</v>
      </c>
      <c r="I190" s="152" t="s">
        <v>95</v>
      </c>
      <c r="J190" s="181" t="s">
        <v>95</v>
      </c>
      <c r="K190" s="182">
        <v>5421802</v>
      </c>
      <c r="L190" s="133">
        <f t="shared" ref="L190" si="405">IFERROR(K190/E185,"-")</f>
        <v>4.2344037796653136E-4</v>
      </c>
      <c r="M190" s="182">
        <v>27</v>
      </c>
      <c r="N190" s="133">
        <f t="shared" ref="N190" si="406">IFERROR(M190/F185,"-")</f>
        <v>2.1617293835068056E-3</v>
      </c>
      <c r="O190" s="134">
        <f t="shared" si="307"/>
        <v>200807.48148148149</v>
      </c>
      <c r="P190" s="54">
        <f t="shared" si="394"/>
        <v>1.8338653806968688E-3</v>
      </c>
      <c r="Q190" s="181" t="s">
        <v>452</v>
      </c>
      <c r="R190" s="182">
        <v>4062112</v>
      </c>
      <c r="S190" s="133">
        <f>IFERROR(R190/E185,"-")</f>
        <v>3.1724918036888522E-4</v>
      </c>
      <c r="T190" s="182">
        <v>14</v>
      </c>
      <c r="U190" s="133">
        <f>IFERROR(T190/F185,"-")</f>
        <v>1.1208967173738991E-3</v>
      </c>
      <c r="V190" s="134">
        <f t="shared" si="295"/>
        <v>290150.85714285716</v>
      </c>
      <c r="W190" s="54">
        <f t="shared" si="395"/>
        <v>9.5089316036133941E-4</v>
      </c>
      <c r="X190" s="181" t="s">
        <v>489</v>
      </c>
      <c r="Y190" s="182">
        <v>3350521</v>
      </c>
      <c r="Z190" s="133">
        <f>IFERROR(Y190/E185,"-")</f>
        <v>2.6167423277810597E-4</v>
      </c>
      <c r="AA190" s="182">
        <v>2</v>
      </c>
      <c r="AB190" s="133">
        <f>IFERROR(AA190/F185,"-")</f>
        <v>1.6012810248198559E-4</v>
      </c>
      <c r="AC190" s="134">
        <f t="shared" si="308"/>
        <v>1675260.5</v>
      </c>
      <c r="AD190" s="54">
        <f t="shared" si="396"/>
        <v>1.3584188005161992E-4</v>
      </c>
    </row>
    <row r="191" spans="2:30">
      <c r="B191" s="215"/>
      <c r="C191" s="215"/>
      <c r="D191" s="218"/>
      <c r="E191" s="233"/>
      <c r="F191" s="236"/>
      <c r="G191" s="2">
        <v>7</v>
      </c>
      <c r="H191" s="167" t="s">
        <v>100</v>
      </c>
      <c r="I191" s="152" t="s">
        <v>101</v>
      </c>
      <c r="J191" s="181" t="s">
        <v>507</v>
      </c>
      <c r="K191" s="182">
        <v>24081697</v>
      </c>
      <c r="L191" s="133">
        <f t="shared" ref="L191" si="407">IFERROR(K191/E185,"-")</f>
        <v>1.8807700612739977E-3</v>
      </c>
      <c r="M191" s="182">
        <v>17</v>
      </c>
      <c r="N191" s="133">
        <f t="shared" ref="N191" si="408">IFERROR(M191/F185,"-")</f>
        <v>1.3610888710968775E-3</v>
      </c>
      <c r="O191" s="134">
        <f t="shared" si="307"/>
        <v>1416570.4117647058</v>
      </c>
      <c r="P191" s="54">
        <f t="shared" si="394"/>
        <v>1.1546559804387693E-3</v>
      </c>
      <c r="Q191" s="181" t="s">
        <v>460</v>
      </c>
      <c r="R191" s="182">
        <v>21436054</v>
      </c>
      <c r="S191" s="133">
        <f>IFERROR(R191/E185,"-")</f>
        <v>1.674146493706516E-3</v>
      </c>
      <c r="T191" s="182">
        <v>302</v>
      </c>
      <c r="U191" s="133">
        <f>IFERROR(T191/F185,"-")</f>
        <v>2.4179343474779826E-2</v>
      </c>
      <c r="V191" s="134">
        <f t="shared" si="295"/>
        <v>70980.311258278147</v>
      </c>
      <c r="W191" s="54">
        <f t="shared" si="395"/>
        <v>2.0512123887794605E-2</v>
      </c>
      <c r="X191" s="181" t="s">
        <v>457</v>
      </c>
      <c r="Y191" s="182">
        <v>17712562</v>
      </c>
      <c r="Z191" s="133">
        <f>IFERROR(Y191/E185,"-")</f>
        <v>1.3833433880535697E-3</v>
      </c>
      <c r="AA191" s="182">
        <v>56</v>
      </c>
      <c r="AB191" s="133">
        <f>IFERROR(AA191/F185,"-")</f>
        <v>4.4835868694955965E-3</v>
      </c>
      <c r="AC191" s="134">
        <f t="shared" si="308"/>
        <v>316295.75</v>
      </c>
      <c r="AD191" s="54">
        <f t="shared" si="396"/>
        <v>3.8035726414453576E-3</v>
      </c>
    </row>
    <row r="192" spans="2:30">
      <c r="B192" s="215"/>
      <c r="C192" s="215"/>
      <c r="D192" s="218"/>
      <c r="E192" s="233"/>
      <c r="F192" s="236"/>
      <c r="G192" s="2">
        <v>8</v>
      </c>
      <c r="H192" s="167" t="s">
        <v>151</v>
      </c>
      <c r="I192" s="152" t="s">
        <v>152</v>
      </c>
      <c r="J192" s="181" t="s">
        <v>458</v>
      </c>
      <c r="K192" s="182">
        <v>22069543</v>
      </c>
      <c r="L192" s="133">
        <f t="shared" ref="L192" si="409">IFERROR(K192/E185,"-")</f>
        <v>1.7236217090680582E-3</v>
      </c>
      <c r="M192" s="182">
        <v>234</v>
      </c>
      <c r="N192" s="133">
        <f t="shared" ref="N192" si="410">IFERROR(M192/F185,"-")</f>
        <v>1.8734987990392315E-2</v>
      </c>
      <c r="O192" s="134">
        <f t="shared" si="307"/>
        <v>94314.286324786328</v>
      </c>
      <c r="P192" s="54">
        <f t="shared" si="394"/>
        <v>1.5893499966039532E-2</v>
      </c>
      <c r="Q192" s="181" t="s">
        <v>470</v>
      </c>
      <c r="R192" s="182">
        <v>19271892</v>
      </c>
      <c r="S192" s="133">
        <f>IFERROR(R192/E185,"-")</f>
        <v>1.505126382817036E-3</v>
      </c>
      <c r="T192" s="182">
        <v>43</v>
      </c>
      <c r="U192" s="133">
        <f>IFERROR(T192/F185,"-")</f>
        <v>3.4427542033626901E-3</v>
      </c>
      <c r="V192" s="134">
        <f t="shared" si="295"/>
        <v>448183.53488372092</v>
      </c>
      <c r="W192" s="54">
        <f t="shared" si="395"/>
        <v>2.9206004211098282E-3</v>
      </c>
      <c r="X192" s="181" t="s">
        <v>541</v>
      </c>
      <c r="Y192" s="182">
        <v>8993015</v>
      </c>
      <c r="Z192" s="133">
        <f>IFERROR(Y192/E185,"-")</f>
        <v>7.023505599538098E-4</v>
      </c>
      <c r="AA192" s="182">
        <v>19</v>
      </c>
      <c r="AB192" s="133">
        <f>IFERROR(AA192/F185,"-")</f>
        <v>1.5212169735788631E-3</v>
      </c>
      <c r="AC192" s="134">
        <f t="shared" si="308"/>
        <v>473316.57894736843</v>
      </c>
      <c r="AD192" s="54">
        <f t="shared" si="396"/>
        <v>1.2904978604903893E-3</v>
      </c>
    </row>
    <row r="193" spans="2:30">
      <c r="B193" s="215"/>
      <c r="C193" s="215"/>
      <c r="D193" s="218"/>
      <c r="E193" s="233"/>
      <c r="F193" s="236"/>
      <c r="G193" s="2">
        <v>9</v>
      </c>
      <c r="H193" s="167" t="s">
        <v>71</v>
      </c>
      <c r="I193" s="152" t="s">
        <v>72</v>
      </c>
      <c r="J193" s="181" t="s">
        <v>267</v>
      </c>
      <c r="K193" s="182">
        <v>133258399</v>
      </c>
      <c r="L193" s="133">
        <f t="shared" ref="L193" si="411">IFERROR(K193/E185,"-")</f>
        <v>1.0407423000650862E-2</v>
      </c>
      <c r="M193" s="182">
        <v>143</v>
      </c>
      <c r="N193" s="133">
        <f t="shared" ref="N193" si="412">IFERROR(M193/F185,"-")</f>
        <v>1.1449159327461969E-2</v>
      </c>
      <c r="O193" s="134">
        <f t="shared" si="307"/>
        <v>931876.91608391609</v>
      </c>
      <c r="P193" s="54">
        <f t="shared" si="394"/>
        <v>9.7126944236908246E-3</v>
      </c>
      <c r="Q193" s="181" t="s">
        <v>252</v>
      </c>
      <c r="R193" s="182">
        <v>122106213</v>
      </c>
      <c r="S193" s="133">
        <f>IFERROR(R193/E185,"-")</f>
        <v>9.5364421247367166E-3</v>
      </c>
      <c r="T193" s="182">
        <v>235</v>
      </c>
      <c r="U193" s="133">
        <f>IFERROR(T193/F185,"-")</f>
        <v>1.8815052041633307E-2</v>
      </c>
      <c r="V193" s="134">
        <f t="shared" si="295"/>
        <v>519600.90638297872</v>
      </c>
      <c r="W193" s="54">
        <f t="shared" si="395"/>
        <v>1.5961420906065341E-2</v>
      </c>
      <c r="X193" s="181" t="s">
        <v>282</v>
      </c>
      <c r="Y193" s="182">
        <v>58678705</v>
      </c>
      <c r="Z193" s="133">
        <f>IFERROR(Y193/E185,"-")</f>
        <v>4.5827813379733517E-3</v>
      </c>
      <c r="AA193" s="182">
        <v>655</v>
      </c>
      <c r="AB193" s="133">
        <f>IFERROR(AA193/F185,"-")</f>
        <v>5.244195356285028E-2</v>
      </c>
      <c r="AC193" s="134">
        <f t="shared" si="308"/>
        <v>89585.809160305347</v>
      </c>
      <c r="AD193" s="54">
        <f t="shared" si="396"/>
        <v>4.4488215716905519E-2</v>
      </c>
    </row>
    <row r="194" spans="2:30" ht="24">
      <c r="B194" s="216"/>
      <c r="C194" s="216"/>
      <c r="D194" s="219"/>
      <c r="E194" s="234"/>
      <c r="F194" s="237"/>
      <c r="G194" s="3">
        <v>10</v>
      </c>
      <c r="H194" s="168" t="s">
        <v>227</v>
      </c>
      <c r="I194" s="153" t="s">
        <v>228</v>
      </c>
      <c r="J194" s="184" t="s">
        <v>456</v>
      </c>
      <c r="K194" s="185">
        <v>8716101</v>
      </c>
      <c r="L194" s="135">
        <f t="shared" ref="L194" si="413">IFERROR(K194/E185,"-")</f>
        <v>6.8072369699861079E-4</v>
      </c>
      <c r="M194" s="185">
        <v>38</v>
      </c>
      <c r="N194" s="135">
        <f t="shared" ref="N194" si="414">IFERROR(M194/F185,"-")</f>
        <v>3.0424339471577262E-3</v>
      </c>
      <c r="O194" s="136">
        <f t="shared" si="307"/>
        <v>229371.07894736843</v>
      </c>
      <c r="P194" s="137">
        <f t="shared" si="394"/>
        <v>2.5809957209807785E-3</v>
      </c>
      <c r="Q194" s="184" t="s">
        <v>501</v>
      </c>
      <c r="R194" s="185">
        <v>5290651</v>
      </c>
      <c r="S194" s="135">
        <f>IFERROR(R194/E185,"-")</f>
        <v>4.1319754191115925E-4</v>
      </c>
      <c r="T194" s="185">
        <v>11</v>
      </c>
      <c r="U194" s="135">
        <f>IFERROR(T194/F185,"-")</f>
        <v>8.807045636509207E-4</v>
      </c>
      <c r="V194" s="136">
        <f t="shared" si="295"/>
        <v>480968.27272727271</v>
      </c>
      <c r="W194" s="137">
        <f t="shared" si="395"/>
        <v>7.4713034028390949E-4</v>
      </c>
      <c r="X194" s="184" t="s">
        <v>471</v>
      </c>
      <c r="Y194" s="185">
        <v>2918843</v>
      </c>
      <c r="Z194" s="135">
        <f>IFERROR(Y194/E185,"-")</f>
        <v>2.2796036873809931E-4</v>
      </c>
      <c r="AA194" s="185">
        <v>8</v>
      </c>
      <c r="AB194" s="135">
        <f>IFERROR(AA194/F185,"-")</f>
        <v>6.4051240992794238E-4</v>
      </c>
      <c r="AC194" s="136">
        <f t="shared" si="308"/>
        <v>364855.375</v>
      </c>
      <c r="AD194" s="137">
        <f t="shared" si="396"/>
        <v>5.4336752020647968E-4</v>
      </c>
    </row>
    <row r="195" spans="2:30">
      <c r="B195" s="214">
        <v>20</v>
      </c>
      <c r="C195" s="214" t="s">
        <v>141</v>
      </c>
      <c r="D195" s="217">
        <f>AJ24</f>
        <v>21972</v>
      </c>
      <c r="E195" s="238">
        <f>市区町村別_医療費順位!H223</f>
        <v>18619537020</v>
      </c>
      <c r="F195" s="239">
        <f>市区町村別_医療費順位!J223</f>
        <v>19725</v>
      </c>
      <c r="G195" s="1">
        <v>1</v>
      </c>
      <c r="H195" s="161" t="s">
        <v>98</v>
      </c>
      <c r="I195" s="175" t="s">
        <v>99</v>
      </c>
      <c r="J195" s="178" t="s">
        <v>99</v>
      </c>
      <c r="K195" s="179">
        <v>115312926</v>
      </c>
      <c r="L195" s="132">
        <f t="shared" ref="L195" si="415">IFERROR(K195/E195,"-")</f>
        <v>6.1931145697198438E-3</v>
      </c>
      <c r="M195" s="179">
        <v>317</v>
      </c>
      <c r="N195" s="132">
        <f t="shared" ref="N195" si="416">IFERROR(M195/F195,"-")</f>
        <v>1.6070975918884664E-2</v>
      </c>
      <c r="O195" s="131">
        <f t="shared" si="307"/>
        <v>363763.17350157729</v>
      </c>
      <c r="P195" s="53">
        <f t="shared" ref="P195:P204" si="417">IFERROR(M195/$AJ$24,0)</f>
        <v>1.4427453122155471E-2</v>
      </c>
      <c r="Q195" s="178" t="s">
        <v>465</v>
      </c>
      <c r="R195" s="179">
        <v>40803858</v>
      </c>
      <c r="S195" s="132">
        <f>IFERROR(R195/E195,"-")</f>
        <v>2.1914539527041364E-3</v>
      </c>
      <c r="T195" s="179">
        <v>17</v>
      </c>
      <c r="U195" s="132">
        <f>IFERROR(T195/F195,"-")</f>
        <v>8.6185044359949302E-4</v>
      </c>
      <c r="V195" s="131">
        <f t="shared" si="295"/>
        <v>2400226.9411764704</v>
      </c>
      <c r="W195" s="53">
        <f t="shared" ref="W195:W204" si="418">IFERROR(T195/$AJ$24,"-")</f>
        <v>7.7371199708720193E-4</v>
      </c>
      <c r="X195" s="178" t="s">
        <v>469</v>
      </c>
      <c r="Y195" s="179">
        <v>21787356</v>
      </c>
      <c r="Z195" s="132">
        <f>IFERROR(Y195/E195,"-")</f>
        <v>1.1701341433246872E-3</v>
      </c>
      <c r="AA195" s="179">
        <v>218</v>
      </c>
      <c r="AB195" s="132">
        <f>IFERROR(AA195/F195,"-")</f>
        <v>1.1051964512040558E-2</v>
      </c>
      <c r="AC195" s="131">
        <f t="shared" si="308"/>
        <v>99942</v>
      </c>
      <c r="AD195" s="53">
        <f t="shared" ref="AD195:AD204" si="419">IFERROR(AA195/$AJ$24,"-")</f>
        <v>9.9217185508829412E-3</v>
      </c>
    </row>
    <row r="196" spans="2:30">
      <c r="B196" s="215"/>
      <c r="C196" s="215"/>
      <c r="D196" s="218"/>
      <c r="E196" s="233"/>
      <c r="F196" s="236"/>
      <c r="G196" s="2">
        <v>2</v>
      </c>
      <c r="H196" s="71" t="s">
        <v>66</v>
      </c>
      <c r="I196" s="156" t="s">
        <v>67</v>
      </c>
      <c r="J196" s="181" t="s">
        <v>270</v>
      </c>
      <c r="K196" s="182">
        <v>316072896</v>
      </c>
      <c r="L196" s="133">
        <f t="shared" ref="L196" si="420">IFERROR(K196/E195,"-")</f>
        <v>1.6975335942053409E-2</v>
      </c>
      <c r="M196" s="182">
        <v>828</v>
      </c>
      <c r="N196" s="133">
        <f t="shared" ref="N196" si="421">IFERROR(M196/F195,"-")</f>
        <v>4.1977186311787075E-2</v>
      </c>
      <c r="O196" s="134">
        <f t="shared" si="307"/>
        <v>381730.55072463769</v>
      </c>
      <c r="P196" s="54">
        <f t="shared" si="417"/>
        <v>3.7684325505188423E-2</v>
      </c>
      <c r="Q196" s="181" t="s">
        <v>284</v>
      </c>
      <c r="R196" s="182">
        <v>288087019</v>
      </c>
      <c r="S196" s="133">
        <f>IFERROR(R196/E195,"-")</f>
        <v>1.5472297656518207E-2</v>
      </c>
      <c r="T196" s="182">
        <v>151</v>
      </c>
      <c r="U196" s="133">
        <f>IFERROR(T196/F195,"-")</f>
        <v>7.6552598225602024E-3</v>
      </c>
      <c r="V196" s="134">
        <f t="shared" si="295"/>
        <v>1907861.0529801324</v>
      </c>
      <c r="W196" s="54">
        <f t="shared" si="418"/>
        <v>6.8723830329510283E-3</v>
      </c>
      <c r="X196" s="181" t="s">
        <v>255</v>
      </c>
      <c r="Y196" s="182">
        <v>247039450</v>
      </c>
      <c r="Z196" s="133">
        <f>IFERROR(Y196/E195,"-")</f>
        <v>1.3267754710261856E-2</v>
      </c>
      <c r="AA196" s="182">
        <v>1101</v>
      </c>
      <c r="AB196" s="133">
        <f>IFERROR(AA196/F195,"-")</f>
        <v>5.581749049429658E-2</v>
      </c>
      <c r="AC196" s="134">
        <f t="shared" si="308"/>
        <v>224377.33878292461</v>
      </c>
      <c r="AD196" s="54">
        <f t="shared" si="419"/>
        <v>5.0109229929000548E-2</v>
      </c>
    </row>
    <row r="197" spans="2:30">
      <c r="B197" s="215"/>
      <c r="C197" s="215"/>
      <c r="D197" s="218"/>
      <c r="E197" s="233"/>
      <c r="F197" s="236"/>
      <c r="G197" s="2">
        <v>3</v>
      </c>
      <c r="H197" s="167" t="s">
        <v>96</v>
      </c>
      <c r="I197" s="152" t="s">
        <v>97</v>
      </c>
      <c r="J197" s="181" t="s">
        <v>453</v>
      </c>
      <c r="K197" s="182">
        <v>51163394</v>
      </c>
      <c r="L197" s="133">
        <f t="shared" ref="L197" si="422">IFERROR(K197/E195,"-")</f>
        <v>2.7478338449040554E-3</v>
      </c>
      <c r="M197" s="182">
        <v>36</v>
      </c>
      <c r="N197" s="133">
        <f t="shared" ref="N197" si="423">IFERROR(M197/F195,"-")</f>
        <v>1.8250950570342205E-3</v>
      </c>
      <c r="O197" s="134">
        <f t="shared" si="307"/>
        <v>1421205.388888889</v>
      </c>
      <c r="P197" s="54">
        <f t="shared" si="417"/>
        <v>1.6384489350081922E-3</v>
      </c>
      <c r="Q197" s="181" t="s">
        <v>97</v>
      </c>
      <c r="R197" s="182">
        <v>7144019</v>
      </c>
      <c r="S197" s="133">
        <f>IFERROR(R197/E195,"-")</f>
        <v>3.8368402996950563E-4</v>
      </c>
      <c r="T197" s="182">
        <v>188</v>
      </c>
      <c r="U197" s="133">
        <f>IFERROR(T197/F195,"-")</f>
        <v>9.5310519645120401E-3</v>
      </c>
      <c r="V197" s="134">
        <f t="shared" si="295"/>
        <v>38000.101063829788</v>
      </c>
      <c r="W197" s="54">
        <f t="shared" si="418"/>
        <v>8.5563444383761154E-3</v>
      </c>
      <c r="X197" s="181" t="s">
        <v>589</v>
      </c>
      <c r="Y197" s="182">
        <v>6577184</v>
      </c>
      <c r="Z197" s="133">
        <f>IFERROR(Y197/E195,"-")</f>
        <v>3.5324100663379439E-4</v>
      </c>
      <c r="AA197" s="182">
        <v>1</v>
      </c>
      <c r="AB197" s="133">
        <f>IFERROR(AA197/F195,"-")</f>
        <v>5.0697084917617235E-5</v>
      </c>
      <c r="AC197" s="134">
        <f t="shared" si="308"/>
        <v>6577184</v>
      </c>
      <c r="AD197" s="54">
        <f t="shared" si="419"/>
        <v>4.5512470416894227E-5</v>
      </c>
    </row>
    <row r="198" spans="2:30">
      <c r="B198" s="215"/>
      <c r="C198" s="215"/>
      <c r="D198" s="218"/>
      <c r="E198" s="233"/>
      <c r="F198" s="236"/>
      <c r="G198" s="2">
        <v>4</v>
      </c>
      <c r="H198" s="167" t="s">
        <v>94</v>
      </c>
      <c r="I198" s="152" t="s">
        <v>95</v>
      </c>
      <c r="J198" s="181" t="s">
        <v>95</v>
      </c>
      <c r="K198" s="182">
        <v>9825385</v>
      </c>
      <c r="L198" s="133">
        <f t="shared" ref="L198" si="424">IFERROR(K198/E195,"-")</f>
        <v>5.2769222937424037E-4</v>
      </c>
      <c r="M198" s="182">
        <v>48</v>
      </c>
      <c r="N198" s="133">
        <f t="shared" ref="N198" si="425">IFERROR(M198/F195,"-")</f>
        <v>2.4334600760456274E-3</v>
      </c>
      <c r="O198" s="134">
        <f t="shared" si="307"/>
        <v>204695.52083333334</v>
      </c>
      <c r="P198" s="54">
        <f t="shared" si="417"/>
        <v>2.1845985800109228E-3</v>
      </c>
      <c r="Q198" s="181" t="s">
        <v>481</v>
      </c>
      <c r="R198" s="182">
        <v>6122255</v>
      </c>
      <c r="S198" s="133">
        <f>IFERROR(R198/E195,"-")</f>
        <v>3.2880812199700976E-4</v>
      </c>
      <c r="T198" s="182">
        <v>8</v>
      </c>
      <c r="U198" s="133">
        <f>IFERROR(T198/F195,"-")</f>
        <v>4.0557667934093788E-4</v>
      </c>
      <c r="V198" s="134">
        <f t="shared" si="295"/>
        <v>765281.875</v>
      </c>
      <c r="W198" s="54">
        <f t="shared" si="418"/>
        <v>3.6409976333515382E-4</v>
      </c>
      <c r="X198" s="181" t="s">
        <v>452</v>
      </c>
      <c r="Y198" s="182">
        <v>5309392</v>
      </c>
      <c r="Z198" s="133">
        <f>IFERROR(Y198/E195,"-")</f>
        <v>2.8515166592472019E-4</v>
      </c>
      <c r="AA198" s="182">
        <v>23</v>
      </c>
      <c r="AB198" s="133">
        <f>IFERROR(AA198/F195,"-")</f>
        <v>1.1660329531051966E-3</v>
      </c>
      <c r="AC198" s="134">
        <f t="shared" si="308"/>
        <v>230843.13043478262</v>
      </c>
      <c r="AD198" s="54">
        <f t="shared" si="419"/>
        <v>1.0467868195885672E-3</v>
      </c>
    </row>
    <row r="199" spans="2:30" ht="24">
      <c r="B199" s="215"/>
      <c r="C199" s="215"/>
      <c r="D199" s="218"/>
      <c r="E199" s="233"/>
      <c r="F199" s="236"/>
      <c r="G199" s="2">
        <v>5</v>
      </c>
      <c r="H199" s="167" t="s">
        <v>102</v>
      </c>
      <c r="I199" s="152" t="s">
        <v>103</v>
      </c>
      <c r="J199" s="181" t="s">
        <v>455</v>
      </c>
      <c r="K199" s="182">
        <v>76814660</v>
      </c>
      <c r="L199" s="133">
        <f t="shared" ref="L199" si="426">IFERROR(K199/E195,"-")</f>
        <v>4.1254871116016608E-3</v>
      </c>
      <c r="M199" s="182">
        <v>253</v>
      </c>
      <c r="N199" s="133">
        <f t="shared" ref="N199" si="427">IFERROR(M199/F195,"-")</f>
        <v>1.2826362484157161E-2</v>
      </c>
      <c r="O199" s="134">
        <f t="shared" si="307"/>
        <v>303615.25691699603</v>
      </c>
      <c r="P199" s="54">
        <f t="shared" si="417"/>
        <v>1.151465501547424E-2</v>
      </c>
      <c r="Q199" s="181" t="s">
        <v>467</v>
      </c>
      <c r="R199" s="182">
        <v>12667116</v>
      </c>
      <c r="S199" s="133">
        <f>IFERROR(R199/E195,"-")</f>
        <v>6.8031315635795544E-4</v>
      </c>
      <c r="T199" s="182">
        <v>33</v>
      </c>
      <c r="U199" s="133">
        <f>IFERROR(T199/F195,"-")</f>
        <v>1.6730038022813689E-3</v>
      </c>
      <c r="V199" s="134">
        <f t="shared" si="295"/>
        <v>383852</v>
      </c>
      <c r="W199" s="54">
        <f t="shared" si="418"/>
        <v>1.5019115237575095E-3</v>
      </c>
      <c r="X199" s="181" t="s">
        <v>483</v>
      </c>
      <c r="Y199" s="182">
        <v>2128106</v>
      </c>
      <c r="Z199" s="133">
        <f>IFERROR(Y199/E195,"-")</f>
        <v>1.1429424897698127E-4</v>
      </c>
      <c r="AA199" s="182">
        <v>19</v>
      </c>
      <c r="AB199" s="133">
        <f>IFERROR(AA199/F195,"-")</f>
        <v>9.6324461343472753E-4</v>
      </c>
      <c r="AC199" s="134">
        <f t="shared" si="308"/>
        <v>112005.57894736843</v>
      </c>
      <c r="AD199" s="54">
        <f t="shared" si="419"/>
        <v>8.6473693792099039E-4</v>
      </c>
    </row>
    <row r="200" spans="2:30">
      <c r="B200" s="215"/>
      <c r="C200" s="215"/>
      <c r="D200" s="218"/>
      <c r="E200" s="233"/>
      <c r="F200" s="236"/>
      <c r="G200" s="2">
        <v>6</v>
      </c>
      <c r="H200" s="167" t="s">
        <v>92</v>
      </c>
      <c r="I200" s="152" t="s">
        <v>93</v>
      </c>
      <c r="J200" s="181" t="s">
        <v>499</v>
      </c>
      <c r="K200" s="182">
        <v>9459641</v>
      </c>
      <c r="L200" s="133">
        <f t="shared" ref="L200" si="428">IFERROR(K200/E195,"-")</f>
        <v>5.0804920604841119E-4</v>
      </c>
      <c r="M200" s="182">
        <v>4</v>
      </c>
      <c r="N200" s="133">
        <f t="shared" ref="N200" si="429">IFERROR(M200/F195,"-")</f>
        <v>2.0278833967046894E-4</v>
      </c>
      <c r="O200" s="134">
        <f t="shared" si="307"/>
        <v>2364910.25</v>
      </c>
      <c r="P200" s="54">
        <f t="shared" si="417"/>
        <v>1.8204988166757691E-4</v>
      </c>
      <c r="Q200" s="181" t="s">
        <v>546</v>
      </c>
      <c r="R200" s="182">
        <v>6785699</v>
      </c>
      <c r="S200" s="133">
        <f>IFERROR(R200/E195,"-")</f>
        <v>3.6443972762111141E-4</v>
      </c>
      <c r="T200" s="182">
        <v>2</v>
      </c>
      <c r="U200" s="133">
        <f>IFERROR(T200/F195,"-")</f>
        <v>1.0139416983523447E-4</v>
      </c>
      <c r="V200" s="134">
        <f t="shared" si="295"/>
        <v>3392849.5</v>
      </c>
      <c r="W200" s="54">
        <f t="shared" si="418"/>
        <v>9.1024940833788455E-5</v>
      </c>
      <c r="X200" s="181" t="s">
        <v>530</v>
      </c>
      <c r="Y200" s="182">
        <v>4083812</v>
      </c>
      <c r="Z200" s="133">
        <f>IFERROR(Y200/E195,"-")</f>
        <v>2.1932940629046854E-4</v>
      </c>
      <c r="AA200" s="182">
        <v>3</v>
      </c>
      <c r="AB200" s="133">
        <f>IFERROR(AA200/F195,"-")</f>
        <v>1.5209125475285171E-4</v>
      </c>
      <c r="AC200" s="134">
        <f t="shared" si="308"/>
        <v>1361270.6666666667</v>
      </c>
      <c r="AD200" s="54">
        <f t="shared" si="419"/>
        <v>1.3653741125068268E-4</v>
      </c>
    </row>
    <row r="201" spans="2:30">
      <c r="B201" s="215"/>
      <c r="C201" s="215"/>
      <c r="D201" s="218"/>
      <c r="E201" s="233"/>
      <c r="F201" s="236"/>
      <c r="G201" s="2">
        <v>7</v>
      </c>
      <c r="H201" s="71" t="s">
        <v>71</v>
      </c>
      <c r="I201" s="152" t="s">
        <v>72</v>
      </c>
      <c r="J201" s="181" t="s">
        <v>252</v>
      </c>
      <c r="K201" s="182">
        <v>220611625</v>
      </c>
      <c r="L201" s="133">
        <f t="shared" ref="L201" si="430">IFERROR(K201/E195,"-")</f>
        <v>1.1848394767444115E-2</v>
      </c>
      <c r="M201" s="182">
        <v>419</v>
      </c>
      <c r="N201" s="133">
        <f t="shared" ref="N201" si="431">IFERROR(M201/F195,"-")</f>
        <v>2.1242078580481622E-2</v>
      </c>
      <c r="O201" s="134">
        <f t="shared" si="307"/>
        <v>526519.39140811458</v>
      </c>
      <c r="P201" s="54">
        <f t="shared" si="417"/>
        <v>1.9069725104678682E-2</v>
      </c>
      <c r="Q201" s="181" t="s">
        <v>267</v>
      </c>
      <c r="R201" s="182">
        <v>165927108</v>
      </c>
      <c r="S201" s="133">
        <f>IFERROR(R201/E195,"-")</f>
        <v>8.9114518702463428E-3</v>
      </c>
      <c r="T201" s="182">
        <v>196</v>
      </c>
      <c r="U201" s="133">
        <f>IFERROR(T201/F195,"-")</f>
        <v>9.936628643852979E-3</v>
      </c>
      <c r="V201" s="134">
        <f t="shared" si="295"/>
        <v>846566.87755102036</v>
      </c>
      <c r="W201" s="54">
        <f t="shared" si="418"/>
        <v>8.9204442017112688E-3</v>
      </c>
      <c r="X201" s="181" t="s">
        <v>282</v>
      </c>
      <c r="Y201" s="182">
        <v>70208702</v>
      </c>
      <c r="Z201" s="133">
        <f>IFERROR(Y201/E195,"-")</f>
        <v>3.7707007389381373E-3</v>
      </c>
      <c r="AA201" s="182">
        <v>973</v>
      </c>
      <c r="AB201" s="133">
        <f>IFERROR(AA201/F195,"-")</f>
        <v>4.9328263624841572E-2</v>
      </c>
      <c r="AC201" s="134">
        <f t="shared" si="308"/>
        <v>72156.939362795485</v>
      </c>
      <c r="AD201" s="54">
        <f t="shared" si="419"/>
        <v>4.4283633715638086E-2</v>
      </c>
    </row>
    <row r="202" spans="2:30" ht="24">
      <c r="B202" s="215"/>
      <c r="C202" s="215"/>
      <c r="D202" s="218"/>
      <c r="E202" s="233"/>
      <c r="F202" s="236"/>
      <c r="G202" s="2">
        <v>8</v>
      </c>
      <c r="H202" s="167" t="s">
        <v>227</v>
      </c>
      <c r="I202" s="152" t="s">
        <v>228</v>
      </c>
      <c r="J202" s="181" t="s">
        <v>456</v>
      </c>
      <c r="K202" s="182">
        <v>17505971</v>
      </c>
      <c r="L202" s="133">
        <f t="shared" ref="L202" si="432">IFERROR(K202/E195,"-")</f>
        <v>9.4019367834958123E-4</v>
      </c>
      <c r="M202" s="182">
        <v>78</v>
      </c>
      <c r="N202" s="133">
        <f t="shared" ref="N202" si="433">IFERROR(M202/F195,"-")</f>
        <v>3.9543726235741448E-3</v>
      </c>
      <c r="O202" s="134">
        <f t="shared" si="307"/>
        <v>224435.52564102566</v>
      </c>
      <c r="P202" s="54">
        <f t="shared" si="417"/>
        <v>3.5499726925177499E-3</v>
      </c>
      <c r="Q202" s="181" t="s">
        <v>468</v>
      </c>
      <c r="R202" s="182">
        <v>8237662</v>
      </c>
      <c r="S202" s="133">
        <f>IFERROR(R202/E195,"-")</f>
        <v>4.4242034542274565E-4</v>
      </c>
      <c r="T202" s="182">
        <v>7</v>
      </c>
      <c r="U202" s="133">
        <f>IFERROR(T202/F195,"-")</f>
        <v>3.5487959442332068E-4</v>
      </c>
      <c r="V202" s="134">
        <f t="shared" si="295"/>
        <v>1176808.857142857</v>
      </c>
      <c r="W202" s="54">
        <f t="shared" si="418"/>
        <v>3.1858729291825958E-4</v>
      </c>
      <c r="X202" s="181" t="s">
        <v>501</v>
      </c>
      <c r="Y202" s="182">
        <v>4203731</v>
      </c>
      <c r="Z202" s="133">
        <f>IFERROR(Y202/E195,"-")</f>
        <v>2.2576989940644614E-4</v>
      </c>
      <c r="AA202" s="182">
        <v>18</v>
      </c>
      <c r="AB202" s="133">
        <f>IFERROR(AA202/F195,"-")</f>
        <v>9.1254752851711027E-4</v>
      </c>
      <c r="AC202" s="134">
        <f t="shared" si="308"/>
        <v>233540.61111111112</v>
      </c>
      <c r="AD202" s="54">
        <f t="shared" si="419"/>
        <v>8.1922446750409611E-4</v>
      </c>
    </row>
    <row r="203" spans="2:30">
      <c r="B203" s="215"/>
      <c r="C203" s="215"/>
      <c r="D203" s="218"/>
      <c r="E203" s="233"/>
      <c r="F203" s="236"/>
      <c r="G203" s="2">
        <v>9</v>
      </c>
      <c r="H203" s="167" t="s">
        <v>100</v>
      </c>
      <c r="I203" s="152" t="s">
        <v>101</v>
      </c>
      <c r="J203" s="181" t="s">
        <v>457</v>
      </c>
      <c r="K203" s="182">
        <v>44310434</v>
      </c>
      <c r="L203" s="133">
        <f t="shared" ref="L203" si="434">IFERROR(K203/E195,"-")</f>
        <v>2.3797817288584763E-3</v>
      </c>
      <c r="M203" s="182">
        <v>101</v>
      </c>
      <c r="N203" s="133">
        <f t="shared" ref="N203" si="435">IFERROR(M203/F195,"-")</f>
        <v>5.1204055766793412E-3</v>
      </c>
      <c r="O203" s="134">
        <f t="shared" si="307"/>
        <v>438717.1683168317</v>
      </c>
      <c r="P203" s="54">
        <f t="shared" si="417"/>
        <v>4.5967595121063172E-3</v>
      </c>
      <c r="Q203" s="181" t="s">
        <v>454</v>
      </c>
      <c r="R203" s="182">
        <v>30537145</v>
      </c>
      <c r="S203" s="133">
        <f>IFERROR(R203/E195,"-")</f>
        <v>1.6400593079838029E-3</v>
      </c>
      <c r="T203" s="182">
        <v>37</v>
      </c>
      <c r="U203" s="133">
        <f>IFERROR(T203/F195,"-")</f>
        <v>1.8757921419518377E-3</v>
      </c>
      <c r="V203" s="134">
        <f t="shared" si="295"/>
        <v>825328.2432432432</v>
      </c>
      <c r="W203" s="54">
        <f t="shared" si="418"/>
        <v>1.6839614054250864E-3</v>
      </c>
      <c r="X203" s="181" t="s">
        <v>466</v>
      </c>
      <c r="Y203" s="182">
        <v>19855360</v>
      </c>
      <c r="Z203" s="133">
        <f>IFERROR(Y203/E195,"-")</f>
        <v>1.0663723796500715E-3</v>
      </c>
      <c r="AA203" s="182">
        <v>24</v>
      </c>
      <c r="AB203" s="133">
        <f>IFERROR(AA203/F195,"-")</f>
        <v>1.2167300380228137E-3</v>
      </c>
      <c r="AC203" s="134">
        <f t="shared" si="308"/>
        <v>827306.66666666663</v>
      </c>
      <c r="AD203" s="54">
        <f t="shared" si="419"/>
        <v>1.0922992900054614E-3</v>
      </c>
    </row>
    <row r="204" spans="2:30">
      <c r="B204" s="216"/>
      <c r="C204" s="216"/>
      <c r="D204" s="219"/>
      <c r="E204" s="234"/>
      <c r="F204" s="237"/>
      <c r="G204" s="3">
        <v>10</v>
      </c>
      <c r="H204" s="168" t="s">
        <v>151</v>
      </c>
      <c r="I204" s="153" t="s">
        <v>152</v>
      </c>
      <c r="J204" s="184" t="s">
        <v>458</v>
      </c>
      <c r="K204" s="185">
        <v>30883276</v>
      </c>
      <c r="L204" s="135">
        <f t="shared" ref="L204" si="436">IFERROR(K204/E195,"-")</f>
        <v>1.658648975365339E-3</v>
      </c>
      <c r="M204" s="185">
        <v>355</v>
      </c>
      <c r="N204" s="135">
        <f t="shared" ref="N204" si="437">IFERROR(M204/F195,"-")</f>
        <v>1.7997465145754118E-2</v>
      </c>
      <c r="O204" s="136">
        <f t="shared" si="307"/>
        <v>86995.14366197183</v>
      </c>
      <c r="P204" s="137">
        <f t="shared" si="417"/>
        <v>1.6156926997997451E-2</v>
      </c>
      <c r="Q204" s="184" t="s">
        <v>470</v>
      </c>
      <c r="R204" s="185">
        <v>15048753</v>
      </c>
      <c r="S204" s="135">
        <f>IFERROR(R204/E195,"-")</f>
        <v>8.0822380190417864E-4</v>
      </c>
      <c r="T204" s="185">
        <v>77</v>
      </c>
      <c r="U204" s="135">
        <f>IFERROR(T204/F195,"-")</f>
        <v>3.903675538656527E-3</v>
      </c>
      <c r="V204" s="136">
        <f t="shared" si="295"/>
        <v>195438.35064935064</v>
      </c>
      <c r="W204" s="137">
        <f t="shared" si="418"/>
        <v>3.5044602221008555E-3</v>
      </c>
      <c r="X204" s="184" t="s">
        <v>502</v>
      </c>
      <c r="Y204" s="185">
        <v>12018137</v>
      </c>
      <c r="Z204" s="135">
        <f>IFERROR(Y204/E195,"-")</f>
        <v>6.454584228969191E-4</v>
      </c>
      <c r="AA204" s="185">
        <v>45</v>
      </c>
      <c r="AB204" s="135">
        <f>IFERROR(AA204/F195,"-")</f>
        <v>2.2813688212927757E-3</v>
      </c>
      <c r="AC204" s="136">
        <f t="shared" si="308"/>
        <v>267069.7111111111</v>
      </c>
      <c r="AD204" s="137">
        <f t="shared" si="419"/>
        <v>2.0480611687602405E-3</v>
      </c>
    </row>
    <row r="205" spans="2:30">
      <c r="B205" s="214">
        <v>21</v>
      </c>
      <c r="C205" s="214" t="s">
        <v>142</v>
      </c>
      <c r="D205" s="217">
        <f>AJ25</f>
        <v>14633</v>
      </c>
      <c r="E205" s="238">
        <f>市区町村別_医療費順位!H234</f>
        <v>12648247320</v>
      </c>
      <c r="F205" s="239">
        <f>市区町村別_医療費順位!J234</f>
        <v>13318</v>
      </c>
      <c r="G205" s="1">
        <v>1</v>
      </c>
      <c r="H205" s="161" t="s">
        <v>149</v>
      </c>
      <c r="I205" s="175" t="s">
        <v>150</v>
      </c>
      <c r="J205" s="178" t="s">
        <v>476</v>
      </c>
      <c r="K205" s="179">
        <v>1499702</v>
      </c>
      <c r="L205" s="132">
        <f t="shared" ref="L205" si="438">IFERROR(K205/E205,"-")</f>
        <v>1.1856994586345581E-4</v>
      </c>
      <c r="M205" s="179">
        <v>1</v>
      </c>
      <c r="N205" s="132">
        <f t="shared" ref="N205" si="439">IFERROR(M205/F205,"-")</f>
        <v>7.5086349301696948E-5</v>
      </c>
      <c r="O205" s="131">
        <f t="shared" si="307"/>
        <v>1499702</v>
      </c>
      <c r="P205" s="53">
        <f t="shared" ref="P205:P214" si="440">IFERROR(M205/$AJ$25,0)</f>
        <v>6.8338686530444888E-5</v>
      </c>
      <c r="Q205" s="178" t="s">
        <v>461</v>
      </c>
      <c r="R205" s="179">
        <v>4560</v>
      </c>
      <c r="S205" s="132">
        <f>IFERROR(R205/E205,"-")</f>
        <v>3.6052425957780844E-7</v>
      </c>
      <c r="T205" s="179">
        <v>1</v>
      </c>
      <c r="U205" s="132">
        <f>IFERROR(T205/F205,"-")</f>
        <v>7.5086349301696948E-5</v>
      </c>
      <c r="V205" s="131">
        <f t="shared" si="295"/>
        <v>4560</v>
      </c>
      <c r="W205" s="53">
        <f t="shared" ref="W205:W214" si="441">IFERROR(T205/$AJ$25,"-")</f>
        <v>6.8338686530444888E-5</v>
      </c>
      <c r="X205" s="178" t="s">
        <v>625</v>
      </c>
      <c r="Y205" s="179" t="s">
        <v>625</v>
      </c>
      <c r="Z205" s="132" t="str">
        <f>IFERROR(Y205/E205,"-")</f>
        <v>-</v>
      </c>
      <c r="AA205" s="179" t="s">
        <v>625</v>
      </c>
      <c r="AB205" s="132" t="str">
        <f>IFERROR(AA205/F205,"-")</f>
        <v>-</v>
      </c>
      <c r="AC205" s="131" t="str">
        <f t="shared" si="308"/>
        <v>-</v>
      </c>
      <c r="AD205" s="53" t="str">
        <f t="shared" ref="AD205:AD214" si="442">IFERROR(AA205/$AJ$25,"-")</f>
        <v>-</v>
      </c>
    </row>
    <row r="206" spans="2:30">
      <c r="B206" s="215"/>
      <c r="C206" s="215"/>
      <c r="D206" s="218"/>
      <c r="E206" s="233"/>
      <c r="F206" s="236"/>
      <c r="G206" s="2">
        <v>2</v>
      </c>
      <c r="H206" s="167" t="s">
        <v>66</v>
      </c>
      <c r="I206" s="156" t="s">
        <v>67</v>
      </c>
      <c r="J206" s="181" t="s">
        <v>255</v>
      </c>
      <c r="K206" s="182">
        <v>272055848</v>
      </c>
      <c r="L206" s="133">
        <f t="shared" ref="L206" si="443">IFERROR(K206/E205,"-")</f>
        <v>2.1509371307897544E-2</v>
      </c>
      <c r="M206" s="182">
        <v>694</v>
      </c>
      <c r="N206" s="133">
        <f t="shared" ref="N206" si="444">IFERROR(M206/F205,"-")</f>
        <v>5.2109926415377684E-2</v>
      </c>
      <c r="O206" s="134">
        <f t="shared" si="307"/>
        <v>392011.30835734872</v>
      </c>
      <c r="P206" s="54">
        <f t="shared" si="440"/>
        <v>4.7427048452128751E-2</v>
      </c>
      <c r="Q206" s="181" t="s">
        <v>270</v>
      </c>
      <c r="R206" s="182">
        <v>257815306</v>
      </c>
      <c r="S206" s="133">
        <f>IFERROR(R206/E205,"-")</f>
        <v>2.0383480768306164E-2</v>
      </c>
      <c r="T206" s="182">
        <v>489</v>
      </c>
      <c r="U206" s="133">
        <f>IFERROR(T206/F205,"-")</f>
        <v>3.6717224808529812E-2</v>
      </c>
      <c r="V206" s="134">
        <f t="shared" si="295"/>
        <v>527229.6646216769</v>
      </c>
      <c r="W206" s="54">
        <f t="shared" si="441"/>
        <v>3.3417617713387547E-2</v>
      </c>
      <c r="X206" s="181" t="s">
        <v>357</v>
      </c>
      <c r="Y206" s="182">
        <v>59420658</v>
      </c>
      <c r="Z206" s="133">
        <f>IFERROR(Y206/E205,"-")</f>
        <v>4.6979361247974083E-3</v>
      </c>
      <c r="AA206" s="182">
        <v>67</v>
      </c>
      <c r="AB206" s="133">
        <f>IFERROR(AA206/F205,"-")</f>
        <v>5.0307854032136954E-3</v>
      </c>
      <c r="AC206" s="134">
        <f t="shared" si="308"/>
        <v>886875.49253731349</v>
      </c>
      <c r="AD206" s="54">
        <f t="shared" si="442"/>
        <v>4.578691997539807E-3</v>
      </c>
    </row>
    <row r="207" spans="2:30">
      <c r="B207" s="215"/>
      <c r="C207" s="215"/>
      <c r="D207" s="218"/>
      <c r="E207" s="233"/>
      <c r="F207" s="236"/>
      <c r="G207" s="2">
        <v>3</v>
      </c>
      <c r="H207" s="167" t="s">
        <v>92</v>
      </c>
      <c r="I207" s="152" t="s">
        <v>93</v>
      </c>
      <c r="J207" s="181" t="s">
        <v>459</v>
      </c>
      <c r="K207" s="182">
        <v>10378952</v>
      </c>
      <c r="L207" s="133">
        <f t="shared" ref="L207" si="445">IFERROR(K207/E205,"-")</f>
        <v>8.2058420723544166E-4</v>
      </c>
      <c r="M207" s="182">
        <v>12</v>
      </c>
      <c r="N207" s="133">
        <f t="shared" ref="N207" si="446">IFERROR(M207/F205,"-")</f>
        <v>9.0103619162036337E-4</v>
      </c>
      <c r="O207" s="134">
        <f t="shared" si="307"/>
        <v>864912.66666666663</v>
      </c>
      <c r="P207" s="54">
        <f t="shared" si="440"/>
        <v>8.2006423836533866E-4</v>
      </c>
      <c r="Q207" s="181" t="s">
        <v>451</v>
      </c>
      <c r="R207" s="182">
        <v>6526676</v>
      </c>
      <c r="S207" s="133">
        <f>IFERROR(R207/E205,"-")</f>
        <v>5.1601426149216068E-4</v>
      </c>
      <c r="T207" s="182">
        <v>10</v>
      </c>
      <c r="U207" s="133">
        <f>IFERROR(T207/F205,"-")</f>
        <v>7.5086349301696953E-4</v>
      </c>
      <c r="V207" s="134">
        <f t="shared" ref="V207:V270" si="447">IFERROR(R207/T207,"-")</f>
        <v>652667.6</v>
      </c>
      <c r="W207" s="54">
        <f t="shared" si="441"/>
        <v>6.8338686530444888E-4</v>
      </c>
      <c r="X207" s="181" t="s">
        <v>515</v>
      </c>
      <c r="Y207" s="182">
        <v>1027682</v>
      </c>
      <c r="Z207" s="133">
        <f>IFERROR(Y207/E205,"-")</f>
        <v>8.1250941256895027E-5</v>
      </c>
      <c r="AA207" s="182">
        <v>15</v>
      </c>
      <c r="AB207" s="133">
        <f>IFERROR(AA207/F205,"-")</f>
        <v>1.1262952395254542E-3</v>
      </c>
      <c r="AC207" s="134">
        <f t="shared" si="308"/>
        <v>68512.133333333331</v>
      </c>
      <c r="AD207" s="54">
        <f t="shared" si="442"/>
        <v>1.0250802979566733E-3</v>
      </c>
    </row>
    <row r="208" spans="2:30">
      <c r="B208" s="215"/>
      <c r="C208" s="215"/>
      <c r="D208" s="218"/>
      <c r="E208" s="233"/>
      <c r="F208" s="236"/>
      <c r="G208" s="2">
        <v>4</v>
      </c>
      <c r="H208" s="71" t="s">
        <v>96</v>
      </c>
      <c r="I208" s="152" t="s">
        <v>97</v>
      </c>
      <c r="J208" s="181" t="s">
        <v>512</v>
      </c>
      <c r="K208" s="182">
        <v>10696823</v>
      </c>
      <c r="L208" s="133">
        <f t="shared" ref="L208" si="448">IFERROR(K208/E205,"-")</f>
        <v>8.4571583155918244E-4</v>
      </c>
      <c r="M208" s="182">
        <v>2</v>
      </c>
      <c r="N208" s="133">
        <f t="shared" ref="N208" si="449">IFERROR(M208/F205,"-")</f>
        <v>1.501726986033939E-4</v>
      </c>
      <c r="O208" s="134">
        <f t="shared" si="307"/>
        <v>5348411.5</v>
      </c>
      <c r="P208" s="54">
        <f t="shared" si="440"/>
        <v>1.3667737306088978E-4</v>
      </c>
      <c r="Q208" s="181" t="s">
        <v>97</v>
      </c>
      <c r="R208" s="182">
        <v>9679006</v>
      </c>
      <c r="S208" s="133">
        <f>IFERROR(R208/E205,"-")</f>
        <v>7.6524484026297486E-4</v>
      </c>
      <c r="T208" s="182">
        <v>122</v>
      </c>
      <c r="U208" s="133">
        <f>IFERROR(T208/F205,"-")</f>
        <v>9.1605346148070279E-3</v>
      </c>
      <c r="V208" s="134">
        <f t="shared" si="447"/>
        <v>79336.114754098366</v>
      </c>
      <c r="W208" s="54">
        <f t="shared" si="441"/>
        <v>8.3373197567142756E-3</v>
      </c>
      <c r="X208" s="181" t="s">
        <v>559</v>
      </c>
      <c r="Y208" s="182">
        <v>9435877</v>
      </c>
      <c r="Z208" s="133">
        <f>IFERROR(Y208/E205,"-")</f>
        <v>7.4602249317812989E-4</v>
      </c>
      <c r="AA208" s="182">
        <v>4</v>
      </c>
      <c r="AB208" s="133">
        <f>IFERROR(AA208/F205,"-")</f>
        <v>3.0034539720678779E-4</v>
      </c>
      <c r="AC208" s="134">
        <f t="shared" si="308"/>
        <v>2358969.25</v>
      </c>
      <c r="AD208" s="54">
        <f t="shared" si="442"/>
        <v>2.7335474612177955E-4</v>
      </c>
    </row>
    <row r="209" spans="2:30" ht="24">
      <c r="B209" s="215"/>
      <c r="C209" s="215"/>
      <c r="D209" s="218"/>
      <c r="E209" s="233"/>
      <c r="F209" s="236"/>
      <c r="G209" s="2">
        <v>5</v>
      </c>
      <c r="H209" s="167" t="s">
        <v>102</v>
      </c>
      <c r="I209" s="152" t="s">
        <v>103</v>
      </c>
      <c r="J209" s="181" t="s">
        <v>455</v>
      </c>
      <c r="K209" s="182">
        <v>40109786</v>
      </c>
      <c r="L209" s="133">
        <f t="shared" ref="L209" si="450">IFERROR(K209/E205,"-")</f>
        <v>3.1711734428671815E-3</v>
      </c>
      <c r="M209" s="182">
        <v>133</v>
      </c>
      <c r="N209" s="133">
        <f t="shared" ref="N209" si="451">IFERROR(M209/F205,"-")</f>
        <v>9.9864844571256953E-3</v>
      </c>
      <c r="O209" s="134">
        <f t="shared" si="307"/>
        <v>301577.33834586467</v>
      </c>
      <c r="P209" s="54">
        <f t="shared" si="440"/>
        <v>9.0890453085491693E-3</v>
      </c>
      <c r="Q209" s="181" t="s">
        <v>467</v>
      </c>
      <c r="R209" s="182">
        <v>6513140</v>
      </c>
      <c r="S209" s="133">
        <f>IFERROR(R209/E205,"-")</f>
        <v>5.1494407369004542E-4</v>
      </c>
      <c r="T209" s="182">
        <v>16</v>
      </c>
      <c r="U209" s="133">
        <f>IFERROR(T209/F205,"-")</f>
        <v>1.2013815888271512E-3</v>
      </c>
      <c r="V209" s="134">
        <f t="shared" si="447"/>
        <v>407071.25</v>
      </c>
      <c r="W209" s="54">
        <f t="shared" si="441"/>
        <v>1.0934189844871182E-3</v>
      </c>
      <c r="X209" s="181" t="s">
        <v>588</v>
      </c>
      <c r="Y209" s="182">
        <v>3467005</v>
      </c>
      <c r="Z209" s="133">
        <f>IFERROR(Y209/E205,"-")</f>
        <v>2.7410951986349993E-4</v>
      </c>
      <c r="AA209" s="182">
        <v>1</v>
      </c>
      <c r="AB209" s="133">
        <f>IFERROR(AA209/F205,"-")</f>
        <v>7.5086349301696948E-5</v>
      </c>
      <c r="AC209" s="134">
        <f t="shared" si="308"/>
        <v>3467005</v>
      </c>
      <c r="AD209" s="54">
        <f t="shared" si="442"/>
        <v>6.8338686530444888E-5</v>
      </c>
    </row>
    <row r="210" spans="2:30">
      <c r="B210" s="215"/>
      <c r="C210" s="215"/>
      <c r="D210" s="218"/>
      <c r="E210" s="233"/>
      <c r="F210" s="236"/>
      <c r="G210" s="2">
        <v>6</v>
      </c>
      <c r="H210" s="167" t="s">
        <v>94</v>
      </c>
      <c r="I210" s="152" t="s">
        <v>95</v>
      </c>
      <c r="J210" s="181" t="s">
        <v>95</v>
      </c>
      <c r="K210" s="182">
        <v>7516517</v>
      </c>
      <c r="L210" s="133">
        <f t="shared" ref="L210" si="452">IFERROR(K210/E205,"-")</f>
        <v>5.9427340483092321E-4</v>
      </c>
      <c r="M210" s="182">
        <v>53</v>
      </c>
      <c r="N210" s="133">
        <f t="shared" ref="N210" si="453">IFERROR(M210/F205,"-")</f>
        <v>3.9795765129899381E-3</v>
      </c>
      <c r="O210" s="134">
        <f t="shared" si="307"/>
        <v>141821.0754716981</v>
      </c>
      <c r="P210" s="54">
        <f t="shared" si="440"/>
        <v>3.6219503861135787E-3</v>
      </c>
      <c r="Q210" s="181" t="s">
        <v>481</v>
      </c>
      <c r="R210" s="182">
        <v>5254733</v>
      </c>
      <c r="S210" s="133">
        <f>IFERROR(R210/E205,"-")</f>
        <v>4.1545147458422723E-4</v>
      </c>
      <c r="T210" s="182">
        <v>2</v>
      </c>
      <c r="U210" s="133">
        <f>IFERROR(T210/F205,"-")</f>
        <v>1.501726986033939E-4</v>
      </c>
      <c r="V210" s="134">
        <f t="shared" si="447"/>
        <v>2627366.5</v>
      </c>
      <c r="W210" s="54">
        <f t="shared" si="441"/>
        <v>1.3667737306088978E-4</v>
      </c>
      <c r="X210" s="181" t="s">
        <v>477</v>
      </c>
      <c r="Y210" s="182">
        <v>4691778</v>
      </c>
      <c r="Z210" s="133">
        <f>IFERROR(Y210/E205,"-")</f>
        <v>3.7094293630558133E-4</v>
      </c>
      <c r="AA210" s="182">
        <v>5</v>
      </c>
      <c r="AB210" s="133">
        <f>IFERROR(AA210/F205,"-")</f>
        <v>3.7543174650848477E-4</v>
      </c>
      <c r="AC210" s="134">
        <f t="shared" si="308"/>
        <v>938355.6</v>
      </c>
      <c r="AD210" s="54">
        <f t="shared" si="442"/>
        <v>3.4169343265222444E-4</v>
      </c>
    </row>
    <row r="211" spans="2:30">
      <c r="B211" s="215"/>
      <c r="C211" s="215"/>
      <c r="D211" s="218"/>
      <c r="E211" s="233"/>
      <c r="F211" s="236"/>
      <c r="G211" s="2">
        <v>7</v>
      </c>
      <c r="H211" s="167" t="s">
        <v>98</v>
      </c>
      <c r="I211" s="152" t="s">
        <v>99</v>
      </c>
      <c r="J211" s="181" t="s">
        <v>99</v>
      </c>
      <c r="K211" s="182">
        <v>70781502</v>
      </c>
      <c r="L211" s="133">
        <f t="shared" ref="L211" si="454">IFERROR(K211/E205,"-")</f>
        <v>5.5961510088498173E-3</v>
      </c>
      <c r="M211" s="182">
        <v>226</v>
      </c>
      <c r="N211" s="133">
        <f t="shared" ref="N211" si="455">IFERROR(M211/F205,"-")</f>
        <v>1.696951494218351E-2</v>
      </c>
      <c r="O211" s="134">
        <f t="shared" ref="O211:O274" si="456">IFERROR(K211/M211,"-")</f>
        <v>313192.48672566371</v>
      </c>
      <c r="P211" s="54">
        <f t="shared" si="440"/>
        <v>1.5444543155880544E-2</v>
      </c>
      <c r="Q211" s="181" t="s">
        <v>469</v>
      </c>
      <c r="R211" s="182">
        <v>7564638</v>
      </c>
      <c r="S211" s="133">
        <f>IFERROR(R211/E205,"-")</f>
        <v>5.9807796357985829E-4</v>
      </c>
      <c r="T211" s="182">
        <v>119</v>
      </c>
      <c r="U211" s="133">
        <f>IFERROR(T211/F205,"-")</f>
        <v>8.9352755669019381E-3</v>
      </c>
      <c r="V211" s="134">
        <f t="shared" si="447"/>
        <v>63568.386554621851</v>
      </c>
      <c r="W211" s="54">
        <f t="shared" si="441"/>
        <v>8.1323036971229414E-3</v>
      </c>
      <c r="X211" s="181" t="s">
        <v>493</v>
      </c>
      <c r="Y211" s="182">
        <v>4191502</v>
      </c>
      <c r="Z211" s="133">
        <f>IFERROR(Y211/E205,"-")</f>
        <v>3.3138994628704018E-4</v>
      </c>
      <c r="AA211" s="182">
        <v>7</v>
      </c>
      <c r="AB211" s="133">
        <f>IFERROR(AA211/F205,"-")</f>
        <v>5.2560444511187861E-4</v>
      </c>
      <c r="AC211" s="134">
        <f t="shared" ref="AC211:AC274" si="457">IFERROR(Y211/AA211,"-")</f>
        <v>598786</v>
      </c>
      <c r="AD211" s="54">
        <f t="shared" si="442"/>
        <v>4.7837080571311422E-4</v>
      </c>
    </row>
    <row r="212" spans="2:30">
      <c r="B212" s="215"/>
      <c r="C212" s="215"/>
      <c r="D212" s="218"/>
      <c r="E212" s="233"/>
      <c r="F212" s="236"/>
      <c r="G212" s="2">
        <v>8</v>
      </c>
      <c r="H212" s="167" t="s">
        <v>71</v>
      </c>
      <c r="I212" s="152" t="s">
        <v>72</v>
      </c>
      <c r="J212" s="181" t="s">
        <v>252</v>
      </c>
      <c r="K212" s="182">
        <v>179159704</v>
      </c>
      <c r="L212" s="133">
        <f t="shared" ref="L212" si="458">IFERROR(K212/E205,"-")</f>
        <v>1.4164785006749852E-2</v>
      </c>
      <c r="M212" s="182">
        <v>291</v>
      </c>
      <c r="N212" s="133">
        <f t="shared" ref="N212" si="459">IFERROR(M212/F205,"-")</f>
        <v>2.1850127646793813E-2</v>
      </c>
      <c r="O212" s="134">
        <f t="shared" si="456"/>
        <v>615669.08591065288</v>
      </c>
      <c r="P212" s="54">
        <f t="shared" si="440"/>
        <v>1.988655778035946E-2</v>
      </c>
      <c r="Q212" s="181" t="s">
        <v>267</v>
      </c>
      <c r="R212" s="182">
        <v>133400599</v>
      </c>
      <c r="S212" s="133">
        <f>IFERROR(R212/E205,"-")</f>
        <v>1.054696319774367E-2</v>
      </c>
      <c r="T212" s="182">
        <v>152</v>
      </c>
      <c r="U212" s="133">
        <f>IFERROR(T212/F205,"-")</f>
        <v>1.1413125093857937E-2</v>
      </c>
      <c r="V212" s="134">
        <f t="shared" si="447"/>
        <v>877635.51973684214</v>
      </c>
      <c r="W212" s="54">
        <f t="shared" si="441"/>
        <v>1.0387480352627623E-2</v>
      </c>
      <c r="X212" s="181" t="s">
        <v>282</v>
      </c>
      <c r="Y212" s="182">
        <v>56294790</v>
      </c>
      <c r="Z212" s="133">
        <f>IFERROR(Y212/E205,"-")</f>
        <v>4.4507976936048717E-3</v>
      </c>
      <c r="AA212" s="182">
        <v>863</v>
      </c>
      <c r="AB212" s="133">
        <f>IFERROR(AA212/F205,"-")</f>
        <v>6.4799519447364465E-2</v>
      </c>
      <c r="AC212" s="134">
        <f t="shared" si="457"/>
        <v>65231.50637311703</v>
      </c>
      <c r="AD212" s="54">
        <f t="shared" si="442"/>
        <v>5.8976286475773937E-2</v>
      </c>
    </row>
    <row r="213" spans="2:30">
      <c r="B213" s="215"/>
      <c r="C213" s="215"/>
      <c r="D213" s="218"/>
      <c r="E213" s="233"/>
      <c r="F213" s="236"/>
      <c r="G213" s="2">
        <v>9</v>
      </c>
      <c r="H213" s="71" t="s">
        <v>151</v>
      </c>
      <c r="I213" s="152" t="s">
        <v>152</v>
      </c>
      <c r="J213" s="181" t="s">
        <v>458</v>
      </c>
      <c r="K213" s="182">
        <v>20985836</v>
      </c>
      <c r="L213" s="133">
        <f t="shared" ref="L213" si="460">IFERROR(K213/E205,"-")</f>
        <v>1.6591892512108151E-3</v>
      </c>
      <c r="M213" s="182">
        <v>264</v>
      </c>
      <c r="N213" s="133">
        <f t="shared" ref="N213" si="461">IFERROR(M213/F205,"-")</f>
        <v>1.9822796215647996E-2</v>
      </c>
      <c r="O213" s="134">
        <f t="shared" si="456"/>
        <v>79491.803030303025</v>
      </c>
      <c r="P213" s="54">
        <f t="shared" si="440"/>
        <v>1.8041413244037449E-2</v>
      </c>
      <c r="Q213" s="181" t="s">
        <v>470</v>
      </c>
      <c r="R213" s="182">
        <v>10855276</v>
      </c>
      <c r="S213" s="133">
        <f>IFERROR(R213/E205,"-")</f>
        <v>8.5824349614314779E-4</v>
      </c>
      <c r="T213" s="182">
        <v>37</v>
      </c>
      <c r="U213" s="133">
        <f>IFERROR(T213/F205,"-")</f>
        <v>2.7781949241627874E-3</v>
      </c>
      <c r="V213" s="134">
        <f t="shared" si="447"/>
        <v>293385.83783783781</v>
      </c>
      <c r="W213" s="54">
        <f t="shared" si="441"/>
        <v>2.5285314016264609E-3</v>
      </c>
      <c r="X213" s="181" t="s">
        <v>502</v>
      </c>
      <c r="Y213" s="182">
        <v>10505597</v>
      </c>
      <c r="Z213" s="133">
        <f>IFERROR(Y213/E205,"-")</f>
        <v>8.3059705698417668E-4</v>
      </c>
      <c r="AA213" s="182">
        <v>14</v>
      </c>
      <c r="AB213" s="133">
        <f>IFERROR(AA213/F205,"-")</f>
        <v>1.0512088902237572E-3</v>
      </c>
      <c r="AC213" s="134">
        <f t="shared" si="457"/>
        <v>750399.78571428568</v>
      </c>
      <c r="AD213" s="54">
        <f t="shared" si="442"/>
        <v>9.5674161142622843E-4</v>
      </c>
    </row>
    <row r="214" spans="2:30" ht="24">
      <c r="B214" s="216"/>
      <c r="C214" s="216"/>
      <c r="D214" s="219"/>
      <c r="E214" s="234"/>
      <c r="F214" s="237"/>
      <c r="G214" s="3">
        <v>10</v>
      </c>
      <c r="H214" s="168" t="s">
        <v>213</v>
      </c>
      <c r="I214" s="153" t="s">
        <v>214</v>
      </c>
      <c r="J214" s="184" t="s">
        <v>303</v>
      </c>
      <c r="K214" s="185">
        <v>40618800</v>
      </c>
      <c r="L214" s="135">
        <f t="shared" ref="L214" si="462">IFERROR(K214/E205,"-")</f>
        <v>3.2114172795919046E-3</v>
      </c>
      <c r="M214" s="185">
        <v>1219</v>
      </c>
      <c r="N214" s="135">
        <f t="shared" ref="N214" si="463">IFERROR(M214/F205,"-")</f>
        <v>9.1530259798768582E-2</v>
      </c>
      <c r="O214" s="136">
        <f t="shared" si="456"/>
        <v>33321.410992616897</v>
      </c>
      <c r="P214" s="137">
        <f t="shared" si="440"/>
        <v>8.3304858880612315E-2</v>
      </c>
      <c r="Q214" s="184" t="s">
        <v>536</v>
      </c>
      <c r="R214" s="185">
        <v>27670908</v>
      </c>
      <c r="S214" s="135">
        <f>IFERROR(R214/E205,"-")</f>
        <v>2.1877266707336965E-3</v>
      </c>
      <c r="T214" s="185">
        <v>15</v>
      </c>
      <c r="U214" s="135">
        <f>IFERROR(T214/F205,"-")</f>
        <v>1.1262952395254542E-3</v>
      </c>
      <c r="V214" s="136">
        <f t="shared" si="447"/>
        <v>1844727.2</v>
      </c>
      <c r="W214" s="137">
        <f t="shared" si="441"/>
        <v>1.0250802979566733E-3</v>
      </c>
      <c r="X214" s="184" t="s">
        <v>472</v>
      </c>
      <c r="Y214" s="185">
        <v>23444388</v>
      </c>
      <c r="Z214" s="135">
        <f>IFERROR(Y214/E205,"-")</f>
        <v>1.8535681195076441E-3</v>
      </c>
      <c r="AA214" s="185">
        <v>54</v>
      </c>
      <c r="AB214" s="135">
        <f>IFERROR(AA214/F205,"-")</f>
        <v>4.0546628622916353E-3</v>
      </c>
      <c r="AC214" s="136">
        <f t="shared" si="457"/>
        <v>434155.33333333331</v>
      </c>
      <c r="AD214" s="137">
        <f t="shared" si="442"/>
        <v>3.6902890726440239E-3</v>
      </c>
    </row>
    <row r="215" spans="2:30">
      <c r="B215" s="214">
        <v>22</v>
      </c>
      <c r="C215" s="214" t="s">
        <v>55</v>
      </c>
      <c r="D215" s="217">
        <f>AJ26</f>
        <v>18751</v>
      </c>
      <c r="E215" s="238">
        <f>市区町村別_医療費順位!H245</f>
        <v>16660811680</v>
      </c>
      <c r="F215" s="239">
        <f>市区町村別_医療費順位!J245</f>
        <v>17003</v>
      </c>
      <c r="G215" s="1">
        <v>1</v>
      </c>
      <c r="H215" s="161" t="s">
        <v>92</v>
      </c>
      <c r="I215" s="175" t="s">
        <v>93</v>
      </c>
      <c r="J215" s="178" t="s">
        <v>513</v>
      </c>
      <c r="K215" s="179">
        <v>13543353</v>
      </c>
      <c r="L215" s="132">
        <f t="shared" ref="L215" si="464">IFERROR(K215/E215,"-")</f>
        <v>8.1288674646372327E-4</v>
      </c>
      <c r="M215" s="179">
        <v>1</v>
      </c>
      <c r="N215" s="132">
        <f t="shared" ref="N215" si="465">IFERROR(M215/F215,"-")</f>
        <v>5.8813150620478737E-5</v>
      </c>
      <c r="O215" s="131">
        <f t="shared" si="456"/>
        <v>13543353</v>
      </c>
      <c r="P215" s="53">
        <f t="shared" ref="P215:P224" si="466">IFERROR(M215/$AJ$26,0)</f>
        <v>5.3330489040584503E-5</v>
      </c>
      <c r="Q215" s="178" t="s">
        <v>515</v>
      </c>
      <c r="R215" s="179">
        <v>6516466</v>
      </c>
      <c r="S215" s="132">
        <f>IFERROR(R215/E215,"-")</f>
        <v>3.9112536202677974E-4</v>
      </c>
      <c r="T215" s="179">
        <v>21</v>
      </c>
      <c r="U215" s="132">
        <f>IFERROR(T215/F215,"-")</f>
        <v>1.2350761630300535E-3</v>
      </c>
      <c r="V215" s="131">
        <f t="shared" si="447"/>
        <v>310307.90476190473</v>
      </c>
      <c r="W215" s="53">
        <f t="shared" ref="W215:W224" si="467">IFERROR(T215/$AJ$26,"-")</f>
        <v>1.1199402698522745E-3</v>
      </c>
      <c r="X215" s="178" t="s">
        <v>459</v>
      </c>
      <c r="Y215" s="179">
        <v>5721809</v>
      </c>
      <c r="Z215" s="132">
        <f>IFERROR(Y215/E215,"-")</f>
        <v>3.4342918639843843E-4</v>
      </c>
      <c r="AA215" s="179">
        <v>7</v>
      </c>
      <c r="AB215" s="132">
        <f>IFERROR(AA215/F215,"-")</f>
        <v>4.1169205434335118E-4</v>
      </c>
      <c r="AC215" s="131">
        <f t="shared" si="457"/>
        <v>817401.28571428568</v>
      </c>
      <c r="AD215" s="53">
        <f t="shared" ref="AD215:AD224" si="468">IFERROR(AA215/$AJ$26,"-")</f>
        <v>3.7331342328409149E-4</v>
      </c>
    </row>
    <row r="216" spans="2:30">
      <c r="B216" s="215"/>
      <c r="C216" s="215"/>
      <c r="D216" s="218"/>
      <c r="E216" s="233"/>
      <c r="F216" s="236"/>
      <c r="G216" s="2">
        <v>2</v>
      </c>
      <c r="H216" s="167" t="s">
        <v>149</v>
      </c>
      <c r="I216" s="156" t="s">
        <v>150</v>
      </c>
      <c r="J216" s="181" t="s">
        <v>461</v>
      </c>
      <c r="K216" s="182">
        <v>1157232</v>
      </c>
      <c r="L216" s="133">
        <f t="shared" ref="L216" si="469">IFERROR(K216/E215,"-")</f>
        <v>6.9458320652478553E-5</v>
      </c>
      <c r="M216" s="182">
        <v>2</v>
      </c>
      <c r="N216" s="133">
        <f t="shared" ref="N216" si="470">IFERROR(M216/F215,"-")</f>
        <v>1.1762630124095747E-4</v>
      </c>
      <c r="O216" s="134">
        <f t="shared" si="456"/>
        <v>578616</v>
      </c>
      <c r="P216" s="54">
        <f t="shared" si="466"/>
        <v>1.0666097808116901E-4</v>
      </c>
      <c r="Q216" s="181" t="s">
        <v>625</v>
      </c>
      <c r="R216" s="182" t="s">
        <v>625</v>
      </c>
      <c r="S216" s="133" t="str">
        <f>IFERROR(R216/E215,"-")</f>
        <v>-</v>
      </c>
      <c r="T216" s="182" t="s">
        <v>625</v>
      </c>
      <c r="U216" s="133" t="str">
        <f>IFERROR(T216/F215,"-")</f>
        <v>-</v>
      </c>
      <c r="V216" s="134" t="str">
        <f t="shared" si="447"/>
        <v>-</v>
      </c>
      <c r="W216" s="54" t="str">
        <f t="shared" si="467"/>
        <v>-</v>
      </c>
      <c r="X216" s="181" t="s">
        <v>625</v>
      </c>
      <c r="Y216" s="182" t="s">
        <v>625</v>
      </c>
      <c r="Z216" s="133" t="str">
        <f>IFERROR(Y216/E215,"-")</f>
        <v>-</v>
      </c>
      <c r="AA216" s="182" t="s">
        <v>625</v>
      </c>
      <c r="AB216" s="133" t="str">
        <f>IFERROR(AA216/F215,"-")</f>
        <v>-</v>
      </c>
      <c r="AC216" s="134" t="str">
        <f t="shared" si="457"/>
        <v>-</v>
      </c>
      <c r="AD216" s="54" t="str">
        <f t="shared" si="468"/>
        <v>-</v>
      </c>
    </row>
    <row r="217" spans="2:30">
      <c r="B217" s="215"/>
      <c r="C217" s="215"/>
      <c r="D217" s="218"/>
      <c r="E217" s="233"/>
      <c r="F217" s="236"/>
      <c r="G217" s="2">
        <v>3</v>
      </c>
      <c r="H217" s="71" t="s">
        <v>66</v>
      </c>
      <c r="I217" s="152" t="s">
        <v>67</v>
      </c>
      <c r="J217" s="181" t="s">
        <v>255</v>
      </c>
      <c r="K217" s="182">
        <v>326735819</v>
      </c>
      <c r="L217" s="133">
        <f t="shared" ref="L217" si="471">IFERROR(K217/E215,"-")</f>
        <v>1.9611038482129941E-2</v>
      </c>
      <c r="M217" s="182">
        <v>1233</v>
      </c>
      <c r="N217" s="133">
        <f t="shared" ref="N217" si="472">IFERROR(M217/F215,"-")</f>
        <v>7.251661471505029E-2</v>
      </c>
      <c r="O217" s="134">
        <f t="shared" si="456"/>
        <v>264992.55393349554</v>
      </c>
      <c r="P217" s="54">
        <f t="shared" si="466"/>
        <v>6.5756492987040685E-2</v>
      </c>
      <c r="Q217" s="181" t="s">
        <v>270</v>
      </c>
      <c r="R217" s="182">
        <v>317645047</v>
      </c>
      <c r="S217" s="133">
        <f>IFERROR(R217/E215,"-")</f>
        <v>1.9065400479936281E-2</v>
      </c>
      <c r="T217" s="182">
        <v>797</v>
      </c>
      <c r="U217" s="133">
        <f>IFERROR(T217/F215,"-")</f>
        <v>4.6874081044521558E-2</v>
      </c>
      <c r="V217" s="134">
        <f t="shared" si="447"/>
        <v>398550.87452948559</v>
      </c>
      <c r="W217" s="54">
        <f t="shared" si="467"/>
        <v>4.2504399765345847E-2</v>
      </c>
      <c r="X217" s="181" t="s">
        <v>284</v>
      </c>
      <c r="Y217" s="182">
        <v>190911904</v>
      </c>
      <c r="Z217" s="133">
        <f>IFERROR(Y217/E215,"-")</f>
        <v>1.145873968608473E-2</v>
      </c>
      <c r="AA217" s="182">
        <v>138</v>
      </c>
      <c r="AB217" s="133">
        <f>IFERROR(AA217/F215,"-")</f>
        <v>8.116214785626066E-3</v>
      </c>
      <c r="AC217" s="134">
        <f t="shared" si="457"/>
        <v>1383419.5942028984</v>
      </c>
      <c r="AD217" s="54">
        <f t="shared" si="468"/>
        <v>7.359607487600661E-3</v>
      </c>
    </row>
    <row r="218" spans="2:30">
      <c r="B218" s="215"/>
      <c r="C218" s="215"/>
      <c r="D218" s="218"/>
      <c r="E218" s="233"/>
      <c r="F218" s="236"/>
      <c r="G218" s="2">
        <v>4</v>
      </c>
      <c r="H218" s="167" t="s">
        <v>96</v>
      </c>
      <c r="I218" s="152" t="s">
        <v>97</v>
      </c>
      <c r="J218" s="181" t="s">
        <v>453</v>
      </c>
      <c r="K218" s="182">
        <v>40072441</v>
      </c>
      <c r="L218" s="133">
        <f t="shared" ref="L218" si="473">IFERROR(K218/E215,"-")</f>
        <v>2.4051914018153047E-3</v>
      </c>
      <c r="M218" s="182">
        <v>32</v>
      </c>
      <c r="N218" s="133">
        <f t="shared" ref="N218" si="474">IFERROR(M218/F215,"-")</f>
        <v>1.8820208198553196E-3</v>
      </c>
      <c r="O218" s="134">
        <f t="shared" si="456"/>
        <v>1252263.78125</v>
      </c>
      <c r="P218" s="54">
        <f t="shared" si="466"/>
        <v>1.7065756492987041E-3</v>
      </c>
      <c r="Q218" s="181" t="s">
        <v>97</v>
      </c>
      <c r="R218" s="182">
        <v>12946380</v>
      </c>
      <c r="S218" s="133">
        <f>IFERROR(R218/E215,"-")</f>
        <v>7.7705577907354387E-4</v>
      </c>
      <c r="T218" s="182">
        <v>144</v>
      </c>
      <c r="U218" s="133">
        <f>IFERROR(T218/F215,"-")</f>
        <v>8.4690936893489378E-3</v>
      </c>
      <c r="V218" s="134">
        <f t="shared" si="447"/>
        <v>89905.416666666672</v>
      </c>
      <c r="W218" s="54">
        <f t="shared" si="467"/>
        <v>7.6795904218441681E-3</v>
      </c>
      <c r="X218" s="181" t="s">
        <v>509</v>
      </c>
      <c r="Y218" s="182">
        <v>10000795</v>
      </c>
      <c r="Z218" s="133">
        <f>IFERROR(Y218/E215,"-")</f>
        <v>6.00258570355559E-4</v>
      </c>
      <c r="AA218" s="182">
        <v>2</v>
      </c>
      <c r="AB218" s="133">
        <f>IFERROR(AA218/F215,"-")</f>
        <v>1.1762630124095747E-4</v>
      </c>
      <c r="AC218" s="134">
        <f t="shared" si="457"/>
        <v>5000397.5</v>
      </c>
      <c r="AD218" s="54">
        <f t="shared" si="468"/>
        <v>1.0666097808116901E-4</v>
      </c>
    </row>
    <row r="219" spans="2:30" ht="24">
      <c r="B219" s="215"/>
      <c r="C219" s="215"/>
      <c r="D219" s="218"/>
      <c r="E219" s="233"/>
      <c r="F219" s="236"/>
      <c r="G219" s="2">
        <v>5</v>
      </c>
      <c r="H219" s="167" t="s">
        <v>227</v>
      </c>
      <c r="I219" s="152" t="s">
        <v>228</v>
      </c>
      <c r="J219" s="181" t="s">
        <v>456</v>
      </c>
      <c r="K219" s="182">
        <v>34861333</v>
      </c>
      <c r="L219" s="133">
        <f t="shared" ref="L219" si="475">IFERROR(K219/E215,"-")</f>
        <v>2.0924150437309306E-3</v>
      </c>
      <c r="M219" s="182">
        <v>91</v>
      </c>
      <c r="N219" s="133">
        <f t="shared" ref="N219" si="476">IFERROR(M219/F215,"-")</f>
        <v>5.3519967064635651E-3</v>
      </c>
      <c r="O219" s="134">
        <f t="shared" si="456"/>
        <v>383091.57142857142</v>
      </c>
      <c r="P219" s="54">
        <f t="shared" si="466"/>
        <v>4.8530745026931898E-3</v>
      </c>
      <c r="Q219" s="181" t="s">
        <v>468</v>
      </c>
      <c r="R219" s="182">
        <v>14879007</v>
      </c>
      <c r="S219" s="133">
        <f>IFERROR(R219/E215,"-")</f>
        <v>8.9305414920817349E-4</v>
      </c>
      <c r="T219" s="182">
        <v>8</v>
      </c>
      <c r="U219" s="133">
        <f>IFERROR(T219/F215,"-")</f>
        <v>4.7050520496382989E-4</v>
      </c>
      <c r="V219" s="134">
        <f t="shared" si="447"/>
        <v>1859875.875</v>
      </c>
      <c r="W219" s="54">
        <f t="shared" si="467"/>
        <v>4.2664391232467603E-4</v>
      </c>
      <c r="X219" s="181" t="s">
        <v>501</v>
      </c>
      <c r="Y219" s="182">
        <v>8926441</v>
      </c>
      <c r="Z219" s="133">
        <f>IFERROR(Y219/E215,"-")</f>
        <v>5.3577467721548609E-4</v>
      </c>
      <c r="AA219" s="182">
        <v>11</v>
      </c>
      <c r="AB219" s="133">
        <f>IFERROR(AA219/F215,"-")</f>
        <v>6.4694465682526615E-4</v>
      </c>
      <c r="AC219" s="134">
        <f t="shared" si="457"/>
        <v>811494.63636363635</v>
      </c>
      <c r="AD219" s="54">
        <f t="shared" si="468"/>
        <v>5.8663537944642953E-4</v>
      </c>
    </row>
    <row r="220" spans="2:30">
      <c r="B220" s="215"/>
      <c r="C220" s="215"/>
      <c r="D220" s="218"/>
      <c r="E220" s="233"/>
      <c r="F220" s="236"/>
      <c r="G220" s="2">
        <v>6</v>
      </c>
      <c r="H220" s="167" t="s">
        <v>94</v>
      </c>
      <c r="I220" s="152" t="s">
        <v>95</v>
      </c>
      <c r="J220" s="181" t="s">
        <v>477</v>
      </c>
      <c r="K220" s="182">
        <v>10525944</v>
      </c>
      <c r="L220" s="133">
        <f t="shared" ref="L220" si="477">IFERROR(K220/E215,"-")</f>
        <v>6.3177858331089421E-4</v>
      </c>
      <c r="M220" s="182">
        <v>3</v>
      </c>
      <c r="N220" s="133">
        <f t="shared" ref="N220" si="478">IFERROR(M220/F215,"-")</f>
        <v>1.7643945186143623E-4</v>
      </c>
      <c r="O220" s="134">
        <f t="shared" si="456"/>
        <v>3508648</v>
      </c>
      <c r="P220" s="54">
        <f t="shared" si="466"/>
        <v>1.599914671217535E-4</v>
      </c>
      <c r="Q220" s="181" t="s">
        <v>511</v>
      </c>
      <c r="R220" s="182">
        <v>2975725</v>
      </c>
      <c r="S220" s="133">
        <f>IFERROR(R220/E215,"-")</f>
        <v>1.7860624423071325E-4</v>
      </c>
      <c r="T220" s="182">
        <v>1</v>
      </c>
      <c r="U220" s="133">
        <f>IFERROR(T220/F215,"-")</f>
        <v>5.8813150620478737E-5</v>
      </c>
      <c r="V220" s="134">
        <f t="shared" si="447"/>
        <v>2975725</v>
      </c>
      <c r="W220" s="54">
        <f t="shared" si="467"/>
        <v>5.3330489040584503E-5</v>
      </c>
      <c r="X220" s="181" t="s">
        <v>491</v>
      </c>
      <c r="Y220" s="182">
        <v>2716968</v>
      </c>
      <c r="Z220" s="133">
        <f>IFERROR(Y220/E215,"-")</f>
        <v>1.6307536824640466E-4</v>
      </c>
      <c r="AA220" s="182">
        <v>3</v>
      </c>
      <c r="AB220" s="133">
        <f>IFERROR(AA220/F215,"-")</f>
        <v>1.7643945186143623E-4</v>
      </c>
      <c r="AC220" s="134">
        <f t="shared" si="457"/>
        <v>905656</v>
      </c>
      <c r="AD220" s="54">
        <f t="shared" si="468"/>
        <v>1.599914671217535E-4</v>
      </c>
    </row>
    <row r="221" spans="2:30">
      <c r="B221" s="215"/>
      <c r="C221" s="215"/>
      <c r="D221" s="218"/>
      <c r="E221" s="233"/>
      <c r="F221" s="236"/>
      <c r="G221" s="2">
        <v>7</v>
      </c>
      <c r="H221" s="167" t="s">
        <v>100</v>
      </c>
      <c r="I221" s="152" t="s">
        <v>101</v>
      </c>
      <c r="J221" s="181" t="s">
        <v>457</v>
      </c>
      <c r="K221" s="182">
        <v>29533362</v>
      </c>
      <c r="L221" s="133">
        <f t="shared" ref="L221" si="479">IFERROR(K221/E215,"-")</f>
        <v>1.7726244415482164E-3</v>
      </c>
      <c r="M221" s="182">
        <v>70</v>
      </c>
      <c r="N221" s="133">
        <f t="shared" ref="N221" si="480">IFERROR(M221/F215,"-")</f>
        <v>4.1169205434335113E-3</v>
      </c>
      <c r="O221" s="134">
        <f t="shared" si="456"/>
        <v>421905.17142857146</v>
      </c>
      <c r="P221" s="54">
        <f t="shared" si="466"/>
        <v>3.7331342328409153E-3</v>
      </c>
      <c r="Q221" s="181" t="s">
        <v>454</v>
      </c>
      <c r="R221" s="182">
        <v>28885490</v>
      </c>
      <c r="S221" s="133">
        <f>IFERROR(R221/E215,"-")</f>
        <v>1.7337384609343355E-3</v>
      </c>
      <c r="T221" s="182">
        <v>32</v>
      </c>
      <c r="U221" s="133">
        <f>IFERROR(T221/F215,"-")</f>
        <v>1.8820208198553196E-3</v>
      </c>
      <c r="V221" s="134">
        <f t="shared" si="447"/>
        <v>902671.5625</v>
      </c>
      <c r="W221" s="54">
        <f t="shared" si="467"/>
        <v>1.7065756492987041E-3</v>
      </c>
      <c r="X221" s="181" t="s">
        <v>507</v>
      </c>
      <c r="Y221" s="182">
        <v>28483929</v>
      </c>
      <c r="Z221" s="133">
        <f>IFERROR(Y221/E215,"-")</f>
        <v>1.7096363338763817E-3</v>
      </c>
      <c r="AA221" s="182">
        <v>23</v>
      </c>
      <c r="AB221" s="133">
        <f>IFERROR(AA221/F215,"-")</f>
        <v>1.3527024642710111E-3</v>
      </c>
      <c r="AC221" s="134">
        <f t="shared" si="457"/>
        <v>1238431.6956521738</v>
      </c>
      <c r="AD221" s="54">
        <f t="shared" si="468"/>
        <v>1.2266012479334436E-3</v>
      </c>
    </row>
    <row r="222" spans="2:30" ht="24">
      <c r="B222" s="215"/>
      <c r="C222" s="215"/>
      <c r="D222" s="218"/>
      <c r="E222" s="233"/>
      <c r="F222" s="236"/>
      <c r="G222" s="2">
        <v>8</v>
      </c>
      <c r="H222" s="71" t="s">
        <v>102</v>
      </c>
      <c r="I222" s="152" t="s">
        <v>103</v>
      </c>
      <c r="J222" s="181" t="s">
        <v>455</v>
      </c>
      <c r="K222" s="182">
        <v>43195077</v>
      </c>
      <c r="L222" s="133">
        <f t="shared" ref="L222" si="481">IFERROR(K222/E215,"-")</f>
        <v>2.5926154037172336E-3</v>
      </c>
      <c r="M222" s="182">
        <v>219</v>
      </c>
      <c r="N222" s="133">
        <f t="shared" ref="N222" si="482">IFERROR(M222/F215,"-")</f>
        <v>1.2880079985884843E-2</v>
      </c>
      <c r="O222" s="134">
        <f t="shared" si="456"/>
        <v>197237.79452054793</v>
      </c>
      <c r="P222" s="54">
        <f t="shared" si="466"/>
        <v>1.1679377099888005E-2</v>
      </c>
      <c r="Q222" s="181" t="s">
        <v>467</v>
      </c>
      <c r="R222" s="182">
        <v>13731102</v>
      </c>
      <c r="S222" s="133">
        <f>IFERROR(R222/E215,"-")</f>
        <v>8.2415564521884084E-4</v>
      </c>
      <c r="T222" s="182">
        <v>23</v>
      </c>
      <c r="U222" s="133">
        <f>IFERROR(T222/F215,"-")</f>
        <v>1.3527024642710111E-3</v>
      </c>
      <c r="V222" s="134">
        <f t="shared" si="447"/>
        <v>597004.43478260865</v>
      </c>
      <c r="W222" s="54">
        <f t="shared" si="467"/>
        <v>1.2266012479334436E-3</v>
      </c>
      <c r="X222" s="181" t="s">
        <v>483</v>
      </c>
      <c r="Y222" s="182">
        <v>6270845</v>
      </c>
      <c r="Z222" s="133">
        <f>IFERROR(Y222/E215,"-")</f>
        <v>3.763829230197505E-4</v>
      </c>
      <c r="AA222" s="182">
        <v>7</v>
      </c>
      <c r="AB222" s="133">
        <f>IFERROR(AA222/F215,"-")</f>
        <v>4.1169205434335118E-4</v>
      </c>
      <c r="AC222" s="134">
        <f t="shared" si="457"/>
        <v>895835</v>
      </c>
      <c r="AD222" s="54">
        <f t="shared" si="468"/>
        <v>3.7331342328409149E-4</v>
      </c>
    </row>
    <row r="223" spans="2:30">
      <c r="B223" s="215"/>
      <c r="C223" s="215"/>
      <c r="D223" s="218"/>
      <c r="E223" s="233"/>
      <c r="F223" s="236"/>
      <c r="G223" s="2">
        <v>9</v>
      </c>
      <c r="H223" s="167" t="s">
        <v>151</v>
      </c>
      <c r="I223" s="152" t="s">
        <v>152</v>
      </c>
      <c r="J223" s="181" t="s">
        <v>458</v>
      </c>
      <c r="K223" s="182">
        <v>38188999</v>
      </c>
      <c r="L223" s="133">
        <f t="shared" ref="L223" si="483">IFERROR(K223/E215,"-")</f>
        <v>2.2921451687640706E-3</v>
      </c>
      <c r="M223" s="182">
        <v>298</v>
      </c>
      <c r="N223" s="133">
        <f t="shared" ref="N223" si="484">IFERROR(M223/F215,"-")</f>
        <v>1.7526318884902664E-2</v>
      </c>
      <c r="O223" s="134">
        <f t="shared" si="456"/>
        <v>128151.0033557047</v>
      </c>
      <c r="P223" s="54">
        <f t="shared" si="466"/>
        <v>1.5892485734094183E-2</v>
      </c>
      <c r="Q223" s="181" t="s">
        <v>470</v>
      </c>
      <c r="R223" s="182">
        <v>16189428</v>
      </c>
      <c r="S223" s="133">
        <f>IFERROR(R223/E215,"-")</f>
        <v>9.7170703990575322E-4</v>
      </c>
      <c r="T223" s="182">
        <v>62</v>
      </c>
      <c r="U223" s="133">
        <f>IFERROR(T223/F215,"-")</f>
        <v>3.6464153384696816E-3</v>
      </c>
      <c r="V223" s="134">
        <f t="shared" si="447"/>
        <v>261119.80645161291</v>
      </c>
      <c r="W223" s="54">
        <f t="shared" si="467"/>
        <v>3.306490320516239E-3</v>
      </c>
      <c r="X223" s="181" t="s">
        <v>503</v>
      </c>
      <c r="Y223" s="182">
        <v>9689197</v>
      </c>
      <c r="Z223" s="133">
        <f>IFERROR(Y223/E215,"-")</f>
        <v>5.8155612019978133E-4</v>
      </c>
      <c r="AA223" s="182">
        <v>31</v>
      </c>
      <c r="AB223" s="133">
        <f>IFERROR(AA223/F215,"-")</f>
        <v>1.8232076692348408E-3</v>
      </c>
      <c r="AC223" s="134">
        <f t="shared" si="457"/>
        <v>312554.74193548388</v>
      </c>
      <c r="AD223" s="54">
        <f t="shared" si="468"/>
        <v>1.6532451602581195E-3</v>
      </c>
    </row>
    <row r="224" spans="2:30">
      <c r="B224" s="216"/>
      <c r="C224" s="216"/>
      <c r="D224" s="219"/>
      <c r="E224" s="234"/>
      <c r="F224" s="237"/>
      <c r="G224" s="3">
        <v>10</v>
      </c>
      <c r="H224" s="168" t="s">
        <v>71</v>
      </c>
      <c r="I224" s="153" t="s">
        <v>72</v>
      </c>
      <c r="J224" s="184" t="s">
        <v>252</v>
      </c>
      <c r="K224" s="185">
        <v>182135833</v>
      </c>
      <c r="L224" s="135">
        <f t="shared" ref="L224" si="485">IFERROR(K224/E215,"-")</f>
        <v>1.0931990379474716E-2</v>
      </c>
      <c r="M224" s="185">
        <v>322</v>
      </c>
      <c r="N224" s="135">
        <f t="shared" ref="N224" si="486">IFERROR(M224/F215,"-")</f>
        <v>1.8937834499794155E-2</v>
      </c>
      <c r="O224" s="136">
        <f t="shared" si="456"/>
        <v>565639.23291925469</v>
      </c>
      <c r="P224" s="137">
        <f t="shared" si="466"/>
        <v>1.7172417471068211E-2</v>
      </c>
      <c r="Q224" s="184" t="s">
        <v>267</v>
      </c>
      <c r="R224" s="185">
        <v>130671871</v>
      </c>
      <c r="S224" s="135">
        <f>IFERROR(R224/E215,"-")</f>
        <v>7.8430675233464968E-3</v>
      </c>
      <c r="T224" s="185">
        <v>168</v>
      </c>
      <c r="U224" s="135">
        <f>IFERROR(T224/F215,"-")</f>
        <v>9.8806093042404283E-3</v>
      </c>
      <c r="V224" s="136">
        <f t="shared" si="447"/>
        <v>777808.75595238095</v>
      </c>
      <c r="W224" s="137">
        <f t="shared" si="467"/>
        <v>8.9595221588181957E-3</v>
      </c>
      <c r="X224" s="184" t="s">
        <v>282</v>
      </c>
      <c r="Y224" s="185">
        <v>93574245</v>
      </c>
      <c r="Z224" s="135">
        <f>IFERROR(Y224/E215,"-")</f>
        <v>5.6164277465742297E-3</v>
      </c>
      <c r="AA224" s="185">
        <v>951</v>
      </c>
      <c r="AB224" s="135">
        <f>IFERROR(AA224/F215,"-")</f>
        <v>5.5931306240075279E-2</v>
      </c>
      <c r="AC224" s="136">
        <f t="shared" si="457"/>
        <v>98395.630914826499</v>
      </c>
      <c r="AD224" s="137">
        <f t="shared" si="468"/>
        <v>5.0717295077595863E-2</v>
      </c>
    </row>
    <row r="225" spans="2:30">
      <c r="B225" s="214">
        <v>23</v>
      </c>
      <c r="C225" s="214" t="s">
        <v>143</v>
      </c>
      <c r="D225" s="217">
        <f>AJ27</f>
        <v>30883</v>
      </c>
      <c r="E225" s="238">
        <f>市区町村別_医療費順位!H256</f>
        <v>26572011310</v>
      </c>
      <c r="F225" s="239">
        <f>市区町村別_医療費順位!J256</f>
        <v>28070</v>
      </c>
      <c r="G225" s="1">
        <v>1</v>
      </c>
      <c r="H225" s="171" t="s">
        <v>149</v>
      </c>
      <c r="I225" s="175" t="s">
        <v>150</v>
      </c>
      <c r="J225" s="178" t="s">
        <v>479</v>
      </c>
      <c r="K225" s="179">
        <v>4758090</v>
      </c>
      <c r="L225" s="132">
        <f t="shared" ref="L225" si="487">IFERROR(K225/E225,"-")</f>
        <v>1.7906397616989424E-4</v>
      </c>
      <c r="M225" s="179">
        <v>1</v>
      </c>
      <c r="N225" s="132">
        <f t="shared" ref="N225" si="488">IFERROR(M225/F225,"-")</f>
        <v>3.5625222657641611E-5</v>
      </c>
      <c r="O225" s="131">
        <f t="shared" si="456"/>
        <v>4758090</v>
      </c>
      <c r="P225" s="53">
        <f t="shared" ref="P225:P234" si="489">IFERROR(M225/$AJ$27,0)</f>
        <v>3.2380273937117508E-5</v>
      </c>
      <c r="Q225" s="178" t="s">
        <v>461</v>
      </c>
      <c r="R225" s="179">
        <v>1189391</v>
      </c>
      <c r="S225" s="132">
        <f>IFERROR(R225/E225,"-")</f>
        <v>4.4761045226274969E-5</v>
      </c>
      <c r="T225" s="179">
        <v>4</v>
      </c>
      <c r="U225" s="132">
        <f>IFERROR(T225/F225,"-")</f>
        <v>1.4250089063056644E-4</v>
      </c>
      <c r="V225" s="131">
        <f t="shared" si="447"/>
        <v>297347.75</v>
      </c>
      <c r="W225" s="53">
        <f t="shared" ref="W225:W234" si="490">IFERROR(T225/$AJ$27,"-")</f>
        <v>1.2952109574847003E-4</v>
      </c>
      <c r="X225" s="178" t="s">
        <v>625</v>
      </c>
      <c r="Y225" s="179" t="s">
        <v>625</v>
      </c>
      <c r="Z225" s="132" t="str">
        <f>IFERROR(Y225/E225,"-")</f>
        <v>-</v>
      </c>
      <c r="AA225" s="179" t="s">
        <v>625</v>
      </c>
      <c r="AB225" s="132" t="str">
        <f>IFERROR(AA225/F225,"-")</f>
        <v>-</v>
      </c>
      <c r="AC225" s="131" t="str">
        <f t="shared" si="457"/>
        <v>-</v>
      </c>
      <c r="AD225" s="53" t="str">
        <f t="shared" ref="AD225:AD234" si="491">IFERROR(AA225/$AJ$27,"-")</f>
        <v>-</v>
      </c>
    </row>
    <row r="226" spans="2:30">
      <c r="B226" s="215"/>
      <c r="C226" s="215"/>
      <c r="D226" s="218"/>
      <c r="E226" s="233"/>
      <c r="F226" s="236"/>
      <c r="G226" s="2">
        <v>2</v>
      </c>
      <c r="H226" s="167" t="s">
        <v>66</v>
      </c>
      <c r="I226" s="156" t="s">
        <v>67</v>
      </c>
      <c r="J226" s="181" t="s">
        <v>255</v>
      </c>
      <c r="K226" s="182">
        <v>743189773</v>
      </c>
      <c r="L226" s="133">
        <f t="shared" ref="L226" si="492">IFERROR(K226/E225,"-")</f>
        <v>2.7968894199601333E-2</v>
      </c>
      <c r="M226" s="182">
        <v>1885</v>
      </c>
      <c r="N226" s="133">
        <f t="shared" ref="N226" si="493">IFERROR(M226/F225,"-")</f>
        <v>6.7153544709654442E-2</v>
      </c>
      <c r="O226" s="134">
        <f t="shared" si="456"/>
        <v>394265.13156498672</v>
      </c>
      <c r="P226" s="54">
        <f t="shared" si="489"/>
        <v>6.1036816371466504E-2</v>
      </c>
      <c r="Q226" s="181" t="s">
        <v>270</v>
      </c>
      <c r="R226" s="182">
        <v>679813468</v>
      </c>
      <c r="S226" s="133">
        <f>IFERROR(R226/E225,"-")</f>
        <v>2.5583816748721684E-2</v>
      </c>
      <c r="T226" s="182">
        <v>1113</v>
      </c>
      <c r="U226" s="133">
        <f>IFERROR(T226/F225,"-")</f>
        <v>3.965087281795511E-2</v>
      </c>
      <c r="V226" s="134">
        <f t="shared" si="447"/>
        <v>610793.77178796043</v>
      </c>
      <c r="W226" s="54">
        <f t="shared" si="490"/>
        <v>3.6039244892011789E-2</v>
      </c>
      <c r="X226" s="181" t="s">
        <v>284</v>
      </c>
      <c r="Y226" s="182">
        <v>125966139</v>
      </c>
      <c r="Z226" s="133">
        <f>IFERROR(Y226/E225,"-")</f>
        <v>4.7405571798998306E-3</v>
      </c>
      <c r="AA226" s="182">
        <v>144</v>
      </c>
      <c r="AB226" s="133">
        <f>IFERROR(AA226/F225,"-")</f>
        <v>5.1300320627003923E-3</v>
      </c>
      <c r="AC226" s="134">
        <f t="shared" si="457"/>
        <v>874764.85416666663</v>
      </c>
      <c r="AD226" s="54">
        <f t="shared" si="491"/>
        <v>4.662759446944921E-3</v>
      </c>
    </row>
    <row r="227" spans="2:30">
      <c r="B227" s="215"/>
      <c r="C227" s="215"/>
      <c r="D227" s="218"/>
      <c r="E227" s="233"/>
      <c r="F227" s="236"/>
      <c r="G227" s="2">
        <v>3</v>
      </c>
      <c r="H227" s="167" t="s">
        <v>94</v>
      </c>
      <c r="I227" s="152" t="s">
        <v>95</v>
      </c>
      <c r="J227" s="181" t="s">
        <v>95</v>
      </c>
      <c r="K227" s="182">
        <v>15818093</v>
      </c>
      <c r="L227" s="133">
        <f t="shared" ref="L227" si="494">IFERROR(K227/E225,"-")</f>
        <v>5.9529151991769187E-4</v>
      </c>
      <c r="M227" s="182">
        <v>72</v>
      </c>
      <c r="N227" s="133">
        <f t="shared" ref="N227" si="495">IFERROR(M227/F225,"-")</f>
        <v>2.5650160313501961E-3</v>
      </c>
      <c r="O227" s="134">
        <f t="shared" si="456"/>
        <v>219695.73611111112</v>
      </c>
      <c r="P227" s="54">
        <f t="shared" si="489"/>
        <v>2.3313797234724605E-3</v>
      </c>
      <c r="Q227" s="181" t="s">
        <v>489</v>
      </c>
      <c r="R227" s="182">
        <v>6108166</v>
      </c>
      <c r="S227" s="133">
        <f>IFERROR(R227/E225,"-")</f>
        <v>2.2987217372217805E-4</v>
      </c>
      <c r="T227" s="182">
        <v>3</v>
      </c>
      <c r="U227" s="133">
        <f>IFERROR(T227/F225,"-")</f>
        <v>1.0687566797292483E-4</v>
      </c>
      <c r="V227" s="134">
        <f t="shared" si="447"/>
        <v>2036055.3333333333</v>
      </c>
      <c r="W227" s="54">
        <f t="shared" si="490"/>
        <v>9.7140821811352525E-5</v>
      </c>
      <c r="X227" s="181" t="s">
        <v>452</v>
      </c>
      <c r="Y227" s="182">
        <v>5809008</v>
      </c>
      <c r="Z227" s="133">
        <f>IFERROR(Y227/E225,"-")</f>
        <v>2.1861378622151429E-4</v>
      </c>
      <c r="AA227" s="182">
        <v>21</v>
      </c>
      <c r="AB227" s="133">
        <f>IFERROR(AA227/F225,"-")</f>
        <v>7.4812967581047382E-4</v>
      </c>
      <c r="AC227" s="134">
        <f t="shared" si="457"/>
        <v>276619.42857142858</v>
      </c>
      <c r="AD227" s="54">
        <f t="shared" si="491"/>
        <v>6.7998575267946772E-4</v>
      </c>
    </row>
    <row r="228" spans="2:30">
      <c r="B228" s="215"/>
      <c r="C228" s="215"/>
      <c r="D228" s="218"/>
      <c r="E228" s="233"/>
      <c r="F228" s="236"/>
      <c r="G228" s="2">
        <v>4</v>
      </c>
      <c r="H228" s="167" t="s">
        <v>98</v>
      </c>
      <c r="I228" s="152" t="s">
        <v>99</v>
      </c>
      <c r="J228" s="181" t="s">
        <v>99</v>
      </c>
      <c r="K228" s="182">
        <v>139545348</v>
      </c>
      <c r="L228" s="133">
        <f t="shared" ref="L228" si="496">IFERROR(K228/E225,"-")</f>
        <v>5.2515914723957717E-3</v>
      </c>
      <c r="M228" s="182">
        <v>440</v>
      </c>
      <c r="N228" s="133">
        <f t="shared" ref="N228" si="497">IFERROR(M228/F225,"-")</f>
        <v>1.5675097969362308E-2</v>
      </c>
      <c r="O228" s="134">
        <f t="shared" si="456"/>
        <v>317148.51818181819</v>
      </c>
      <c r="P228" s="54">
        <f t="shared" si="489"/>
        <v>1.4247320532331704E-2</v>
      </c>
      <c r="Q228" s="181" t="s">
        <v>465</v>
      </c>
      <c r="R228" s="182">
        <v>39653287</v>
      </c>
      <c r="S228" s="133">
        <f>IFERROR(R228/E225,"-")</f>
        <v>1.492295277816514E-3</v>
      </c>
      <c r="T228" s="182">
        <v>32</v>
      </c>
      <c r="U228" s="133">
        <f>IFERROR(T228/F225,"-")</f>
        <v>1.1400071250445315E-3</v>
      </c>
      <c r="V228" s="134">
        <f t="shared" si="447"/>
        <v>1239165.21875</v>
      </c>
      <c r="W228" s="54">
        <f t="shared" si="490"/>
        <v>1.0361687659877603E-3</v>
      </c>
      <c r="X228" s="181" t="s">
        <v>469</v>
      </c>
      <c r="Y228" s="182">
        <v>36391457</v>
      </c>
      <c r="Z228" s="133">
        <f>IFERROR(Y228/E225,"-")</f>
        <v>1.3695409269340703E-3</v>
      </c>
      <c r="AA228" s="182">
        <v>335</v>
      </c>
      <c r="AB228" s="133">
        <f>IFERROR(AA228/F225,"-")</f>
        <v>1.193444959030994E-2</v>
      </c>
      <c r="AC228" s="134">
        <f t="shared" si="457"/>
        <v>108631.21492537313</v>
      </c>
      <c r="AD228" s="54">
        <f t="shared" si="491"/>
        <v>1.0847391768934365E-2</v>
      </c>
    </row>
    <row r="229" spans="2:30">
      <c r="B229" s="215"/>
      <c r="C229" s="215"/>
      <c r="D229" s="218"/>
      <c r="E229" s="233"/>
      <c r="F229" s="236"/>
      <c r="G229" s="2">
        <v>5</v>
      </c>
      <c r="H229" s="167" t="s">
        <v>92</v>
      </c>
      <c r="I229" s="152" t="s">
        <v>93</v>
      </c>
      <c r="J229" s="181" t="s">
        <v>459</v>
      </c>
      <c r="K229" s="182">
        <v>16905026</v>
      </c>
      <c r="L229" s="133">
        <f t="shared" ref="L229" si="498">IFERROR(K229/E225,"-")</f>
        <v>6.3619670347039305E-4</v>
      </c>
      <c r="M229" s="182">
        <v>17</v>
      </c>
      <c r="N229" s="133">
        <f t="shared" ref="N229" si="499">IFERROR(M229/F225,"-")</f>
        <v>6.056287851799074E-4</v>
      </c>
      <c r="O229" s="134">
        <f t="shared" si="456"/>
        <v>994413.29411764711</v>
      </c>
      <c r="P229" s="54">
        <f t="shared" si="489"/>
        <v>5.5046465693099763E-4</v>
      </c>
      <c r="Q229" s="181" t="s">
        <v>451</v>
      </c>
      <c r="R229" s="182">
        <v>11479727</v>
      </c>
      <c r="S229" s="133">
        <f>IFERROR(R229/E225,"-")</f>
        <v>4.320232618476934E-4</v>
      </c>
      <c r="T229" s="182">
        <v>27</v>
      </c>
      <c r="U229" s="133">
        <f>IFERROR(T229/F225,"-")</f>
        <v>9.618810117563235E-4</v>
      </c>
      <c r="V229" s="134">
        <f t="shared" si="447"/>
        <v>425175.0740740741</v>
      </c>
      <c r="W229" s="54">
        <f t="shared" si="490"/>
        <v>8.7426739630217269E-4</v>
      </c>
      <c r="X229" s="181" t="s">
        <v>590</v>
      </c>
      <c r="Y229" s="182">
        <v>2595064</v>
      </c>
      <c r="Z229" s="133">
        <f>IFERROR(Y229/E225,"-")</f>
        <v>9.7661557107022026E-5</v>
      </c>
      <c r="AA229" s="182">
        <v>1</v>
      </c>
      <c r="AB229" s="133">
        <f>IFERROR(AA229/F225,"-")</f>
        <v>3.5625222657641611E-5</v>
      </c>
      <c r="AC229" s="134">
        <f t="shared" si="457"/>
        <v>2595064</v>
      </c>
      <c r="AD229" s="54">
        <f t="shared" si="491"/>
        <v>3.2380273937117508E-5</v>
      </c>
    </row>
    <row r="230" spans="2:30">
      <c r="B230" s="215"/>
      <c r="C230" s="215"/>
      <c r="D230" s="218"/>
      <c r="E230" s="233"/>
      <c r="F230" s="236"/>
      <c r="G230" s="2">
        <v>6</v>
      </c>
      <c r="H230" s="167" t="s">
        <v>96</v>
      </c>
      <c r="I230" s="152" t="s">
        <v>97</v>
      </c>
      <c r="J230" s="181" t="s">
        <v>453</v>
      </c>
      <c r="K230" s="182">
        <v>47027947</v>
      </c>
      <c r="L230" s="133">
        <f t="shared" ref="L230" si="500">IFERROR(K230/E225,"-")</f>
        <v>1.7698301589350032E-3</v>
      </c>
      <c r="M230" s="182">
        <v>56</v>
      </c>
      <c r="N230" s="133">
        <f t="shared" ref="N230" si="501">IFERROR(M230/F225,"-")</f>
        <v>1.99501246882793E-3</v>
      </c>
      <c r="O230" s="134">
        <f t="shared" si="456"/>
        <v>839784.76785714284</v>
      </c>
      <c r="P230" s="54">
        <f t="shared" si="489"/>
        <v>1.8132953404785804E-3</v>
      </c>
      <c r="Q230" s="181" t="s">
        <v>97</v>
      </c>
      <c r="R230" s="182">
        <v>18086698</v>
      </c>
      <c r="S230" s="133">
        <f>IFERROR(R230/E225,"-")</f>
        <v>6.8066725506749006E-4</v>
      </c>
      <c r="T230" s="182">
        <v>242</v>
      </c>
      <c r="U230" s="133">
        <f>IFERROR(T230/F225,"-")</f>
        <v>8.6213038831492693E-3</v>
      </c>
      <c r="V230" s="134">
        <f t="shared" si="447"/>
        <v>74738.421487603307</v>
      </c>
      <c r="W230" s="54">
        <f t="shared" si="490"/>
        <v>7.8360262927824366E-3</v>
      </c>
      <c r="X230" s="181" t="s">
        <v>494</v>
      </c>
      <c r="Y230" s="182">
        <v>14774139</v>
      </c>
      <c r="Z230" s="133">
        <f>IFERROR(Y230/E225,"-")</f>
        <v>5.5600379013988907E-4</v>
      </c>
      <c r="AA230" s="182">
        <v>14</v>
      </c>
      <c r="AB230" s="133">
        <f>IFERROR(AA230/F225,"-")</f>
        <v>4.9875311720698251E-4</v>
      </c>
      <c r="AC230" s="134">
        <f t="shared" si="457"/>
        <v>1055295.642857143</v>
      </c>
      <c r="AD230" s="54">
        <f t="shared" si="491"/>
        <v>4.5332383511964509E-4</v>
      </c>
    </row>
    <row r="231" spans="2:30" ht="24">
      <c r="B231" s="215"/>
      <c r="C231" s="215"/>
      <c r="D231" s="218"/>
      <c r="E231" s="233"/>
      <c r="F231" s="236"/>
      <c r="G231" s="2">
        <v>7</v>
      </c>
      <c r="H231" s="167" t="s">
        <v>102</v>
      </c>
      <c r="I231" s="152" t="s">
        <v>103</v>
      </c>
      <c r="J231" s="181" t="s">
        <v>455</v>
      </c>
      <c r="K231" s="182">
        <v>76758378</v>
      </c>
      <c r="L231" s="133">
        <f t="shared" ref="L231" si="502">IFERROR(K231/E225,"-")</f>
        <v>2.8886928093061993E-3</v>
      </c>
      <c r="M231" s="182">
        <v>313</v>
      </c>
      <c r="N231" s="133">
        <f t="shared" ref="N231" si="503">IFERROR(M231/F225,"-")</f>
        <v>1.1150694691841824E-2</v>
      </c>
      <c r="O231" s="134">
        <f t="shared" si="456"/>
        <v>245234.43450479233</v>
      </c>
      <c r="P231" s="54">
        <f t="shared" si="489"/>
        <v>1.0135025742317781E-2</v>
      </c>
      <c r="Q231" s="181" t="s">
        <v>467</v>
      </c>
      <c r="R231" s="182">
        <v>6542839</v>
      </c>
      <c r="S231" s="133">
        <f>IFERROR(R231/E225,"-")</f>
        <v>2.4623047625821592E-4</v>
      </c>
      <c r="T231" s="182">
        <v>25</v>
      </c>
      <c r="U231" s="133">
        <f>IFERROR(T231/F225,"-")</f>
        <v>8.9063056644104023E-4</v>
      </c>
      <c r="V231" s="134">
        <f t="shared" si="447"/>
        <v>261713.56</v>
      </c>
      <c r="W231" s="54">
        <f t="shared" si="490"/>
        <v>8.095068484279377E-4</v>
      </c>
      <c r="X231" s="181" t="s">
        <v>483</v>
      </c>
      <c r="Y231" s="182">
        <v>2264435</v>
      </c>
      <c r="Z231" s="133">
        <f>IFERROR(Y231/E225,"-")</f>
        <v>8.5218803107607133E-5</v>
      </c>
      <c r="AA231" s="182">
        <v>13</v>
      </c>
      <c r="AB231" s="133">
        <f>IFERROR(AA231/F225,"-")</f>
        <v>4.6312789454934093E-4</v>
      </c>
      <c r="AC231" s="134">
        <f t="shared" si="457"/>
        <v>174187.30769230769</v>
      </c>
      <c r="AD231" s="54">
        <f t="shared" si="491"/>
        <v>4.209435611825276E-4</v>
      </c>
    </row>
    <row r="232" spans="2:30">
      <c r="B232" s="215"/>
      <c r="C232" s="215"/>
      <c r="D232" s="218"/>
      <c r="E232" s="233"/>
      <c r="F232" s="236"/>
      <c r="G232" s="2">
        <v>8</v>
      </c>
      <c r="H232" s="167" t="s">
        <v>71</v>
      </c>
      <c r="I232" s="152" t="s">
        <v>72</v>
      </c>
      <c r="J232" s="181" t="s">
        <v>252</v>
      </c>
      <c r="K232" s="182">
        <v>310240531</v>
      </c>
      <c r="L232" s="133">
        <f t="shared" ref="L232" si="504">IFERROR(K232/E225,"-")</f>
        <v>1.167546285377522E-2</v>
      </c>
      <c r="M232" s="182">
        <v>664</v>
      </c>
      <c r="N232" s="133">
        <f t="shared" ref="N232" si="505">IFERROR(M232/F225,"-")</f>
        <v>2.365514784467403E-2</v>
      </c>
      <c r="O232" s="134">
        <f t="shared" si="456"/>
        <v>467229.71536144579</v>
      </c>
      <c r="P232" s="54">
        <f t="shared" si="489"/>
        <v>2.1500501894246026E-2</v>
      </c>
      <c r="Q232" s="181" t="s">
        <v>267</v>
      </c>
      <c r="R232" s="182">
        <v>203933033</v>
      </c>
      <c r="S232" s="133">
        <f>IFERROR(R232/E225,"-")</f>
        <v>7.6747307767121376E-3</v>
      </c>
      <c r="T232" s="182">
        <v>298</v>
      </c>
      <c r="U232" s="133">
        <f>IFERROR(T232/F225,"-")</f>
        <v>1.06163163519772E-2</v>
      </c>
      <c r="V232" s="134">
        <f t="shared" si="447"/>
        <v>684339.03691275173</v>
      </c>
      <c r="W232" s="54">
        <f t="shared" si="490"/>
        <v>9.6493216332610172E-3</v>
      </c>
      <c r="X232" s="181" t="s">
        <v>282</v>
      </c>
      <c r="Y232" s="182">
        <v>109971877</v>
      </c>
      <c r="Z232" s="133">
        <f>IFERROR(Y232/E225,"-")</f>
        <v>4.1386357892529441E-3</v>
      </c>
      <c r="AA232" s="182">
        <v>1732</v>
      </c>
      <c r="AB232" s="133">
        <f>IFERROR(AA232/F225,"-")</f>
        <v>6.170288564303527E-2</v>
      </c>
      <c r="AC232" s="134">
        <f t="shared" si="457"/>
        <v>63494.15531177829</v>
      </c>
      <c r="AD232" s="54">
        <f t="shared" si="491"/>
        <v>5.6082634459087524E-2</v>
      </c>
    </row>
    <row r="233" spans="2:30">
      <c r="B233" s="215"/>
      <c r="C233" s="215"/>
      <c r="D233" s="218"/>
      <c r="E233" s="233"/>
      <c r="F233" s="236"/>
      <c r="G233" s="2">
        <v>9</v>
      </c>
      <c r="H233" s="167" t="s">
        <v>151</v>
      </c>
      <c r="I233" s="152" t="s">
        <v>152</v>
      </c>
      <c r="J233" s="181" t="s">
        <v>458</v>
      </c>
      <c r="K233" s="182">
        <v>51094831</v>
      </c>
      <c r="L233" s="133">
        <f t="shared" ref="L233" si="506">IFERROR(K233/E225,"-")</f>
        <v>1.9228815765546202E-3</v>
      </c>
      <c r="M233" s="182">
        <v>615</v>
      </c>
      <c r="N233" s="133">
        <f t="shared" ref="N233" si="507">IFERROR(M233/F225,"-")</f>
        <v>2.190951193444959E-2</v>
      </c>
      <c r="O233" s="134">
        <f t="shared" si="456"/>
        <v>83081.026016260163</v>
      </c>
      <c r="P233" s="54">
        <f t="shared" si="489"/>
        <v>1.9913868471327267E-2</v>
      </c>
      <c r="Q233" s="181" t="s">
        <v>470</v>
      </c>
      <c r="R233" s="182">
        <v>39760866</v>
      </c>
      <c r="S233" s="133">
        <f>IFERROR(R233/E225,"-")</f>
        <v>1.4963438610699582E-3</v>
      </c>
      <c r="T233" s="182">
        <v>119</v>
      </c>
      <c r="U233" s="133">
        <f>IFERROR(T233/F225,"-")</f>
        <v>4.2394014962593516E-3</v>
      </c>
      <c r="V233" s="134">
        <f t="shared" si="447"/>
        <v>334124.92436974793</v>
      </c>
      <c r="W233" s="54">
        <f t="shared" si="490"/>
        <v>3.8532525985169835E-3</v>
      </c>
      <c r="X233" s="181" t="s">
        <v>490</v>
      </c>
      <c r="Y233" s="182">
        <v>9303624</v>
      </c>
      <c r="Z233" s="133">
        <f>IFERROR(Y233/E225,"-")</f>
        <v>3.5012870841654028E-4</v>
      </c>
      <c r="AA233" s="182">
        <v>29</v>
      </c>
      <c r="AB233" s="133">
        <f>IFERROR(AA233/F225,"-")</f>
        <v>1.0331314570716068E-3</v>
      </c>
      <c r="AC233" s="134">
        <f t="shared" si="457"/>
        <v>320814.62068965519</v>
      </c>
      <c r="AD233" s="54">
        <f t="shared" si="491"/>
        <v>9.3902794417640768E-4</v>
      </c>
    </row>
    <row r="234" spans="2:30" ht="24">
      <c r="B234" s="216"/>
      <c r="C234" s="216"/>
      <c r="D234" s="219"/>
      <c r="E234" s="234"/>
      <c r="F234" s="237"/>
      <c r="G234" s="3">
        <v>10</v>
      </c>
      <c r="H234" s="72" t="s">
        <v>227</v>
      </c>
      <c r="I234" s="153" t="s">
        <v>228</v>
      </c>
      <c r="J234" s="184" t="s">
        <v>456</v>
      </c>
      <c r="K234" s="185">
        <v>36767172</v>
      </c>
      <c r="L234" s="135">
        <f t="shared" ref="L234" si="508">IFERROR(K234/E225,"-")</f>
        <v>1.3836804286683107E-3</v>
      </c>
      <c r="M234" s="185">
        <v>174</v>
      </c>
      <c r="N234" s="135">
        <f t="shared" ref="N234" si="509">IFERROR(M234/F225,"-")</f>
        <v>6.1987887424296405E-3</v>
      </c>
      <c r="O234" s="136">
        <f t="shared" si="456"/>
        <v>211305.58620689655</v>
      </c>
      <c r="P234" s="137">
        <f t="shared" si="489"/>
        <v>5.6341676650584465E-3</v>
      </c>
      <c r="Q234" s="184" t="s">
        <v>545</v>
      </c>
      <c r="R234" s="185">
        <v>5094706</v>
      </c>
      <c r="S234" s="135">
        <f>IFERROR(R234/E225,"-")</f>
        <v>1.9173204243228209E-4</v>
      </c>
      <c r="T234" s="185">
        <v>26</v>
      </c>
      <c r="U234" s="135">
        <f>IFERROR(T234/F225,"-")</f>
        <v>9.2625578909868187E-4</v>
      </c>
      <c r="V234" s="136">
        <f t="shared" si="447"/>
        <v>195950.23076923078</v>
      </c>
      <c r="W234" s="137">
        <f t="shared" si="490"/>
        <v>8.4188712236505519E-4</v>
      </c>
      <c r="X234" s="184" t="s">
        <v>501</v>
      </c>
      <c r="Y234" s="185">
        <v>3452009</v>
      </c>
      <c r="Z234" s="135">
        <f>IFERROR(Y234/E225,"-")</f>
        <v>1.2991146811310009E-4</v>
      </c>
      <c r="AA234" s="185">
        <v>36</v>
      </c>
      <c r="AB234" s="135">
        <f>IFERROR(AA234/F225,"-")</f>
        <v>1.2825080156750981E-3</v>
      </c>
      <c r="AC234" s="136">
        <f t="shared" si="457"/>
        <v>95889.138888888891</v>
      </c>
      <c r="AD234" s="137">
        <f t="shared" si="491"/>
        <v>1.1656898617362303E-3</v>
      </c>
    </row>
    <row r="235" spans="2:30">
      <c r="B235" s="214">
        <v>24</v>
      </c>
      <c r="C235" s="214" t="s">
        <v>144</v>
      </c>
      <c r="D235" s="217">
        <f>AJ28</f>
        <v>13361</v>
      </c>
      <c r="E235" s="238">
        <f>市区町村別_医療費順位!H267</f>
        <v>11579472270</v>
      </c>
      <c r="F235" s="239">
        <f>市区町村別_医療費順位!J267</f>
        <v>11822</v>
      </c>
      <c r="G235" s="1">
        <v>1</v>
      </c>
      <c r="H235" s="161" t="s">
        <v>92</v>
      </c>
      <c r="I235" s="175" t="s">
        <v>93</v>
      </c>
      <c r="J235" s="178" t="s">
        <v>451</v>
      </c>
      <c r="K235" s="179">
        <v>12228084</v>
      </c>
      <c r="L235" s="132">
        <f t="shared" ref="L235" si="510">IFERROR(K235/E235,"-")</f>
        <v>1.0560139283445945E-3</v>
      </c>
      <c r="M235" s="179">
        <v>8</v>
      </c>
      <c r="N235" s="132">
        <f t="shared" ref="N235" si="511">IFERROR(M235/F235,"-")</f>
        <v>6.767044493317544E-4</v>
      </c>
      <c r="O235" s="131">
        <f t="shared" si="456"/>
        <v>1528510.5</v>
      </c>
      <c r="P235" s="53">
        <f t="shared" ref="P235:P244" si="512">IFERROR(M235/$AJ$28,0)</f>
        <v>5.987575780255969E-4</v>
      </c>
      <c r="Q235" s="178" t="s">
        <v>486</v>
      </c>
      <c r="R235" s="179">
        <v>11798119</v>
      </c>
      <c r="S235" s="132">
        <f>IFERROR(R235/E235,"-")</f>
        <v>1.018882270702998E-3</v>
      </c>
      <c r="T235" s="179">
        <v>5</v>
      </c>
      <c r="U235" s="132">
        <f>IFERROR(T235/F235,"-")</f>
        <v>4.2294028083234649E-4</v>
      </c>
      <c r="V235" s="131">
        <f t="shared" si="447"/>
        <v>2359623.7999999998</v>
      </c>
      <c r="W235" s="53">
        <f t="shared" ref="W235:W244" si="513">IFERROR(T235/$AJ$28,"-")</f>
        <v>3.7422348626599803E-4</v>
      </c>
      <c r="X235" s="178" t="s">
        <v>463</v>
      </c>
      <c r="Y235" s="179">
        <v>10571560</v>
      </c>
      <c r="Z235" s="132">
        <f>IFERROR(Y235/E235,"-")</f>
        <v>9.129569770971955E-4</v>
      </c>
      <c r="AA235" s="179">
        <v>1</v>
      </c>
      <c r="AB235" s="132">
        <f>IFERROR(AA235/F235,"-")</f>
        <v>8.45880561664693E-5</v>
      </c>
      <c r="AC235" s="131">
        <f t="shared" si="457"/>
        <v>10571560</v>
      </c>
      <c r="AD235" s="53">
        <f t="shared" ref="AD235:AD244" si="514">IFERROR(AA235/$AJ$28,"-")</f>
        <v>7.4844697253199612E-5</v>
      </c>
    </row>
    <row r="236" spans="2:30">
      <c r="B236" s="215"/>
      <c r="C236" s="215"/>
      <c r="D236" s="218"/>
      <c r="E236" s="233"/>
      <c r="F236" s="236"/>
      <c r="G236" s="2">
        <v>2</v>
      </c>
      <c r="H236" s="71" t="s">
        <v>66</v>
      </c>
      <c r="I236" s="156" t="s">
        <v>67</v>
      </c>
      <c r="J236" s="181" t="s">
        <v>255</v>
      </c>
      <c r="K236" s="182">
        <v>238392377</v>
      </c>
      <c r="L236" s="133">
        <f t="shared" ref="L236" si="515">IFERROR(K236/E235,"-")</f>
        <v>2.0587499278151473E-2</v>
      </c>
      <c r="M236" s="182">
        <v>570</v>
      </c>
      <c r="N236" s="133">
        <f t="shared" ref="N236" si="516">IFERROR(M236/F235,"-")</f>
        <v>4.8215192014887498E-2</v>
      </c>
      <c r="O236" s="134">
        <f t="shared" si="456"/>
        <v>418232.24035087717</v>
      </c>
      <c r="P236" s="54">
        <f t="shared" si="512"/>
        <v>4.2661477434323782E-2</v>
      </c>
      <c r="Q236" s="181" t="s">
        <v>270</v>
      </c>
      <c r="R236" s="182">
        <v>160436656</v>
      </c>
      <c r="S236" s="133">
        <f>IFERROR(R236/E235,"-")</f>
        <v>1.3855264925644145E-2</v>
      </c>
      <c r="T236" s="182">
        <v>402</v>
      </c>
      <c r="U236" s="133">
        <f>IFERROR(T236/F235,"-")</f>
        <v>3.400439857892066E-2</v>
      </c>
      <c r="V236" s="134">
        <f t="shared" si="447"/>
        <v>399096.15920398012</v>
      </c>
      <c r="W236" s="54">
        <f t="shared" si="513"/>
        <v>3.0087568295786245E-2</v>
      </c>
      <c r="X236" s="181" t="s">
        <v>67</v>
      </c>
      <c r="Y236" s="182">
        <v>91826711</v>
      </c>
      <c r="Z236" s="133">
        <f>IFERROR(Y236/E235,"-")</f>
        <v>7.9301291854123497E-3</v>
      </c>
      <c r="AA236" s="182">
        <v>194</v>
      </c>
      <c r="AB236" s="133">
        <f>IFERROR(AA236/F235,"-")</f>
        <v>1.6410082896295045E-2</v>
      </c>
      <c r="AC236" s="134">
        <f t="shared" si="457"/>
        <v>473333.56185567012</v>
      </c>
      <c r="AD236" s="54">
        <f t="shared" si="514"/>
        <v>1.4519871267120725E-2</v>
      </c>
    </row>
    <row r="237" spans="2:30" ht="24">
      <c r="B237" s="215"/>
      <c r="C237" s="215"/>
      <c r="D237" s="218"/>
      <c r="E237" s="233"/>
      <c r="F237" s="236"/>
      <c r="G237" s="2">
        <v>3</v>
      </c>
      <c r="H237" s="167" t="s">
        <v>102</v>
      </c>
      <c r="I237" s="152" t="s">
        <v>103</v>
      </c>
      <c r="J237" s="181" t="s">
        <v>455</v>
      </c>
      <c r="K237" s="182">
        <v>46008463</v>
      </c>
      <c r="L237" s="133">
        <f t="shared" ref="L237" si="517">IFERROR(K237/E235,"-")</f>
        <v>3.9732780499158278E-3</v>
      </c>
      <c r="M237" s="182">
        <v>126</v>
      </c>
      <c r="N237" s="133">
        <f t="shared" ref="N237" si="518">IFERROR(M237/F235,"-")</f>
        <v>1.0658095076975131E-2</v>
      </c>
      <c r="O237" s="134">
        <f t="shared" si="456"/>
        <v>365146.53174603177</v>
      </c>
      <c r="P237" s="54">
        <f t="shared" si="512"/>
        <v>9.4304318539031508E-3</v>
      </c>
      <c r="Q237" s="181" t="s">
        <v>467</v>
      </c>
      <c r="R237" s="182">
        <v>11970442</v>
      </c>
      <c r="S237" s="133">
        <f>IFERROR(R237/E235,"-")</f>
        <v>1.0337640369857718E-3</v>
      </c>
      <c r="T237" s="182">
        <v>22</v>
      </c>
      <c r="U237" s="133">
        <f>IFERROR(T237/F235,"-")</f>
        <v>1.8609372356623245E-3</v>
      </c>
      <c r="V237" s="134">
        <f t="shared" si="447"/>
        <v>544111</v>
      </c>
      <c r="W237" s="54">
        <f t="shared" si="513"/>
        <v>1.6465833395703914E-3</v>
      </c>
      <c r="X237" s="181" t="s">
        <v>483</v>
      </c>
      <c r="Y237" s="182">
        <v>1503213</v>
      </c>
      <c r="Z237" s="133">
        <f>IFERROR(Y237/E235,"-")</f>
        <v>1.2981705598920183E-4</v>
      </c>
      <c r="AA237" s="182">
        <v>9</v>
      </c>
      <c r="AB237" s="133">
        <f>IFERROR(AA237/F235,"-")</f>
        <v>7.6129250549822368E-4</v>
      </c>
      <c r="AC237" s="134">
        <f t="shared" si="457"/>
        <v>167023.66666666666</v>
      </c>
      <c r="AD237" s="54">
        <f t="shared" si="514"/>
        <v>6.7360227527879654E-4</v>
      </c>
    </row>
    <row r="238" spans="2:30">
      <c r="B238" s="215"/>
      <c r="C238" s="215"/>
      <c r="D238" s="218"/>
      <c r="E238" s="233"/>
      <c r="F238" s="236"/>
      <c r="G238" s="2">
        <v>4</v>
      </c>
      <c r="H238" s="167" t="s">
        <v>94</v>
      </c>
      <c r="I238" s="152" t="s">
        <v>95</v>
      </c>
      <c r="J238" s="181" t="s">
        <v>477</v>
      </c>
      <c r="K238" s="182">
        <v>6614807</v>
      </c>
      <c r="L238" s="133">
        <f t="shared" ref="L238" si="519">IFERROR(K238/E235,"-")</f>
        <v>5.7125289009392821E-4</v>
      </c>
      <c r="M238" s="182">
        <v>4</v>
      </c>
      <c r="N238" s="133">
        <f t="shared" ref="N238" si="520">IFERROR(M238/F235,"-")</f>
        <v>3.383522246658772E-4</v>
      </c>
      <c r="O238" s="134">
        <f t="shared" si="456"/>
        <v>1653701.75</v>
      </c>
      <c r="P238" s="54">
        <f t="shared" si="512"/>
        <v>2.9937878901279845E-4</v>
      </c>
      <c r="Q238" s="181" t="s">
        <v>452</v>
      </c>
      <c r="R238" s="182">
        <v>6275696</v>
      </c>
      <c r="S238" s="133">
        <f>IFERROR(R238/E235,"-")</f>
        <v>5.4196735858671389E-4</v>
      </c>
      <c r="T238" s="182">
        <v>14</v>
      </c>
      <c r="U238" s="133">
        <f>IFERROR(T238/F235,"-")</f>
        <v>1.1842327863305702E-3</v>
      </c>
      <c r="V238" s="134">
        <f t="shared" si="447"/>
        <v>448264</v>
      </c>
      <c r="W238" s="54">
        <f t="shared" si="513"/>
        <v>1.0478257615447945E-3</v>
      </c>
      <c r="X238" s="181" t="s">
        <v>95</v>
      </c>
      <c r="Y238" s="182">
        <v>4001980</v>
      </c>
      <c r="Z238" s="133">
        <f>IFERROR(Y238/E235,"-")</f>
        <v>3.4560987812616437E-4</v>
      </c>
      <c r="AA238" s="182">
        <v>28</v>
      </c>
      <c r="AB238" s="133">
        <f>IFERROR(AA238/F235,"-")</f>
        <v>2.3684655726611404E-3</v>
      </c>
      <c r="AC238" s="134">
        <f t="shared" si="457"/>
        <v>142927.85714285713</v>
      </c>
      <c r="AD238" s="54">
        <f t="shared" si="514"/>
        <v>2.095651523089589E-3</v>
      </c>
    </row>
    <row r="239" spans="2:30">
      <c r="B239" s="215"/>
      <c r="C239" s="215"/>
      <c r="D239" s="218"/>
      <c r="E239" s="233"/>
      <c r="F239" s="236"/>
      <c r="G239" s="2">
        <v>5</v>
      </c>
      <c r="H239" s="167" t="s">
        <v>96</v>
      </c>
      <c r="I239" s="152" t="s">
        <v>97</v>
      </c>
      <c r="J239" s="181" t="s">
        <v>453</v>
      </c>
      <c r="K239" s="182">
        <v>26605889</v>
      </c>
      <c r="L239" s="133">
        <f t="shared" ref="L239" si="521">IFERROR(K239/E235,"-")</f>
        <v>2.2976771634861388E-3</v>
      </c>
      <c r="M239" s="182">
        <v>24</v>
      </c>
      <c r="N239" s="133">
        <f t="shared" ref="N239" si="522">IFERROR(M239/F235,"-")</f>
        <v>2.0301133479952629E-3</v>
      </c>
      <c r="O239" s="134">
        <f t="shared" si="456"/>
        <v>1108578.7083333333</v>
      </c>
      <c r="P239" s="54">
        <f t="shared" si="512"/>
        <v>1.7962727340767907E-3</v>
      </c>
      <c r="Q239" s="181" t="s">
        <v>497</v>
      </c>
      <c r="R239" s="182">
        <v>16536396</v>
      </c>
      <c r="S239" s="133">
        <f>IFERROR(R239/E235,"-")</f>
        <v>1.4280785526679274E-3</v>
      </c>
      <c r="T239" s="182">
        <v>9</v>
      </c>
      <c r="U239" s="133">
        <f>IFERROR(T239/F235,"-")</f>
        <v>7.6129250549822368E-4</v>
      </c>
      <c r="V239" s="134">
        <f t="shared" si="447"/>
        <v>1837377.3333333333</v>
      </c>
      <c r="W239" s="54">
        <f t="shared" si="513"/>
        <v>6.7360227527879654E-4</v>
      </c>
      <c r="X239" s="181" t="s">
        <v>591</v>
      </c>
      <c r="Y239" s="182">
        <v>10451785</v>
      </c>
      <c r="Z239" s="133">
        <f>IFERROR(Y239/E235,"-")</f>
        <v>9.0261324145819645E-4</v>
      </c>
      <c r="AA239" s="182">
        <v>2</v>
      </c>
      <c r="AB239" s="133">
        <f>IFERROR(AA239/F235,"-")</f>
        <v>1.691761123329386E-4</v>
      </c>
      <c r="AC239" s="134">
        <f t="shared" si="457"/>
        <v>5225892.5</v>
      </c>
      <c r="AD239" s="54">
        <f t="shared" si="514"/>
        <v>1.4968939450639922E-4</v>
      </c>
    </row>
    <row r="240" spans="2:30" ht="24">
      <c r="B240" s="215"/>
      <c r="C240" s="215"/>
      <c r="D240" s="218"/>
      <c r="E240" s="233"/>
      <c r="F240" s="236"/>
      <c r="G240" s="2">
        <v>6</v>
      </c>
      <c r="H240" s="167" t="s">
        <v>227</v>
      </c>
      <c r="I240" s="152" t="s">
        <v>228</v>
      </c>
      <c r="J240" s="181" t="s">
        <v>514</v>
      </c>
      <c r="K240" s="182">
        <v>12273850</v>
      </c>
      <c r="L240" s="133">
        <f t="shared" ref="L240" si="523">IFERROR(K240/E235,"-")</f>
        <v>1.0599662673573638E-3</v>
      </c>
      <c r="M240" s="182">
        <v>18</v>
      </c>
      <c r="N240" s="133">
        <f t="shared" ref="N240" si="524">IFERROR(M240/F235,"-")</f>
        <v>1.5225850109964474E-3</v>
      </c>
      <c r="O240" s="134">
        <f t="shared" si="456"/>
        <v>681880.5555555555</v>
      </c>
      <c r="P240" s="54">
        <f t="shared" si="512"/>
        <v>1.3472045505575931E-3</v>
      </c>
      <c r="Q240" s="181" t="s">
        <v>456</v>
      </c>
      <c r="R240" s="182">
        <v>6827540</v>
      </c>
      <c r="S240" s="133">
        <f>IFERROR(R240/E235,"-")</f>
        <v>5.89624452721281E-4</v>
      </c>
      <c r="T240" s="182">
        <v>45</v>
      </c>
      <c r="U240" s="133">
        <f>IFERROR(T240/F235,"-")</f>
        <v>3.8064625274911181E-3</v>
      </c>
      <c r="V240" s="134">
        <f t="shared" si="447"/>
        <v>151723.11111111112</v>
      </c>
      <c r="W240" s="54">
        <f t="shared" si="513"/>
        <v>3.3680113763939826E-3</v>
      </c>
      <c r="X240" s="181" t="s">
        <v>592</v>
      </c>
      <c r="Y240" s="182">
        <v>6225190</v>
      </c>
      <c r="Z240" s="133">
        <f>IFERROR(Y240/E235,"-")</f>
        <v>5.3760567449417972E-4</v>
      </c>
      <c r="AA240" s="182">
        <v>1</v>
      </c>
      <c r="AB240" s="133">
        <f>IFERROR(AA240/F235,"-")</f>
        <v>8.45880561664693E-5</v>
      </c>
      <c r="AC240" s="134">
        <f t="shared" si="457"/>
        <v>6225190</v>
      </c>
      <c r="AD240" s="54">
        <f t="shared" si="514"/>
        <v>7.4844697253199612E-5</v>
      </c>
    </row>
    <row r="241" spans="2:30">
      <c r="B241" s="215"/>
      <c r="C241" s="215"/>
      <c r="D241" s="218"/>
      <c r="E241" s="233"/>
      <c r="F241" s="236"/>
      <c r="G241" s="2">
        <v>7</v>
      </c>
      <c r="H241" s="71" t="s">
        <v>71</v>
      </c>
      <c r="I241" s="152" t="s">
        <v>72</v>
      </c>
      <c r="J241" s="181" t="s">
        <v>252</v>
      </c>
      <c r="K241" s="182">
        <v>195058669</v>
      </c>
      <c r="L241" s="133">
        <f t="shared" ref="L241" si="525">IFERROR(K241/E235,"-")</f>
        <v>1.6845212325034567E-2</v>
      </c>
      <c r="M241" s="182">
        <v>282</v>
      </c>
      <c r="N241" s="133">
        <f t="shared" ref="N241" si="526">IFERROR(M241/F235,"-")</f>
        <v>2.385383183894434E-2</v>
      </c>
      <c r="O241" s="134">
        <f t="shared" si="456"/>
        <v>691697.40780141845</v>
      </c>
      <c r="P241" s="54">
        <f t="shared" si="512"/>
        <v>2.1106204625402289E-2</v>
      </c>
      <c r="Q241" s="181" t="s">
        <v>267</v>
      </c>
      <c r="R241" s="182">
        <v>129727954</v>
      </c>
      <c r="S241" s="133">
        <f>IFERROR(R241/E235,"-")</f>
        <v>1.1203269974236917E-2</v>
      </c>
      <c r="T241" s="182">
        <v>146</v>
      </c>
      <c r="U241" s="133">
        <f>IFERROR(T241/F235,"-")</f>
        <v>1.2349856200304517E-2</v>
      </c>
      <c r="V241" s="134">
        <f t="shared" si="447"/>
        <v>888547.63013698626</v>
      </c>
      <c r="W241" s="54">
        <f t="shared" si="513"/>
        <v>1.0927325798967142E-2</v>
      </c>
      <c r="X241" s="181" t="s">
        <v>282</v>
      </c>
      <c r="Y241" s="182">
        <v>81802250</v>
      </c>
      <c r="Z241" s="133">
        <f>IFERROR(Y241/E235,"-")</f>
        <v>7.0644195255713501E-3</v>
      </c>
      <c r="AA241" s="182">
        <v>643</v>
      </c>
      <c r="AB241" s="133">
        <f>IFERROR(AA241/F235,"-")</f>
        <v>5.4390120115039756E-2</v>
      </c>
      <c r="AC241" s="134">
        <f t="shared" si="457"/>
        <v>127219.67340590979</v>
      </c>
      <c r="AD241" s="54">
        <f t="shared" si="514"/>
        <v>4.8125140333807347E-2</v>
      </c>
    </row>
    <row r="242" spans="2:30">
      <c r="B242" s="215"/>
      <c r="C242" s="215"/>
      <c r="D242" s="218"/>
      <c r="E242" s="233"/>
      <c r="F242" s="236"/>
      <c r="G242" s="2">
        <v>8</v>
      </c>
      <c r="H242" s="167" t="s">
        <v>98</v>
      </c>
      <c r="I242" s="152" t="s">
        <v>99</v>
      </c>
      <c r="J242" s="181" t="s">
        <v>99</v>
      </c>
      <c r="K242" s="182">
        <v>43936911</v>
      </c>
      <c r="L242" s="133">
        <f t="shared" ref="L242" si="527">IFERROR(K242/E235,"-")</f>
        <v>3.7943793961864205E-3</v>
      </c>
      <c r="M242" s="182">
        <v>157</v>
      </c>
      <c r="N242" s="133">
        <f t="shared" ref="N242" si="528">IFERROR(M242/F235,"-")</f>
        <v>1.3280324818135679E-2</v>
      </c>
      <c r="O242" s="134">
        <f t="shared" si="456"/>
        <v>279852.93630573247</v>
      </c>
      <c r="P242" s="54">
        <f t="shared" si="512"/>
        <v>1.1750617468752339E-2</v>
      </c>
      <c r="Q242" s="181" t="s">
        <v>469</v>
      </c>
      <c r="R242" s="182">
        <v>13487755</v>
      </c>
      <c r="S242" s="133">
        <f>IFERROR(R242/E235,"-")</f>
        <v>1.1647987650476924E-3</v>
      </c>
      <c r="T242" s="182">
        <v>153</v>
      </c>
      <c r="U242" s="133">
        <f>IFERROR(T242/F235,"-")</f>
        <v>1.2941972593469802E-2</v>
      </c>
      <c r="V242" s="134">
        <f t="shared" si="447"/>
        <v>88155.261437908499</v>
      </c>
      <c r="W242" s="54">
        <f t="shared" si="513"/>
        <v>1.145123867973954E-2</v>
      </c>
      <c r="X242" s="181" t="s">
        <v>465</v>
      </c>
      <c r="Y242" s="182">
        <v>9806604</v>
      </c>
      <c r="Z242" s="133">
        <f>IFERROR(Y242/E235,"-")</f>
        <v>8.4689559000083862E-4</v>
      </c>
      <c r="AA242" s="182">
        <v>4</v>
      </c>
      <c r="AB242" s="133">
        <f>IFERROR(AA242/F235,"-")</f>
        <v>3.383522246658772E-4</v>
      </c>
      <c r="AC242" s="134">
        <f t="shared" si="457"/>
        <v>2451651</v>
      </c>
      <c r="AD242" s="54">
        <f t="shared" si="514"/>
        <v>2.9937878901279845E-4</v>
      </c>
    </row>
    <row r="243" spans="2:30">
      <c r="B243" s="215"/>
      <c r="C243" s="215"/>
      <c r="D243" s="218"/>
      <c r="E243" s="233"/>
      <c r="F243" s="236"/>
      <c r="G243" s="2">
        <v>9</v>
      </c>
      <c r="H243" s="167" t="s">
        <v>149</v>
      </c>
      <c r="I243" s="152" t="s">
        <v>150</v>
      </c>
      <c r="J243" s="181" t="s">
        <v>461</v>
      </c>
      <c r="K243" s="182">
        <v>893516</v>
      </c>
      <c r="L243" s="133">
        <f t="shared" ref="L243" si="529">IFERROR(K243/E235,"-")</f>
        <v>7.7163792888464689E-5</v>
      </c>
      <c r="M243" s="182">
        <v>4</v>
      </c>
      <c r="N243" s="133">
        <f t="shared" ref="N243" si="530">IFERROR(M243/F235,"-")</f>
        <v>3.383522246658772E-4</v>
      </c>
      <c r="O243" s="134">
        <f t="shared" si="456"/>
        <v>223379</v>
      </c>
      <c r="P243" s="54">
        <f t="shared" si="512"/>
        <v>2.9937878901279845E-4</v>
      </c>
      <c r="Q243" s="181" t="s">
        <v>625</v>
      </c>
      <c r="R243" s="182" t="s">
        <v>625</v>
      </c>
      <c r="S243" s="133" t="str">
        <f>IFERROR(R243/E235,"-")</f>
        <v>-</v>
      </c>
      <c r="T243" s="182" t="s">
        <v>625</v>
      </c>
      <c r="U243" s="133" t="str">
        <f>IFERROR(T243/F235,"-")</f>
        <v>-</v>
      </c>
      <c r="V243" s="134" t="str">
        <f t="shared" si="447"/>
        <v>-</v>
      </c>
      <c r="W243" s="54" t="str">
        <f t="shared" si="513"/>
        <v>-</v>
      </c>
      <c r="X243" s="181" t="s">
        <v>625</v>
      </c>
      <c r="Y243" s="182" t="s">
        <v>625</v>
      </c>
      <c r="Z243" s="133" t="str">
        <f>IFERROR(Y243/E235,"-")</f>
        <v>-</v>
      </c>
      <c r="AA243" s="182" t="s">
        <v>625</v>
      </c>
      <c r="AB243" s="133" t="str">
        <f>IFERROR(AA243/F235,"-")</f>
        <v>-</v>
      </c>
      <c r="AC243" s="134" t="str">
        <f t="shared" si="457"/>
        <v>-</v>
      </c>
      <c r="AD243" s="54" t="str">
        <f t="shared" si="514"/>
        <v>-</v>
      </c>
    </row>
    <row r="244" spans="2:30">
      <c r="B244" s="216"/>
      <c r="C244" s="216"/>
      <c r="D244" s="219"/>
      <c r="E244" s="234"/>
      <c r="F244" s="237"/>
      <c r="G244" s="3">
        <v>10</v>
      </c>
      <c r="H244" s="168" t="s">
        <v>100</v>
      </c>
      <c r="I244" s="153" t="s">
        <v>101</v>
      </c>
      <c r="J244" s="184" t="s">
        <v>466</v>
      </c>
      <c r="K244" s="185">
        <v>23477201</v>
      </c>
      <c r="L244" s="135">
        <f t="shared" ref="L244" si="531">IFERROR(K244/E235,"-")</f>
        <v>2.0274845392414414E-3</v>
      </c>
      <c r="M244" s="185">
        <v>21</v>
      </c>
      <c r="N244" s="135">
        <f t="shared" ref="N244" si="532">IFERROR(M244/F235,"-")</f>
        <v>1.7763491794958552E-3</v>
      </c>
      <c r="O244" s="136">
        <f t="shared" si="456"/>
        <v>1117961.9523809524</v>
      </c>
      <c r="P244" s="137">
        <f t="shared" si="512"/>
        <v>1.5717386423171919E-3</v>
      </c>
      <c r="Q244" s="184" t="s">
        <v>457</v>
      </c>
      <c r="R244" s="185">
        <v>17055617</v>
      </c>
      <c r="S244" s="135">
        <f>IFERROR(R244/E235,"-")</f>
        <v>1.4729183336089978E-3</v>
      </c>
      <c r="T244" s="185">
        <v>41</v>
      </c>
      <c r="U244" s="135">
        <f>IFERROR(T244/F235,"-")</f>
        <v>3.468110302825241E-3</v>
      </c>
      <c r="V244" s="136">
        <f t="shared" si="447"/>
        <v>415990.65853658534</v>
      </c>
      <c r="W244" s="137">
        <f t="shared" si="513"/>
        <v>3.068632587381184E-3</v>
      </c>
      <c r="X244" s="184" t="s">
        <v>460</v>
      </c>
      <c r="Y244" s="185">
        <v>15815236</v>
      </c>
      <c r="Z244" s="135">
        <f>IFERROR(Y244/E235,"-")</f>
        <v>1.3657993759330449E-3</v>
      </c>
      <c r="AA244" s="185">
        <v>416</v>
      </c>
      <c r="AB244" s="135">
        <f>IFERROR(AA244/F235,"-")</f>
        <v>3.5188631365251223E-2</v>
      </c>
      <c r="AC244" s="136">
        <f t="shared" si="457"/>
        <v>38017.394230769234</v>
      </c>
      <c r="AD244" s="137">
        <f t="shared" si="514"/>
        <v>3.1135394057331039E-2</v>
      </c>
    </row>
    <row r="245" spans="2:30">
      <c r="B245" s="214">
        <v>25</v>
      </c>
      <c r="C245" s="214" t="s">
        <v>145</v>
      </c>
      <c r="D245" s="217">
        <f>AJ29</f>
        <v>9235</v>
      </c>
      <c r="E245" s="238">
        <f>市区町村別_医療費順位!H278</f>
        <v>7496662830</v>
      </c>
      <c r="F245" s="239">
        <f>市区町村別_医療費順位!J278</f>
        <v>8050</v>
      </c>
      <c r="G245" s="1">
        <v>1</v>
      </c>
      <c r="H245" s="161" t="s">
        <v>94</v>
      </c>
      <c r="I245" s="175" t="s">
        <v>95</v>
      </c>
      <c r="J245" s="178" t="s">
        <v>452</v>
      </c>
      <c r="K245" s="179">
        <v>11032460</v>
      </c>
      <c r="L245" s="132">
        <f t="shared" ref="L245" si="533">IFERROR(K245/E245,"-")</f>
        <v>1.4716494859353306E-3</v>
      </c>
      <c r="M245" s="179">
        <v>10</v>
      </c>
      <c r="N245" s="132">
        <f t="shared" ref="N245" si="534">IFERROR(M245/F245,"-")</f>
        <v>1.2422360248447205E-3</v>
      </c>
      <c r="O245" s="131">
        <f t="shared" si="456"/>
        <v>1103246</v>
      </c>
      <c r="P245" s="53">
        <f t="shared" ref="P245:P254" si="535">IFERROR(M245/$AJ$29,0)</f>
        <v>1.0828370330265296E-3</v>
      </c>
      <c r="Q245" s="178" t="s">
        <v>95</v>
      </c>
      <c r="R245" s="179">
        <v>6477536</v>
      </c>
      <c r="S245" s="132">
        <f>IFERROR(R245/E245,"-")</f>
        <v>8.6405593353863026E-4</v>
      </c>
      <c r="T245" s="179">
        <v>15</v>
      </c>
      <c r="U245" s="132">
        <f>IFERROR(T245/F245,"-")</f>
        <v>1.8633540372670807E-3</v>
      </c>
      <c r="V245" s="131">
        <f t="shared" si="447"/>
        <v>431835.73333333334</v>
      </c>
      <c r="W245" s="53">
        <f t="shared" ref="W245:W254" si="536">IFERROR(T245/$AJ$29,"-")</f>
        <v>1.6242555495397943E-3</v>
      </c>
      <c r="X245" s="178" t="s">
        <v>491</v>
      </c>
      <c r="Y245" s="179">
        <v>6229735</v>
      </c>
      <c r="Z245" s="132">
        <f>IFERROR(Y245/E245,"-")</f>
        <v>8.3100109225533894E-4</v>
      </c>
      <c r="AA245" s="179">
        <v>1</v>
      </c>
      <c r="AB245" s="132">
        <f>IFERROR(AA245/F245,"-")</f>
        <v>1.2422360248447205E-4</v>
      </c>
      <c r="AC245" s="131">
        <f t="shared" si="457"/>
        <v>6229735</v>
      </c>
      <c r="AD245" s="53">
        <f t="shared" ref="AD245:AD254" si="537">IFERROR(AA245/$AJ$29,"-")</f>
        <v>1.0828370330265295E-4</v>
      </c>
    </row>
    <row r="246" spans="2:30">
      <c r="B246" s="215"/>
      <c r="C246" s="215"/>
      <c r="D246" s="218"/>
      <c r="E246" s="233"/>
      <c r="F246" s="236"/>
      <c r="G246" s="2">
        <v>2</v>
      </c>
      <c r="H246" s="167" t="s">
        <v>92</v>
      </c>
      <c r="I246" s="156" t="s">
        <v>93</v>
      </c>
      <c r="J246" s="181" t="s">
        <v>451</v>
      </c>
      <c r="K246" s="182">
        <v>12744064</v>
      </c>
      <c r="L246" s="133">
        <f t="shared" ref="L246" si="538">IFERROR(K246/E245,"-")</f>
        <v>1.6999649429344818E-3</v>
      </c>
      <c r="M246" s="182">
        <v>11</v>
      </c>
      <c r="N246" s="133">
        <f t="shared" ref="N246" si="539">IFERROR(M246/F245,"-")</f>
        <v>1.3664596273291925E-3</v>
      </c>
      <c r="O246" s="134">
        <f t="shared" si="456"/>
        <v>1158551.2727272727</v>
      </c>
      <c r="P246" s="54">
        <f t="shared" si="535"/>
        <v>1.1911207363291825E-3</v>
      </c>
      <c r="Q246" s="181" t="s">
        <v>459</v>
      </c>
      <c r="R246" s="182">
        <v>7460791</v>
      </c>
      <c r="S246" s="133">
        <f>IFERROR(R246/E245,"-")</f>
        <v>9.9521496020116458E-4</v>
      </c>
      <c r="T246" s="182">
        <v>6</v>
      </c>
      <c r="U246" s="133">
        <f>IFERROR(T246/F245,"-")</f>
        <v>7.4534161490683233E-4</v>
      </c>
      <c r="V246" s="134">
        <f t="shared" si="447"/>
        <v>1243465.1666666667</v>
      </c>
      <c r="W246" s="54">
        <f t="shared" si="536"/>
        <v>6.4970221981591769E-4</v>
      </c>
      <c r="X246" s="181" t="s">
        <v>540</v>
      </c>
      <c r="Y246" s="182">
        <v>150552</v>
      </c>
      <c r="Z246" s="133">
        <f>IFERROR(Y246/E245,"-")</f>
        <v>2.0082535844819368E-5</v>
      </c>
      <c r="AA246" s="182">
        <v>4</v>
      </c>
      <c r="AB246" s="133">
        <f>IFERROR(AA246/F245,"-")</f>
        <v>4.9689440993788822E-4</v>
      </c>
      <c r="AC246" s="134">
        <f t="shared" si="457"/>
        <v>37638</v>
      </c>
      <c r="AD246" s="54">
        <f t="shared" si="537"/>
        <v>4.3313481321061181E-4</v>
      </c>
    </row>
    <row r="247" spans="2:30">
      <c r="B247" s="215"/>
      <c r="C247" s="215"/>
      <c r="D247" s="218"/>
      <c r="E247" s="233"/>
      <c r="F247" s="236"/>
      <c r="G247" s="2">
        <v>3</v>
      </c>
      <c r="H247" s="71" t="s">
        <v>66</v>
      </c>
      <c r="I247" s="152" t="s">
        <v>67</v>
      </c>
      <c r="J247" s="181" t="s">
        <v>255</v>
      </c>
      <c r="K247" s="182">
        <v>146151575</v>
      </c>
      <c r="L247" s="133">
        <f t="shared" ref="L247" si="540">IFERROR(K247/E245,"-")</f>
        <v>1.9495551329203904E-2</v>
      </c>
      <c r="M247" s="182">
        <v>436</v>
      </c>
      <c r="N247" s="133">
        <f t="shared" ref="N247" si="541">IFERROR(M247/F245,"-")</f>
        <v>5.4161490683229813E-2</v>
      </c>
      <c r="O247" s="134">
        <f t="shared" si="456"/>
        <v>335210.03440366971</v>
      </c>
      <c r="P247" s="54">
        <f t="shared" si="535"/>
        <v>4.7211694639956683E-2</v>
      </c>
      <c r="Q247" s="181" t="s">
        <v>270</v>
      </c>
      <c r="R247" s="182">
        <v>124458916</v>
      </c>
      <c r="S247" s="133">
        <f>IFERROR(R247/E245,"-")</f>
        <v>1.6601909252466674E-2</v>
      </c>
      <c r="T247" s="182">
        <v>232</v>
      </c>
      <c r="U247" s="133">
        <f>IFERROR(T247/F245,"-")</f>
        <v>2.8819875776397514E-2</v>
      </c>
      <c r="V247" s="134">
        <f t="shared" si="447"/>
        <v>536460.8448275862</v>
      </c>
      <c r="W247" s="54">
        <f t="shared" si="536"/>
        <v>2.5121819166215486E-2</v>
      </c>
      <c r="X247" s="181" t="s">
        <v>284</v>
      </c>
      <c r="Y247" s="182">
        <v>40478679</v>
      </c>
      <c r="Z247" s="133">
        <f>IFERROR(Y247/E245,"-")</f>
        <v>5.39955976651547E-3</v>
      </c>
      <c r="AA247" s="182">
        <v>40</v>
      </c>
      <c r="AB247" s="133">
        <f>IFERROR(AA247/F245,"-")</f>
        <v>4.9689440993788822E-3</v>
      </c>
      <c r="AC247" s="134">
        <f t="shared" si="457"/>
        <v>1011966.975</v>
      </c>
      <c r="AD247" s="54">
        <f t="shared" si="537"/>
        <v>4.3313481321061182E-3</v>
      </c>
    </row>
    <row r="248" spans="2:30">
      <c r="B248" s="215"/>
      <c r="C248" s="215"/>
      <c r="D248" s="218"/>
      <c r="E248" s="233"/>
      <c r="F248" s="236"/>
      <c r="G248" s="2">
        <v>4</v>
      </c>
      <c r="H248" s="167" t="s">
        <v>98</v>
      </c>
      <c r="I248" s="152" t="s">
        <v>99</v>
      </c>
      <c r="J248" s="181" t="s">
        <v>99</v>
      </c>
      <c r="K248" s="182">
        <v>46250766</v>
      </c>
      <c r="L248" s="133">
        <f t="shared" ref="L248" si="542">IFERROR(K248/E245,"-")</f>
        <v>6.1695139622545891E-3</v>
      </c>
      <c r="M248" s="182">
        <v>132</v>
      </c>
      <c r="N248" s="133">
        <f t="shared" ref="N248" si="543">IFERROR(M248/F245,"-")</f>
        <v>1.639751552795031E-2</v>
      </c>
      <c r="O248" s="134">
        <f t="shared" si="456"/>
        <v>350384.59090909088</v>
      </c>
      <c r="P248" s="54">
        <f t="shared" si="535"/>
        <v>1.429344883595019E-2</v>
      </c>
      <c r="Q248" s="181" t="s">
        <v>469</v>
      </c>
      <c r="R248" s="182">
        <v>9299833</v>
      </c>
      <c r="S248" s="133">
        <f>IFERROR(R248/E245,"-")</f>
        <v>1.2405297144729664E-3</v>
      </c>
      <c r="T248" s="182">
        <v>89</v>
      </c>
      <c r="U248" s="133">
        <f>IFERROR(T248/F245,"-")</f>
        <v>1.1055900621118012E-2</v>
      </c>
      <c r="V248" s="134">
        <f t="shared" si="447"/>
        <v>104492.50561797753</v>
      </c>
      <c r="W248" s="54">
        <f t="shared" si="536"/>
        <v>9.6372495939361126E-3</v>
      </c>
      <c r="X248" s="181" t="s">
        <v>488</v>
      </c>
      <c r="Y248" s="182">
        <v>7779328</v>
      </c>
      <c r="Z248" s="133">
        <f>IFERROR(Y248/E245,"-")</f>
        <v>1.0377054666069329E-3</v>
      </c>
      <c r="AA248" s="182">
        <v>18</v>
      </c>
      <c r="AB248" s="133">
        <f>IFERROR(AA248/F245,"-")</f>
        <v>2.2360248447204968E-3</v>
      </c>
      <c r="AC248" s="134">
        <f t="shared" si="457"/>
        <v>432184.88888888888</v>
      </c>
      <c r="AD248" s="54">
        <f t="shared" si="537"/>
        <v>1.9491066594477531E-3</v>
      </c>
    </row>
    <row r="249" spans="2:30">
      <c r="B249" s="215"/>
      <c r="C249" s="215"/>
      <c r="D249" s="218"/>
      <c r="E249" s="233"/>
      <c r="F249" s="236"/>
      <c r="G249" s="2">
        <v>5</v>
      </c>
      <c r="H249" s="167" t="s">
        <v>96</v>
      </c>
      <c r="I249" s="152" t="s">
        <v>97</v>
      </c>
      <c r="J249" s="181" t="s">
        <v>453</v>
      </c>
      <c r="K249" s="182">
        <v>7647844</v>
      </c>
      <c r="L249" s="133">
        <f t="shared" ref="L249" si="544">IFERROR(K249/E245,"-")</f>
        <v>1.0201664625218312E-3</v>
      </c>
      <c r="M249" s="182">
        <v>9</v>
      </c>
      <c r="N249" s="133">
        <f t="shared" ref="N249" si="545">IFERROR(M249/F245,"-")</f>
        <v>1.1180124223602484E-3</v>
      </c>
      <c r="O249" s="134">
        <f t="shared" si="456"/>
        <v>849760.4444444445</v>
      </c>
      <c r="P249" s="54">
        <f t="shared" si="535"/>
        <v>9.7455332972387653E-4</v>
      </c>
      <c r="Q249" s="181" t="s">
        <v>494</v>
      </c>
      <c r="R249" s="182">
        <v>5395432</v>
      </c>
      <c r="S249" s="133">
        <f>IFERROR(R249/E245,"-")</f>
        <v>7.1971117313808812E-4</v>
      </c>
      <c r="T249" s="182">
        <v>6</v>
      </c>
      <c r="U249" s="133">
        <f>IFERROR(T249/F245,"-")</f>
        <v>7.4534161490683233E-4</v>
      </c>
      <c r="V249" s="134">
        <f t="shared" si="447"/>
        <v>899238.66666666663</v>
      </c>
      <c r="W249" s="54">
        <f t="shared" si="536"/>
        <v>6.4970221981591769E-4</v>
      </c>
      <c r="X249" s="181" t="s">
        <v>593</v>
      </c>
      <c r="Y249" s="182">
        <v>2897032</v>
      </c>
      <c r="Z249" s="133">
        <f>IFERROR(Y249/E245,"-")</f>
        <v>3.8644288341296525E-4</v>
      </c>
      <c r="AA249" s="182">
        <v>5</v>
      </c>
      <c r="AB249" s="133">
        <f>IFERROR(AA249/F245,"-")</f>
        <v>6.2111801242236027E-4</v>
      </c>
      <c r="AC249" s="134">
        <f t="shared" si="457"/>
        <v>579406.4</v>
      </c>
      <c r="AD249" s="54">
        <f t="shared" si="537"/>
        <v>5.4141851651326478E-4</v>
      </c>
    </row>
    <row r="250" spans="2:30" ht="24">
      <c r="B250" s="215"/>
      <c r="C250" s="215"/>
      <c r="D250" s="218"/>
      <c r="E250" s="233"/>
      <c r="F250" s="236"/>
      <c r="G250" s="2">
        <v>6</v>
      </c>
      <c r="H250" s="167" t="s">
        <v>227</v>
      </c>
      <c r="I250" s="152" t="s">
        <v>228</v>
      </c>
      <c r="J250" s="181" t="s">
        <v>456</v>
      </c>
      <c r="K250" s="182">
        <v>10288975</v>
      </c>
      <c r="L250" s="133">
        <f t="shared" ref="L250" si="546">IFERROR(K250/E245,"-")</f>
        <v>1.3724740238851051E-3</v>
      </c>
      <c r="M250" s="182">
        <v>32</v>
      </c>
      <c r="N250" s="133">
        <f t="shared" ref="N250" si="547">IFERROR(M250/F245,"-")</f>
        <v>3.9751552795031057E-3</v>
      </c>
      <c r="O250" s="134">
        <f t="shared" si="456"/>
        <v>321530.46875</v>
      </c>
      <c r="P250" s="54">
        <f t="shared" si="535"/>
        <v>3.4650785056848945E-3</v>
      </c>
      <c r="Q250" s="181" t="s">
        <v>471</v>
      </c>
      <c r="R250" s="182">
        <v>5440057</v>
      </c>
      <c r="S250" s="133">
        <f>IFERROR(R250/E245,"-")</f>
        <v>7.2566382180482827E-4</v>
      </c>
      <c r="T250" s="182">
        <v>4</v>
      </c>
      <c r="U250" s="133">
        <f>IFERROR(T250/F245,"-")</f>
        <v>4.9689440993788822E-4</v>
      </c>
      <c r="V250" s="134">
        <f t="shared" si="447"/>
        <v>1360014.25</v>
      </c>
      <c r="W250" s="54">
        <f t="shared" si="536"/>
        <v>4.3313481321061181E-4</v>
      </c>
      <c r="X250" s="181" t="s">
        <v>514</v>
      </c>
      <c r="Y250" s="182">
        <v>2366521</v>
      </c>
      <c r="Z250" s="133">
        <f>IFERROR(Y250/E245,"-")</f>
        <v>3.1567659552857332E-4</v>
      </c>
      <c r="AA250" s="182">
        <v>4</v>
      </c>
      <c r="AB250" s="133">
        <f>IFERROR(AA250/F245,"-")</f>
        <v>4.9689440993788822E-4</v>
      </c>
      <c r="AC250" s="134">
        <f t="shared" si="457"/>
        <v>591630.25</v>
      </c>
      <c r="AD250" s="54">
        <f t="shared" si="537"/>
        <v>4.3313481321061181E-4</v>
      </c>
    </row>
    <row r="251" spans="2:30">
      <c r="B251" s="215"/>
      <c r="C251" s="215"/>
      <c r="D251" s="218"/>
      <c r="E251" s="233"/>
      <c r="F251" s="236"/>
      <c r="G251" s="2">
        <v>7</v>
      </c>
      <c r="H251" s="167" t="s">
        <v>151</v>
      </c>
      <c r="I251" s="152" t="s">
        <v>152</v>
      </c>
      <c r="J251" s="181" t="s">
        <v>458</v>
      </c>
      <c r="K251" s="182">
        <v>19473477</v>
      </c>
      <c r="L251" s="133">
        <f t="shared" ref="L251" si="548">IFERROR(K251/E245,"-")</f>
        <v>2.5976194263494707E-3</v>
      </c>
      <c r="M251" s="182">
        <v>161</v>
      </c>
      <c r="N251" s="133">
        <f t="shared" ref="N251" si="549">IFERROR(M251/F245,"-")</f>
        <v>0.02</v>
      </c>
      <c r="O251" s="134">
        <f t="shared" si="456"/>
        <v>120953.27329192546</v>
      </c>
      <c r="P251" s="54">
        <f t="shared" si="535"/>
        <v>1.7433676231727126E-2</v>
      </c>
      <c r="Q251" s="181" t="s">
        <v>470</v>
      </c>
      <c r="R251" s="182">
        <v>17012484</v>
      </c>
      <c r="S251" s="133">
        <f>IFERROR(R251/E245,"-")</f>
        <v>2.2693409568748072E-3</v>
      </c>
      <c r="T251" s="182">
        <v>38</v>
      </c>
      <c r="U251" s="133">
        <f>IFERROR(T251/F245,"-")</f>
        <v>4.7204968944099378E-3</v>
      </c>
      <c r="V251" s="134">
        <f t="shared" si="447"/>
        <v>447696.94736842107</v>
      </c>
      <c r="W251" s="54">
        <f t="shared" si="536"/>
        <v>4.1147807255008124E-3</v>
      </c>
      <c r="X251" s="181" t="s">
        <v>541</v>
      </c>
      <c r="Y251" s="182">
        <v>2814639</v>
      </c>
      <c r="Z251" s="133">
        <f>IFERROR(Y251/E245,"-")</f>
        <v>3.7545225973568296E-4</v>
      </c>
      <c r="AA251" s="182">
        <v>10</v>
      </c>
      <c r="AB251" s="133">
        <f>IFERROR(AA251/F245,"-")</f>
        <v>1.2422360248447205E-3</v>
      </c>
      <c r="AC251" s="134">
        <f t="shared" si="457"/>
        <v>281463.90000000002</v>
      </c>
      <c r="AD251" s="54">
        <f t="shared" si="537"/>
        <v>1.0828370330265296E-3</v>
      </c>
    </row>
    <row r="252" spans="2:30">
      <c r="B252" s="215"/>
      <c r="C252" s="215"/>
      <c r="D252" s="218"/>
      <c r="E252" s="233"/>
      <c r="F252" s="236"/>
      <c r="G252" s="2">
        <v>8</v>
      </c>
      <c r="H252" s="167" t="s">
        <v>71</v>
      </c>
      <c r="I252" s="152" t="s">
        <v>72</v>
      </c>
      <c r="J252" s="181" t="s">
        <v>252</v>
      </c>
      <c r="K252" s="182">
        <v>111036260</v>
      </c>
      <c r="L252" s="133">
        <f t="shared" ref="L252" si="550">IFERROR(K252/E245,"-")</f>
        <v>1.4811425099133076E-2</v>
      </c>
      <c r="M252" s="182">
        <v>190</v>
      </c>
      <c r="N252" s="133">
        <f t="shared" ref="N252" si="551">IFERROR(M252/F245,"-")</f>
        <v>2.3602484472049691E-2</v>
      </c>
      <c r="O252" s="134">
        <f t="shared" si="456"/>
        <v>584401.36842105258</v>
      </c>
      <c r="P252" s="54">
        <f t="shared" si="535"/>
        <v>2.057390362750406E-2</v>
      </c>
      <c r="Q252" s="181" t="s">
        <v>267</v>
      </c>
      <c r="R252" s="182">
        <v>67165800</v>
      </c>
      <c r="S252" s="133">
        <f>IFERROR(R252/E245,"-")</f>
        <v>8.9594265506002489E-3</v>
      </c>
      <c r="T252" s="182">
        <v>66</v>
      </c>
      <c r="U252" s="133">
        <f>IFERROR(T252/F245,"-")</f>
        <v>8.1987577639751549E-3</v>
      </c>
      <c r="V252" s="134">
        <f t="shared" si="447"/>
        <v>1017663.6363636364</v>
      </c>
      <c r="W252" s="54">
        <f t="shared" si="536"/>
        <v>7.1467244179750948E-3</v>
      </c>
      <c r="X252" s="181" t="s">
        <v>282</v>
      </c>
      <c r="Y252" s="182">
        <v>35879917</v>
      </c>
      <c r="Z252" s="133">
        <f>IFERROR(Y252/E245,"-")</f>
        <v>4.7861185454968636E-3</v>
      </c>
      <c r="AA252" s="182">
        <v>479</v>
      </c>
      <c r="AB252" s="133">
        <f>IFERROR(AA252/F245,"-")</f>
        <v>5.9503105590062111E-2</v>
      </c>
      <c r="AC252" s="134">
        <f t="shared" si="457"/>
        <v>74905.881002087684</v>
      </c>
      <c r="AD252" s="54">
        <f t="shared" si="537"/>
        <v>5.1867893881970766E-2</v>
      </c>
    </row>
    <row r="253" spans="2:30" ht="24">
      <c r="B253" s="215"/>
      <c r="C253" s="215"/>
      <c r="D253" s="218"/>
      <c r="E253" s="233"/>
      <c r="F253" s="236"/>
      <c r="G253" s="2">
        <v>9</v>
      </c>
      <c r="H253" s="167" t="s">
        <v>102</v>
      </c>
      <c r="I253" s="152" t="s">
        <v>103</v>
      </c>
      <c r="J253" s="181" t="s">
        <v>455</v>
      </c>
      <c r="K253" s="182">
        <v>24239322</v>
      </c>
      <c r="L253" s="133">
        <f t="shared" ref="L253" si="552">IFERROR(K253/E245,"-")</f>
        <v>3.2333482977251627E-3</v>
      </c>
      <c r="M253" s="182">
        <v>110</v>
      </c>
      <c r="N253" s="133">
        <f t="shared" ref="N253" si="553">IFERROR(M253/F245,"-")</f>
        <v>1.3664596273291925E-2</v>
      </c>
      <c r="O253" s="134">
        <f t="shared" si="456"/>
        <v>220357.47272727272</v>
      </c>
      <c r="P253" s="54">
        <f t="shared" si="535"/>
        <v>1.1911207363291824E-2</v>
      </c>
      <c r="Q253" s="181" t="s">
        <v>467</v>
      </c>
      <c r="R253" s="182">
        <v>961099</v>
      </c>
      <c r="S253" s="133">
        <f>IFERROR(R253/E245,"-")</f>
        <v>1.2820357828471259E-4</v>
      </c>
      <c r="T253" s="182">
        <v>7</v>
      </c>
      <c r="U253" s="133">
        <f>IFERROR(T253/F245,"-")</f>
        <v>8.6956521739130438E-4</v>
      </c>
      <c r="V253" s="134">
        <f t="shared" si="447"/>
        <v>137299.85714285713</v>
      </c>
      <c r="W253" s="54">
        <f t="shared" si="536"/>
        <v>7.5798592311857071E-4</v>
      </c>
      <c r="X253" s="181" t="s">
        <v>483</v>
      </c>
      <c r="Y253" s="182">
        <v>426530</v>
      </c>
      <c r="Z253" s="133">
        <f>IFERROR(Y253/E245,"-")</f>
        <v>5.689598287562307E-5</v>
      </c>
      <c r="AA253" s="182">
        <v>9</v>
      </c>
      <c r="AB253" s="133">
        <f>IFERROR(AA253/F245,"-")</f>
        <v>1.1180124223602484E-3</v>
      </c>
      <c r="AC253" s="134">
        <f t="shared" si="457"/>
        <v>47392.222222222219</v>
      </c>
      <c r="AD253" s="54">
        <f t="shared" si="537"/>
        <v>9.7455332972387653E-4</v>
      </c>
    </row>
    <row r="254" spans="2:30">
      <c r="B254" s="216"/>
      <c r="C254" s="216"/>
      <c r="D254" s="219"/>
      <c r="E254" s="234"/>
      <c r="F254" s="237"/>
      <c r="G254" s="3">
        <v>10</v>
      </c>
      <c r="H254" s="168" t="s">
        <v>100</v>
      </c>
      <c r="I254" s="153" t="s">
        <v>101</v>
      </c>
      <c r="J254" s="184" t="s">
        <v>460</v>
      </c>
      <c r="K254" s="185">
        <v>26231451</v>
      </c>
      <c r="L254" s="135">
        <f t="shared" ref="L254" si="554">IFERROR(K254/E245,"-")</f>
        <v>3.4990837383038608E-3</v>
      </c>
      <c r="M254" s="185">
        <v>257</v>
      </c>
      <c r="N254" s="135">
        <f t="shared" ref="N254" si="555">IFERROR(M254/F245,"-")</f>
        <v>3.1925465838509318E-2</v>
      </c>
      <c r="O254" s="136">
        <f t="shared" si="456"/>
        <v>102067.9027237354</v>
      </c>
      <c r="P254" s="137">
        <f t="shared" si="535"/>
        <v>2.7828911748781809E-2</v>
      </c>
      <c r="Q254" s="184" t="s">
        <v>507</v>
      </c>
      <c r="R254" s="185">
        <v>14584962</v>
      </c>
      <c r="S254" s="135">
        <f>IFERROR(R254/E245,"-")</f>
        <v>1.945527274033745E-3</v>
      </c>
      <c r="T254" s="185">
        <v>13</v>
      </c>
      <c r="U254" s="135">
        <f>IFERROR(T254/F245,"-")</f>
        <v>1.6149068322981366E-3</v>
      </c>
      <c r="V254" s="136">
        <f t="shared" si="447"/>
        <v>1121920.1538461538</v>
      </c>
      <c r="W254" s="137">
        <f t="shared" si="536"/>
        <v>1.4076881429344883E-3</v>
      </c>
      <c r="X254" s="184" t="s">
        <v>466</v>
      </c>
      <c r="Y254" s="185">
        <v>12638015</v>
      </c>
      <c r="Z254" s="135">
        <f>IFERROR(Y254/E245,"-")</f>
        <v>1.6858187818485628E-3</v>
      </c>
      <c r="AA254" s="185">
        <v>11</v>
      </c>
      <c r="AB254" s="135">
        <f>IFERROR(AA254/F245,"-")</f>
        <v>1.3664596273291925E-3</v>
      </c>
      <c r="AC254" s="136">
        <f t="shared" si="457"/>
        <v>1148910.4545454546</v>
      </c>
      <c r="AD254" s="137">
        <f t="shared" si="537"/>
        <v>1.1911207363291825E-3</v>
      </c>
    </row>
    <row r="255" spans="2:30">
      <c r="B255" s="214">
        <v>26</v>
      </c>
      <c r="C255" s="214" t="s">
        <v>29</v>
      </c>
      <c r="D255" s="217">
        <f>AJ30</f>
        <v>128043</v>
      </c>
      <c r="E255" s="238">
        <f>市区町村別_医療費順位!H289</f>
        <v>108736224800</v>
      </c>
      <c r="F255" s="239">
        <f>市区町村別_医療費順位!J289</f>
        <v>117275</v>
      </c>
      <c r="G255" s="1">
        <v>1</v>
      </c>
      <c r="H255" s="171" t="s">
        <v>92</v>
      </c>
      <c r="I255" s="175" t="s">
        <v>93</v>
      </c>
      <c r="J255" s="178" t="s">
        <v>463</v>
      </c>
      <c r="K255" s="179">
        <v>76624808</v>
      </c>
      <c r="L255" s="132">
        <f t="shared" ref="L255" si="556">IFERROR(K255/E255,"-")</f>
        <v>7.046851970531167E-4</v>
      </c>
      <c r="M255" s="179">
        <v>18</v>
      </c>
      <c r="N255" s="132">
        <f t="shared" ref="N255" si="557">IFERROR(M255/F255,"-")</f>
        <v>1.5348539756981455E-4</v>
      </c>
      <c r="O255" s="131">
        <f t="shared" si="456"/>
        <v>4256933.777777778</v>
      </c>
      <c r="P255" s="53">
        <f t="shared" ref="P255:P264" si="558">IFERROR(M255/$AJ$30,0)</f>
        <v>1.4057777465382724E-4</v>
      </c>
      <c r="Q255" s="178" t="s">
        <v>451</v>
      </c>
      <c r="R255" s="179">
        <v>59747612</v>
      </c>
      <c r="S255" s="132">
        <f>IFERROR(R255/E255,"-")</f>
        <v>5.4947292965057957E-4</v>
      </c>
      <c r="T255" s="179">
        <v>112</v>
      </c>
      <c r="U255" s="132">
        <f>IFERROR(T255/F255,"-")</f>
        <v>9.5502025154551272E-4</v>
      </c>
      <c r="V255" s="131">
        <f t="shared" si="447"/>
        <v>533460.82142857148</v>
      </c>
      <c r="W255" s="53">
        <f t="shared" ref="W255:W264" si="559">IFERROR(T255/$AJ$30,"-")</f>
        <v>8.7470615340159161E-4</v>
      </c>
      <c r="X255" s="178" t="s">
        <v>459</v>
      </c>
      <c r="Y255" s="179">
        <v>49887376</v>
      </c>
      <c r="Z255" s="132">
        <f>IFERROR(Y255/E255,"-")</f>
        <v>4.5879260652793971E-4</v>
      </c>
      <c r="AA255" s="179">
        <v>77</v>
      </c>
      <c r="AB255" s="132">
        <f>IFERROR(AA255/F255,"-")</f>
        <v>6.5657642293753999E-4</v>
      </c>
      <c r="AC255" s="131">
        <f t="shared" si="457"/>
        <v>647888</v>
      </c>
      <c r="AD255" s="53">
        <f t="shared" ref="AD255:AD264" si="560">IFERROR(AA255/$AJ$30,"-")</f>
        <v>6.0136048046359426E-4</v>
      </c>
    </row>
    <row r="256" spans="2:30">
      <c r="B256" s="215"/>
      <c r="C256" s="215"/>
      <c r="D256" s="218"/>
      <c r="E256" s="233"/>
      <c r="F256" s="236"/>
      <c r="G256" s="2">
        <v>2</v>
      </c>
      <c r="H256" s="167" t="s">
        <v>94</v>
      </c>
      <c r="I256" s="156" t="s">
        <v>95</v>
      </c>
      <c r="J256" s="181" t="s">
        <v>452</v>
      </c>
      <c r="K256" s="182">
        <v>65463048</v>
      </c>
      <c r="L256" s="133">
        <f t="shared" ref="L256" si="561">IFERROR(K256/E255,"-")</f>
        <v>6.0203532098348144E-4</v>
      </c>
      <c r="M256" s="182">
        <v>114</v>
      </c>
      <c r="N256" s="133">
        <f t="shared" ref="N256" si="562">IFERROR(M256/F255,"-")</f>
        <v>9.7207418460882537E-4</v>
      </c>
      <c r="O256" s="134">
        <f t="shared" si="456"/>
        <v>574237.26315789472</v>
      </c>
      <c r="P256" s="54">
        <f t="shared" si="558"/>
        <v>8.9032590614090577E-4</v>
      </c>
      <c r="Q256" s="181" t="s">
        <v>95</v>
      </c>
      <c r="R256" s="182">
        <v>63448248</v>
      </c>
      <c r="S256" s="133">
        <f>IFERROR(R256/E255,"-")</f>
        <v>5.8350607736015498E-4</v>
      </c>
      <c r="T256" s="182">
        <v>282</v>
      </c>
      <c r="U256" s="133">
        <f>IFERROR(T256/F255,"-")</f>
        <v>2.4046045619270946E-3</v>
      </c>
      <c r="V256" s="134">
        <f t="shared" si="447"/>
        <v>224993.78723404257</v>
      </c>
      <c r="W256" s="54">
        <f t="shared" si="559"/>
        <v>2.2023851362432934E-3</v>
      </c>
      <c r="X256" s="181" t="s">
        <v>481</v>
      </c>
      <c r="Y256" s="182">
        <v>25856642</v>
      </c>
      <c r="Z256" s="133">
        <f>IFERROR(Y256/E255,"-")</f>
        <v>2.3779234608851347E-4</v>
      </c>
      <c r="AA256" s="182">
        <v>19</v>
      </c>
      <c r="AB256" s="133">
        <f>IFERROR(AA256/F255,"-")</f>
        <v>1.620123641014709E-4</v>
      </c>
      <c r="AC256" s="134">
        <f t="shared" si="457"/>
        <v>1360875.894736842</v>
      </c>
      <c r="AD256" s="54">
        <f t="shared" si="560"/>
        <v>1.4838765102348429E-4</v>
      </c>
    </row>
    <row r="257" spans="2:30">
      <c r="B257" s="215"/>
      <c r="C257" s="215"/>
      <c r="D257" s="218"/>
      <c r="E257" s="233"/>
      <c r="F257" s="236"/>
      <c r="G257" s="2">
        <v>3</v>
      </c>
      <c r="H257" s="167" t="s">
        <v>66</v>
      </c>
      <c r="I257" s="152" t="s">
        <v>67</v>
      </c>
      <c r="J257" s="181" t="s">
        <v>255</v>
      </c>
      <c r="K257" s="182">
        <v>2637577854</v>
      </c>
      <c r="L257" s="133">
        <f t="shared" ref="L257" si="563">IFERROR(K257/E255,"-")</f>
        <v>2.4256662017201096E-2</v>
      </c>
      <c r="M257" s="182">
        <v>6016</v>
      </c>
      <c r="N257" s="133">
        <f t="shared" ref="N257" si="564">IFERROR(M257/F255,"-")</f>
        <v>5.1298230654444679E-2</v>
      </c>
      <c r="O257" s="134">
        <f t="shared" si="456"/>
        <v>438427.16988031915</v>
      </c>
      <c r="P257" s="54">
        <f t="shared" si="558"/>
        <v>4.6984216239856921E-2</v>
      </c>
      <c r="Q257" s="181" t="s">
        <v>270</v>
      </c>
      <c r="R257" s="182">
        <v>1923084444</v>
      </c>
      <c r="S257" s="133">
        <f>IFERROR(R257/E255,"-")</f>
        <v>1.7685775347977686E-2</v>
      </c>
      <c r="T257" s="182">
        <v>3413</v>
      </c>
      <c r="U257" s="133">
        <f>IFERROR(T257/F255,"-")</f>
        <v>2.9102536772543167E-2</v>
      </c>
      <c r="V257" s="134">
        <f t="shared" si="447"/>
        <v>563458.67096396128</v>
      </c>
      <c r="W257" s="54">
        <f t="shared" si="559"/>
        <v>2.6655108049639574E-2</v>
      </c>
      <c r="X257" s="181" t="s">
        <v>284</v>
      </c>
      <c r="Y257" s="182">
        <v>420474700</v>
      </c>
      <c r="Z257" s="133">
        <f>IFERROR(Y257/E255,"-")</f>
        <v>3.8669238404532139E-3</v>
      </c>
      <c r="AA257" s="182">
        <v>524</v>
      </c>
      <c r="AB257" s="133">
        <f>IFERROR(AA257/F255,"-")</f>
        <v>4.4681304625879339E-3</v>
      </c>
      <c r="AC257" s="134">
        <f t="shared" si="457"/>
        <v>802432.63358778623</v>
      </c>
      <c r="AD257" s="54">
        <f t="shared" si="560"/>
        <v>4.0923752177003036E-3</v>
      </c>
    </row>
    <row r="258" spans="2:30">
      <c r="B258" s="215"/>
      <c r="C258" s="215"/>
      <c r="D258" s="218"/>
      <c r="E258" s="233"/>
      <c r="F258" s="236"/>
      <c r="G258" s="2">
        <v>4</v>
      </c>
      <c r="H258" s="167" t="s">
        <v>98</v>
      </c>
      <c r="I258" s="152" t="s">
        <v>99</v>
      </c>
      <c r="J258" s="181" t="s">
        <v>99</v>
      </c>
      <c r="K258" s="182">
        <v>556176035</v>
      </c>
      <c r="L258" s="133">
        <f t="shared" ref="L258" si="565">IFERROR(K258/E255,"-")</f>
        <v>5.1149102888479164E-3</v>
      </c>
      <c r="M258" s="182">
        <v>1518</v>
      </c>
      <c r="N258" s="133">
        <f t="shared" ref="N258" si="566">IFERROR(M258/F255,"-")</f>
        <v>1.294393519505436E-2</v>
      </c>
      <c r="O258" s="134">
        <f t="shared" si="456"/>
        <v>366387.37483530963</v>
      </c>
      <c r="P258" s="54">
        <f t="shared" si="558"/>
        <v>1.185539232913943E-2</v>
      </c>
      <c r="Q258" s="181" t="s">
        <v>469</v>
      </c>
      <c r="R258" s="182">
        <v>173680047</v>
      </c>
      <c r="S258" s="133">
        <f>IFERROR(R258/E255,"-")</f>
        <v>1.5972602260143944E-3</v>
      </c>
      <c r="T258" s="182">
        <v>1168</v>
      </c>
      <c r="U258" s="133">
        <f>IFERROR(T258/F255,"-")</f>
        <v>9.9594969089746316E-3</v>
      </c>
      <c r="V258" s="134">
        <f t="shared" si="447"/>
        <v>148698.67037671234</v>
      </c>
      <c r="W258" s="54">
        <f t="shared" si="559"/>
        <v>9.1219355997594551E-3</v>
      </c>
      <c r="X258" s="181" t="s">
        <v>488</v>
      </c>
      <c r="Y258" s="182">
        <v>98922487</v>
      </c>
      <c r="Z258" s="133">
        <f>IFERROR(Y258/E255,"-")</f>
        <v>9.0974730069900316E-4</v>
      </c>
      <c r="AA258" s="182">
        <v>222</v>
      </c>
      <c r="AB258" s="133">
        <f>IFERROR(AA258/F255,"-")</f>
        <v>1.8929865700277127E-3</v>
      </c>
      <c r="AC258" s="134">
        <f t="shared" si="457"/>
        <v>445596.78828828828</v>
      </c>
      <c r="AD258" s="54">
        <f t="shared" si="560"/>
        <v>1.7337925540638691E-3</v>
      </c>
    </row>
    <row r="259" spans="2:30" ht="24">
      <c r="B259" s="215"/>
      <c r="C259" s="215"/>
      <c r="D259" s="218"/>
      <c r="E259" s="233"/>
      <c r="F259" s="236"/>
      <c r="G259" s="2">
        <v>5</v>
      </c>
      <c r="H259" s="167" t="s">
        <v>102</v>
      </c>
      <c r="I259" s="152" t="s">
        <v>103</v>
      </c>
      <c r="J259" s="181" t="s">
        <v>455</v>
      </c>
      <c r="K259" s="182">
        <v>341620404</v>
      </c>
      <c r="L259" s="133">
        <f t="shared" ref="L259" si="567">IFERROR(K259/E255,"-")</f>
        <v>3.1417350071546719E-3</v>
      </c>
      <c r="M259" s="182">
        <v>1279</v>
      </c>
      <c r="N259" s="133">
        <f t="shared" ref="N259" si="568">IFERROR(M259/F255,"-")</f>
        <v>1.0905990193988489E-2</v>
      </c>
      <c r="O259" s="134">
        <f t="shared" si="456"/>
        <v>267099.61219702894</v>
      </c>
      <c r="P259" s="54">
        <f t="shared" si="558"/>
        <v>9.9888318767913896E-3</v>
      </c>
      <c r="Q259" s="181" t="s">
        <v>467</v>
      </c>
      <c r="R259" s="182">
        <v>73079526</v>
      </c>
      <c r="S259" s="133">
        <f>IFERROR(R259/E255,"-")</f>
        <v>6.7208077284654818E-4</v>
      </c>
      <c r="T259" s="182">
        <v>144</v>
      </c>
      <c r="U259" s="133">
        <f>IFERROR(T259/F255,"-")</f>
        <v>1.2278831805585164E-3</v>
      </c>
      <c r="V259" s="134">
        <f t="shared" si="447"/>
        <v>507496.70833333331</v>
      </c>
      <c r="W259" s="54">
        <f t="shared" si="559"/>
        <v>1.1246221972306179E-3</v>
      </c>
      <c r="X259" s="181" t="s">
        <v>483</v>
      </c>
      <c r="Y259" s="182">
        <v>14338176</v>
      </c>
      <c r="Z259" s="133">
        <f>IFERROR(Y259/E255,"-")</f>
        <v>1.3186199931414209E-4</v>
      </c>
      <c r="AA259" s="182">
        <v>51</v>
      </c>
      <c r="AB259" s="133">
        <f>IFERROR(AA259/F255,"-")</f>
        <v>4.3487529311447452E-4</v>
      </c>
      <c r="AC259" s="134">
        <f t="shared" si="457"/>
        <v>281140.70588235295</v>
      </c>
      <c r="AD259" s="54">
        <f t="shared" si="560"/>
        <v>3.9830369485251046E-4</v>
      </c>
    </row>
    <row r="260" spans="2:30">
      <c r="B260" s="215"/>
      <c r="C260" s="215"/>
      <c r="D260" s="218"/>
      <c r="E260" s="233"/>
      <c r="F260" s="236"/>
      <c r="G260" s="2">
        <v>6</v>
      </c>
      <c r="H260" s="167" t="s">
        <v>71</v>
      </c>
      <c r="I260" s="152" t="s">
        <v>72</v>
      </c>
      <c r="J260" s="181" t="s">
        <v>252</v>
      </c>
      <c r="K260" s="182">
        <v>1401731610</v>
      </c>
      <c r="L260" s="133">
        <f t="shared" ref="L260" si="569">IFERROR(K260/E255,"-")</f>
        <v>1.289111896774257E-2</v>
      </c>
      <c r="M260" s="182">
        <v>2110</v>
      </c>
      <c r="N260" s="133">
        <f t="shared" ref="N260" si="570">IFERROR(M260/F255,"-")</f>
        <v>1.7991899381794928E-2</v>
      </c>
      <c r="O260" s="134">
        <f t="shared" si="456"/>
        <v>664327.7772511848</v>
      </c>
      <c r="P260" s="54">
        <f t="shared" si="558"/>
        <v>1.6478839139976414E-2</v>
      </c>
      <c r="Q260" s="181" t="s">
        <v>267</v>
      </c>
      <c r="R260" s="182">
        <v>1104837422</v>
      </c>
      <c r="S260" s="133">
        <f>IFERROR(R260/E255,"-")</f>
        <v>1.0160711612272196E-2</v>
      </c>
      <c r="T260" s="182">
        <v>1129</v>
      </c>
      <c r="U260" s="133">
        <f>IFERROR(T260/F255,"-")</f>
        <v>9.6269452142400333E-3</v>
      </c>
      <c r="V260" s="134">
        <f t="shared" si="447"/>
        <v>978598.24800708587</v>
      </c>
      <c r="W260" s="54">
        <f t="shared" si="559"/>
        <v>8.8173504213428303E-3</v>
      </c>
      <c r="X260" s="181" t="s">
        <v>282</v>
      </c>
      <c r="Y260" s="182">
        <v>589619719</v>
      </c>
      <c r="Z260" s="133">
        <f>IFERROR(Y260/E255,"-")</f>
        <v>5.4224773766469777E-3</v>
      </c>
      <c r="AA260" s="182">
        <v>5097</v>
      </c>
      <c r="AB260" s="133">
        <f>IFERROR(AA260/F255,"-")</f>
        <v>4.3461948411852483E-2</v>
      </c>
      <c r="AC260" s="134">
        <f t="shared" si="457"/>
        <v>115679.75652344516</v>
      </c>
      <c r="AD260" s="54">
        <f t="shared" si="560"/>
        <v>3.980693985614208E-2</v>
      </c>
    </row>
    <row r="261" spans="2:30">
      <c r="B261" s="215"/>
      <c r="C261" s="215"/>
      <c r="D261" s="218"/>
      <c r="E261" s="233"/>
      <c r="F261" s="236"/>
      <c r="G261" s="2">
        <v>7</v>
      </c>
      <c r="H261" s="167" t="s">
        <v>96</v>
      </c>
      <c r="I261" s="152" t="s">
        <v>97</v>
      </c>
      <c r="J261" s="181" t="s">
        <v>453</v>
      </c>
      <c r="K261" s="182">
        <v>165151375</v>
      </c>
      <c r="L261" s="133">
        <f t="shared" ref="L261" si="571">IFERROR(K261/E255,"-")</f>
        <v>1.518825720717867E-3</v>
      </c>
      <c r="M261" s="182">
        <v>213</v>
      </c>
      <c r="N261" s="133">
        <f t="shared" ref="N261" si="572">IFERROR(M261/F255,"-")</f>
        <v>1.8162438712428053E-3</v>
      </c>
      <c r="O261" s="134">
        <f t="shared" si="456"/>
        <v>775358.56807511742</v>
      </c>
      <c r="P261" s="54">
        <f t="shared" si="558"/>
        <v>1.6635036667369556E-3</v>
      </c>
      <c r="Q261" s="181" t="s">
        <v>97</v>
      </c>
      <c r="R261" s="182">
        <v>72618172</v>
      </c>
      <c r="S261" s="133">
        <f>IFERROR(R261/E255,"-")</f>
        <v>6.6783789977597238E-4</v>
      </c>
      <c r="T261" s="182">
        <v>1010</v>
      </c>
      <c r="U261" s="133">
        <f>IFERROR(T261/F255,"-")</f>
        <v>8.6122361969729264E-3</v>
      </c>
      <c r="V261" s="134">
        <f t="shared" si="447"/>
        <v>71899.180198019807</v>
      </c>
      <c r="W261" s="54">
        <f t="shared" si="559"/>
        <v>7.8879751333536391E-3</v>
      </c>
      <c r="X261" s="181" t="s">
        <v>497</v>
      </c>
      <c r="Y261" s="182">
        <v>37605490</v>
      </c>
      <c r="Z261" s="133">
        <f>IFERROR(Y261/E255,"-")</f>
        <v>3.4584141641084455E-4</v>
      </c>
      <c r="AA261" s="182">
        <v>69</v>
      </c>
      <c r="AB261" s="133">
        <f>IFERROR(AA261/F255,"-")</f>
        <v>5.8836069068428907E-4</v>
      </c>
      <c r="AC261" s="134">
        <f t="shared" si="457"/>
        <v>545007.10144927539</v>
      </c>
      <c r="AD261" s="54">
        <f t="shared" si="560"/>
        <v>5.3888146950633773E-4</v>
      </c>
    </row>
    <row r="262" spans="2:30">
      <c r="B262" s="215"/>
      <c r="C262" s="215"/>
      <c r="D262" s="218"/>
      <c r="E262" s="233"/>
      <c r="F262" s="236"/>
      <c r="G262" s="2">
        <v>8</v>
      </c>
      <c r="H262" s="71" t="s">
        <v>100</v>
      </c>
      <c r="I262" s="152" t="s">
        <v>101</v>
      </c>
      <c r="J262" s="181" t="s">
        <v>457</v>
      </c>
      <c r="K262" s="182">
        <v>221431563</v>
      </c>
      <c r="L262" s="133">
        <f t="shared" ref="L262" si="573">IFERROR(K262/E255,"-")</f>
        <v>2.036410252492047E-3</v>
      </c>
      <c r="M262" s="182">
        <v>545</v>
      </c>
      <c r="N262" s="133">
        <f t="shared" ref="N262" si="574">IFERROR(M262/F255,"-")</f>
        <v>4.6471967597527183E-3</v>
      </c>
      <c r="O262" s="134">
        <f t="shared" si="456"/>
        <v>406296.44587155961</v>
      </c>
      <c r="P262" s="54">
        <f t="shared" si="558"/>
        <v>4.2563826214631019E-3</v>
      </c>
      <c r="Q262" s="181" t="s">
        <v>466</v>
      </c>
      <c r="R262" s="182">
        <v>212612561</v>
      </c>
      <c r="S262" s="133">
        <f>IFERROR(R262/E255,"-")</f>
        <v>1.9553057078361986E-3</v>
      </c>
      <c r="T262" s="182">
        <v>161</v>
      </c>
      <c r="U262" s="133">
        <f>IFERROR(T262/F255,"-")</f>
        <v>1.3728416115966744E-3</v>
      </c>
      <c r="V262" s="134">
        <f t="shared" si="447"/>
        <v>1320574.9130434783</v>
      </c>
      <c r="W262" s="54">
        <f t="shared" si="559"/>
        <v>1.2573900955147881E-3</v>
      </c>
      <c r="X262" s="181" t="s">
        <v>454</v>
      </c>
      <c r="Y262" s="182">
        <v>172969259</v>
      </c>
      <c r="Z262" s="133">
        <f>IFERROR(Y262/E255,"-")</f>
        <v>1.5907234163972926E-3</v>
      </c>
      <c r="AA262" s="182">
        <v>191</v>
      </c>
      <c r="AB262" s="133">
        <f>IFERROR(AA262/F255,"-")</f>
        <v>1.6286506075463654E-3</v>
      </c>
      <c r="AC262" s="134">
        <f t="shared" si="457"/>
        <v>905598.21465968585</v>
      </c>
      <c r="AD262" s="54">
        <f t="shared" si="560"/>
        <v>1.4916863866045E-3</v>
      </c>
    </row>
    <row r="263" spans="2:30">
      <c r="B263" s="215"/>
      <c r="C263" s="215"/>
      <c r="D263" s="218"/>
      <c r="E263" s="233"/>
      <c r="F263" s="236"/>
      <c r="G263" s="2">
        <v>9</v>
      </c>
      <c r="H263" s="167" t="s">
        <v>149</v>
      </c>
      <c r="I263" s="152" t="s">
        <v>150</v>
      </c>
      <c r="J263" s="181" t="s">
        <v>461</v>
      </c>
      <c r="K263" s="182">
        <v>5464777</v>
      </c>
      <c r="L263" s="133">
        <f t="shared" ref="L263" si="575">IFERROR(K263/E255,"-")</f>
        <v>5.0257188991538358E-5</v>
      </c>
      <c r="M263" s="182">
        <v>23</v>
      </c>
      <c r="N263" s="133">
        <f t="shared" ref="N263" si="576">IFERROR(M263/F255,"-")</f>
        <v>1.9612023022809637E-4</v>
      </c>
      <c r="O263" s="134">
        <f t="shared" si="456"/>
        <v>237599</v>
      </c>
      <c r="P263" s="54">
        <f t="shared" si="558"/>
        <v>1.7962715650211256E-4</v>
      </c>
      <c r="Q263" s="181" t="s">
        <v>475</v>
      </c>
      <c r="R263" s="182">
        <v>724865</v>
      </c>
      <c r="S263" s="133">
        <f>IFERROR(R263/E255,"-")</f>
        <v>6.66626969377734E-6</v>
      </c>
      <c r="T263" s="182">
        <v>1</v>
      </c>
      <c r="U263" s="133">
        <f>IFERROR(T263/F255,"-")</f>
        <v>8.5269665316563638E-6</v>
      </c>
      <c r="V263" s="134">
        <f t="shared" si="447"/>
        <v>724865</v>
      </c>
      <c r="W263" s="54">
        <f t="shared" si="559"/>
        <v>7.8098763696570677E-6</v>
      </c>
      <c r="X263" s="181" t="s">
        <v>498</v>
      </c>
      <c r="Y263" s="182">
        <v>110590</v>
      </c>
      <c r="Z263" s="133">
        <f>IFERROR(Y263/E255,"-")</f>
        <v>1.0170483682269609E-6</v>
      </c>
      <c r="AA263" s="182">
        <v>2</v>
      </c>
      <c r="AB263" s="133">
        <f>IFERROR(AA263/F255,"-")</f>
        <v>1.7053933063312728E-5</v>
      </c>
      <c r="AC263" s="134">
        <f t="shared" si="457"/>
        <v>55295</v>
      </c>
      <c r="AD263" s="54">
        <f t="shared" si="560"/>
        <v>1.5619752739314135E-5</v>
      </c>
    </row>
    <row r="264" spans="2:30" ht="24">
      <c r="B264" s="216"/>
      <c r="C264" s="216"/>
      <c r="D264" s="219"/>
      <c r="E264" s="234"/>
      <c r="F264" s="237"/>
      <c r="G264" s="3">
        <v>10</v>
      </c>
      <c r="H264" s="168" t="s">
        <v>229</v>
      </c>
      <c r="I264" s="153" t="s">
        <v>230</v>
      </c>
      <c r="J264" s="184" t="s">
        <v>462</v>
      </c>
      <c r="K264" s="185">
        <v>41441804</v>
      </c>
      <c r="L264" s="135">
        <f t="shared" ref="L264" si="577">IFERROR(K264/E255,"-")</f>
        <v>3.8112233596691874E-4</v>
      </c>
      <c r="M264" s="185">
        <v>187</v>
      </c>
      <c r="N264" s="135">
        <f t="shared" ref="N264" si="578">IFERROR(M264/F255,"-")</f>
        <v>1.5945427414197398E-3</v>
      </c>
      <c r="O264" s="136">
        <f t="shared" si="456"/>
        <v>221613.92513368983</v>
      </c>
      <c r="P264" s="137">
        <f t="shared" si="558"/>
        <v>1.4604468811258717E-3</v>
      </c>
      <c r="Q264" s="184" t="s">
        <v>474</v>
      </c>
      <c r="R264" s="185">
        <v>15091509</v>
      </c>
      <c r="S264" s="135">
        <f>IFERROR(R264/E255,"-")</f>
        <v>1.3879007688337547E-4</v>
      </c>
      <c r="T264" s="185">
        <v>34</v>
      </c>
      <c r="U264" s="135">
        <f>IFERROR(T264/F255,"-")</f>
        <v>2.8991686207631635E-4</v>
      </c>
      <c r="V264" s="136">
        <f t="shared" si="447"/>
        <v>443867.9117647059</v>
      </c>
      <c r="W264" s="137">
        <f t="shared" si="559"/>
        <v>2.6553579656834033E-4</v>
      </c>
      <c r="X264" s="184" t="s">
        <v>495</v>
      </c>
      <c r="Y264" s="185">
        <v>6133893</v>
      </c>
      <c r="Z264" s="135">
        <f>IFERROR(Y264/E255,"-")</f>
        <v>5.6410759259686932E-5</v>
      </c>
      <c r="AA264" s="185">
        <v>15</v>
      </c>
      <c r="AB264" s="135">
        <f>IFERROR(AA264/F255,"-")</f>
        <v>1.2790449797484544E-4</v>
      </c>
      <c r="AC264" s="136">
        <f t="shared" si="457"/>
        <v>408926.2</v>
      </c>
      <c r="AD264" s="137">
        <f t="shared" si="560"/>
        <v>1.1714814554485603E-4</v>
      </c>
    </row>
    <row r="265" spans="2:30">
      <c r="B265" s="214">
        <v>27</v>
      </c>
      <c r="C265" s="214" t="s">
        <v>30</v>
      </c>
      <c r="D265" s="217">
        <f>AJ31</f>
        <v>21977</v>
      </c>
      <c r="E265" s="238">
        <f>市区町村別_医療費順位!H300</f>
        <v>18282885870</v>
      </c>
      <c r="F265" s="239">
        <f>市区町村別_医療費順位!J300</f>
        <v>19220</v>
      </c>
      <c r="G265" s="1">
        <v>1</v>
      </c>
      <c r="H265" s="161" t="s">
        <v>149</v>
      </c>
      <c r="I265" s="175" t="s">
        <v>150</v>
      </c>
      <c r="J265" s="178" t="s">
        <v>461</v>
      </c>
      <c r="K265" s="179">
        <v>2296984</v>
      </c>
      <c r="L265" s="132">
        <f t="shared" ref="L265" si="579">IFERROR(K265/E265,"-")</f>
        <v>1.2563574570954755E-4</v>
      </c>
      <c r="M265" s="179">
        <v>3</v>
      </c>
      <c r="N265" s="132">
        <f t="shared" ref="N265" si="580">IFERROR(M265/F265,"-")</f>
        <v>1.5608740894901144E-4</v>
      </c>
      <c r="O265" s="131">
        <f t="shared" si="456"/>
        <v>765661.33333333337</v>
      </c>
      <c r="P265" s="53">
        <f t="shared" ref="P265:P274" si="581">IFERROR(M265/$AJ$31,0)</f>
        <v>1.3650634754516086E-4</v>
      </c>
      <c r="Q265" s="178" t="s">
        <v>475</v>
      </c>
      <c r="R265" s="179">
        <v>724865</v>
      </c>
      <c r="S265" s="132">
        <f>IFERROR(R265/E265,"-")</f>
        <v>3.9647187274160895E-5</v>
      </c>
      <c r="T265" s="179">
        <v>1</v>
      </c>
      <c r="U265" s="132">
        <f>IFERROR(T265/F265,"-")</f>
        <v>5.2029136316337151E-5</v>
      </c>
      <c r="V265" s="131">
        <f t="shared" si="447"/>
        <v>724865</v>
      </c>
      <c r="W265" s="53">
        <f t="shared" ref="W265:W274" si="582">IFERROR(T265/$AJ$31,"-")</f>
        <v>4.5502115848386947E-5</v>
      </c>
      <c r="X265" s="178" t="s">
        <v>594</v>
      </c>
      <c r="Y265" s="179">
        <v>10543</v>
      </c>
      <c r="Z265" s="132">
        <f>IFERROR(Y265/E265,"-")</f>
        <v>5.7665950960727624E-7</v>
      </c>
      <c r="AA265" s="179">
        <v>1</v>
      </c>
      <c r="AB265" s="132">
        <f>IFERROR(AA265/F265,"-")</f>
        <v>5.2029136316337151E-5</v>
      </c>
      <c r="AC265" s="131">
        <f t="shared" si="457"/>
        <v>10543</v>
      </c>
      <c r="AD265" s="53">
        <f t="shared" ref="AD265:AD274" si="583">IFERROR(AA265/$AJ$31,"-")</f>
        <v>4.5502115848386947E-5</v>
      </c>
    </row>
    <row r="266" spans="2:30">
      <c r="B266" s="215"/>
      <c r="C266" s="215"/>
      <c r="D266" s="218"/>
      <c r="E266" s="233"/>
      <c r="F266" s="236"/>
      <c r="G266" s="2">
        <v>2</v>
      </c>
      <c r="H266" s="167" t="s">
        <v>94</v>
      </c>
      <c r="I266" s="156" t="s">
        <v>95</v>
      </c>
      <c r="J266" s="181" t="s">
        <v>452</v>
      </c>
      <c r="K266" s="182">
        <v>15844307</v>
      </c>
      <c r="L266" s="133">
        <f t="shared" ref="L266" si="584">IFERROR(K266/E265,"-")</f>
        <v>8.6661958690004116E-4</v>
      </c>
      <c r="M266" s="182">
        <v>19</v>
      </c>
      <c r="N266" s="133">
        <f t="shared" ref="N266" si="585">IFERROR(M266/F265,"-")</f>
        <v>9.8855359001040585E-4</v>
      </c>
      <c r="O266" s="134">
        <f t="shared" si="456"/>
        <v>833910.89473684214</v>
      </c>
      <c r="P266" s="54">
        <f t="shared" si="581"/>
        <v>8.6454020111935209E-4</v>
      </c>
      <c r="Q266" s="181" t="s">
        <v>95</v>
      </c>
      <c r="R266" s="182">
        <v>8680977</v>
      </c>
      <c r="S266" s="133">
        <f>IFERROR(R266/E265,"-")</f>
        <v>4.7481437349255849E-4</v>
      </c>
      <c r="T266" s="182">
        <v>37</v>
      </c>
      <c r="U266" s="133">
        <f>IFERROR(T266/F265,"-")</f>
        <v>1.9250780437044745E-3</v>
      </c>
      <c r="V266" s="134">
        <f t="shared" si="447"/>
        <v>234621</v>
      </c>
      <c r="W266" s="54">
        <f t="shared" si="582"/>
        <v>1.6835782863903171E-3</v>
      </c>
      <c r="X266" s="181" t="s">
        <v>481</v>
      </c>
      <c r="Y266" s="182">
        <v>5923726</v>
      </c>
      <c r="Z266" s="133">
        <f>IFERROR(Y266/E265,"-")</f>
        <v>3.2400388221643479E-4</v>
      </c>
      <c r="AA266" s="182">
        <v>1</v>
      </c>
      <c r="AB266" s="133">
        <f>IFERROR(AA266/F265,"-")</f>
        <v>5.2029136316337151E-5</v>
      </c>
      <c r="AC266" s="134">
        <f t="shared" si="457"/>
        <v>5923726</v>
      </c>
      <c r="AD266" s="54">
        <f t="shared" si="583"/>
        <v>4.5502115848386947E-5</v>
      </c>
    </row>
    <row r="267" spans="2:30">
      <c r="B267" s="215"/>
      <c r="C267" s="215"/>
      <c r="D267" s="218"/>
      <c r="E267" s="233"/>
      <c r="F267" s="236"/>
      <c r="G267" s="2">
        <v>3</v>
      </c>
      <c r="H267" s="71" t="s">
        <v>92</v>
      </c>
      <c r="I267" s="152" t="s">
        <v>93</v>
      </c>
      <c r="J267" s="181" t="s">
        <v>515</v>
      </c>
      <c r="K267" s="182">
        <v>19077987</v>
      </c>
      <c r="L267" s="133">
        <f t="shared" ref="L267" si="586">IFERROR(K267/E265,"-")</f>
        <v>1.0434888198533616E-3</v>
      </c>
      <c r="M267" s="182">
        <v>26</v>
      </c>
      <c r="N267" s="133">
        <f t="shared" ref="N267" si="587">IFERROR(M267/F265,"-")</f>
        <v>1.352757544224766E-3</v>
      </c>
      <c r="O267" s="134">
        <f t="shared" si="456"/>
        <v>733768.73076923075</v>
      </c>
      <c r="P267" s="54">
        <f t="shared" si="581"/>
        <v>1.1830550120580606E-3</v>
      </c>
      <c r="Q267" s="181" t="s">
        <v>459</v>
      </c>
      <c r="R267" s="182">
        <v>7837905</v>
      </c>
      <c r="S267" s="133">
        <f>IFERROR(R267/E265,"-")</f>
        <v>4.2870174083737254E-4</v>
      </c>
      <c r="T267" s="182">
        <v>9</v>
      </c>
      <c r="U267" s="133">
        <f>IFERROR(T267/F265,"-")</f>
        <v>4.6826222684703432E-4</v>
      </c>
      <c r="V267" s="134">
        <f t="shared" si="447"/>
        <v>870878.33333333337</v>
      </c>
      <c r="W267" s="54">
        <f t="shared" si="582"/>
        <v>4.0951904263548255E-4</v>
      </c>
      <c r="X267" s="181" t="s">
        <v>463</v>
      </c>
      <c r="Y267" s="182">
        <v>5140853</v>
      </c>
      <c r="Z267" s="133">
        <f>IFERROR(Y267/E265,"-")</f>
        <v>2.8118389167628712E-4</v>
      </c>
      <c r="AA267" s="182">
        <v>4</v>
      </c>
      <c r="AB267" s="133">
        <f>IFERROR(AA267/F265,"-")</f>
        <v>2.081165452653486E-4</v>
      </c>
      <c r="AC267" s="134">
        <f t="shared" si="457"/>
        <v>1285213.25</v>
      </c>
      <c r="AD267" s="54">
        <f t="shared" si="583"/>
        <v>1.8200846339354779E-4</v>
      </c>
    </row>
    <row r="268" spans="2:30">
      <c r="B268" s="215"/>
      <c r="C268" s="215"/>
      <c r="D268" s="218"/>
      <c r="E268" s="233"/>
      <c r="F268" s="236"/>
      <c r="G268" s="2">
        <v>4</v>
      </c>
      <c r="H268" s="167" t="s">
        <v>66</v>
      </c>
      <c r="I268" s="152" t="s">
        <v>67</v>
      </c>
      <c r="J268" s="181" t="s">
        <v>255</v>
      </c>
      <c r="K268" s="182">
        <v>395938875</v>
      </c>
      <c r="L268" s="133">
        <f t="shared" ref="L268" si="588">IFERROR(K268/E265,"-")</f>
        <v>2.1656256994399759E-2</v>
      </c>
      <c r="M268" s="182">
        <v>1128</v>
      </c>
      <c r="N268" s="133">
        <f t="shared" ref="N268" si="589">IFERROR(M268/F265,"-")</f>
        <v>5.8688865764828305E-2</v>
      </c>
      <c r="O268" s="134">
        <f t="shared" si="456"/>
        <v>351009.64095744683</v>
      </c>
      <c r="P268" s="54">
        <f t="shared" si="581"/>
        <v>5.132638667698048E-2</v>
      </c>
      <c r="Q268" s="181" t="s">
        <v>270</v>
      </c>
      <c r="R268" s="182">
        <v>344088353</v>
      </c>
      <c r="S268" s="133">
        <f>IFERROR(R268/E265,"-")</f>
        <v>1.8820242900745077E-2</v>
      </c>
      <c r="T268" s="182">
        <v>613</v>
      </c>
      <c r="U268" s="133">
        <f>IFERROR(T268/F265,"-")</f>
        <v>3.1893860561914671E-2</v>
      </c>
      <c r="V268" s="134">
        <f t="shared" si="447"/>
        <v>561318.68352365412</v>
      </c>
      <c r="W268" s="54">
        <f t="shared" si="582"/>
        <v>2.7892797015061199E-2</v>
      </c>
      <c r="X268" s="181" t="s">
        <v>284</v>
      </c>
      <c r="Y268" s="182">
        <v>84179442</v>
      </c>
      <c r="Z268" s="133">
        <f>IFERROR(Y268/E265,"-")</f>
        <v>4.6042754190205966E-3</v>
      </c>
      <c r="AA268" s="182">
        <v>98</v>
      </c>
      <c r="AB268" s="133">
        <f>IFERROR(AA268/F265,"-")</f>
        <v>5.0988553590010409E-3</v>
      </c>
      <c r="AC268" s="134">
        <f t="shared" si="457"/>
        <v>858973.89795918367</v>
      </c>
      <c r="AD268" s="54">
        <f t="shared" si="583"/>
        <v>4.4592073531419208E-3</v>
      </c>
    </row>
    <row r="269" spans="2:30">
      <c r="B269" s="215"/>
      <c r="C269" s="215"/>
      <c r="D269" s="218"/>
      <c r="E269" s="233"/>
      <c r="F269" s="236"/>
      <c r="G269" s="2">
        <v>5</v>
      </c>
      <c r="H269" s="167" t="s">
        <v>98</v>
      </c>
      <c r="I269" s="152" t="s">
        <v>99</v>
      </c>
      <c r="J269" s="181" t="s">
        <v>99</v>
      </c>
      <c r="K269" s="182">
        <v>95644079</v>
      </c>
      <c r="L269" s="133">
        <f t="shared" ref="L269" si="590">IFERROR(K269/E265,"-")</f>
        <v>5.2313447494052537E-3</v>
      </c>
      <c r="M269" s="182">
        <v>247</v>
      </c>
      <c r="N269" s="133">
        <f t="shared" ref="N269" si="591">IFERROR(M269/F265,"-")</f>
        <v>1.2851196670135276E-2</v>
      </c>
      <c r="O269" s="134">
        <f t="shared" si="456"/>
        <v>387222.99190283398</v>
      </c>
      <c r="P269" s="54">
        <f t="shared" si="581"/>
        <v>1.1239022614551576E-2</v>
      </c>
      <c r="Q269" s="181" t="s">
        <v>469</v>
      </c>
      <c r="R269" s="182">
        <v>25282992</v>
      </c>
      <c r="S269" s="133">
        <f>IFERROR(R269/E265,"-")</f>
        <v>1.3828775270914055E-3</v>
      </c>
      <c r="T269" s="182">
        <v>201</v>
      </c>
      <c r="U269" s="133">
        <f>IFERROR(T269/F265,"-")</f>
        <v>1.0457856399583767E-2</v>
      </c>
      <c r="V269" s="134">
        <f t="shared" si="447"/>
        <v>125786.02985074627</v>
      </c>
      <c r="W269" s="54">
        <f t="shared" si="582"/>
        <v>9.1459252855257776E-3</v>
      </c>
      <c r="X269" s="181" t="s">
        <v>465</v>
      </c>
      <c r="Y269" s="182">
        <v>9414785</v>
      </c>
      <c r="Z269" s="133">
        <f>IFERROR(Y269/E265,"-")</f>
        <v>5.1495070673982174E-4</v>
      </c>
      <c r="AA269" s="182">
        <v>13</v>
      </c>
      <c r="AB269" s="133">
        <f>IFERROR(AA269/F265,"-")</f>
        <v>6.7637877211238298E-4</v>
      </c>
      <c r="AC269" s="134">
        <f t="shared" si="457"/>
        <v>724214.23076923075</v>
      </c>
      <c r="AD269" s="54">
        <f t="shared" si="583"/>
        <v>5.9152750602903031E-4</v>
      </c>
    </row>
    <row r="270" spans="2:30" ht="24">
      <c r="B270" s="215"/>
      <c r="C270" s="215"/>
      <c r="D270" s="218"/>
      <c r="E270" s="233"/>
      <c r="F270" s="236"/>
      <c r="G270" s="2">
        <v>6</v>
      </c>
      <c r="H270" s="167" t="s">
        <v>102</v>
      </c>
      <c r="I270" s="152" t="s">
        <v>103</v>
      </c>
      <c r="J270" s="181" t="s">
        <v>455</v>
      </c>
      <c r="K270" s="182">
        <v>56943561</v>
      </c>
      <c r="L270" s="133">
        <f t="shared" ref="L270" si="592">IFERROR(K270/E265,"-")</f>
        <v>3.1145827526844372E-3</v>
      </c>
      <c r="M270" s="182">
        <v>226</v>
      </c>
      <c r="N270" s="133">
        <f t="shared" ref="N270" si="593">IFERROR(M270/F265,"-")</f>
        <v>1.1758584807492195E-2</v>
      </c>
      <c r="O270" s="134">
        <f t="shared" si="456"/>
        <v>251962.65929203539</v>
      </c>
      <c r="P270" s="54">
        <f t="shared" si="581"/>
        <v>1.028347818173545E-2</v>
      </c>
      <c r="Q270" s="181" t="s">
        <v>467</v>
      </c>
      <c r="R270" s="182">
        <v>18999059</v>
      </c>
      <c r="S270" s="133">
        <f>IFERROR(R270/E265,"-")</f>
        <v>1.0391717770975727E-3</v>
      </c>
      <c r="T270" s="182">
        <v>36</v>
      </c>
      <c r="U270" s="133">
        <f>IFERROR(T270/F265,"-")</f>
        <v>1.8730489073881373E-3</v>
      </c>
      <c r="V270" s="134">
        <f t="shared" si="447"/>
        <v>527751.63888888888</v>
      </c>
      <c r="W270" s="54">
        <f t="shared" si="582"/>
        <v>1.6380761705419302E-3</v>
      </c>
      <c r="X270" s="181" t="s">
        <v>483</v>
      </c>
      <c r="Y270" s="182">
        <v>3044640</v>
      </c>
      <c r="Z270" s="133">
        <f>IFERROR(Y270/E265,"-")</f>
        <v>1.6652950861526108E-4</v>
      </c>
      <c r="AA270" s="182">
        <v>7</v>
      </c>
      <c r="AB270" s="133">
        <f>IFERROR(AA270/F265,"-")</f>
        <v>3.6420395421436004E-4</v>
      </c>
      <c r="AC270" s="134">
        <f t="shared" si="457"/>
        <v>434948.57142857142</v>
      </c>
      <c r="AD270" s="54">
        <f t="shared" si="583"/>
        <v>3.1851481093870865E-4</v>
      </c>
    </row>
    <row r="271" spans="2:30" ht="36">
      <c r="B271" s="215"/>
      <c r="C271" s="215"/>
      <c r="D271" s="218"/>
      <c r="E271" s="233"/>
      <c r="F271" s="236"/>
      <c r="G271" s="2">
        <v>7</v>
      </c>
      <c r="H271" s="167" t="s">
        <v>235</v>
      </c>
      <c r="I271" s="152" t="s">
        <v>236</v>
      </c>
      <c r="J271" s="181" t="s">
        <v>516</v>
      </c>
      <c r="K271" s="182">
        <v>297800</v>
      </c>
      <c r="L271" s="133">
        <f t="shared" ref="L271" si="594">IFERROR(K271/E265,"-")</f>
        <v>1.628845698198301E-5</v>
      </c>
      <c r="M271" s="182">
        <v>1</v>
      </c>
      <c r="N271" s="133">
        <f t="shared" ref="N271" si="595">IFERROR(M271/F265,"-")</f>
        <v>5.2029136316337151E-5</v>
      </c>
      <c r="O271" s="134">
        <f t="shared" si="456"/>
        <v>297800</v>
      </c>
      <c r="P271" s="54">
        <f t="shared" si="581"/>
        <v>4.5502115848386947E-5</v>
      </c>
      <c r="Q271" s="181" t="s">
        <v>625</v>
      </c>
      <c r="R271" s="182" t="s">
        <v>625</v>
      </c>
      <c r="S271" s="133" t="str">
        <f>IFERROR(R271/E265,"-")</f>
        <v>-</v>
      </c>
      <c r="T271" s="182" t="s">
        <v>625</v>
      </c>
      <c r="U271" s="133" t="str">
        <f>IFERROR(T271/F265,"-")</f>
        <v>-</v>
      </c>
      <c r="V271" s="134" t="str">
        <f t="shared" ref="V271:V334" si="596">IFERROR(R271/T271,"-")</f>
        <v>-</v>
      </c>
      <c r="W271" s="54" t="str">
        <f t="shared" si="582"/>
        <v>-</v>
      </c>
      <c r="X271" s="181" t="s">
        <v>127</v>
      </c>
      <c r="Y271" s="182" t="s">
        <v>127</v>
      </c>
      <c r="Z271" s="133" t="str">
        <f>IFERROR(Y271/E265,"-")</f>
        <v>-</v>
      </c>
      <c r="AA271" s="182" t="s">
        <v>127</v>
      </c>
      <c r="AB271" s="133" t="str">
        <f>IFERROR(AA271/F265,"-")</f>
        <v>-</v>
      </c>
      <c r="AC271" s="134" t="str">
        <f t="shared" si="457"/>
        <v>-</v>
      </c>
      <c r="AD271" s="54" t="str">
        <f t="shared" si="583"/>
        <v>-</v>
      </c>
    </row>
    <row r="272" spans="2:30">
      <c r="B272" s="215"/>
      <c r="C272" s="215"/>
      <c r="D272" s="218"/>
      <c r="E272" s="233"/>
      <c r="F272" s="236"/>
      <c r="G272" s="2">
        <v>8</v>
      </c>
      <c r="H272" s="71" t="s">
        <v>100</v>
      </c>
      <c r="I272" s="152" t="s">
        <v>101</v>
      </c>
      <c r="J272" s="181" t="s">
        <v>466</v>
      </c>
      <c r="K272" s="182">
        <v>60855141</v>
      </c>
      <c r="L272" s="133">
        <f t="shared" ref="L272" si="597">IFERROR(K272/E265,"-")</f>
        <v>3.3285303771356965E-3</v>
      </c>
      <c r="M272" s="182">
        <v>35</v>
      </c>
      <c r="N272" s="133">
        <f t="shared" ref="N272" si="598">IFERROR(M272/F265,"-")</f>
        <v>1.8210197710718003E-3</v>
      </c>
      <c r="O272" s="134">
        <f t="shared" si="456"/>
        <v>1738718.3142857142</v>
      </c>
      <c r="P272" s="54">
        <f t="shared" si="581"/>
        <v>1.5925740546935433E-3</v>
      </c>
      <c r="Q272" s="181" t="s">
        <v>457</v>
      </c>
      <c r="R272" s="182">
        <v>48952763</v>
      </c>
      <c r="S272" s="133">
        <f>IFERROR(R272/E265,"-")</f>
        <v>2.6775183823865329E-3</v>
      </c>
      <c r="T272" s="182">
        <v>104</v>
      </c>
      <c r="U272" s="133">
        <f>IFERROR(T272/F265,"-")</f>
        <v>5.4110301768990638E-3</v>
      </c>
      <c r="V272" s="134">
        <f t="shared" si="596"/>
        <v>470699.64423076925</v>
      </c>
      <c r="W272" s="54">
        <f t="shared" si="582"/>
        <v>4.7322200482322425E-3</v>
      </c>
      <c r="X272" s="181" t="s">
        <v>454</v>
      </c>
      <c r="Y272" s="182">
        <v>37348680</v>
      </c>
      <c r="Z272" s="133">
        <f>IFERROR(Y272/E265,"-")</f>
        <v>2.0428219191197085E-3</v>
      </c>
      <c r="AA272" s="182">
        <v>43</v>
      </c>
      <c r="AB272" s="133">
        <f>IFERROR(AA272/F265,"-")</f>
        <v>2.2372528616024976E-3</v>
      </c>
      <c r="AC272" s="134">
        <f t="shared" si="457"/>
        <v>868573.95348837215</v>
      </c>
      <c r="AD272" s="54">
        <f t="shared" si="583"/>
        <v>1.9565909814806388E-3</v>
      </c>
    </row>
    <row r="273" spans="2:30">
      <c r="B273" s="215"/>
      <c r="C273" s="215"/>
      <c r="D273" s="218"/>
      <c r="E273" s="233"/>
      <c r="F273" s="236"/>
      <c r="G273" s="2">
        <v>9</v>
      </c>
      <c r="H273" s="167" t="s">
        <v>71</v>
      </c>
      <c r="I273" s="152" t="s">
        <v>72</v>
      </c>
      <c r="J273" s="181" t="s">
        <v>252</v>
      </c>
      <c r="K273" s="182">
        <v>273450440</v>
      </c>
      <c r="L273" s="133">
        <f t="shared" ref="L273" si="599">IFERROR(K273/E265,"-")</f>
        <v>1.4956634414520907E-2</v>
      </c>
      <c r="M273" s="182">
        <v>408</v>
      </c>
      <c r="N273" s="133">
        <f t="shared" ref="N273" si="600">IFERROR(M273/F265,"-")</f>
        <v>2.1227887617065556E-2</v>
      </c>
      <c r="O273" s="134">
        <f t="shared" si="456"/>
        <v>670221.66666666663</v>
      </c>
      <c r="P273" s="54">
        <f t="shared" si="581"/>
        <v>1.8564863266141877E-2</v>
      </c>
      <c r="Q273" s="181" t="s">
        <v>267</v>
      </c>
      <c r="R273" s="182">
        <v>206426335</v>
      </c>
      <c r="S273" s="133">
        <f>IFERROR(R273/E265,"-")</f>
        <v>1.12906866272529E-2</v>
      </c>
      <c r="T273" s="182">
        <v>205</v>
      </c>
      <c r="U273" s="133">
        <f>IFERROR(T273/F265,"-")</f>
        <v>1.0665972944849115E-2</v>
      </c>
      <c r="V273" s="134">
        <f t="shared" si="596"/>
        <v>1006957.7317073171</v>
      </c>
      <c r="W273" s="54">
        <f t="shared" si="582"/>
        <v>9.3279337489193242E-3</v>
      </c>
      <c r="X273" s="181" t="s">
        <v>282</v>
      </c>
      <c r="Y273" s="182">
        <v>72656872</v>
      </c>
      <c r="Z273" s="133">
        <f>IFERROR(Y273/E265,"-")</f>
        <v>3.9740373875669774E-3</v>
      </c>
      <c r="AA273" s="182">
        <v>880</v>
      </c>
      <c r="AB273" s="133">
        <f>IFERROR(AA273/F265,"-")</f>
        <v>4.5785639958376693E-2</v>
      </c>
      <c r="AC273" s="134">
        <f t="shared" si="457"/>
        <v>82564.627272727274</v>
      </c>
      <c r="AD273" s="54">
        <f t="shared" si="583"/>
        <v>4.0041861946580513E-2</v>
      </c>
    </row>
    <row r="274" spans="2:30">
      <c r="B274" s="216"/>
      <c r="C274" s="216"/>
      <c r="D274" s="219"/>
      <c r="E274" s="234"/>
      <c r="F274" s="237"/>
      <c r="G274" s="3">
        <v>10</v>
      </c>
      <c r="H274" s="168" t="s">
        <v>151</v>
      </c>
      <c r="I274" s="153" t="s">
        <v>152</v>
      </c>
      <c r="J274" s="184" t="s">
        <v>458</v>
      </c>
      <c r="K274" s="185">
        <v>33395118</v>
      </c>
      <c r="L274" s="135">
        <f t="shared" ref="L274" si="601">IFERROR(K274/E265,"-")</f>
        <v>1.8265780488624797E-3</v>
      </c>
      <c r="M274" s="185">
        <v>350</v>
      </c>
      <c r="N274" s="135">
        <f t="shared" ref="N274" si="602">IFERROR(M274/F265,"-")</f>
        <v>1.8210197710718003E-2</v>
      </c>
      <c r="O274" s="136">
        <f t="shared" si="456"/>
        <v>95414.622857142851</v>
      </c>
      <c r="P274" s="137">
        <f t="shared" si="581"/>
        <v>1.5925740546935432E-2</v>
      </c>
      <c r="Q274" s="184" t="s">
        <v>470</v>
      </c>
      <c r="R274" s="185">
        <v>14584242</v>
      </c>
      <c r="S274" s="135">
        <f>IFERROR(R274/E265,"-")</f>
        <v>7.9769912166497597E-4</v>
      </c>
      <c r="T274" s="185">
        <v>83</v>
      </c>
      <c r="U274" s="135">
        <f>IFERROR(T274/F265,"-")</f>
        <v>4.3184183142559833E-3</v>
      </c>
      <c r="V274" s="136">
        <f t="shared" si="596"/>
        <v>175713.75903614459</v>
      </c>
      <c r="W274" s="137">
        <f t="shared" si="582"/>
        <v>3.7766756154161167E-3</v>
      </c>
      <c r="X274" s="184" t="s">
        <v>490</v>
      </c>
      <c r="Y274" s="185">
        <v>13315891</v>
      </c>
      <c r="Z274" s="135">
        <f>IFERROR(Y274/E265,"-")</f>
        <v>7.2832544570273572E-4</v>
      </c>
      <c r="AA274" s="185">
        <v>24</v>
      </c>
      <c r="AB274" s="135">
        <f>IFERROR(AA274/F265,"-")</f>
        <v>1.2486992715920915E-3</v>
      </c>
      <c r="AC274" s="136">
        <f t="shared" si="457"/>
        <v>554828.79166666663</v>
      </c>
      <c r="AD274" s="137">
        <f t="shared" si="583"/>
        <v>1.0920507803612869E-3</v>
      </c>
    </row>
    <row r="275" spans="2:30">
      <c r="B275" s="214">
        <v>28</v>
      </c>
      <c r="C275" s="214" t="s">
        <v>31</v>
      </c>
      <c r="D275" s="217">
        <f>AJ32</f>
        <v>17806</v>
      </c>
      <c r="E275" s="238">
        <f>市区町村別_医療費順位!H311</f>
        <v>14679392200</v>
      </c>
      <c r="F275" s="239">
        <f>市区町村別_医療費順位!J311</f>
        <v>15809</v>
      </c>
      <c r="G275" s="1">
        <v>1</v>
      </c>
      <c r="H275" s="171" t="s">
        <v>66</v>
      </c>
      <c r="I275" s="175" t="s">
        <v>67</v>
      </c>
      <c r="J275" s="178" t="s">
        <v>255</v>
      </c>
      <c r="K275" s="179">
        <v>362008630</v>
      </c>
      <c r="L275" s="132">
        <f t="shared" ref="L275" si="603">IFERROR(K275/E275,"-")</f>
        <v>2.4661009466045877E-2</v>
      </c>
      <c r="M275" s="179">
        <v>930</v>
      </c>
      <c r="N275" s="132">
        <f t="shared" ref="N275" si="604">IFERROR(M275/F275,"-")</f>
        <v>5.8827250300461764E-2</v>
      </c>
      <c r="O275" s="131">
        <f t="shared" ref="O275:O338" si="605">IFERROR(K275/M275,"-")</f>
        <v>389256.59139784944</v>
      </c>
      <c r="P275" s="53">
        <f t="shared" ref="P275:P284" si="606">IFERROR(M275/$AJ$32,0)</f>
        <v>5.2229585532966416E-2</v>
      </c>
      <c r="Q275" s="178" t="s">
        <v>270</v>
      </c>
      <c r="R275" s="179">
        <v>284318798</v>
      </c>
      <c r="S275" s="132">
        <f>IFERROR(R275/E275,"-")</f>
        <v>1.9368567453358184E-2</v>
      </c>
      <c r="T275" s="179">
        <v>513</v>
      </c>
      <c r="U275" s="132">
        <f>IFERROR(T275/F275,"-")</f>
        <v>3.244987032702891E-2</v>
      </c>
      <c r="V275" s="131">
        <f t="shared" si="596"/>
        <v>554227.67641325539</v>
      </c>
      <c r="W275" s="53">
        <f t="shared" ref="W275:W284" si="607">IFERROR(T275/$AJ$32,"-")</f>
        <v>2.8810513310120186E-2</v>
      </c>
      <c r="X275" s="178" t="s">
        <v>284</v>
      </c>
      <c r="Y275" s="179">
        <v>46674856</v>
      </c>
      <c r="Z275" s="132">
        <f>IFERROR(Y275/E275,"-")</f>
        <v>3.1796177501136592E-3</v>
      </c>
      <c r="AA275" s="179">
        <v>68</v>
      </c>
      <c r="AB275" s="132">
        <f>IFERROR(AA275/F275,"-")</f>
        <v>4.3013473337972039E-3</v>
      </c>
      <c r="AC275" s="131">
        <f t="shared" ref="AC275:AC338" si="608">IFERROR(Y275/AA275,"-")</f>
        <v>686394.9411764706</v>
      </c>
      <c r="AD275" s="53">
        <f t="shared" ref="AD275:AD284" si="609">IFERROR(AA275/$AJ$32,"-")</f>
        <v>3.8189374368190498E-3</v>
      </c>
    </row>
    <row r="276" spans="2:30">
      <c r="B276" s="215"/>
      <c r="C276" s="215"/>
      <c r="D276" s="218"/>
      <c r="E276" s="233"/>
      <c r="F276" s="236"/>
      <c r="G276" s="2">
        <v>2</v>
      </c>
      <c r="H276" s="167" t="s">
        <v>92</v>
      </c>
      <c r="I276" s="156" t="s">
        <v>93</v>
      </c>
      <c r="J276" s="181" t="s">
        <v>451</v>
      </c>
      <c r="K276" s="182">
        <v>14239919</v>
      </c>
      <c r="L276" s="133">
        <f t="shared" ref="L276" si="610">IFERROR(K276/E275,"-")</f>
        <v>9.7006189397950689E-4</v>
      </c>
      <c r="M276" s="182">
        <v>20</v>
      </c>
      <c r="N276" s="133">
        <f t="shared" ref="N276" si="611">IFERROR(M276/F275,"-")</f>
        <v>1.2651021569991777E-3</v>
      </c>
      <c r="O276" s="134">
        <f t="shared" si="605"/>
        <v>711995.95</v>
      </c>
      <c r="P276" s="54">
        <f t="shared" si="606"/>
        <v>1.1232168931820735E-3</v>
      </c>
      <c r="Q276" s="181" t="s">
        <v>463</v>
      </c>
      <c r="R276" s="182">
        <v>11863319</v>
      </c>
      <c r="S276" s="133">
        <f>IFERROR(R276/E275,"-")</f>
        <v>8.081614578020472E-4</v>
      </c>
      <c r="T276" s="182">
        <v>5</v>
      </c>
      <c r="U276" s="133">
        <f>IFERROR(T276/F275,"-")</f>
        <v>3.1627553924979443E-4</v>
      </c>
      <c r="V276" s="134">
        <f t="shared" si="596"/>
        <v>2372663.7999999998</v>
      </c>
      <c r="W276" s="54">
        <f t="shared" si="607"/>
        <v>2.8080422329551836E-4</v>
      </c>
      <c r="X276" s="181" t="s">
        <v>459</v>
      </c>
      <c r="Y276" s="182">
        <v>10343191</v>
      </c>
      <c r="Z276" s="133">
        <f>IFERROR(Y276/E275,"-")</f>
        <v>7.0460621659798692E-4</v>
      </c>
      <c r="AA276" s="182">
        <v>14</v>
      </c>
      <c r="AB276" s="133">
        <f>IFERROR(AA276/F275,"-")</f>
        <v>8.8557150989942437E-4</v>
      </c>
      <c r="AC276" s="134">
        <f t="shared" si="608"/>
        <v>738799.35714285716</v>
      </c>
      <c r="AD276" s="54">
        <f t="shared" si="609"/>
        <v>7.8625182522745144E-4</v>
      </c>
    </row>
    <row r="277" spans="2:30">
      <c r="B277" s="215"/>
      <c r="C277" s="215"/>
      <c r="D277" s="218"/>
      <c r="E277" s="233"/>
      <c r="F277" s="236"/>
      <c r="G277" s="2">
        <v>3</v>
      </c>
      <c r="H277" s="167" t="s">
        <v>94</v>
      </c>
      <c r="I277" s="152" t="s">
        <v>95</v>
      </c>
      <c r="J277" s="181" t="s">
        <v>95</v>
      </c>
      <c r="K277" s="182">
        <v>9634122</v>
      </c>
      <c r="L277" s="133">
        <f t="shared" ref="L277" si="612">IFERROR(K277/E275,"-")</f>
        <v>6.5630251366946926E-4</v>
      </c>
      <c r="M277" s="182">
        <v>44</v>
      </c>
      <c r="N277" s="133">
        <f t="shared" ref="N277" si="613">IFERROR(M277/F275,"-")</f>
        <v>2.783224745398191E-3</v>
      </c>
      <c r="O277" s="134">
        <f t="shared" si="605"/>
        <v>218957.31818181818</v>
      </c>
      <c r="P277" s="54">
        <f t="shared" si="606"/>
        <v>2.4710771650005617E-3</v>
      </c>
      <c r="Q277" s="181" t="s">
        <v>477</v>
      </c>
      <c r="R277" s="182">
        <v>7072676</v>
      </c>
      <c r="S277" s="133">
        <f>IFERROR(R277/E275,"-")</f>
        <v>4.8180986676001476E-4</v>
      </c>
      <c r="T277" s="182">
        <v>2</v>
      </c>
      <c r="U277" s="133">
        <f>IFERROR(T277/F275,"-")</f>
        <v>1.2651021569991776E-4</v>
      </c>
      <c r="V277" s="134">
        <f t="shared" si="596"/>
        <v>3536338</v>
      </c>
      <c r="W277" s="54">
        <f t="shared" si="607"/>
        <v>1.1232168931820734E-4</v>
      </c>
      <c r="X277" s="181" t="s">
        <v>452</v>
      </c>
      <c r="Y277" s="182">
        <v>3740693</v>
      </c>
      <c r="Z277" s="133">
        <f>IFERROR(Y277/E275,"-")</f>
        <v>2.5482615009087364E-4</v>
      </c>
      <c r="AA277" s="182">
        <v>14</v>
      </c>
      <c r="AB277" s="133">
        <f>IFERROR(AA277/F275,"-")</f>
        <v>8.8557150989942437E-4</v>
      </c>
      <c r="AC277" s="134">
        <f t="shared" si="608"/>
        <v>267192.35714285716</v>
      </c>
      <c r="AD277" s="54">
        <f t="shared" si="609"/>
        <v>7.8625182522745144E-4</v>
      </c>
    </row>
    <row r="278" spans="2:30">
      <c r="B278" s="215"/>
      <c r="C278" s="215"/>
      <c r="D278" s="218"/>
      <c r="E278" s="233"/>
      <c r="F278" s="236"/>
      <c r="G278" s="2">
        <v>4</v>
      </c>
      <c r="H278" s="167" t="s">
        <v>98</v>
      </c>
      <c r="I278" s="152" t="s">
        <v>99</v>
      </c>
      <c r="J278" s="181" t="s">
        <v>99</v>
      </c>
      <c r="K278" s="182">
        <v>68451886</v>
      </c>
      <c r="L278" s="133">
        <f t="shared" ref="L278" si="614">IFERROR(K278/E275,"-")</f>
        <v>4.6631280823738741E-3</v>
      </c>
      <c r="M278" s="182">
        <v>207</v>
      </c>
      <c r="N278" s="133">
        <f t="shared" ref="N278" si="615">IFERROR(M278/F275,"-")</f>
        <v>1.3093807324941489E-2</v>
      </c>
      <c r="O278" s="134">
        <f t="shared" si="605"/>
        <v>330685.43961352657</v>
      </c>
      <c r="P278" s="54">
        <f t="shared" si="606"/>
        <v>1.1625294844434461E-2</v>
      </c>
      <c r="Q278" s="181" t="s">
        <v>469</v>
      </c>
      <c r="R278" s="182">
        <v>27954764</v>
      </c>
      <c r="S278" s="133">
        <f>IFERROR(R278/E275,"-")</f>
        <v>1.9043543233349947E-3</v>
      </c>
      <c r="T278" s="182">
        <v>163</v>
      </c>
      <c r="U278" s="133">
        <f>IFERROR(T278/F275,"-")</f>
        <v>1.0310582579543297E-2</v>
      </c>
      <c r="V278" s="134">
        <f t="shared" si="596"/>
        <v>171501.61963190185</v>
      </c>
      <c r="W278" s="54">
        <f t="shared" si="607"/>
        <v>9.154217679433899E-3</v>
      </c>
      <c r="X278" s="181" t="s">
        <v>488</v>
      </c>
      <c r="Y278" s="182">
        <v>19033079</v>
      </c>
      <c r="Z278" s="133">
        <f>IFERROR(Y278/E275,"-")</f>
        <v>1.2965849498864129E-3</v>
      </c>
      <c r="AA278" s="182">
        <v>38</v>
      </c>
      <c r="AB278" s="133">
        <f>IFERROR(AA278/F275,"-")</f>
        <v>2.4036940982984376E-3</v>
      </c>
      <c r="AC278" s="134">
        <f t="shared" si="608"/>
        <v>500870.5</v>
      </c>
      <c r="AD278" s="54">
        <f t="shared" si="609"/>
        <v>2.1341120970459395E-3</v>
      </c>
    </row>
    <row r="279" spans="2:30">
      <c r="B279" s="215"/>
      <c r="C279" s="215"/>
      <c r="D279" s="218"/>
      <c r="E279" s="233"/>
      <c r="F279" s="236"/>
      <c r="G279" s="2">
        <v>5</v>
      </c>
      <c r="H279" s="167" t="s">
        <v>96</v>
      </c>
      <c r="I279" s="152" t="s">
        <v>97</v>
      </c>
      <c r="J279" s="181" t="s">
        <v>453</v>
      </c>
      <c r="K279" s="182">
        <v>33187327</v>
      </c>
      <c r="L279" s="133">
        <f t="shared" ref="L279" si="616">IFERROR(K279/E275,"-")</f>
        <v>2.2608107030480458E-3</v>
      </c>
      <c r="M279" s="182">
        <v>37</v>
      </c>
      <c r="N279" s="133">
        <f t="shared" ref="N279" si="617">IFERROR(M279/F275,"-")</f>
        <v>2.3404389904484787E-3</v>
      </c>
      <c r="O279" s="134">
        <f t="shared" si="605"/>
        <v>896954.78378378379</v>
      </c>
      <c r="P279" s="54">
        <f t="shared" si="606"/>
        <v>2.077951252386836E-3</v>
      </c>
      <c r="Q279" s="181" t="s">
        <v>97</v>
      </c>
      <c r="R279" s="182">
        <v>18323863</v>
      </c>
      <c r="S279" s="133">
        <f>IFERROR(R279/E275,"-")</f>
        <v>1.248271232919303E-3</v>
      </c>
      <c r="T279" s="182">
        <v>142</v>
      </c>
      <c r="U279" s="133">
        <f>IFERROR(T279/F275,"-")</f>
        <v>8.9822253146941613E-3</v>
      </c>
      <c r="V279" s="134">
        <f t="shared" si="596"/>
        <v>129041.28873239437</v>
      </c>
      <c r="W279" s="54">
        <f t="shared" si="607"/>
        <v>7.9748399415927214E-3</v>
      </c>
      <c r="X279" s="181" t="s">
        <v>497</v>
      </c>
      <c r="Y279" s="182">
        <v>14630140</v>
      </c>
      <c r="Z279" s="133">
        <f>IFERROR(Y279/E275,"-")</f>
        <v>9.9664480658810933E-4</v>
      </c>
      <c r="AA279" s="182">
        <v>11</v>
      </c>
      <c r="AB279" s="133">
        <f>IFERROR(AA279/F275,"-")</f>
        <v>6.9580618634954776E-4</v>
      </c>
      <c r="AC279" s="134">
        <f t="shared" si="608"/>
        <v>1330012.7272727273</v>
      </c>
      <c r="AD279" s="54">
        <f t="shared" si="609"/>
        <v>6.1776929125014043E-4</v>
      </c>
    </row>
    <row r="280" spans="2:30">
      <c r="B280" s="215"/>
      <c r="C280" s="215"/>
      <c r="D280" s="218"/>
      <c r="E280" s="233"/>
      <c r="F280" s="236"/>
      <c r="G280" s="2">
        <v>6</v>
      </c>
      <c r="H280" s="167" t="s">
        <v>71</v>
      </c>
      <c r="I280" s="152" t="s">
        <v>72</v>
      </c>
      <c r="J280" s="181" t="s">
        <v>267</v>
      </c>
      <c r="K280" s="182">
        <v>179888107</v>
      </c>
      <c r="L280" s="133">
        <f t="shared" ref="L280" si="618">IFERROR(K280/E275,"-")</f>
        <v>1.2254465617452472E-2</v>
      </c>
      <c r="M280" s="182">
        <v>165</v>
      </c>
      <c r="N280" s="133">
        <f t="shared" ref="N280" si="619">IFERROR(M280/F275,"-")</f>
        <v>1.0437092795243215E-2</v>
      </c>
      <c r="O280" s="134">
        <f t="shared" si="605"/>
        <v>1090230.9515151514</v>
      </c>
      <c r="P280" s="54">
        <f t="shared" si="606"/>
        <v>9.266539368752106E-3</v>
      </c>
      <c r="Q280" s="181" t="s">
        <v>252</v>
      </c>
      <c r="R280" s="182">
        <v>170693079</v>
      </c>
      <c r="S280" s="133">
        <f>IFERROR(R280/E275,"-")</f>
        <v>1.162807537767129E-2</v>
      </c>
      <c r="T280" s="182">
        <v>269</v>
      </c>
      <c r="U280" s="133">
        <f>IFERROR(T280/F275,"-")</f>
        <v>1.701562401163894E-2</v>
      </c>
      <c r="V280" s="134">
        <f t="shared" si="596"/>
        <v>634546.76208178443</v>
      </c>
      <c r="W280" s="54">
        <f t="shared" si="607"/>
        <v>1.5107267213298888E-2</v>
      </c>
      <c r="X280" s="181" t="s">
        <v>282</v>
      </c>
      <c r="Y280" s="182">
        <v>79971838</v>
      </c>
      <c r="Z280" s="133">
        <f>IFERROR(Y280/E275,"-")</f>
        <v>5.4478984490924634E-3</v>
      </c>
      <c r="AA280" s="182">
        <v>677</v>
      </c>
      <c r="AB280" s="133">
        <f>IFERROR(AA280/F275,"-")</f>
        <v>4.2823708014422167E-2</v>
      </c>
      <c r="AC280" s="134">
        <f t="shared" si="608"/>
        <v>118126.7917282127</v>
      </c>
      <c r="AD280" s="54">
        <f t="shared" si="609"/>
        <v>3.8020891834213186E-2</v>
      </c>
    </row>
    <row r="281" spans="2:30" ht="24">
      <c r="B281" s="215"/>
      <c r="C281" s="215"/>
      <c r="D281" s="218"/>
      <c r="E281" s="233"/>
      <c r="F281" s="236"/>
      <c r="G281" s="2">
        <v>7</v>
      </c>
      <c r="H281" s="71" t="s">
        <v>102</v>
      </c>
      <c r="I281" s="152" t="s">
        <v>103</v>
      </c>
      <c r="J281" s="181" t="s">
        <v>455</v>
      </c>
      <c r="K281" s="182">
        <v>42637137</v>
      </c>
      <c r="L281" s="133">
        <f t="shared" ref="L281" si="620">IFERROR(K281/E275,"-")</f>
        <v>2.9045573835134674E-3</v>
      </c>
      <c r="M281" s="182">
        <v>182</v>
      </c>
      <c r="N281" s="133">
        <f t="shared" ref="N281" si="621">IFERROR(M281/F275,"-")</f>
        <v>1.1512429628692518E-2</v>
      </c>
      <c r="O281" s="134">
        <f t="shared" si="605"/>
        <v>234269.98351648351</v>
      </c>
      <c r="P281" s="54">
        <f t="shared" si="606"/>
        <v>1.0221273727956868E-2</v>
      </c>
      <c r="Q281" s="181" t="s">
        <v>467</v>
      </c>
      <c r="R281" s="182">
        <v>7686047</v>
      </c>
      <c r="S281" s="133">
        <f>IFERROR(R281/E275,"-")</f>
        <v>5.2359436244233597E-4</v>
      </c>
      <c r="T281" s="182">
        <v>15</v>
      </c>
      <c r="U281" s="133">
        <f>IFERROR(T281/F275,"-")</f>
        <v>9.4882661774938328E-4</v>
      </c>
      <c r="V281" s="134">
        <f t="shared" si="596"/>
        <v>512403.13333333336</v>
      </c>
      <c r="W281" s="54">
        <f t="shared" si="607"/>
        <v>8.4241266988655515E-4</v>
      </c>
      <c r="X281" s="181" t="s">
        <v>561</v>
      </c>
      <c r="Y281" s="182">
        <v>191776</v>
      </c>
      <c r="Z281" s="133">
        <f>IFERROR(Y281/E275,"-")</f>
        <v>1.3064301122767194E-5</v>
      </c>
      <c r="AA281" s="182">
        <v>5</v>
      </c>
      <c r="AB281" s="133">
        <f>IFERROR(AA281/F275,"-")</f>
        <v>3.1627553924979443E-4</v>
      </c>
      <c r="AC281" s="134">
        <f t="shared" si="608"/>
        <v>38355.199999999997</v>
      </c>
      <c r="AD281" s="54">
        <f t="shared" si="609"/>
        <v>2.8080422329551836E-4</v>
      </c>
    </row>
    <row r="282" spans="2:30" ht="24">
      <c r="B282" s="215"/>
      <c r="C282" s="215"/>
      <c r="D282" s="218"/>
      <c r="E282" s="233"/>
      <c r="F282" s="236"/>
      <c r="G282" s="2">
        <v>8</v>
      </c>
      <c r="H282" s="167" t="s">
        <v>213</v>
      </c>
      <c r="I282" s="152" t="s">
        <v>214</v>
      </c>
      <c r="J282" s="181" t="s">
        <v>303</v>
      </c>
      <c r="K282" s="182">
        <v>45724653</v>
      </c>
      <c r="L282" s="133">
        <f t="shared" ref="L282" si="622">IFERROR(K282/E275,"-")</f>
        <v>3.1148873452676059E-3</v>
      </c>
      <c r="M282" s="182">
        <v>1381</v>
      </c>
      <c r="N282" s="133">
        <f t="shared" ref="N282" si="623">IFERROR(M282/F275,"-")</f>
        <v>8.7355303940793216E-2</v>
      </c>
      <c r="O282" s="134">
        <f t="shared" si="605"/>
        <v>33109.813902968861</v>
      </c>
      <c r="P282" s="54">
        <f t="shared" si="606"/>
        <v>7.7558126474222167E-2</v>
      </c>
      <c r="Q282" s="181" t="s">
        <v>547</v>
      </c>
      <c r="R282" s="182">
        <v>38850897</v>
      </c>
      <c r="S282" s="133">
        <f>IFERROR(R282/E275,"-")</f>
        <v>2.646628448281394E-3</v>
      </c>
      <c r="T282" s="182">
        <v>26</v>
      </c>
      <c r="U282" s="133">
        <f>IFERROR(T282/F275,"-")</f>
        <v>1.6446328040989309E-3</v>
      </c>
      <c r="V282" s="134">
        <f t="shared" si="596"/>
        <v>1494265.2692307692</v>
      </c>
      <c r="W282" s="54">
        <f t="shared" si="607"/>
        <v>1.4601819611366955E-3</v>
      </c>
      <c r="X282" s="181" t="s">
        <v>554</v>
      </c>
      <c r="Y282" s="182">
        <v>34822027</v>
      </c>
      <c r="Z282" s="133">
        <f>IFERROR(Y282/E275,"-")</f>
        <v>2.3721708995553645E-3</v>
      </c>
      <c r="AA282" s="182">
        <v>30</v>
      </c>
      <c r="AB282" s="133">
        <f>IFERROR(AA282/F275,"-")</f>
        <v>1.8976532354987666E-3</v>
      </c>
      <c r="AC282" s="134">
        <f t="shared" si="608"/>
        <v>1160734.2333333334</v>
      </c>
      <c r="AD282" s="54">
        <f t="shared" si="609"/>
        <v>1.6848253397731103E-3</v>
      </c>
    </row>
    <row r="283" spans="2:30">
      <c r="B283" s="215"/>
      <c r="C283" s="215"/>
      <c r="D283" s="218"/>
      <c r="E283" s="233"/>
      <c r="F283" s="236"/>
      <c r="G283" s="2">
        <v>9</v>
      </c>
      <c r="H283" s="167" t="s">
        <v>100</v>
      </c>
      <c r="I283" s="152" t="s">
        <v>101</v>
      </c>
      <c r="J283" s="181" t="s">
        <v>457</v>
      </c>
      <c r="K283" s="182">
        <v>26829474</v>
      </c>
      <c r="L283" s="133">
        <f t="shared" ref="L283" si="624">IFERROR(K283/E275,"-")</f>
        <v>1.8276965172985841E-3</v>
      </c>
      <c r="M283" s="182">
        <v>50</v>
      </c>
      <c r="N283" s="133">
        <f t="shared" ref="N283" si="625">IFERROR(M283/F275,"-")</f>
        <v>3.162755392497944E-3</v>
      </c>
      <c r="O283" s="134">
        <f t="shared" si="605"/>
        <v>536589.48</v>
      </c>
      <c r="P283" s="54">
        <f t="shared" si="606"/>
        <v>2.8080422329551835E-3</v>
      </c>
      <c r="Q283" s="181" t="s">
        <v>454</v>
      </c>
      <c r="R283" s="182">
        <v>26287182</v>
      </c>
      <c r="S283" s="133">
        <f>IFERROR(R283/E275,"-")</f>
        <v>1.7907541158277657E-3</v>
      </c>
      <c r="T283" s="182">
        <v>26</v>
      </c>
      <c r="U283" s="133">
        <f>IFERROR(T283/F275,"-")</f>
        <v>1.6446328040989309E-3</v>
      </c>
      <c r="V283" s="134">
        <f t="shared" si="596"/>
        <v>1011045.4615384615</v>
      </c>
      <c r="W283" s="54">
        <f t="shared" si="607"/>
        <v>1.4601819611366955E-3</v>
      </c>
      <c r="X283" s="181" t="s">
        <v>466</v>
      </c>
      <c r="Y283" s="182">
        <v>23791386</v>
      </c>
      <c r="Z283" s="133">
        <f>IFERROR(Y283/E275,"-")</f>
        <v>1.6207337249290199E-3</v>
      </c>
      <c r="AA283" s="182">
        <v>14</v>
      </c>
      <c r="AB283" s="133">
        <f>IFERROR(AA283/F275,"-")</f>
        <v>8.8557150989942437E-4</v>
      </c>
      <c r="AC283" s="134">
        <f t="shared" si="608"/>
        <v>1699384.7142857143</v>
      </c>
      <c r="AD283" s="54">
        <f t="shared" si="609"/>
        <v>7.8625182522745144E-4</v>
      </c>
    </row>
    <row r="284" spans="2:30" ht="24">
      <c r="B284" s="216"/>
      <c r="C284" s="216"/>
      <c r="D284" s="219"/>
      <c r="E284" s="234"/>
      <c r="F284" s="237"/>
      <c r="G284" s="3">
        <v>10</v>
      </c>
      <c r="H284" s="168" t="s">
        <v>237</v>
      </c>
      <c r="I284" s="153" t="s">
        <v>238</v>
      </c>
      <c r="J284" s="184" t="s">
        <v>517</v>
      </c>
      <c r="K284" s="185">
        <v>193383867</v>
      </c>
      <c r="L284" s="135">
        <f t="shared" ref="L284" si="626">IFERROR(K284/E275,"-")</f>
        <v>1.3173833382556534E-2</v>
      </c>
      <c r="M284" s="185">
        <v>894</v>
      </c>
      <c r="N284" s="135">
        <f t="shared" ref="N284" si="627">IFERROR(M284/F275,"-")</f>
        <v>5.655006641786324E-2</v>
      </c>
      <c r="O284" s="136">
        <f t="shared" si="605"/>
        <v>216313.05033557047</v>
      </c>
      <c r="P284" s="137">
        <f t="shared" si="606"/>
        <v>5.0207795125238687E-2</v>
      </c>
      <c r="Q284" s="184" t="s">
        <v>548</v>
      </c>
      <c r="R284" s="185">
        <v>14256676</v>
      </c>
      <c r="S284" s="135">
        <f>IFERROR(R284/E275,"-")</f>
        <v>9.7120342625629959E-4</v>
      </c>
      <c r="T284" s="185">
        <v>48</v>
      </c>
      <c r="U284" s="135">
        <f>IFERROR(T284/F275,"-")</f>
        <v>3.0362451767980267E-3</v>
      </c>
      <c r="V284" s="136">
        <f t="shared" si="596"/>
        <v>297014.08333333331</v>
      </c>
      <c r="W284" s="137">
        <f t="shared" si="607"/>
        <v>2.6957205436369761E-3</v>
      </c>
      <c r="X284" s="184" t="s">
        <v>566</v>
      </c>
      <c r="Y284" s="185">
        <v>10890856</v>
      </c>
      <c r="Z284" s="135">
        <f>IFERROR(Y284/E275,"-")</f>
        <v>7.4191464139775488E-4</v>
      </c>
      <c r="AA284" s="185">
        <v>41</v>
      </c>
      <c r="AB284" s="135">
        <f>IFERROR(AA284/F275,"-")</f>
        <v>2.5934594218483143E-3</v>
      </c>
      <c r="AC284" s="136">
        <f t="shared" si="608"/>
        <v>265630.63414634147</v>
      </c>
      <c r="AD284" s="137">
        <f t="shared" si="609"/>
        <v>2.3025946310232504E-3</v>
      </c>
    </row>
    <row r="285" spans="2:30">
      <c r="B285" s="214">
        <v>29</v>
      </c>
      <c r="C285" s="214" t="s">
        <v>32</v>
      </c>
      <c r="D285" s="217">
        <f>AJ33</f>
        <v>15172</v>
      </c>
      <c r="E285" s="238">
        <f>市区町村別_医療費順位!H322</f>
        <v>12751977760</v>
      </c>
      <c r="F285" s="239">
        <f>市区町村別_医療費順位!J322</f>
        <v>13685</v>
      </c>
      <c r="G285" s="1">
        <v>1</v>
      </c>
      <c r="H285" s="161" t="s">
        <v>92</v>
      </c>
      <c r="I285" s="175" t="s">
        <v>93</v>
      </c>
      <c r="J285" s="178" t="s">
        <v>463</v>
      </c>
      <c r="K285" s="179">
        <v>27926816</v>
      </c>
      <c r="L285" s="132">
        <f t="shared" ref="L285" si="628">IFERROR(K285/E285,"-")</f>
        <v>2.1899988006252608E-3</v>
      </c>
      <c r="M285" s="179">
        <v>2</v>
      </c>
      <c r="N285" s="132">
        <f t="shared" ref="N285" si="629">IFERROR(M285/F285,"-")</f>
        <v>1.4614541468761417E-4</v>
      </c>
      <c r="O285" s="131">
        <f t="shared" si="605"/>
        <v>13963408</v>
      </c>
      <c r="P285" s="53">
        <f t="shared" ref="P285:P294" si="630">IFERROR(M285/$AJ$33,0)</f>
        <v>1.318217769575534E-4</v>
      </c>
      <c r="Q285" s="178" t="s">
        <v>486</v>
      </c>
      <c r="R285" s="179">
        <v>21400431</v>
      </c>
      <c r="S285" s="132">
        <f>IFERROR(R285/E285,"-")</f>
        <v>1.6782048559658091E-3</v>
      </c>
      <c r="T285" s="179">
        <v>7</v>
      </c>
      <c r="U285" s="132">
        <f>IFERROR(T285/F285,"-")</f>
        <v>5.1150895140664957E-4</v>
      </c>
      <c r="V285" s="131">
        <f t="shared" si="596"/>
        <v>3057204.4285714286</v>
      </c>
      <c r="W285" s="53">
        <f t="shared" ref="W285:W294" si="631">IFERROR(T285/$AJ$33,"-")</f>
        <v>4.6137621935143686E-4</v>
      </c>
      <c r="X285" s="178" t="s">
        <v>480</v>
      </c>
      <c r="Y285" s="179">
        <v>14730253</v>
      </c>
      <c r="Z285" s="132">
        <f>IFERROR(Y285/E285,"-")</f>
        <v>1.1551347780895127E-3</v>
      </c>
      <c r="AA285" s="179">
        <v>3</v>
      </c>
      <c r="AB285" s="132">
        <f>IFERROR(AA285/F285,"-")</f>
        <v>2.1921812203142126E-4</v>
      </c>
      <c r="AC285" s="131">
        <f t="shared" si="608"/>
        <v>4910084.333333333</v>
      </c>
      <c r="AD285" s="53">
        <f t="shared" ref="AD285:AD294" si="632">IFERROR(AA285/$AJ$33,"-")</f>
        <v>1.9773266543633009E-4</v>
      </c>
    </row>
    <row r="286" spans="2:30">
      <c r="B286" s="215"/>
      <c r="C286" s="215"/>
      <c r="D286" s="218"/>
      <c r="E286" s="233"/>
      <c r="F286" s="236"/>
      <c r="G286" s="2">
        <v>2</v>
      </c>
      <c r="H286" s="71" t="s">
        <v>66</v>
      </c>
      <c r="I286" s="156" t="s">
        <v>67</v>
      </c>
      <c r="J286" s="181" t="s">
        <v>255</v>
      </c>
      <c r="K286" s="182">
        <v>315742740</v>
      </c>
      <c r="L286" s="133">
        <f t="shared" ref="L286" si="633">IFERROR(K286/E285,"-")</f>
        <v>2.4760295692360115E-2</v>
      </c>
      <c r="M286" s="182">
        <v>725</v>
      </c>
      <c r="N286" s="133">
        <f t="shared" ref="N286" si="634">IFERROR(M286/F285,"-")</f>
        <v>5.2977712824260136E-2</v>
      </c>
      <c r="O286" s="134">
        <f t="shared" si="605"/>
        <v>435507.22758620692</v>
      </c>
      <c r="P286" s="54">
        <f t="shared" si="630"/>
        <v>4.7785394147113101E-2</v>
      </c>
      <c r="Q286" s="181" t="s">
        <v>270</v>
      </c>
      <c r="R286" s="182">
        <v>254334970</v>
      </c>
      <c r="S286" s="133">
        <f>IFERROR(R286/E285,"-")</f>
        <v>1.9944746986447066E-2</v>
      </c>
      <c r="T286" s="182">
        <v>394</v>
      </c>
      <c r="U286" s="133">
        <f>IFERROR(T286/F285,"-")</f>
        <v>2.8790646693459994E-2</v>
      </c>
      <c r="V286" s="134">
        <f t="shared" si="596"/>
        <v>645520.22842639592</v>
      </c>
      <c r="W286" s="54">
        <f t="shared" si="631"/>
        <v>2.5968890060638017E-2</v>
      </c>
      <c r="X286" s="181" t="s">
        <v>284</v>
      </c>
      <c r="Y286" s="182">
        <v>33012166</v>
      </c>
      <c r="Z286" s="133">
        <f>IFERROR(Y286/E285,"-")</f>
        <v>2.5887879214745429E-3</v>
      </c>
      <c r="AA286" s="182">
        <v>41</v>
      </c>
      <c r="AB286" s="133">
        <f>IFERROR(AA286/F285,"-")</f>
        <v>2.9959810010960907E-3</v>
      </c>
      <c r="AC286" s="134">
        <f t="shared" si="608"/>
        <v>805174.78048780491</v>
      </c>
      <c r="AD286" s="54">
        <f t="shared" si="632"/>
        <v>2.7023464276298443E-3</v>
      </c>
    </row>
    <row r="287" spans="2:30">
      <c r="B287" s="215"/>
      <c r="C287" s="215"/>
      <c r="D287" s="218"/>
      <c r="E287" s="233"/>
      <c r="F287" s="236"/>
      <c r="G287" s="2">
        <v>3</v>
      </c>
      <c r="H287" s="167" t="s">
        <v>94</v>
      </c>
      <c r="I287" s="152" t="s">
        <v>95</v>
      </c>
      <c r="J287" s="181" t="s">
        <v>95</v>
      </c>
      <c r="K287" s="182">
        <v>14792914</v>
      </c>
      <c r="L287" s="133">
        <f t="shared" ref="L287" si="635">IFERROR(K287/E285,"-")</f>
        <v>1.1600486040998239E-3</v>
      </c>
      <c r="M287" s="182">
        <v>35</v>
      </c>
      <c r="N287" s="133">
        <f t="shared" ref="N287" si="636">IFERROR(M287/F285,"-")</f>
        <v>2.5575447570332483E-3</v>
      </c>
      <c r="O287" s="134">
        <f t="shared" si="605"/>
        <v>422654.6857142857</v>
      </c>
      <c r="P287" s="54">
        <f t="shared" si="630"/>
        <v>2.3068810967571841E-3</v>
      </c>
      <c r="Q287" s="181" t="s">
        <v>481</v>
      </c>
      <c r="R287" s="182">
        <v>5333185</v>
      </c>
      <c r="S287" s="133">
        <f>IFERROR(R287/E285,"-")</f>
        <v>4.1822414533445674E-4</v>
      </c>
      <c r="T287" s="182">
        <v>3</v>
      </c>
      <c r="U287" s="133">
        <f>IFERROR(T287/F285,"-")</f>
        <v>2.1921812203142126E-4</v>
      </c>
      <c r="V287" s="134">
        <f t="shared" si="596"/>
        <v>1777728.3333333333</v>
      </c>
      <c r="W287" s="54">
        <f t="shared" si="631"/>
        <v>1.9773266543633009E-4</v>
      </c>
      <c r="X287" s="181" t="s">
        <v>452</v>
      </c>
      <c r="Y287" s="182">
        <v>3730708</v>
      </c>
      <c r="Z287" s="133">
        <f>IFERROR(Y287/E285,"-")</f>
        <v>2.9255916770043049E-4</v>
      </c>
      <c r="AA287" s="182">
        <v>12</v>
      </c>
      <c r="AB287" s="133">
        <f>IFERROR(AA287/F285,"-")</f>
        <v>8.7687248812568506E-4</v>
      </c>
      <c r="AC287" s="134">
        <f t="shared" si="608"/>
        <v>310892.33333333331</v>
      </c>
      <c r="AD287" s="54">
        <f t="shared" si="632"/>
        <v>7.9093066174532034E-4</v>
      </c>
    </row>
    <row r="288" spans="2:30">
      <c r="B288" s="215"/>
      <c r="C288" s="215"/>
      <c r="D288" s="218"/>
      <c r="E288" s="233"/>
      <c r="F288" s="236"/>
      <c r="G288" s="2">
        <v>4</v>
      </c>
      <c r="H288" s="167" t="s">
        <v>98</v>
      </c>
      <c r="I288" s="152" t="s">
        <v>99</v>
      </c>
      <c r="J288" s="181" t="s">
        <v>99</v>
      </c>
      <c r="K288" s="182">
        <v>48028675</v>
      </c>
      <c r="L288" s="133">
        <f t="shared" ref="L288" si="637">IFERROR(K288/E285,"-")</f>
        <v>3.7663706684507268E-3</v>
      </c>
      <c r="M288" s="182">
        <v>157</v>
      </c>
      <c r="N288" s="133">
        <f t="shared" ref="N288" si="638">IFERROR(M288/F285,"-")</f>
        <v>1.1472415052977712E-2</v>
      </c>
      <c r="O288" s="134">
        <f t="shared" si="605"/>
        <v>305915.12738853501</v>
      </c>
      <c r="P288" s="54">
        <f t="shared" si="630"/>
        <v>1.0348009491167941E-2</v>
      </c>
      <c r="Q288" s="181" t="s">
        <v>469</v>
      </c>
      <c r="R288" s="182">
        <v>18544266</v>
      </c>
      <c r="S288" s="133">
        <f>IFERROR(R288/E285,"-")</f>
        <v>1.4542266579360785E-3</v>
      </c>
      <c r="T288" s="182">
        <v>121</v>
      </c>
      <c r="U288" s="133">
        <f>IFERROR(T288/F285,"-")</f>
        <v>8.841797588600658E-3</v>
      </c>
      <c r="V288" s="134">
        <f t="shared" si="596"/>
        <v>153258.39669421487</v>
      </c>
      <c r="W288" s="54">
        <f t="shared" si="631"/>
        <v>7.9752175059319801E-3</v>
      </c>
      <c r="X288" s="181" t="s">
        <v>488</v>
      </c>
      <c r="Y288" s="182">
        <v>13001792</v>
      </c>
      <c r="Z288" s="133">
        <f>IFERROR(Y288/E285,"-")</f>
        <v>1.0195902349189794E-3</v>
      </c>
      <c r="AA288" s="182">
        <v>33</v>
      </c>
      <c r="AB288" s="133">
        <f>IFERROR(AA288/F285,"-")</f>
        <v>2.4113993423456339E-3</v>
      </c>
      <c r="AC288" s="134">
        <f t="shared" si="608"/>
        <v>393993.69696969696</v>
      </c>
      <c r="AD288" s="54">
        <f t="shared" si="632"/>
        <v>2.1750593197996308E-3</v>
      </c>
    </row>
    <row r="289" spans="2:30" ht="24">
      <c r="B289" s="215"/>
      <c r="C289" s="215"/>
      <c r="D289" s="218"/>
      <c r="E289" s="233"/>
      <c r="F289" s="236"/>
      <c r="G289" s="2">
        <v>5</v>
      </c>
      <c r="H289" s="167" t="s">
        <v>102</v>
      </c>
      <c r="I289" s="152" t="s">
        <v>103</v>
      </c>
      <c r="J289" s="181" t="s">
        <v>455</v>
      </c>
      <c r="K289" s="182">
        <v>38884171</v>
      </c>
      <c r="L289" s="133">
        <f t="shared" ref="L289" si="639">IFERROR(K289/E285,"-")</f>
        <v>3.0492659046168222E-3</v>
      </c>
      <c r="M289" s="182">
        <v>154</v>
      </c>
      <c r="N289" s="133">
        <f t="shared" ref="N289" si="640">IFERROR(M289/F285,"-")</f>
        <v>1.1253196930946292E-2</v>
      </c>
      <c r="O289" s="134">
        <f t="shared" si="605"/>
        <v>252494.61688311689</v>
      </c>
      <c r="P289" s="54">
        <f t="shared" si="630"/>
        <v>1.0150276825731611E-2</v>
      </c>
      <c r="Q289" s="181" t="s">
        <v>467</v>
      </c>
      <c r="R289" s="182">
        <v>13108472</v>
      </c>
      <c r="S289" s="133">
        <f>IFERROR(R289/E285,"-")</f>
        <v>1.0279559960587636E-3</v>
      </c>
      <c r="T289" s="182">
        <v>16</v>
      </c>
      <c r="U289" s="133">
        <f>IFERROR(T289/F285,"-")</f>
        <v>1.1691633175009133E-3</v>
      </c>
      <c r="V289" s="134">
        <f t="shared" si="596"/>
        <v>819279.5</v>
      </c>
      <c r="W289" s="54">
        <f t="shared" si="631"/>
        <v>1.0545742156604272E-3</v>
      </c>
      <c r="X289" s="181" t="s">
        <v>553</v>
      </c>
      <c r="Y289" s="182">
        <v>2957100</v>
      </c>
      <c r="Z289" s="133">
        <f>IFERROR(Y289/E285,"-")</f>
        <v>2.3189344081792063E-4</v>
      </c>
      <c r="AA289" s="182">
        <v>7</v>
      </c>
      <c r="AB289" s="133">
        <f>IFERROR(AA289/F285,"-")</f>
        <v>5.1150895140664957E-4</v>
      </c>
      <c r="AC289" s="134">
        <f t="shared" si="608"/>
        <v>422442.85714285716</v>
      </c>
      <c r="AD289" s="54">
        <f t="shared" si="632"/>
        <v>4.6137621935143686E-4</v>
      </c>
    </row>
    <row r="290" spans="2:30">
      <c r="B290" s="215"/>
      <c r="C290" s="215"/>
      <c r="D290" s="218"/>
      <c r="E290" s="233"/>
      <c r="F290" s="236"/>
      <c r="G290" s="2">
        <v>6</v>
      </c>
      <c r="H290" s="167" t="s">
        <v>71</v>
      </c>
      <c r="I290" s="152" t="s">
        <v>72</v>
      </c>
      <c r="J290" s="181" t="s">
        <v>252</v>
      </c>
      <c r="K290" s="182">
        <v>155315460</v>
      </c>
      <c r="L290" s="133">
        <f t="shared" ref="L290" si="641">IFERROR(K290/E285,"-")</f>
        <v>1.2179715407533773E-2</v>
      </c>
      <c r="M290" s="182">
        <v>247</v>
      </c>
      <c r="N290" s="133">
        <f t="shared" ref="N290" si="642">IFERROR(M290/F285,"-")</f>
        <v>1.804895871392035E-2</v>
      </c>
      <c r="O290" s="134">
        <f t="shared" si="605"/>
        <v>628807.53036437242</v>
      </c>
      <c r="P290" s="54">
        <f t="shared" si="630"/>
        <v>1.6279989454257845E-2</v>
      </c>
      <c r="Q290" s="181" t="s">
        <v>267</v>
      </c>
      <c r="R290" s="182">
        <v>135809952</v>
      </c>
      <c r="S290" s="133">
        <f>IFERROR(R290/E285,"-")</f>
        <v>1.0650108912987941E-2</v>
      </c>
      <c r="T290" s="182">
        <v>136</v>
      </c>
      <c r="U290" s="133">
        <f>IFERROR(T290/F285,"-")</f>
        <v>9.9378881987577643E-3</v>
      </c>
      <c r="V290" s="134">
        <f t="shared" si="596"/>
        <v>998602.5882352941</v>
      </c>
      <c r="W290" s="54">
        <f t="shared" si="631"/>
        <v>8.9638808331136306E-3</v>
      </c>
      <c r="X290" s="181" t="s">
        <v>282</v>
      </c>
      <c r="Y290" s="182">
        <v>79748692</v>
      </c>
      <c r="Z290" s="133">
        <f>IFERROR(Y290/E285,"-")</f>
        <v>6.2538292883597378E-3</v>
      </c>
      <c r="AA290" s="182">
        <v>645</v>
      </c>
      <c r="AB290" s="133">
        <f>IFERROR(AA290/F285,"-")</f>
        <v>4.7131896236755573E-2</v>
      </c>
      <c r="AC290" s="134">
        <f t="shared" si="608"/>
        <v>123641.38294573643</v>
      </c>
      <c r="AD290" s="54">
        <f t="shared" si="632"/>
        <v>4.2512523068810967E-2</v>
      </c>
    </row>
    <row r="291" spans="2:30">
      <c r="B291" s="215"/>
      <c r="C291" s="215"/>
      <c r="D291" s="218"/>
      <c r="E291" s="233"/>
      <c r="F291" s="236"/>
      <c r="G291" s="2">
        <v>7</v>
      </c>
      <c r="H291" s="167" t="s">
        <v>151</v>
      </c>
      <c r="I291" s="152" t="s">
        <v>152</v>
      </c>
      <c r="J291" s="181" t="s">
        <v>458</v>
      </c>
      <c r="K291" s="182">
        <v>41390642</v>
      </c>
      <c r="L291" s="133">
        <f t="shared" ref="L291" si="643">IFERROR(K291/E285,"-")</f>
        <v>3.2458213760247338E-3</v>
      </c>
      <c r="M291" s="182">
        <v>262</v>
      </c>
      <c r="N291" s="133">
        <f t="shared" ref="N291" si="644">IFERROR(M291/F285,"-")</f>
        <v>1.9145049324077457E-2</v>
      </c>
      <c r="O291" s="134">
        <f t="shared" si="605"/>
        <v>157979.5496183206</v>
      </c>
      <c r="P291" s="54">
        <f t="shared" si="630"/>
        <v>1.7268652781439495E-2</v>
      </c>
      <c r="Q291" s="181" t="s">
        <v>470</v>
      </c>
      <c r="R291" s="182">
        <v>7211941</v>
      </c>
      <c r="S291" s="133">
        <f>IFERROR(R291/E285,"-")</f>
        <v>5.6555470341410009E-4</v>
      </c>
      <c r="T291" s="182">
        <v>39</v>
      </c>
      <c r="U291" s="133">
        <f>IFERROR(T291/F285,"-")</f>
        <v>2.8498355864084762E-3</v>
      </c>
      <c r="V291" s="134">
        <f t="shared" si="596"/>
        <v>184921.56410256409</v>
      </c>
      <c r="W291" s="54">
        <f t="shared" si="631"/>
        <v>2.570524650672291E-3</v>
      </c>
      <c r="X291" s="181" t="s">
        <v>503</v>
      </c>
      <c r="Y291" s="182">
        <v>4864058</v>
      </c>
      <c r="Z291" s="133">
        <f>IFERROR(Y291/E285,"-")</f>
        <v>3.8143557740960175E-4</v>
      </c>
      <c r="AA291" s="182">
        <v>18</v>
      </c>
      <c r="AB291" s="133">
        <f>IFERROR(AA291/F285,"-")</f>
        <v>1.3153087321885275E-3</v>
      </c>
      <c r="AC291" s="134">
        <f t="shared" si="608"/>
        <v>270225.44444444444</v>
      </c>
      <c r="AD291" s="54">
        <f t="shared" si="632"/>
        <v>1.1863959926179805E-3</v>
      </c>
    </row>
    <row r="292" spans="2:30">
      <c r="B292" s="215"/>
      <c r="C292" s="215"/>
      <c r="D292" s="218"/>
      <c r="E292" s="233"/>
      <c r="F292" s="236"/>
      <c r="G292" s="2">
        <v>8</v>
      </c>
      <c r="H292" s="71" t="s">
        <v>96</v>
      </c>
      <c r="I292" s="152" t="s">
        <v>97</v>
      </c>
      <c r="J292" s="181" t="s">
        <v>453</v>
      </c>
      <c r="K292" s="182">
        <v>31383357</v>
      </c>
      <c r="L292" s="133">
        <f t="shared" ref="L292" si="645">IFERROR(K292/E285,"-")</f>
        <v>2.4610580092479708E-3</v>
      </c>
      <c r="M292" s="182">
        <v>30</v>
      </c>
      <c r="N292" s="133">
        <f t="shared" ref="N292" si="646">IFERROR(M292/F285,"-")</f>
        <v>2.1921812203142127E-3</v>
      </c>
      <c r="O292" s="134">
        <f t="shared" si="605"/>
        <v>1046111.9</v>
      </c>
      <c r="P292" s="54">
        <f t="shared" si="630"/>
        <v>1.9773266543633007E-3</v>
      </c>
      <c r="Q292" s="181" t="s">
        <v>509</v>
      </c>
      <c r="R292" s="182">
        <v>11470114</v>
      </c>
      <c r="S292" s="133">
        <f>IFERROR(R292/E285,"-")</f>
        <v>8.9947725881228322E-4</v>
      </c>
      <c r="T292" s="182">
        <v>2</v>
      </c>
      <c r="U292" s="133">
        <f>IFERROR(T292/F285,"-")</f>
        <v>1.4614541468761417E-4</v>
      </c>
      <c r="V292" s="134">
        <f t="shared" si="596"/>
        <v>5735057</v>
      </c>
      <c r="W292" s="54">
        <f t="shared" si="631"/>
        <v>1.318217769575534E-4</v>
      </c>
      <c r="X292" s="181" t="s">
        <v>97</v>
      </c>
      <c r="Y292" s="182">
        <v>5723486</v>
      </c>
      <c r="Z292" s="133">
        <f>IFERROR(Y292/E285,"-")</f>
        <v>4.4883124074708233E-4</v>
      </c>
      <c r="AA292" s="182">
        <v>121</v>
      </c>
      <c r="AB292" s="133">
        <f>IFERROR(AA292/F285,"-")</f>
        <v>8.841797588600658E-3</v>
      </c>
      <c r="AC292" s="134">
        <f t="shared" si="608"/>
        <v>47301.537190082643</v>
      </c>
      <c r="AD292" s="54">
        <f t="shared" si="632"/>
        <v>7.9752175059319801E-3</v>
      </c>
    </row>
    <row r="293" spans="2:30">
      <c r="B293" s="215"/>
      <c r="C293" s="215"/>
      <c r="D293" s="218"/>
      <c r="E293" s="233"/>
      <c r="F293" s="236"/>
      <c r="G293" s="2">
        <v>9</v>
      </c>
      <c r="H293" s="71" t="s">
        <v>100</v>
      </c>
      <c r="I293" s="152" t="s">
        <v>101</v>
      </c>
      <c r="J293" s="181" t="s">
        <v>460</v>
      </c>
      <c r="K293" s="182">
        <v>26596258</v>
      </c>
      <c r="L293" s="133">
        <f t="shared" ref="L293" si="647">IFERROR(K293/E285,"-")</f>
        <v>2.0856574956887317E-3</v>
      </c>
      <c r="M293" s="182">
        <v>369</v>
      </c>
      <c r="N293" s="133">
        <f t="shared" ref="N293" si="648">IFERROR(M293/F285,"-")</f>
        <v>2.6963829009864815E-2</v>
      </c>
      <c r="O293" s="134">
        <f t="shared" si="605"/>
        <v>72076.579945799458</v>
      </c>
      <c r="P293" s="54">
        <f t="shared" si="630"/>
        <v>2.43211178486686E-2</v>
      </c>
      <c r="Q293" s="181" t="s">
        <v>454</v>
      </c>
      <c r="R293" s="182">
        <v>22728091</v>
      </c>
      <c r="S293" s="133">
        <f>IFERROR(R293/E285,"-")</f>
        <v>1.78231890203673E-3</v>
      </c>
      <c r="T293" s="182">
        <v>24</v>
      </c>
      <c r="U293" s="133">
        <f>IFERROR(T293/F285,"-")</f>
        <v>1.7537449762513701E-3</v>
      </c>
      <c r="V293" s="134">
        <f t="shared" si="596"/>
        <v>947003.79166666663</v>
      </c>
      <c r="W293" s="54">
        <f t="shared" si="631"/>
        <v>1.5818613234906407E-3</v>
      </c>
      <c r="X293" s="181" t="s">
        <v>457</v>
      </c>
      <c r="Y293" s="182">
        <v>18446362</v>
      </c>
      <c r="Z293" s="133">
        <f>IFERROR(Y293/E285,"-")</f>
        <v>1.4465491037681986E-3</v>
      </c>
      <c r="AA293" s="182">
        <v>57</v>
      </c>
      <c r="AB293" s="133">
        <f>IFERROR(AA293/F285,"-")</f>
        <v>4.1651443185970038E-3</v>
      </c>
      <c r="AC293" s="134">
        <f t="shared" si="608"/>
        <v>323620.3859649123</v>
      </c>
      <c r="AD293" s="54">
        <f t="shared" si="632"/>
        <v>3.7569206432902717E-3</v>
      </c>
    </row>
    <row r="294" spans="2:30" ht="24">
      <c r="B294" s="216"/>
      <c r="C294" s="216"/>
      <c r="D294" s="219"/>
      <c r="E294" s="234"/>
      <c r="F294" s="237"/>
      <c r="G294" s="3">
        <v>10</v>
      </c>
      <c r="H294" s="168" t="s">
        <v>229</v>
      </c>
      <c r="I294" s="153" t="s">
        <v>230</v>
      </c>
      <c r="J294" s="184" t="s">
        <v>462</v>
      </c>
      <c r="K294" s="185">
        <v>4267419</v>
      </c>
      <c r="L294" s="135">
        <f t="shared" ref="L294" si="649">IFERROR(K294/E285,"-")</f>
        <v>3.3464761939798113E-4</v>
      </c>
      <c r="M294" s="185">
        <v>21</v>
      </c>
      <c r="N294" s="135">
        <f t="shared" ref="N294" si="650">IFERROR(M294/F285,"-")</f>
        <v>1.5345268542199489E-3</v>
      </c>
      <c r="O294" s="136">
        <f t="shared" si="605"/>
        <v>203210.42857142858</v>
      </c>
      <c r="P294" s="137">
        <f t="shared" si="630"/>
        <v>1.3841286580543106E-3</v>
      </c>
      <c r="Q294" s="184" t="s">
        <v>474</v>
      </c>
      <c r="R294" s="185">
        <v>1036058</v>
      </c>
      <c r="S294" s="135">
        <f>IFERROR(R294/E285,"-")</f>
        <v>8.1246848096761426E-5</v>
      </c>
      <c r="T294" s="185">
        <v>3</v>
      </c>
      <c r="U294" s="135">
        <f>IFERROR(T294/F285,"-")</f>
        <v>2.1921812203142126E-4</v>
      </c>
      <c r="V294" s="136">
        <f t="shared" si="596"/>
        <v>345352.66666666669</v>
      </c>
      <c r="W294" s="137">
        <f t="shared" si="631"/>
        <v>1.9773266543633009E-4</v>
      </c>
      <c r="X294" s="184" t="s">
        <v>534</v>
      </c>
      <c r="Y294" s="185">
        <v>126696</v>
      </c>
      <c r="Z294" s="135">
        <f>IFERROR(Y294/E285,"-")</f>
        <v>9.9354000128055438E-6</v>
      </c>
      <c r="AA294" s="185">
        <v>5</v>
      </c>
      <c r="AB294" s="135">
        <f>IFERROR(AA294/F285,"-")</f>
        <v>3.6536353671903543E-4</v>
      </c>
      <c r="AC294" s="136">
        <f t="shared" si="608"/>
        <v>25339.200000000001</v>
      </c>
      <c r="AD294" s="137">
        <f t="shared" si="632"/>
        <v>3.2955444239388349E-4</v>
      </c>
    </row>
    <row r="295" spans="2:30">
      <c r="B295" s="214">
        <v>30</v>
      </c>
      <c r="C295" s="214" t="s">
        <v>33</v>
      </c>
      <c r="D295" s="217">
        <f>AJ34</f>
        <v>20327</v>
      </c>
      <c r="E295" s="238">
        <f>市区町村別_医療費順位!H333</f>
        <v>16774877060</v>
      </c>
      <c r="F295" s="239">
        <f>市区町村別_医療費順位!J333</f>
        <v>18255</v>
      </c>
      <c r="G295" s="1">
        <v>1</v>
      </c>
      <c r="H295" s="161" t="s">
        <v>149</v>
      </c>
      <c r="I295" s="175" t="s">
        <v>150</v>
      </c>
      <c r="J295" s="178" t="s">
        <v>461</v>
      </c>
      <c r="K295" s="179">
        <v>2311320</v>
      </c>
      <c r="L295" s="132">
        <f t="shared" ref="L295" si="651">IFERROR(K295/E295,"-")</f>
        <v>1.3778461634818086E-4</v>
      </c>
      <c r="M295" s="179">
        <v>4</v>
      </c>
      <c r="N295" s="132">
        <f t="shared" ref="N295" si="652">IFERROR(M295/F295,"-")</f>
        <v>2.1911804984935633E-4</v>
      </c>
      <c r="O295" s="131">
        <f t="shared" si="605"/>
        <v>577830</v>
      </c>
      <c r="P295" s="53">
        <f t="shared" ref="P295:P304" si="653">IFERROR(M295/$AJ$34,0)</f>
        <v>1.9678260441776947E-4</v>
      </c>
      <c r="Q295" s="178" t="s">
        <v>625</v>
      </c>
      <c r="R295" s="179" t="s">
        <v>625</v>
      </c>
      <c r="S295" s="132" t="str">
        <f>IFERROR(R295/E295,"-")</f>
        <v>-</v>
      </c>
      <c r="T295" s="179" t="s">
        <v>625</v>
      </c>
      <c r="U295" s="132" t="str">
        <f>IFERROR(T295/F295,"-")</f>
        <v>-</v>
      </c>
      <c r="V295" s="131" t="str">
        <f t="shared" si="596"/>
        <v>-</v>
      </c>
      <c r="W295" s="53" t="str">
        <f t="shared" ref="W295:W304" si="654">IFERROR(T295/$AJ$34,"-")</f>
        <v>-</v>
      </c>
      <c r="X295" s="178" t="s">
        <v>127</v>
      </c>
      <c r="Y295" s="179" t="s">
        <v>127</v>
      </c>
      <c r="Z295" s="132" t="str">
        <f>IFERROR(Y295/E295,"-")</f>
        <v>-</v>
      </c>
      <c r="AA295" s="179" t="s">
        <v>127</v>
      </c>
      <c r="AB295" s="132" t="str">
        <f>IFERROR(AA295/F295,"-")</f>
        <v>-</v>
      </c>
      <c r="AC295" s="131" t="str">
        <f t="shared" si="608"/>
        <v>-</v>
      </c>
      <c r="AD295" s="53" t="str">
        <f t="shared" ref="AD295:AD304" si="655">IFERROR(AA295/$AJ$34,"-")</f>
        <v>-</v>
      </c>
    </row>
    <row r="296" spans="2:30">
      <c r="B296" s="215"/>
      <c r="C296" s="215"/>
      <c r="D296" s="218"/>
      <c r="E296" s="233"/>
      <c r="F296" s="236"/>
      <c r="G296" s="2">
        <v>2</v>
      </c>
      <c r="H296" s="167" t="s">
        <v>66</v>
      </c>
      <c r="I296" s="156" t="s">
        <v>67</v>
      </c>
      <c r="J296" s="181" t="s">
        <v>255</v>
      </c>
      <c r="K296" s="182">
        <v>305360150</v>
      </c>
      <c r="L296" s="133">
        <f t="shared" ref="L296" si="656">IFERROR(K296/E295,"-")</f>
        <v>1.8203421038961699E-2</v>
      </c>
      <c r="M296" s="182">
        <v>772</v>
      </c>
      <c r="N296" s="133">
        <f t="shared" ref="N296" si="657">IFERROR(M296/F295,"-")</f>
        <v>4.2289783620925774E-2</v>
      </c>
      <c r="O296" s="134">
        <f t="shared" si="605"/>
        <v>395544.23575129535</v>
      </c>
      <c r="P296" s="54">
        <f t="shared" si="653"/>
        <v>3.7979042652629511E-2</v>
      </c>
      <c r="Q296" s="181" t="s">
        <v>270</v>
      </c>
      <c r="R296" s="182">
        <v>228393631</v>
      </c>
      <c r="S296" s="133">
        <f>IFERROR(R296/E295,"-")</f>
        <v>1.361521936542884E-2</v>
      </c>
      <c r="T296" s="182">
        <v>465</v>
      </c>
      <c r="U296" s="133">
        <f>IFERROR(T296/F295,"-")</f>
        <v>2.5472473294987676E-2</v>
      </c>
      <c r="V296" s="134">
        <f t="shared" si="596"/>
        <v>491169.0989247312</v>
      </c>
      <c r="W296" s="54">
        <f t="shared" si="654"/>
        <v>2.2875977763565702E-2</v>
      </c>
      <c r="X296" s="181" t="s">
        <v>284</v>
      </c>
      <c r="Y296" s="182">
        <v>92826941</v>
      </c>
      <c r="Z296" s="133">
        <f>IFERROR(Y296/E295,"-")</f>
        <v>5.533688304717746E-3</v>
      </c>
      <c r="AA296" s="182">
        <v>96</v>
      </c>
      <c r="AB296" s="133">
        <f>IFERROR(AA296/F295,"-")</f>
        <v>5.2588331963845519E-3</v>
      </c>
      <c r="AC296" s="134">
        <f t="shared" si="608"/>
        <v>966947.30208333337</v>
      </c>
      <c r="AD296" s="54">
        <f t="shared" si="655"/>
        <v>4.7227825060264673E-3</v>
      </c>
    </row>
    <row r="297" spans="2:30">
      <c r="B297" s="215"/>
      <c r="C297" s="215"/>
      <c r="D297" s="218"/>
      <c r="E297" s="233"/>
      <c r="F297" s="236"/>
      <c r="G297" s="2">
        <v>3</v>
      </c>
      <c r="H297" s="71" t="s">
        <v>98</v>
      </c>
      <c r="I297" s="152" t="s">
        <v>99</v>
      </c>
      <c r="J297" s="181" t="s">
        <v>99</v>
      </c>
      <c r="K297" s="182">
        <v>101051961</v>
      </c>
      <c r="L297" s="133">
        <f t="shared" ref="L297" si="658">IFERROR(K297/E295,"-")</f>
        <v>6.0240060561135341E-3</v>
      </c>
      <c r="M297" s="182">
        <v>256</v>
      </c>
      <c r="N297" s="133">
        <f t="shared" ref="N297" si="659">IFERROR(M297/F295,"-")</f>
        <v>1.4023555190358805E-2</v>
      </c>
      <c r="O297" s="134">
        <f t="shared" si="605"/>
        <v>394734.22265625</v>
      </c>
      <c r="P297" s="54">
        <f t="shared" si="653"/>
        <v>1.2594086682737246E-2</v>
      </c>
      <c r="Q297" s="181" t="s">
        <v>469</v>
      </c>
      <c r="R297" s="182">
        <v>21171837</v>
      </c>
      <c r="S297" s="133">
        <f>IFERROR(R297/E295,"-")</f>
        <v>1.2621157773182513E-3</v>
      </c>
      <c r="T297" s="182">
        <v>181</v>
      </c>
      <c r="U297" s="133">
        <f>IFERROR(T297/F295,"-")</f>
        <v>9.9150917556833744E-3</v>
      </c>
      <c r="V297" s="134">
        <f t="shared" si="596"/>
        <v>116971.47513812155</v>
      </c>
      <c r="W297" s="54">
        <f t="shared" si="654"/>
        <v>8.9044128499040677E-3</v>
      </c>
      <c r="X297" s="181" t="s">
        <v>465</v>
      </c>
      <c r="Y297" s="182">
        <v>16762041</v>
      </c>
      <c r="Z297" s="133">
        <f>IFERROR(Y297/E295,"-")</f>
        <v>9.9923480452619186E-4</v>
      </c>
      <c r="AA297" s="182">
        <v>19</v>
      </c>
      <c r="AB297" s="133">
        <f>IFERROR(AA297/F295,"-")</f>
        <v>1.0408107367844426E-3</v>
      </c>
      <c r="AC297" s="134">
        <f t="shared" si="608"/>
        <v>882212.68421052629</v>
      </c>
      <c r="AD297" s="54">
        <f t="shared" si="655"/>
        <v>9.3471737098440493E-4</v>
      </c>
    </row>
    <row r="298" spans="2:30">
      <c r="B298" s="215"/>
      <c r="C298" s="215"/>
      <c r="D298" s="218"/>
      <c r="E298" s="233"/>
      <c r="F298" s="236"/>
      <c r="G298" s="2">
        <v>4</v>
      </c>
      <c r="H298" s="167" t="s">
        <v>94</v>
      </c>
      <c r="I298" s="152" t="s">
        <v>95</v>
      </c>
      <c r="J298" s="181" t="s">
        <v>95</v>
      </c>
      <c r="K298" s="182">
        <v>8711604</v>
      </c>
      <c r="L298" s="133">
        <f t="shared" ref="L298" si="660">IFERROR(K298/E295,"-")</f>
        <v>5.1932446174362602E-4</v>
      </c>
      <c r="M298" s="182">
        <v>54</v>
      </c>
      <c r="N298" s="133">
        <f t="shared" ref="N298" si="661">IFERROR(M298/F295,"-")</f>
        <v>2.9580936729663105E-3</v>
      </c>
      <c r="O298" s="134">
        <f t="shared" si="605"/>
        <v>161326</v>
      </c>
      <c r="P298" s="54">
        <f t="shared" si="653"/>
        <v>2.6565651596398877E-3</v>
      </c>
      <c r="Q298" s="181" t="s">
        <v>452</v>
      </c>
      <c r="R298" s="182">
        <v>8333225</v>
      </c>
      <c r="S298" s="133">
        <f>IFERROR(R298/E295,"-")</f>
        <v>4.9676817124762879E-4</v>
      </c>
      <c r="T298" s="182">
        <v>16</v>
      </c>
      <c r="U298" s="133">
        <f>IFERROR(T298/F295,"-")</f>
        <v>8.7647219939742532E-4</v>
      </c>
      <c r="V298" s="134">
        <f t="shared" si="596"/>
        <v>520826.5625</v>
      </c>
      <c r="W298" s="54">
        <f t="shared" si="654"/>
        <v>7.8713041767107788E-4</v>
      </c>
      <c r="X298" s="181" t="s">
        <v>549</v>
      </c>
      <c r="Y298" s="182">
        <v>5158371</v>
      </c>
      <c r="Z298" s="133">
        <f>IFERROR(Y298/E295,"-")</f>
        <v>3.0750574096904889E-4</v>
      </c>
      <c r="AA298" s="182">
        <v>2</v>
      </c>
      <c r="AB298" s="133">
        <f>IFERROR(AA298/F295,"-")</f>
        <v>1.0955902492467817E-4</v>
      </c>
      <c r="AC298" s="134">
        <f t="shared" si="608"/>
        <v>2579185.5</v>
      </c>
      <c r="AD298" s="54">
        <f t="shared" si="655"/>
        <v>9.8391302208884735E-5</v>
      </c>
    </row>
    <row r="299" spans="2:30" ht="24">
      <c r="B299" s="215"/>
      <c r="C299" s="215"/>
      <c r="D299" s="218"/>
      <c r="E299" s="233"/>
      <c r="F299" s="236"/>
      <c r="G299" s="2">
        <v>5</v>
      </c>
      <c r="H299" s="167" t="s">
        <v>102</v>
      </c>
      <c r="I299" s="152" t="s">
        <v>103</v>
      </c>
      <c r="J299" s="181" t="s">
        <v>455</v>
      </c>
      <c r="K299" s="182">
        <v>58646484</v>
      </c>
      <c r="L299" s="133">
        <f t="shared" ref="L299" si="662">IFERROR(K299/E295,"-")</f>
        <v>3.4960902419871446E-3</v>
      </c>
      <c r="M299" s="182">
        <v>188</v>
      </c>
      <c r="N299" s="133">
        <f t="shared" ref="N299" si="663">IFERROR(M299/F295,"-")</f>
        <v>1.0298548342919748E-2</v>
      </c>
      <c r="O299" s="134">
        <f t="shared" si="605"/>
        <v>311949.38297872338</v>
      </c>
      <c r="P299" s="54">
        <f t="shared" si="653"/>
        <v>9.2487824076351657E-3</v>
      </c>
      <c r="Q299" s="181" t="s">
        <v>467</v>
      </c>
      <c r="R299" s="182">
        <v>8273852</v>
      </c>
      <c r="S299" s="133">
        <f>IFERROR(R299/E295,"-")</f>
        <v>4.9322877123965045E-4</v>
      </c>
      <c r="T299" s="182">
        <v>17</v>
      </c>
      <c r="U299" s="133">
        <f>IFERROR(T299/F295,"-")</f>
        <v>9.312517118597644E-4</v>
      </c>
      <c r="V299" s="134">
        <f t="shared" si="596"/>
        <v>486697.17647058825</v>
      </c>
      <c r="W299" s="54">
        <f t="shared" si="654"/>
        <v>8.3632606877552019E-4</v>
      </c>
      <c r="X299" s="181" t="s">
        <v>483</v>
      </c>
      <c r="Y299" s="182">
        <v>2058196</v>
      </c>
      <c r="Z299" s="133">
        <f>IFERROR(Y299/E295,"-")</f>
        <v>1.2269514659560789E-4</v>
      </c>
      <c r="AA299" s="182">
        <v>7</v>
      </c>
      <c r="AB299" s="133">
        <f>IFERROR(AA299/F295,"-")</f>
        <v>3.8345658723637358E-4</v>
      </c>
      <c r="AC299" s="134">
        <f t="shared" si="608"/>
        <v>294028</v>
      </c>
      <c r="AD299" s="54">
        <f t="shared" si="655"/>
        <v>3.4436955773109657E-4</v>
      </c>
    </row>
    <row r="300" spans="2:30">
      <c r="B300" s="215"/>
      <c r="C300" s="215"/>
      <c r="D300" s="218"/>
      <c r="E300" s="233"/>
      <c r="F300" s="236"/>
      <c r="G300" s="2">
        <v>6</v>
      </c>
      <c r="H300" s="167" t="s">
        <v>71</v>
      </c>
      <c r="I300" s="152" t="s">
        <v>72</v>
      </c>
      <c r="J300" s="181" t="s">
        <v>252</v>
      </c>
      <c r="K300" s="182">
        <v>241898115</v>
      </c>
      <c r="L300" s="133">
        <f t="shared" ref="L300" si="664">IFERROR(K300/E295,"-")</f>
        <v>1.4420261569416235E-2</v>
      </c>
      <c r="M300" s="182">
        <v>383</v>
      </c>
      <c r="N300" s="133">
        <f t="shared" ref="N300" si="665">IFERROR(M300/F295,"-")</f>
        <v>2.098055327307587E-2</v>
      </c>
      <c r="O300" s="134">
        <f t="shared" si="605"/>
        <v>631587.76762402093</v>
      </c>
      <c r="P300" s="54">
        <f t="shared" si="653"/>
        <v>1.8841934373001426E-2</v>
      </c>
      <c r="Q300" s="181" t="s">
        <v>267</v>
      </c>
      <c r="R300" s="182">
        <v>216216572</v>
      </c>
      <c r="S300" s="133">
        <f>IFERROR(R300/E295,"-")</f>
        <v>1.2889308888920108E-2</v>
      </c>
      <c r="T300" s="182">
        <v>206</v>
      </c>
      <c r="U300" s="133">
        <f>IFERROR(T300/F295,"-")</f>
        <v>1.1284579567241852E-2</v>
      </c>
      <c r="V300" s="134">
        <f t="shared" si="596"/>
        <v>1049595.009708738</v>
      </c>
      <c r="W300" s="54">
        <f t="shared" si="654"/>
        <v>1.0134304127515127E-2</v>
      </c>
      <c r="X300" s="181" t="s">
        <v>282</v>
      </c>
      <c r="Y300" s="182">
        <v>93009745</v>
      </c>
      <c r="Z300" s="133">
        <f>IFERROR(Y300/E295,"-")</f>
        <v>5.5445857914382833E-3</v>
      </c>
      <c r="AA300" s="182">
        <v>857</v>
      </c>
      <c r="AB300" s="133">
        <f>IFERROR(AA300/F295,"-")</f>
        <v>4.6946042180224599E-2</v>
      </c>
      <c r="AC300" s="134">
        <f t="shared" si="608"/>
        <v>108529.45740956826</v>
      </c>
      <c r="AD300" s="54">
        <f t="shared" si="655"/>
        <v>4.2160672996507109E-2</v>
      </c>
    </row>
    <row r="301" spans="2:30">
      <c r="B301" s="215"/>
      <c r="C301" s="215"/>
      <c r="D301" s="218"/>
      <c r="E301" s="233"/>
      <c r="F301" s="236"/>
      <c r="G301" s="2">
        <v>7</v>
      </c>
      <c r="H301" s="71" t="s">
        <v>92</v>
      </c>
      <c r="I301" s="152" t="s">
        <v>93</v>
      </c>
      <c r="J301" s="181" t="s">
        <v>480</v>
      </c>
      <c r="K301" s="182">
        <v>8620887</v>
      </c>
      <c r="L301" s="133">
        <f t="shared" ref="L301" si="666">IFERROR(K301/E295,"-")</f>
        <v>5.1391655325788721E-4</v>
      </c>
      <c r="M301" s="182">
        <v>2</v>
      </c>
      <c r="N301" s="133">
        <f t="shared" ref="N301" si="667">IFERROR(M301/F295,"-")</f>
        <v>1.0955902492467817E-4</v>
      </c>
      <c r="O301" s="134">
        <f t="shared" si="605"/>
        <v>4310443.5</v>
      </c>
      <c r="P301" s="54">
        <f t="shared" si="653"/>
        <v>9.8391302208884735E-5</v>
      </c>
      <c r="Q301" s="181" t="s">
        <v>530</v>
      </c>
      <c r="R301" s="182">
        <v>6915103</v>
      </c>
      <c r="S301" s="133">
        <f>IFERROR(R301/E295,"-")</f>
        <v>4.1222972754233704E-4</v>
      </c>
      <c r="T301" s="182">
        <v>4</v>
      </c>
      <c r="U301" s="133">
        <f>IFERROR(T301/F295,"-")</f>
        <v>2.1911804984935633E-4</v>
      </c>
      <c r="V301" s="134">
        <f t="shared" si="596"/>
        <v>1728775.75</v>
      </c>
      <c r="W301" s="54">
        <f t="shared" si="654"/>
        <v>1.9678260441776947E-4</v>
      </c>
      <c r="X301" s="181" t="s">
        <v>451</v>
      </c>
      <c r="Y301" s="182">
        <v>4962143</v>
      </c>
      <c r="Z301" s="133">
        <f>IFERROR(Y301/E295,"-")</f>
        <v>2.9580800993363583E-4</v>
      </c>
      <c r="AA301" s="182">
        <v>17</v>
      </c>
      <c r="AB301" s="133">
        <f>IFERROR(AA301/F295,"-")</f>
        <v>9.312517118597644E-4</v>
      </c>
      <c r="AC301" s="134">
        <f t="shared" si="608"/>
        <v>291890.76470588235</v>
      </c>
      <c r="AD301" s="54">
        <f t="shared" si="655"/>
        <v>8.3632606877552019E-4</v>
      </c>
    </row>
    <row r="302" spans="2:30">
      <c r="B302" s="215"/>
      <c r="C302" s="215"/>
      <c r="D302" s="218"/>
      <c r="E302" s="233"/>
      <c r="F302" s="236"/>
      <c r="G302" s="2">
        <v>8</v>
      </c>
      <c r="H302" s="71" t="s">
        <v>96</v>
      </c>
      <c r="I302" s="152" t="s">
        <v>97</v>
      </c>
      <c r="J302" s="181" t="s">
        <v>453</v>
      </c>
      <c r="K302" s="182">
        <v>37441339</v>
      </c>
      <c r="L302" s="133">
        <f t="shared" ref="L302" si="668">IFERROR(K302/E295,"-")</f>
        <v>2.2319888763464952E-3</v>
      </c>
      <c r="M302" s="182">
        <v>38</v>
      </c>
      <c r="N302" s="133">
        <f t="shared" ref="N302" si="669">IFERROR(M302/F295,"-")</f>
        <v>2.0816214735688851E-3</v>
      </c>
      <c r="O302" s="134">
        <f t="shared" si="605"/>
        <v>985298.39473684214</v>
      </c>
      <c r="P302" s="54">
        <f t="shared" si="653"/>
        <v>1.8694347419688099E-3</v>
      </c>
      <c r="Q302" s="181" t="s">
        <v>97</v>
      </c>
      <c r="R302" s="182">
        <v>9176747</v>
      </c>
      <c r="S302" s="133">
        <f>IFERROR(R302/E295,"-")</f>
        <v>5.4705301071219896E-4</v>
      </c>
      <c r="T302" s="182">
        <v>167</v>
      </c>
      <c r="U302" s="133">
        <f>IFERROR(T302/F295,"-")</f>
        <v>9.1481785812106264E-3</v>
      </c>
      <c r="V302" s="134">
        <f t="shared" si="596"/>
        <v>54950.580838323353</v>
      </c>
      <c r="W302" s="54">
        <f t="shared" si="654"/>
        <v>8.2156737344418751E-3</v>
      </c>
      <c r="X302" s="181" t="s">
        <v>595</v>
      </c>
      <c r="Y302" s="182">
        <v>7278830</v>
      </c>
      <c r="Z302" s="133">
        <f>IFERROR(Y302/E295,"-")</f>
        <v>4.3391256901408254E-4</v>
      </c>
      <c r="AA302" s="182">
        <v>1</v>
      </c>
      <c r="AB302" s="133">
        <f>IFERROR(AA302/F295,"-")</f>
        <v>5.4779512462339083E-5</v>
      </c>
      <c r="AC302" s="134">
        <f t="shared" si="608"/>
        <v>7278830</v>
      </c>
      <c r="AD302" s="54">
        <f t="shared" si="655"/>
        <v>4.9195651104442367E-5</v>
      </c>
    </row>
    <row r="303" spans="2:30" ht="24">
      <c r="B303" s="215"/>
      <c r="C303" s="215"/>
      <c r="D303" s="218"/>
      <c r="E303" s="233"/>
      <c r="F303" s="236"/>
      <c r="G303" s="2">
        <v>9</v>
      </c>
      <c r="H303" s="167" t="s">
        <v>213</v>
      </c>
      <c r="I303" s="152" t="s">
        <v>214</v>
      </c>
      <c r="J303" s="181" t="s">
        <v>303</v>
      </c>
      <c r="K303" s="182">
        <v>76937081</v>
      </c>
      <c r="L303" s="133">
        <f t="shared" ref="L303" si="670">IFERROR(K303/E295,"-")</f>
        <v>4.5864467873483177E-3</v>
      </c>
      <c r="M303" s="182">
        <v>1305</v>
      </c>
      <c r="N303" s="133">
        <f t="shared" ref="N303" si="671">IFERROR(M303/F295,"-")</f>
        <v>7.1487263763352502E-2</v>
      </c>
      <c r="O303" s="134">
        <f t="shared" si="605"/>
        <v>58955.617624521074</v>
      </c>
      <c r="P303" s="54">
        <f t="shared" si="653"/>
        <v>6.4200324691297286E-2</v>
      </c>
      <c r="Q303" s="181" t="s">
        <v>349</v>
      </c>
      <c r="R303" s="182">
        <v>39987561</v>
      </c>
      <c r="S303" s="133">
        <f>IFERROR(R303/E295,"-")</f>
        <v>2.3837766951717975E-3</v>
      </c>
      <c r="T303" s="182">
        <v>101</v>
      </c>
      <c r="U303" s="133">
        <f>IFERROR(T303/F295,"-")</f>
        <v>5.5327307586962478E-3</v>
      </c>
      <c r="V303" s="134">
        <f t="shared" si="596"/>
        <v>395916.44554455444</v>
      </c>
      <c r="W303" s="54">
        <f t="shared" si="654"/>
        <v>4.9687607615486792E-3</v>
      </c>
      <c r="X303" s="181" t="s">
        <v>554</v>
      </c>
      <c r="Y303" s="182">
        <v>31840790</v>
      </c>
      <c r="Z303" s="133">
        <f>IFERROR(Y303/E295,"-")</f>
        <v>1.8981235979323476E-3</v>
      </c>
      <c r="AA303" s="182">
        <v>53</v>
      </c>
      <c r="AB303" s="133">
        <f>IFERROR(AA303/F295,"-")</f>
        <v>2.9033141605039714E-3</v>
      </c>
      <c r="AC303" s="134">
        <f t="shared" si="608"/>
        <v>600769.6226415094</v>
      </c>
      <c r="AD303" s="54">
        <f t="shared" si="655"/>
        <v>2.6073695085354455E-3</v>
      </c>
    </row>
    <row r="304" spans="2:30" ht="24">
      <c r="B304" s="216"/>
      <c r="C304" s="216"/>
      <c r="D304" s="219"/>
      <c r="E304" s="234"/>
      <c r="F304" s="237"/>
      <c r="G304" s="3">
        <v>10</v>
      </c>
      <c r="H304" s="168" t="s">
        <v>229</v>
      </c>
      <c r="I304" s="153" t="s">
        <v>230</v>
      </c>
      <c r="J304" s="184" t="s">
        <v>462</v>
      </c>
      <c r="K304" s="185">
        <v>10697227</v>
      </c>
      <c r="L304" s="135">
        <f t="shared" ref="L304" si="672">IFERROR(K304/E295,"-")</f>
        <v>6.3769331731841617E-4</v>
      </c>
      <c r="M304" s="185">
        <v>38</v>
      </c>
      <c r="N304" s="135">
        <f t="shared" ref="N304" si="673">IFERROR(M304/F295,"-")</f>
        <v>2.0816214735688851E-3</v>
      </c>
      <c r="O304" s="136">
        <f t="shared" si="605"/>
        <v>281505.9736842105</v>
      </c>
      <c r="P304" s="137">
        <f t="shared" si="653"/>
        <v>1.8694347419688099E-3</v>
      </c>
      <c r="Q304" s="184" t="s">
        <v>474</v>
      </c>
      <c r="R304" s="185">
        <v>1576316</v>
      </c>
      <c r="S304" s="135">
        <f>IFERROR(R304/E295,"-")</f>
        <v>9.3968855590527943E-5</v>
      </c>
      <c r="T304" s="185">
        <v>6</v>
      </c>
      <c r="U304" s="135">
        <f>IFERROR(T304/F295,"-")</f>
        <v>3.286770747740345E-4</v>
      </c>
      <c r="V304" s="136">
        <f t="shared" si="596"/>
        <v>262719.33333333331</v>
      </c>
      <c r="W304" s="137">
        <f t="shared" si="654"/>
        <v>2.951739066266542E-4</v>
      </c>
      <c r="X304" s="184" t="s">
        <v>495</v>
      </c>
      <c r="Y304" s="185">
        <v>874816</v>
      </c>
      <c r="Z304" s="135">
        <f>IFERROR(Y304/E295,"-")</f>
        <v>5.2150367294554709E-5</v>
      </c>
      <c r="AA304" s="185">
        <v>3</v>
      </c>
      <c r="AB304" s="135">
        <f>IFERROR(AA304/F295,"-")</f>
        <v>1.6433853738701725E-4</v>
      </c>
      <c r="AC304" s="136">
        <f t="shared" si="608"/>
        <v>291605.33333333331</v>
      </c>
      <c r="AD304" s="137">
        <f t="shared" si="655"/>
        <v>1.475869533133271E-4</v>
      </c>
    </row>
    <row r="305" spans="2:30">
      <c r="B305" s="214">
        <v>31</v>
      </c>
      <c r="C305" s="214" t="s">
        <v>34</v>
      </c>
      <c r="D305" s="217">
        <f>AJ35</f>
        <v>26559</v>
      </c>
      <c r="E305" s="238">
        <f>市区町村別_医療費順位!H344</f>
        <v>21161172620</v>
      </c>
      <c r="F305" s="239">
        <f>市区町村別_医療費順位!J344</f>
        <v>23913</v>
      </c>
      <c r="G305" s="1">
        <v>1</v>
      </c>
      <c r="H305" s="171" t="s">
        <v>92</v>
      </c>
      <c r="I305" s="175" t="s">
        <v>93</v>
      </c>
      <c r="J305" s="178" t="s">
        <v>463</v>
      </c>
      <c r="K305" s="179">
        <v>24203820</v>
      </c>
      <c r="L305" s="132">
        <f t="shared" ref="L305" si="674">IFERROR(K305/E305,"-")</f>
        <v>1.1437844411856606E-3</v>
      </c>
      <c r="M305" s="179">
        <v>4</v>
      </c>
      <c r="N305" s="132">
        <f t="shared" ref="N305" si="675">IFERROR(M305/F305,"-")</f>
        <v>1.6727303140551164E-4</v>
      </c>
      <c r="O305" s="131">
        <f t="shared" si="605"/>
        <v>6050955</v>
      </c>
      <c r="P305" s="53">
        <f t="shared" ref="P305:P314" si="676">IFERROR(M305/$AJ$35,0)</f>
        <v>1.5060808012349862E-4</v>
      </c>
      <c r="Q305" s="178" t="s">
        <v>486</v>
      </c>
      <c r="R305" s="179">
        <v>17759051</v>
      </c>
      <c r="S305" s="132">
        <f>IFERROR(R305/E305,"-")</f>
        <v>8.3922811457128033E-4</v>
      </c>
      <c r="T305" s="179">
        <v>6</v>
      </c>
      <c r="U305" s="132">
        <f>IFERROR(T305/F305,"-")</f>
        <v>2.509095471082675E-4</v>
      </c>
      <c r="V305" s="131">
        <f t="shared" si="596"/>
        <v>2959841.8333333335</v>
      </c>
      <c r="W305" s="53">
        <f t="shared" ref="W305:W314" si="677">IFERROR(T305/$AJ$35,"-")</f>
        <v>2.2591212018524794E-4</v>
      </c>
      <c r="X305" s="178" t="s">
        <v>451</v>
      </c>
      <c r="Y305" s="179">
        <v>16406965</v>
      </c>
      <c r="Z305" s="132">
        <f>IFERROR(Y305/E305,"-")</f>
        <v>7.7533345125181446E-4</v>
      </c>
      <c r="AA305" s="179">
        <v>26</v>
      </c>
      <c r="AB305" s="132">
        <f>IFERROR(AA305/F305,"-")</f>
        <v>1.0872747041358257E-3</v>
      </c>
      <c r="AC305" s="131">
        <f t="shared" si="608"/>
        <v>631037.11538461538</v>
      </c>
      <c r="AD305" s="53">
        <f t="shared" ref="AD305:AD314" si="678">IFERROR(AA305/$AJ$35,"-")</f>
        <v>9.7895252080274116E-4</v>
      </c>
    </row>
    <row r="306" spans="2:30">
      <c r="B306" s="215"/>
      <c r="C306" s="215"/>
      <c r="D306" s="218"/>
      <c r="E306" s="233"/>
      <c r="F306" s="236"/>
      <c r="G306" s="2">
        <v>2</v>
      </c>
      <c r="H306" s="167" t="s">
        <v>94</v>
      </c>
      <c r="I306" s="156" t="s">
        <v>95</v>
      </c>
      <c r="J306" s="181" t="s">
        <v>452</v>
      </c>
      <c r="K306" s="182">
        <v>14344138</v>
      </c>
      <c r="L306" s="133">
        <f t="shared" ref="L306" si="679">IFERROR(K306/E305,"-")</f>
        <v>6.778517550791569E-4</v>
      </c>
      <c r="M306" s="182">
        <v>24</v>
      </c>
      <c r="N306" s="133">
        <f t="shared" ref="N306" si="680">IFERROR(M306/F305,"-")</f>
        <v>1.00363818843307E-3</v>
      </c>
      <c r="O306" s="134">
        <f t="shared" si="605"/>
        <v>597672.41666666663</v>
      </c>
      <c r="P306" s="54">
        <f t="shared" si="676"/>
        <v>9.0364848074099178E-4</v>
      </c>
      <c r="Q306" s="181" t="s">
        <v>95</v>
      </c>
      <c r="R306" s="182">
        <v>11687303</v>
      </c>
      <c r="S306" s="133">
        <f>IFERROR(R306/E305,"-")</f>
        <v>5.5229940277288852E-4</v>
      </c>
      <c r="T306" s="182">
        <v>39</v>
      </c>
      <c r="U306" s="133">
        <f>IFERROR(T306/F305,"-")</f>
        <v>1.6309120562037385E-3</v>
      </c>
      <c r="V306" s="134">
        <f t="shared" si="596"/>
        <v>299674.43589743588</v>
      </c>
      <c r="W306" s="54">
        <f t="shared" si="677"/>
        <v>1.4684287812041115E-3</v>
      </c>
      <c r="X306" s="181" t="s">
        <v>477</v>
      </c>
      <c r="Y306" s="182">
        <v>8267113</v>
      </c>
      <c r="Z306" s="133">
        <f>IFERROR(Y306/E305,"-")</f>
        <v>3.9067367146688867E-4</v>
      </c>
      <c r="AA306" s="182">
        <v>1</v>
      </c>
      <c r="AB306" s="133">
        <f>IFERROR(AA306/F305,"-")</f>
        <v>4.1818257851377909E-5</v>
      </c>
      <c r="AC306" s="134">
        <f t="shared" si="608"/>
        <v>8267113</v>
      </c>
      <c r="AD306" s="54">
        <f t="shared" si="678"/>
        <v>3.7652020030874655E-5</v>
      </c>
    </row>
    <row r="307" spans="2:30">
      <c r="B307" s="215"/>
      <c r="C307" s="215"/>
      <c r="D307" s="218"/>
      <c r="E307" s="233"/>
      <c r="F307" s="236"/>
      <c r="G307" s="2">
        <v>3</v>
      </c>
      <c r="H307" s="167" t="s">
        <v>66</v>
      </c>
      <c r="I307" s="152" t="s">
        <v>67</v>
      </c>
      <c r="J307" s="181" t="s">
        <v>255</v>
      </c>
      <c r="K307" s="182">
        <v>593227992</v>
      </c>
      <c r="L307" s="133">
        <f t="shared" ref="L307" si="681">IFERROR(K307/E305,"-")</f>
        <v>2.8033795794441187E-2</v>
      </c>
      <c r="M307" s="182">
        <v>1069</v>
      </c>
      <c r="N307" s="133">
        <f t="shared" ref="N307" si="682">IFERROR(M307/F305,"-")</f>
        <v>4.4703717643122989E-2</v>
      </c>
      <c r="O307" s="134">
        <f t="shared" si="605"/>
        <v>554937.31711880257</v>
      </c>
      <c r="P307" s="54">
        <f t="shared" si="676"/>
        <v>4.0250009413005008E-2</v>
      </c>
      <c r="Q307" s="181" t="s">
        <v>270</v>
      </c>
      <c r="R307" s="182">
        <v>292646320</v>
      </c>
      <c r="S307" s="133">
        <f>IFERROR(R307/E305,"-")</f>
        <v>1.3829399970179913E-2</v>
      </c>
      <c r="T307" s="182">
        <v>569</v>
      </c>
      <c r="U307" s="133">
        <f>IFERROR(T307/F305,"-")</f>
        <v>2.3794588717434031E-2</v>
      </c>
      <c r="V307" s="134">
        <f t="shared" si="596"/>
        <v>514316.90685413004</v>
      </c>
      <c r="W307" s="54">
        <f t="shared" si="677"/>
        <v>2.1423999397567679E-2</v>
      </c>
      <c r="X307" s="181" t="s">
        <v>284</v>
      </c>
      <c r="Y307" s="182">
        <v>57193877</v>
      </c>
      <c r="Z307" s="133">
        <f>IFERROR(Y307/E305,"-")</f>
        <v>2.7027744646789804E-3</v>
      </c>
      <c r="AA307" s="182">
        <v>86</v>
      </c>
      <c r="AB307" s="133">
        <f>IFERROR(AA307/F305,"-")</f>
        <v>3.5963701752185005E-3</v>
      </c>
      <c r="AC307" s="134">
        <f t="shared" si="608"/>
        <v>665045.08139534888</v>
      </c>
      <c r="AD307" s="54">
        <f t="shared" si="678"/>
        <v>3.2380737226552206E-3</v>
      </c>
    </row>
    <row r="308" spans="2:30">
      <c r="B308" s="215"/>
      <c r="C308" s="215"/>
      <c r="D308" s="218"/>
      <c r="E308" s="233"/>
      <c r="F308" s="236"/>
      <c r="G308" s="2">
        <v>4</v>
      </c>
      <c r="H308" s="167" t="s">
        <v>98</v>
      </c>
      <c r="I308" s="152" t="s">
        <v>99</v>
      </c>
      <c r="J308" s="181" t="s">
        <v>99</v>
      </c>
      <c r="K308" s="182">
        <v>144830268</v>
      </c>
      <c r="L308" s="133">
        <f t="shared" ref="L308" si="683">IFERROR(K308/E305,"-")</f>
        <v>6.8441513426867927E-3</v>
      </c>
      <c r="M308" s="182">
        <v>319</v>
      </c>
      <c r="N308" s="133">
        <f t="shared" ref="N308" si="684">IFERROR(M308/F305,"-")</f>
        <v>1.3340024254589553E-2</v>
      </c>
      <c r="O308" s="134">
        <f t="shared" si="605"/>
        <v>454013.37931034481</v>
      </c>
      <c r="P308" s="54">
        <f t="shared" si="676"/>
        <v>1.2010994389849015E-2</v>
      </c>
      <c r="Q308" s="181" t="s">
        <v>469</v>
      </c>
      <c r="R308" s="182">
        <v>32720529</v>
      </c>
      <c r="S308" s="133">
        <f>IFERROR(R308/E305,"-")</f>
        <v>1.5462531111851022E-3</v>
      </c>
      <c r="T308" s="182">
        <v>226</v>
      </c>
      <c r="U308" s="133">
        <f>IFERROR(T308/F305,"-")</f>
        <v>9.4509262744114086E-3</v>
      </c>
      <c r="V308" s="134">
        <f t="shared" si="596"/>
        <v>144781.1017699115</v>
      </c>
      <c r="W308" s="54">
        <f t="shared" si="677"/>
        <v>8.5093565269776725E-3</v>
      </c>
      <c r="X308" s="181" t="s">
        <v>488</v>
      </c>
      <c r="Y308" s="182">
        <v>26073565</v>
      </c>
      <c r="Z308" s="133">
        <f>IFERROR(Y308/E305,"-")</f>
        <v>1.2321417847778987E-3</v>
      </c>
      <c r="AA308" s="182">
        <v>53</v>
      </c>
      <c r="AB308" s="133">
        <f>IFERROR(AA308/F305,"-")</f>
        <v>2.2163676661230295E-3</v>
      </c>
      <c r="AC308" s="134">
        <f t="shared" si="608"/>
        <v>491954.05660377361</v>
      </c>
      <c r="AD308" s="54">
        <f t="shared" si="678"/>
        <v>1.9955570616363568E-3</v>
      </c>
    </row>
    <row r="309" spans="2:30" ht="24">
      <c r="B309" s="215"/>
      <c r="C309" s="215"/>
      <c r="D309" s="218"/>
      <c r="E309" s="233"/>
      <c r="F309" s="236"/>
      <c r="G309" s="2">
        <v>5</v>
      </c>
      <c r="H309" s="167" t="s">
        <v>102</v>
      </c>
      <c r="I309" s="152" t="s">
        <v>103</v>
      </c>
      <c r="J309" s="181" t="s">
        <v>455</v>
      </c>
      <c r="K309" s="182">
        <v>75896796</v>
      </c>
      <c r="L309" s="133">
        <f t="shared" ref="L309" si="685">IFERROR(K309/E305,"-")</f>
        <v>3.5866063456364357E-3</v>
      </c>
      <c r="M309" s="182">
        <v>230</v>
      </c>
      <c r="N309" s="133">
        <f t="shared" ref="N309" si="686">IFERROR(M309/F305,"-")</f>
        <v>9.6181993058169196E-3</v>
      </c>
      <c r="O309" s="134">
        <f t="shared" si="605"/>
        <v>329986.06956521742</v>
      </c>
      <c r="P309" s="54">
        <f t="shared" si="676"/>
        <v>8.6599646071011706E-3</v>
      </c>
      <c r="Q309" s="181" t="s">
        <v>467</v>
      </c>
      <c r="R309" s="182">
        <v>8022736</v>
      </c>
      <c r="S309" s="133">
        <f>IFERROR(R309/E305,"-")</f>
        <v>3.7912530387930834E-4</v>
      </c>
      <c r="T309" s="182">
        <v>30</v>
      </c>
      <c r="U309" s="133">
        <f>IFERROR(T309/F305,"-")</f>
        <v>1.2545477355413374E-3</v>
      </c>
      <c r="V309" s="134">
        <f t="shared" si="596"/>
        <v>267424.53333333333</v>
      </c>
      <c r="W309" s="54">
        <f t="shared" si="677"/>
        <v>1.1295606009262397E-3</v>
      </c>
      <c r="X309" s="181" t="s">
        <v>483</v>
      </c>
      <c r="Y309" s="182">
        <v>5825165</v>
      </c>
      <c r="Z309" s="133">
        <f>IFERROR(Y309/E305,"-")</f>
        <v>2.7527609667975006E-4</v>
      </c>
      <c r="AA309" s="182">
        <v>10</v>
      </c>
      <c r="AB309" s="133">
        <f>IFERROR(AA309/F305,"-")</f>
        <v>4.1818257851377911E-4</v>
      </c>
      <c r="AC309" s="134">
        <f t="shared" si="608"/>
        <v>582516.5</v>
      </c>
      <c r="AD309" s="54">
        <f t="shared" si="678"/>
        <v>3.7652020030874657E-4</v>
      </c>
    </row>
    <row r="310" spans="2:30">
      <c r="B310" s="215"/>
      <c r="C310" s="215"/>
      <c r="D310" s="218"/>
      <c r="E310" s="233"/>
      <c r="F310" s="236"/>
      <c r="G310" s="2">
        <v>6</v>
      </c>
      <c r="H310" s="167" t="s">
        <v>96</v>
      </c>
      <c r="I310" s="152" t="s">
        <v>97</v>
      </c>
      <c r="J310" s="181" t="s">
        <v>512</v>
      </c>
      <c r="K310" s="182">
        <v>18925262</v>
      </c>
      <c r="L310" s="133">
        <f t="shared" ref="L310" si="687">IFERROR(K310/E305,"-")</f>
        <v>8.943390018997917E-4</v>
      </c>
      <c r="M310" s="182">
        <v>2</v>
      </c>
      <c r="N310" s="133">
        <f t="shared" ref="N310" si="688">IFERROR(M310/F305,"-")</f>
        <v>8.3636515702755819E-5</v>
      </c>
      <c r="O310" s="134">
        <f t="shared" si="605"/>
        <v>9462631</v>
      </c>
      <c r="P310" s="54">
        <f t="shared" si="676"/>
        <v>7.530404006174931E-5</v>
      </c>
      <c r="Q310" s="181" t="s">
        <v>97</v>
      </c>
      <c r="R310" s="182">
        <v>17194321</v>
      </c>
      <c r="S310" s="133">
        <f>IFERROR(R310/E305,"-")</f>
        <v>8.1254103015771342E-4</v>
      </c>
      <c r="T310" s="182">
        <v>193</v>
      </c>
      <c r="U310" s="133">
        <f>IFERROR(T310/F305,"-")</f>
        <v>8.0709237653159363E-3</v>
      </c>
      <c r="V310" s="134">
        <f t="shared" si="596"/>
        <v>89089.746113989633</v>
      </c>
      <c r="W310" s="54">
        <f t="shared" si="677"/>
        <v>7.2668398659588088E-3</v>
      </c>
      <c r="X310" s="181" t="s">
        <v>497</v>
      </c>
      <c r="Y310" s="182">
        <v>16263951</v>
      </c>
      <c r="Z310" s="133">
        <f>IFERROR(Y310/E305,"-")</f>
        <v>7.6857513012433434E-4</v>
      </c>
      <c r="AA310" s="182">
        <v>20</v>
      </c>
      <c r="AB310" s="133">
        <f>IFERROR(AA310/F305,"-")</f>
        <v>8.3636515702755821E-4</v>
      </c>
      <c r="AC310" s="134">
        <f t="shared" si="608"/>
        <v>813197.55</v>
      </c>
      <c r="AD310" s="54">
        <f t="shared" si="678"/>
        <v>7.5304040061749313E-4</v>
      </c>
    </row>
    <row r="311" spans="2:30">
      <c r="B311" s="215"/>
      <c r="C311" s="215"/>
      <c r="D311" s="218"/>
      <c r="E311" s="233"/>
      <c r="F311" s="236"/>
      <c r="G311" s="2">
        <v>7</v>
      </c>
      <c r="H311" s="167" t="s">
        <v>71</v>
      </c>
      <c r="I311" s="152" t="s">
        <v>72</v>
      </c>
      <c r="J311" s="181" t="s">
        <v>252</v>
      </c>
      <c r="K311" s="182">
        <v>276254726</v>
      </c>
      <c r="L311" s="133">
        <f t="shared" ref="L311" si="689">IFERROR(K311/E305,"-")</f>
        <v>1.3054792896443941E-2</v>
      </c>
      <c r="M311" s="182">
        <v>342</v>
      </c>
      <c r="N311" s="133">
        <f t="shared" ref="N311" si="690">IFERROR(M311/F305,"-")</f>
        <v>1.4301844185171246E-2</v>
      </c>
      <c r="O311" s="134">
        <f t="shared" si="605"/>
        <v>807762.35672514618</v>
      </c>
      <c r="P311" s="54">
        <f t="shared" si="676"/>
        <v>1.2876990850559133E-2</v>
      </c>
      <c r="Q311" s="181" t="s">
        <v>267</v>
      </c>
      <c r="R311" s="182">
        <v>190457661</v>
      </c>
      <c r="S311" s="133">
        <f>IFERROR(R311/E305,"-")</f>
        <v>9.0003358708010961E-3</v>
      </c>
      <c r="T311" s="182">
        <v>174</v>
      </c>
      <c r="U311" s="133">
        <f>IFERROR(T311/F305,"-")</f>
        <v>7.2763768661397565E-3</v>
      </c>
      <c r="V311" s="134">
        <f t="shared" si="596"/>
        <v>1094584.2586206896</v>
      </c>
      <c r="W311" s="54">
        <f t="shared" si="677"/>
        <v>6.5514514853721902E-3</v>
      </c>
      <c r="X311" s="181" t="s">
        <v>282</v>
      </c>
      <c r="Y311" s="182">
        <v>139578627</v>
      </c>
      <c r="Z311" s="133">
        <f>IFERROR(Y311/E305,"-")</f>
        <v>6.5959779028540435E-3</v>
      </c>
      <c r="AA311" s="182">
        <v>866</v>
      </c>
      <c r="AB311" s="133">
        <f>IFERROR(AA311/F305,"-")</f>
        <v>3.6214611299293271E-2</v>
      </c>
      <c r="AC311" s="134">
        <f t="shared" si="608"/>
        <v>161176.24364896075</v>
      </c>
      <c r="AD311" s="54">
        <f t="shared" si="678"/>
        <v>3.2606649346737453E-2</v>
      </c>
    </row>
    <row r="312" spans="2:30" ht="24">
      <c r="B312" s="215"/>
      <c r="C312" s="215"/>
      <c r="D312" s="218"/>
      <c r="E312" s="233"/>
      <c r="F312" s="236"/>
      <c r="G312" s="2">
        <v>8</v>
      </c>
      <c r="H312" s="167" t="s">
        <v>237</v>
      </c>
      <c r="I312" s="152" t="s">
        <v>238</v>
      </c>
      <c r="J312" s="181" t="s">
        <v>517</v>
      </c>
      <c r="K312" s="182">
        <v>312919847</v>
      </c>
      <c r="L312" s="133">
        <f t="shared" ref="L312" si="691">IFERROR(K312/E305,"-")</f>
        <v>1.4787453068846049E-2</v>
      </c>
      <c r="M312" s="182">
        <v>1214</v>
      </c>
      <c r="N312" s="133">
        <f t="shared" ref="N312" si="692">IFERROR(M312/F305,"-")</f>
        <v>5.0767365031572788E-2</v>
      </c>
      <c r="O312" s="134">
        <f t="shared" si="605"/>
        <v>257759.34678747942</v>
      </c>
      <c r="P312" s="54">
        <f t="shared" si="676"/>
        <v>4.5709552317481833E-2</v>
      </c>
      <c r="Q312" s="181" t="s">
        <v>548</v>
      </c>
      <c r="R312" s="182">
        <v>19248470</v>
      </c>
      <c r="S312" s="133">
        <f>IFERROR(R312/E305,"-")</f>
        <v>9.0961263563474489E-4</v>
      </c>
      <c r="T312" s="182">
        <v>53</v>
      </c>
      <c r="U312" s="133">
        <f>IFERROR(T312/F305,"-")</f>
        <v>2.2163676661230295E-3</v>
      </c>
      <c r="V312" s="134">
        <f t="shared" si="596"/>
        <v>363178.67924528301</v>
      </c>
      <c r="W312" s="54">
        <f t="shared" si="677"/>
        <v>1.9955570616363568E-3</v>
      </c>
      <c r="X312" s="181" t="s">
        <v>596</v>
      </c>
      <c r="Y312" s="182">
        <v>7255110</v>
      </c>
      <c r="Z312" s="133">
        <f>IFERROR(Y312/E305,"-")</f>
        <v>3.4285009296427166E-4</v>
      </c>
      <c r="AA312" s="182">
        <v>20</v>
      </c>
      <c r="AB312" s="133">
        <f>IFERROR(AA312/F305,"-")</f>
        <v>8.3636515702755821E-4</v>
      </c>
      <c r="AC312" s="134">
        <f t="shared" si="608"/>
        <v>362755.5</v>
      </c>
      <c r="AD312" s="54">
        <f t="shared" si="678"/>
        <v>7.5304040061749313E-4</v>
      </c>
    </row>
    <row r="313" spans="2:30" ht="24">
      <c r="B313" s="215"/>
      <c r="C313" s="215"/>
      <c r="D313" s="218"/>
      <c r="E313" s="233"/>
      <c r="F313" s="236"/>
      <c r="G313" s="2">
        <v>9</v>
      </c>
      <c r="H313" s="71" t="s">
        <v>229</v>
      </c>
      <c r="I313" s="152" t="s">
        <v>230</v>
      </c>
      <c r="J313" s="181" t="s">
        <v>462</v>
      </c>
      <c r="K313" s="182">
        <v>6739890</v>
      </c>
      <c r="L313" s="133">
        <f t="shared" ref="L313" si="693">IFERROR(K313/E305,"-")</f>
        <v>3.1850267095453615E-4</v>
      </c>
      <c r="M313" s="182">
        <v>32</v>
      </c>
      <c r="N313" s="133">
        <f t="shared" ref="N313" si="694">IFERROR(M313/F305,"-")</f>
        <v>1.3381842512440931E-3</v>
      </c>
      <c r="O313" s="134">
        <f t="shared" si="605"/>
        <v>210621.5625</v>
      </c>
      <c r="P313" s="54">
        <f t="shared" si="676"/>
        <v>1.204864640987989E-3</v>
      </c>
      <c r="Q313" s="181" t="s">
        <v>474</v>
      </c>
      <c r="R313" s="182">
        <v>4923188</v>
      </c>
      <c r="S313" s="133">
        <f>IFERROR(R313/E305,"-")</f>
        <v>2.326519464874532E-4</v>
      </c>
      <c r="T313" s="182">
        <v>9</v>
      </c>
      <c r="U313" s="133">
        <f>IFERROR(T313/F305,"-")</f>
        <v>3.7636432066240122E-4</v>
      </c>
      <c r="V313" s="134">
        <f t="shared" si="596"/>
        <v>547020.88888888888</v>
      </c>
      <c r="W313" s="54">
        <f t="shared" si="677"/>
        <v>3.3886818027787193E-4</v>
      </c>
      <c r="X313" s="181" t="s">
        <v>597</v>
      </c>
      <c r="Y313" s="182">
        <v>1038616</v>
      </c>
      <c r="Z313" s="133">
        <f>IFERROR(Y313/E305,"-")</f>
        <v>4.9081212022171955E-5</v>
      </c>
      <c r="AA313" s="182">
        <v>1</v>
      </c>
      <c r="AB313" s="133">
        <f>IFERROR(AA313/F305,"-")</f>
        <v>4.1818257851377909E-5</v>
      </c>
      <c r="AC313" s="134">
        <f t="shared" si="608"/>
        <v>1038616</v>
      </c>
      <c r="AD313" s="54">
        <f t="shared" si="678"/>
        <v>3.7652020030874655E-5</v>
      </c>
    </row>
    <row r="314" spans="2:30">
      <c r="B314" s="216"/>
      <c r="C314" s="216"/>
      <c r="D314" s="219"/>
      <c r="E314" s="234"/>
      <c r="F314" s="237"/>
      <c r="G314" s="3">
        <v>10</v>
      </c>
      <c r="H314" s="168" t="s">
        <v>100</v>
      </c>
      <c r="I314" s="153" t="s">
        <v>101</v>
      </c>
      <c r="J314" s="184" t="s">
        <v>466</v>
      </c>
      <c r="K314" s="185">
        <v>35936491</v>
      </c>
      <c r="L314" s="135">
        <f t="shared" ref="L314" si="695">IFERROR(K314/E305,"-")</f>
        <v>1.6982277705175678E-3</v>
      </c>
      <c r="M314" s="185">
        <v>32</v>
      </c>
      <c r="N314" s="135">
        <f t="shared" ref="N314" si="696">IFERROR(M314/F305,"-")</f>
        <v>1.3381842512440931E-3</v>
      </c>
      <c r="O314" s="136">
        <f t="shared" si="605"/>
        <v>1123015.34375</v>
      </c>
      <c r="P314" s="137">
        <f t="shared" si="676"/>
        <v>1.204864640987989E-3</v>
      </c>
      <c r="Q314" s="184" t="s">
        <v>457</v>
      </c>
      <c r="R314" s="185">
        <v>35752751</v>
      </c>
      <c r="S314" s="135">
        <f>IFERROR(R314/E305,"-")</f>
        <v>1.6895448868560858E-3</v>
      </c>
      <c r="T314" s="185">
        <v>121</v>
      </c>
      <c r="U314" s="135">
        <f>IFERROR(T314/F305,"-")</f>
        <v>5.060009200016727E-3</v>
      </c>
      <c r="V314" s="136">
        <f t="shared" si="596"/>
        <v>295477.28099173552</v>
      </c>
      <c r="W314" s="137">
        <f t="shared" si="677"/>
        <v>4.5558944237358333E-3</v>
      </c>
      <c r="X314" s="184" t="s">
        <v>460</v>
      </c>
      <c r="Y314" s="185">
        <v>33724771</v>
      </c>
      <c r="Z314" s="135">
        <f>IFERROR(Y314/E305,"-")</f>
        <v>1.5937099330745879E-3</v>
      </c>
      <c r="AA314" s="185">
        <v>514</v>
      </c>
      <c r="AB314" s="135">
        <f>IFERROR(AA314/F305,"-")</f>
        <v>2.1494584535608246E-2</v>
      </c>
      <c r="AC314" s="136">
        <f t="shared" si="608"/>
        <v>65612.394941634237</v>
      </c>
      <c r="AD314" s="137">
        <f t="shared" si="678"/>
        <v>1.9353138295869574E-2</v>
      </c>
    </row>
    <row r="315" spans="2:30">
      <c r="B315" s="214">
        <v>32</v>
      </c>
      <c r="C315" s="214" t="s">
        <v>35</v>
      </c>
      <c r="D315" s="217">
        <f>AJ36</f>
        <v>22707</v>
      </c>
      <c r="E315" s="238">
        <f>市区町村別_医療費順位!H355</f>
        <v>19553237930</v>
      </c>
      <c r="F315" s="239">
        <f>市区町村別_医療費順位!J355</f>
        <v>20560</v>
      </c>
      <c r="G315" s="1">
        <v>1</v>
      </c>
      <c r="H315" s="171" t="s">
        <v>92</v>
      </c>
      <c r="I315" s="175" t="s">
        <v>93</v>
      </c>
      <c r="J315" s="178" t="s">
        <v>518</v>
      </c>
      <c r="K315" s="179">
        <v>11922046</v>
      </c>
      <c r="L315" s="132">
        <f t="shared" ref="L315" si="697">IFERROR(K315/E315,"-")</f>
        <v>6.0972234075402573E-4</v>
      </c>
      <c r="M315" s="179">
        <v>2</v>
      </c>
      <c r="N315" s="132">
        <f t="shared" ref="N315" si="698">IFERROR(M315/F315,"-")</f>
        <v>9.7276264591439695E-5</v>
      </c>
      <c r="O315" s="131">
        <f t="shared" si="605"/>
        <v>5961023</v>
      </c>
      <c r="P315" s="53">
        <f t="shared" ref="P315:P324" si="699">IFERROR(M315/$AJ$36,0)</f>
        <v>8.8078566080944197E-5</v>
      </c>
      <c r="Q315" s="178" t="s">
        <v>459</v>
      </c>
      <c r="R315" s="179">
        <v>10759939</v>
      </c>
      <c r="S315" s="132">
        <f>IFERROR(R315/E315,"-")</f>
        <v>5.5028937092261936E-4</v>
      </c>
      <c r="T315" s="179">
        <v>14</v>
      </c>
      <c r="U315" s="132">
        <f>IFERROR(T315/F315,"-")</f>
        <v>6.8093385214007779E-4</v>
      </c>
      <c r="V315" s="131">
        <f t="shared" si="596"/>
        <v>768567.07142857148</v>
      </c>
      <c r="W315" s="53">
        <f t="shared" ref="W315:W324" si="700">IFERROR(T315/$AJ$36,"-")</f>
        <v>6.1654996256660941E-4</v>
      </c>
      <c r="X315" s="178" t="s">
        <v>463</v>
      </c>
      <c r="Y315" s="179">
        <v>7490000</v>
      </c>
      <c r="Z315" s="132">
        <f>IFERROR(Y315/E315,"-")</f>
        <v>3.8305676158669849E-4</v>
      </c>
      <c r="AA315" s="179">
        <v>3</v>
      </c>
      <c r="AB315" s="132">
        <f>IFERROR(AA315/F315,"-")</f>
        <v>1.4591439688715953E-4</v>
      </c>
      <c r="AC315" s="131">
        <f t="shared" si="608"/>
        <v>2496666.6666666665</v>
      </c>
      <c r="AD315" s="53">
        <f t="shared" ref="AD315:AD324" si="701">IFERROR(AA315/$AJ$36,"-")</f>
        <v>1.3211784912141631E-4</v>
      </c>
    </row>
    <row r="316" spans="2:30">
      <c r="B316" s="215"/>
      <c r="C316" s="215"/>
      <c r="D316" s="218"/>
      <c r="E316" s="233"/>
      <c r="F316" s="236"/>
      <c r="G316" s="2">
        <v>2</v>
      </c>
      <c r="H316" s="167" t="s">
        <v>66</v>
      </c>
      <c r="I316" s="156" t="s">
        <v>67</v>
      </c>
      <c r="J316" s="181" t="s">
        <v>255</v>
      </c>
      <c r="K316" s="182">
        <v>523371773</v>
      </c>
      <c r="L316" s="133">
        <f t="shared" ref="L316" si="702">IFERROR(K316/E315,"-")</f>
        <v>2.676650153154455E-2</v>
      </c>
      <c r="M316" s="182">
        <v>1150</v>
      </c>
      <c r="N316" s="133">
        <f t="shared" ref="N316" si="703">IFERROR(M316/F315,"-")</f>
        <v>5.5933852140077824E-2</v>
      </c>
      <c r="O316" s="134">
        <f t="shared" si="605"/>
        <v>455105.88956521737</v>
      </c>
      <c r="P316" s="54">
        <f t="shared" si="699"/>
        <v>5.0645175496542919E-2</v>
      </c>
      <c r="Q316" s="181" t="s">
        <v>270</v>
      </c>
      <c r="R316" s="182">
        <v>389421456</v>
      </c>
      <c r="S316" s="133">
        <f>IFERROR(R316/E315,"-")</f>
        <v>1.9915957520392123E-2</v>
      </c>
      <c r="T316" s="182">
        <v>660</v>
      </c>
      <c r="U316" s="133">
        <f>IFERROR(T316/F315,"-")</f>
        <v>3.2101167315175094E-2</v>
      </c>
      <c r="V316" s="134">
        <f t="shared" si="596"/>
        <v>590032.50909090904</v>
      </c>
      <c r="W316" s="54">
        <f t="shared" si="700"/>
        <v>2.9065926806711585E-2</v>
      </c>
      <c r="X316" s="181" t="s">
        <v>284</v>
      </c>
      <c r="Y316" s="182">
        <v>66601253</v>
      </c>
      <c r="Z316" s="133">
        <f>IFERROR(Y316/E315,"-")</f>
        <v>3.4061495716684095E-3</v>
      </c>
      <c r="AA316" s="182">
        <v>99</v>
      </c>
      <c r="AB316" s="133">
        <f>IFERROR(AA316/F315,"-")</f>
        <v>4.8151750972762648E-3</v>
      </c>
      <c r="AC316" s="134">
        <f t="shared" si="608"/>
        <v>672739.92929292924</v>
      </c>
      <c r="AD316" s="54">
        <f t="shared" si="701"/>
        <v>4.3598890210067376E-3</v>
      </c>
    </row>
    <row r="317" spans="2:30">
      <c r="B317" s="215"/>
      <c r="C317" s="215"/>
      <c r="D317" s="218"/>
      <c r="E317" s="233"/>
      <c r="F317" s="236"/>
      <c r="G317" s="2">
        <v>3</v>
      </c>
      <c r="H317" s="167" t="s">
        <v>94</v>
      </c>
      <c r="I317" s="152" t="s">
        <v>95</v>
      </c>
      <c r="J317" s="181" t="s">
        <v>452</v>
      </c>
      <c r="K317" s="182">
        <v>11979042</v>
      </c>
      <c r="L317" s="133">
        <f t="shared" ref="L317" si="704">IFERROR(K317/E315,"-")</f>
        <v>6.1263725439666863E-4</v>
      </c>
      <c r="M317" s="182">
        <v>21</v>
      </c>
      <c r="N317" s="133">
        <f t="shared" ref="N317" si="705">IFERROR(M317/F315,"-")</f>
        <v>1.0214007782101168E-3</v>
      </c>
      <c r="O317" s="134">
        <f t="shared" si="605"/>
        <v>570430.57142857148</v>
      </c>
      <c r="P317" s="54">
        <f t="shared" si="699"/>
        <v>9.2482494384991411E-4</v>
      </c>
      <c r="Q317" s="181" t="s">
        <v>95</v>
      </c>
      <c r="R317" s="182">
        <v>9327377</v>
      </c>
      <c r="S317" s="133">
        <f>IFERROR(R317/E315,"-")</f>
        <v>4.7702467659789787E-4</v>
      </c>
      <c r="T317" s="182">
        <v>57</v>
      </c>
      <c r="U317" s="133">
        <f>IFERROR(T317/F315,"-")</f>
        <v>2.7723735408560313E-3</v>
      </c>
      <c r="V317" s="134">
        <f t="shared" si="596"/>
        <v>163638.19298245615</v>
      </c>
      <c r="W317" s="54">
        <f t="shared" si="700"/>
        <v>2.5102391333069098E-3</v>
      </c>
      <c r="X317" s="181" t="s">
        <v>489</v>
      </c>
      <c r="Y317" s="182">
        <v>7430748</v>
      </c>
      <c r="Z317" s="133">
        <f>IFERROR(Y317/E315,"-")</f>
        <v>3.8002647063375657E-4</v>
      </c>
      <c r="AA317" s="182">
        <v>6</v>
      </c>
      <c r="AB317" s="133">
        <f>IFERROR(AA317/F315,"-")</f>
        <v>2.9182879377431906E-4</v>
      </c>
      <c r="AC317" s="134">
        <f t="shared" si="608"/>
        <v>1238458</v>
      </c>
      <c r="AD317" s="54">
        <f t="shared" si="701"/>
        <v>2.6423569824283262E-4</v>
      </c>
    </row>
    <row r="318" spans="2:30">
      <c r="B318" s="215"/>
      <c r="C318" s="215"/>
      <c r="D318" s="218"/>
      <c r="E318" s="233"/>
      <c r="F318" s="236"/>
      <c r="G318" s="2">
        <v>4</v>
      </c>
      <c r="H318" s="167" t="s">
        <v>98</v>
      </c>
      <c r="I318" s="152" t="s">
        <v>99</v>
      </c>
      <c r="J318" s="181" t="s">
        <v>99</v>
      </c>
      <c r="K318" s="182">
        <v>77781352</v>
      </c>
      <c r="L318" s="133">
        <f t="shared" ref="L318" si="706">IFERROR(K318/E315,"-")</f>
        <v>3.9779269437857246E-3</v>
      </c>
      <c r="M318" s="182">
        <v>264</v>
      </c>
      <c r="N318" s="133">
        <f t="shared" ref="N318" si="707">IFERROR(M318/F315,"-")</f>
        <v>1.2840466926070038E-2</v>
      </c>
      <c r="O318" s="134">
        <f t="shared" si="605"/>
        <v>294626.33333333331</v>
      </c>
      <c r="P318" s="54">
        <f t="shared" si="699"/>
        <v>1.1626370722684635E-2</v>
      </c>
      <c r="Q318" s="181" t="s">
        <v>469</v>
      </c>
      <c r="R318" s="182">
        <v>36353132</v>
      </c>
      <c r="S318" s="133">
        <f>IFERROR(R318/E315,"-")</f>
        <v>1.8591873187521735E-3</v>
      </c>
      <c r="T318" s="182">
        <v>217</v>
      </c>
      <c r="U318" s="133">
        <f>IFERROR(T318/F315,"-")</f>
        <v>1.0554474708171207E-2</v>
      </c>
      <c r="V318" s="134">
        <f t="shared" si="596"/>
        <v>167525.95391705071</v>
      </c>
      <c r="W318" s="54">
        <f t="shared" si="700"/>
        <v>9.5565244197824452E-3</v>
      </c>
      <c r="X318" s="181" t="s">
        <v>488</v>
      </c>
      <c r="Y318" s="182">
        <v>18858843</v>
      </c>
      <c r="Z318" s="133">
        <f>IFERROR(Y318/E315,"-")</f>
        <v>9.6448695952629877E-4</v>
      </c>
      <c r="AA318" s="182">
        <v>37</v>
      </c>
      <c r="AB318" s="133">
        <f>IFERROR(AA318/F315,"-")</f>
        <v>1.7996108949416341E-3</v>
      </c>
      <c r="AC318" s="134">
        <f t="shared" si="608"/>
        <v>509698.45945945947</v>
      </c>
      <c r="AD318" s="54">
        <f t="shared" si="701"/>
        <v>1.6294534724974677E-3</v>
      </c>
    </row>
    <row r="319" spans="2:30">
      <c r="B319" s="215"/>
      <c r="C319" s="215"/>
      <c r="D319" s="218"/>
      <c r="E319" s="233"/>
      <c r="F319" s="236"/>
      <c r="G319" s="2">
        <v>5</v>
      </c>
      <c r="H319" s="167" t="s">
        <v>100</v>
      </c>
      <c r="I319" s="152" t="s">
        <v>101</v>
      </c>
      <c r="J319" s="181" t="s">
        <v>457</v>
      </c>
      <c r="K319" s="182">
        <v>56122489</v>
      </c>
      <c r="L319" s="133">
        <f t="shared" ref="L319" si="708">IFERROR(K319/E315,"-")</f>
        <v>2.8702401720327249E-3</v>
      </c>
      <c r="M319" s="182">
        <v>109</v>
      </c>
      <c r="N319" s="133">
        <f t="shared" ref="N319" si="709">IFERROR(M319/F315,"-")</f>
        <v>5.3015564202334633E-3</v>
      </c>
      <c r="O319" s="134">
        <f t="shared" si="605"/>
        <v>514885.22018348624</v>
      </c>
      <c r="P319" s="54">
        <f t="shared" si="699"/>
        <v>4.8002818514114587E-3</v>
      </c>
      <c r="Q319" s="181" t="s">
        <v>454</v>
      </c>
      <c r="R319" s="182">
        <v>37117621</v>
      </c>
      <c r="S319" s="133">
        <f>IFERROR(R319/E315,"-")</f>
        <v>1.8982851399282287E-3</v>
      </c>
      <c r="T319" s="182">
        <v>43</v>
      </c>
      <c r="U319" s="133">
        <f>IFERROR(T319/F315,"-")</f>
        <v>2.0914396887159532E-3</v>
      </c>
      <c r="V319" s="134">
        <f t="shared" si="596"/>
        <v>863200.48837209307</v>
      </c>
      <c r="W319" s="54">
        <f t="shared" si="700"/>
        <v>1.8936891707403004E-3</v>
      </c>
      <c r="X319" s="181" t="s">
        <v>466</v>
      </c>
      <c r="Y319" s="182">
        <v>31485499</v>
      </c>
      <c r="Z319" s="133">
        <f>IFERROR(Y319/E315,"-")</f>
        <v>1.6102447642031019E-3</v>
      </c>
      <c r="AA319" s="182">
        <v>31</v>
      </c>
      <c r="AB319" s="133">
        <f>IFERROR(AA319/F315,"-")</f>
        <v>1.5077821011673152E-3</v>
      </c>
      <c r="AC319" s="134">
        <f t="shared" si="608"/>
        <v>1015661.2580645161</v>
      </c>
      <c r="AD319" s="54">
        <f t="shared" si="701"/>
        <v>1.3652177742546352E-3</v>
      </c>
    </row>
    <row r="320" spans="2:30">
      <c r="B320" s="215"/>
      <c r="C320" s="215"/>
      <c r="D320" s="218"/>
      <c r="E320" s="233"/>
      <c r="F320" s="236"/>
      <c r="G320" s="2">
        <v>6</v>
      </c>
      <c r="H320" s="71" t="s">
        <v>96</v>
      </c>
      <c r="I320" s="152" t="s">
        <v>97</v>
      </c>
      <c r="J320" s="181" t="s">
        <v>453</v>
      </c>
      <c r="K320" s="182">
        <v>37884479</v>
      </c>
      <c r="L320" s="133">
        <f t="shared" ref="L320" si="710">IFERROR(K320/E315,"-")</f>
        <v>1.937504117508583E-3</v>
      </c>
      <c r="M320" s="182">
        <v>32</v>
      </c>
      <c r="N320" s="133">
        <f t="shared" ref="N320" si="711">IFERROR(M320/F315,"-")</f>
        <v>1.5564202334630351E-3</v>
      </c>
      <c r="O320" s="134">
        <f t="shared" si="605"/>
        <v>1183889.96875</v>
      </c>
      <c r="P320" s="54">
        <f t="shared" si="699"/>
        <v>1.4092570572951072E-3</v>
      </c>
      <c r="Q320" s="181" t="s">
        <v>535</v>
      </c>
      <c r="R320" s="182">
        <v>14597643</v>
      </c>
      <c r="S320" s="133">
        <f>IFERROR(R320/E315,"-")</f>
        <v>7.4655885906258184E-4</v>
      </c>
      <c r="T320" s="182">
        <v>3</v>
      </c>
      <c r="U320" s="133">
        <f>IFERROR(T320/F315,"-")</f>
        <v>1.4591439688715953E-4</v>
      </c>
      <c r="V320" s="134">
        <f t="shared" si="596"/>
        <v>4865881</v>
      </c>
      <c r="W320" s="54">
        <f t="shared" si="700"/>
        <v>1.3211784912141631E-4</v>
      </c>
      <c r="X320" s="181" t="s">
        <v>97</v>
      </c>
      <c r="Y320" s="182">
        <v>8173909</v>
      </c>
      <c r="Z320" s="133">
        <f>IFERROR(Y320/E315,"-")</f>
        <v>4.1803352617414809E-4</v>
      </c>
      <c r="AA320" s="182">
        <v>182</v>
      </c>
      <c r="AB320" s="133">
        <f>IFERROR(AA320/F315,"-")</f>
        <v>8.8521400778210114E-3</v>
      </c>
      <c r="AC320" s="134">
        <f t="shared" si="608"/>
        <v>44911.587912087911</v>
      </c>
      <c r="AD320" s="54">
        <f t="shared" si="701"/>
        <v>8.0151495133659219E-3</v>
      </c>
    </row>
    <row r="321" spans="2:30" ht="24">
      <c r="B321" s="215"/>
      <c r="C321" s="215"/>
      <c r="D321" s="218"/>
      <c r="E321" s="233"/>
      <c r="F321" s="236"/>
      <c r="G321" s="2">
        <v>7</v>
      </c>
      <c r="H321" s="167" t="s">
        <v>102</v>
      </c>
      <c r="I321" s="152" t="s">
        <v>103</v>
      </c>
      <c r="J321" s="181" t="s">
        <v>455</v>
      </c>
      <c r="K321" s="182">
        <v>47621821</v>
      </c>
      <c r="L321" s="133">
        <f t="shared" ref="L321" si="712">IFERROR(K321/E315,"-")</f>
        <v>2.435495398280565E-3</v>
      </c>
      <c r="M321" s="182">
        <v>232</v>
      </c>
      <c r="N321" s="133">
        <f t="shared" ref="N321" si="713">IFERROR(M321/F315,"-")</f>
        <v>1.1284046692607004E-2</v>
      </c>
      <c r="O321" s="134">
        <f t="shared" si="605"/>
        <v>205266.4698275862</v>
      </c>
      <c r="P321" s="54">
        <f t="shared" si="699"/>
        <v>1.0217113665389528E-2</v>
      </c>
      <c r="Q321" s="181" t="s">
        <v>467</v>
      </c>
      <c r="R321" s="182">
        <v>16968693</v>
      </c>
      <c r="S321" s="133">
        <f>IFERROR(R321/E315,"-")</f>
        <v>8.6782010533229372E-4</v>
      </c>
      <c r="T321" s="182">
        <v>28</v>
      </c>
      <c r="U321" s="133">
        <f>IFERROR(T321/F315,"-")</f>
        <v>1.3618677042801556E-3</v>
      </c>
      <c r="V321" s="134">
        <f t="shared" si="596"/>
        <v>606024.75</v>
      </c>
      <c r="W321" s="54">
        <f t="shared" si="700"/>
        <v>1.2330999251332188E-3</v>
      </c>
      <c r="X321" s="181" t="s">
        <v>483</v>
      </c>
      <c r="Y321" s="182">
        <v>1519253</v>
      </c>
      <c r="Z321" s="133">
        <f>IFERROR(Y321/E315,"-")</f>
        <v>7.7698282271145057E-5</v>
      </c>
      <c r="AA321" s="182">
        <v>11</v>
      </c>
      <c r="AB321" s="133">
        <f>IFERROR(AA321/F315,"-")</f>
        <v>5.3501945525291834E-4</v>
      </c>
      <c r="AC321" s="134">
        <f t="shared" si="608"/>
        <v>138113.90909090909</v>
      </c>
      <c r="AD321" s="54">
        <f t="shared" si="701"/>
        <v>4.844321134451931E-4</v>
      </c>
    </row>
    <row r="322" spans="2:30">
      <c r="B322" s="215"/>
      <c r="C322" s="215"/>
      <c r="D322" s="218"/>
      <c r="E322" s="233"/>
      <c r="F322" s="236"/>
      <c r="G322" s="2">
        <v>8</v>
      </c>
      <c r="H322" s="167" t="s">
        <v>71</v>
      </c>
      <c r="I322" s="152" t="s">
        <v>72</v>
      </c>
      <c r="J322" s="181" t="s">
        <v>252</v>
      </c>
      <c r="K322" s="182">
        <v>243191714</v>
      </c>
      <c r="L322" s="133">
        <f t="shared" ref="L322" si="714">IFERROR(K322/E315,"-")</f>
        <v>1.2437413939860956E-2</v>
      </c>
      <c r="M322" s="182">
        <v>373</v>
      </c>
      <c r="N322" s="133">
        <f t="shared" ref="N322" si="715">IFERROR(M322/F315,"-")</f>
        <v>1.8142023346303503E-2</v>
      </c>
      <c r="O322" s="134">
        <f t="shared" si="605"/>
        <v>651988.50938337797</v>
      </c>
      <c r="P322" s="54">
        <f t="shared" si="699"/>
        <v>1.6426652574096094E-2</v>
      </c>
      <c r="Q322" s="181" t="s">
        <v>267</v>
      </c>
      <c r="R322" s="182">
        <v>132048711</v>
      </c>
      <c r="S322" s="133">
        <f>IFERROR(R322/E315,"-")</f>
        <v>6.7532912693401672E-3</v>
      </c>
      <c r="T322" s="182">
        <v>189</v>
      </c>
      <c r="U322" s="133">
        <f>IFERROR(T322/F315,"-")</f>
        <v>9.1926070038910509E-3</v>
      </c>
      <c r="V322" s="134">
        <f t="shared" si="596"/>
        <v>698670.42857142852</v>
      </c>
      <c r="W322" s="54">
        <f t="shared" si="700"/>
        <v>8.3234244946492272E-3</v>
      </c>
      <c r="X322" s="181" t="s">
        <v>282</v>
      </c>
      <c r="Y322" s="182">
        <v>86863405</v>
      </c>
      <c r="Z322" s="133">
        <f>IFERROR(Y322/E315,"-")</f>
        <v>4.442405156167401E-3</v>
      </c>
      <c r="AA322" s="182">
        <v>933</v>
      </c>
      <c r="AB322" s="133">
        <f>IFERROR(AA322/F315,"-")</f>
        <v>4.5379377431906613E-2</v>
      </c>
      <c r="AC322" s="134">
        <f t="shared" si="608"/>
        <v>93101.184351554126</v>
      </c>
      <c r="AD322" s="54">
        <f t="shared" si="701"/>
        <v>4.108865107676047E-2</v>
      </c>
    </row>
    <row r="323" spans="2:30" ht="24">
      <c r="B323" s="215"/>
      <c r="C323" s="215"/>
      <c r="D323" s="218"/>
      <c r="E323" s="233"/>
      <c r="F323" s="236"/>
      <c r="G323" s="2">
        <v>9</v>
      </c>
      <c r="H323" s="167" t="s">
        <v>229</v>
      </c>
      <c r="I323" s="152" t="s">
        <v>230</v>
      </c>
      <c r="J323" s="181" t="s">
        <v>462</v>
      </c>
      <c r="K323" s="182">
        <v>7044704</v>
      </c>
      <c r="L323" s="133">
        <f t="shared" ref="L323" si="716">IFERROR(K323/E315,"-")</f>
        <v>3.6028324440278521E-4</v>
      </c>
      <c r="M323" s="182">
        <v>36</v>
      </c>
      <c r="N323" s="133">
        <f t="shared" ref="N323" si="717">IFERROR(M323/F315,"-")</f>
        <v>1.7509727626459145E-3</v>
      </c>
      <c r="O323" s="134">
        <f t="shared" si="605"/>
        <v>195686.22222222222</v>
      </c>
      <c r="P323" s="54">
        <f t="shared" si="699"/>
        <v>1.5854141894569957E-3</v>
      </c>
      <c r="Q323" s="181" t="s">
        <v>474</v>
      </c>
      <c r="R323" s="182">
        <v>5626711</v>
      </c>
      <c r="S323" s="133">
        <f>IFERROR(R323/E315,"-")</f>
        <v>2.8776364406465341E-4</v>
      </c>
      <c r="T323" s="182">
        <v>5</v>
      </c>
      <c r="U323" s="133">
        <f>IFERROR(T323/F315,"-")</f>
        <v>2.4319066147859923E-4</v>
      </c>
      <c r="V323" s="134">
        <f t="shared" si="596"/>
        <v>1125342.2</v>
      </c>
      <c r="W323" s="54">
        <f t="shared" si="700"/>
        <v>2.2019641520236051E-4</v>
      </c>
      <c r="X323" s="181" t="s">
        <v>495</v>
      </c>
      <c r="Y323" s="182">
        <v>2392436</v>
      </c>
      <c r="Z323" s="133">
        <f>IFERROR(Y323/E315,"-")</f>
        <v>1.2235497816601263E-4</v>
      </c>
      <c r="AA323" s="182">
        <v>5</v>
      </c>
      <c r="AB323" s="133">
        <f>IFERROR(AA323/F315,"-")</f>
        <v>2.4319066147859923E-4</v>
      </c>
      <c r="AC323" s="134">
        <f t="shared" si="608"/>
        <v>478487.2</v>
      </c>
      <c r="AD323" s="54">
        <f t="shared" si="701"/>
        <v>2.2019641520236051E-4</v>
      </c>
    </row>
    <row r="324" spans="2:30" ht="24">
      <c r="B324" s="216"/>
      <c r="C324" s="216"/>
      <c r="D324" s="219"/>
      <c r="E324" s="234"/>
      <c r="F324" s="237"/>
      <c r="G324" s="3">
        <v>10</v>
      </c>
      <c r="H324" s="168" t="s">
        <v>227</v>
      </c>
      <c r="I324" s="153" t="s">
        <v>228</v>
      </c>
      <c r="J324" s="184" t="s">
        <v>456</v>
      </c>
      <c r="K324" s="185">
        <v>14283608</v>
      </c>
      <c r="L324" s="135">
        <f t="shared" ref="L324" si="718">IFERROR(K324/E315,"-")</f>
        <v>7.3049834769744451E-4</v>
      </c>
      <c r="M324" s="185">
        <v>48</v>
      </c>
      <c r="N324" s="135">
        <f t="shared" ref="N324" si="719">IFERROR(M324/F315,"-")</f>
        <v>2.3346303501945525E-3</v>
      </c>
      <c r="O324" s="136">
        <f t="shared" si="605"/>
        <v>297575.16666666669</v>
      </c>
      <c r="P324" s="137">
        <f t="shared" si="699"/>
        <v>2.113885585942661E-3</v>
      </c>
      <c r="Q324" s="184" t="s">
        <v>501</v>
      </c>
      <c r="R324" s="185">
        <v>9942508</v>
      </c>
      <c r="S324" s="135">
        <f>IFERROR(R324/E315,"-")</f>
        <v>5.0848396749397101E-4</v>
      </c>
      <c r="T324" s="185">
        <v>26</v>
      </c>
      <c r="U324" s="135">
        <f>IFERROR(T324/F315,"-")</f>
        <v>1.264591439688716E-3</v>
      </c>
      <c r="V324" s="136">
        <f t="shared" si="596"/>
        <v>382404.15384615387</v>
      </c>
      <c r="W324" s="137">
        <f t="shared" si="700"/>
        <v>1.1450213590522746E-3</v>
      </c>
      <c r="X324" s="184" t="s">
        <v>545</v>
      </c>
      <c r="Y324" s="185">
        <v>2197074</v>
      </c>
      <c r="Z324" s="135">
        <f>IFERROR(Y324/E315,"-")</f>
        <v>1.1236369177654659E-4</v>
      </c>
      <c r="AA324" s="185">
        <v>20</v>
      </c>
      <c r="AB324" s="135">
        <f>IFERROR(AA324/F315,"-")</f>
        <v>9.727626459143969E-4</v>
      </c>
      <c r="AC324" s="136">
        <f t="shared" si="608"/>
        <v>109853.7</v>
      </c>
      <c r="AD324" s="137">
        <f t="shared" si="701"/>
        <v>8.8078566080944203E-4</v>
      </c>
    </row>
    <row r="325" spans="2:30">
      <c r="B325" s="214">
        <v>33</v>
      </c>
      <c r="C325" s="214" t="s">
        <v>36</v>
      </c>
      <c r="D325" s="217">
        <f>AJ37</f>
        <v>6370</v>
      </c>
      <c r="E325" s="238">
        <f>市区町村別_医療費順位!H366</f>
        <v>5532681360</v>
      </c>
      <c r="F325" s="239">
        <f>市区町村別_医療費順位!J366</f>
        <v>5838</v>
      </c>
      <c r="G325" s="1">
        <v>1</v>
      </c>
      <c r="H325" s="171" t="s">
        <v>66</v>
      </c>
      <c r="I325" s="175" t="s">
        <v>67</v>
      </c>
      <c r="J325" s="178" t="s">
        <v>255</v>
      </c>
      <c r="K325" s="179">
        <v>141927694</v>
      </c>
      <c r="L325" s="132">
        <f t="shared" ref="L325" si="720">IFERROR(K325/E325,"-")</f>
        <v>2.5652605809925046E-2</v>
      </c>
      <c r="M325" s="179">
        <v>242</v>
      </c>
      <c r="N325" s="132">
        <f t="shared" ref="N325" si="721">IFERROR(M325/F325,"-")</f>
        <v>4.1452552243919152E-2</v>
      </c>
      <c r="O325" s="131">
        <f t="shared" si="605"/>
        <v>586478.07438016532</v>
      </c>
      <c r="P325" s="53">
        <f t="shared" ref="P325:P334" si="722">IFERROR(M325/$AJ$37,0)</f>
        <v>3.7990580847723707E-2</v>
      </c>
      <c r="Q325" s="178" t="s">
        <v>270</v>
      </c>
      <c r="R325" s="179">
        <v>129880916</v>
      </c>
      <c r="S325" s="132">
        <f>IFERROR(R325/E325,"-")</f>
        <v>2.3475220702028645E-2</v>
      </c>
      <c r="T325" s="179">
        <v>199</v>
      </c>
      <c r="U325" s="132">
        <f>IFERROR(T325/F325,"-")</f>
        <v>3.4087016101404591E-2</v>
      </c>
      <c r="V325" s="131">
        <f t="shared" si="596"/>
        <v>652667.91959799</v>
      </c>
      <c r="W325" s="53">
        <f t="shared" ref="W325:W334" si="723">IFERROR(T325/$AJ$37,"-")</f>
        <v>3.1240188383045524E-2</v>
      </c>
      <c r="X325" s="178" t="s">
        <v>284</v>
      </c>
      <c r="Y325" s="179">
        <v>39986165</v>
      </c>
      <c r="Z325" s="132">
        <f>IFERROR(Y325/E325,"-")</f>
        <v>7.2272669250556662E-3</v>
      </c>
      <c r="AA325" s="179">
        <v>36</v>
      </c>
      <c r="AB325" s="132">
        <f>IFERROR(AA325/F325,"-")</f>
        <v>6.1664953751284684E-3</v>
      </c>
      <c r="AC325" s="131">
        <f t="shared" si="608"/>
        <v>1110726.8055555555</v>
      </c>
      <c r="AD325" s="53">
        <f t="shared" ref="AD325:AD334" si="724">IFERROR(AA325/$AJ$37,"-")</f>
        <v>5.6514913657770803E-3</v>
      </c>
    </row>
    <row r="326" spans="2:30">
      <c r="B326" s="215"/>
      <c r="C326" s="215"/>
      <c r="D326" s="218"/>
      <c r="E326" s="233"/>
      <c r="F326" s="236"/>
      <c r="G326" s="2">
        <v>2</v>
      </c>
      <c r="H326" s="167" t="s">
        <v>94</v>
      </c>
      <c r="I326" s="156" t="s">
        <v>95</v>
      </c>
      <c r="J326" s="181" t="s">
        <v>452</v>
      </c>
      <c r="K326" s="182">
        <v>7490935</v>
      </c>
      <c r="L326" s="133">
        <f t="shared" ref="L326" si="725">IFERROR(K326/E325,"-")</f>
        <v>1.3539429641037559E-3</v>
      </c>
      <c r="M326" s="182">
        <v>8</v>
      </c>
      <c r="N326" s="133">
        <f t="shared" ref="N326" si="726">IFERROR(M326/F325,"-")</f>
        <v>1.3703323055841042E-3</v>
      </c>
      <c r="O326" s="134">
        <f t="shared" si="605"/>
        <v>936366.875</v>
      </c>
      <c r="P326" s="54">
        <f t="shared" si="722"/>
        <v>1.2558869701726845E-3</v>
      </c>
      <c r="Q326" s="181" t="s">
        <v>549</v>
      </c>
      <c r="R326" s="182">
        <v>3186656</v>
      </c>
      <c r="S326" s="133">
        <f>IFERROR(R326/E325,"-")</f>
        <v>5.7596955122678531E-4</v>
      </c>
      <c r="T326" s="182">
        <v>1</v>
      </c>
      <c r="U326" s="133">
        <f>IFERROR(T326/F325,"-")</f>
        <v>1.7129153819801302E-4</v>
      </c>
      <c r="V326" s="134">
        <f t="shared" si="596"/>
        <v>3186656</v>
      </c>
      <c r="W326" s="54">
        <f t="shared" si="723"/>
        <v>1.5698587127158556E-4</v>
      </c>
      <c r="X326" s="181" t="s">
        <v>95</v>
      </c>
      <c r="Y326" s="182">
        <v>613951</v>
      </c>
      <c r="Z326" s="133">
        <f>IFERROR(Y326/E325,"-")</f>
        <v>1.1096807498055518E-4</v>
      </c>
      <c r="AA326" s="182">
        <v>16</v>
      </c>
      <c r="AB326" s="133">
        <f>IFERROR(AA326/F325,"-")</f>
        <v>2.7406646111682084E-3</v>
      </c>
      <c r="AC326" s="134">
        <f t="shared" si="608"/>
        <v>38371.9375</v>
      </c>
      <c r="AD326" s="54">
        <f t="shared" si="724"/>
        <v>2.511773940345369E-3</v>
      </c>
    </row>
    <row r="327" spans="2:30">
      <c r="B327" s="215"/>
      <c r="C327" s="215"/>
      <c r="D327" s="218"/>
      <c r="E327" s="233"/>
      <c r="F327" s="236"/>
      <c r="G327" s="2">
        <v>3</v>
      </c>
      <c r="H327" s="167" t="s">
        <v>92</v>
      </c>
      <c r="I327" s="152" t="s">
        <v>93</v>
      </c>
      <c r="J327" s="181" t="s">
        <v>451</v>
      </c>
      <c r="K327" s="182">
        <v>15406645</v>
      </c>
      <c r="L327" s="133">
        <f t="shared" ref="L327" si="727">IFERROR(K327/E325,"-")</f>
        <v>2.7846615406747371E-3</v>
      </c>
      <c r="M327" s="182">
        <v>9</v>
      </c>
      <c r="N327" s="133">
        <f t="shared" ref="N327" si="728">IFERROR(M327/F325,"-")</f>
        <v>1.5416238437821171E-3</v>
      </c>
      <c r="O327" s="134">
        <f t="shared" si="605"/>
        <v>1711849.4444444445</v>
      </c>
      <c r="P327" s="54">
        <f t="shared" si="722"/>
        <v>1.4128728414442701E-3</v>
      </c>
      <c r="Q327" s="181" t="s">
        <v>459</v>
      </c>
      <c r="R327" s="182">
        <v>1497076</v>
      </c>
      <c r="S327" s="133">
        <f>IFERROR(R327/E325,"-")</f>
        <v>2.7058778602785828E-4</v>
      </c>
      <c r="T327" s="182">
        <v>3</v>
      </c>
      <c r="U327" s="133">
        <f>IFERROR(T327/F325,"-")</f>
        <v>5.1387461459403907E-4</v>
      </c>
      <c r="V327" s="134">
        <f t="shared" si="596"/>
        <v>499025.33333333331</v>
      </c>
      <c r="W327" s="54">
        <f t="shared" si="723"/>
        <v>4.7095761381475666E-4</v>
      </c>
      <c r="X327" s="181" t="s">
        <v>598</v>
      </c>
      <c r="Y327" s="182">
        <v>329954</v>
      </c>
      <c r="Z327" s="133">
        <f>IFERROR(Y327/E325,"-")</f>
        <v>5.9637267814750857E-5</v>
      </c>
      <c r="AA327" s="182">
        <v>1</v>
      </c>
      <c r="AB327" s="133">
        <f>IFERROR(AA327/F325,"-")</f>
        <v>1.7129153819801302E-4</v>
      </c>
      <c r="AC327" s="134">
        <f t="shared" si="608"/>
        <v>329954</v>
      </c>
      <c r="AD327" s="54">
        <f t="shared" si="724"/>
        <v>1.5698587127158556E-4</v>
      </c>
    </row>
    <row r="328" spans="2:30" ht="24">
      <c r="B328" s="215"/>
      <c r="C328" s="215"/>
      <c r="D328" s="218"/>
      <c r="E328" s="233"/>
      <c r="F328" s="236"/>
      <c r="G328" s="2">
        <v>4</v>
      </c>
      <c r="H328" s="167" t="s">
        <v>102</v>
      </c>
      <c r="I328" s="152" t="s">
        <v>103</v>
      </c>
      <c r="J328" s="181" t="s">
        <v>455</v>
      </c>
      <c r="K328" s="182">
        <v>20990434</v>
      </c>
      <c r="L328" s="133">
        <f t="shared" ref="L328" si="729">IFERROR(K328/E325,"-")</f>
        <v>3.7938989495682795E-3</v>
      </c>
      <c r="M328" s="182">
        <v>67</v>
      </c>
      <c r="N328" s="133">
        <f t="shared" ref="N328" si="730">IFERROR(M328/F325,"-")</f>
        <v>1.1476533059266871E-2</v>
      </c>
      <c r="O328" s="134">
        <f t="shared" si="605"/>
        <v>313290.05970149254</v>
      </c>
      <c r="P328" s="54">
        <f t="shared" si="722"/>
        <v>1.0518053375196233E-2</v>
      </c>
      <c r="Q328" s="181" t="s">
        <v>483</v>
      </c>
      <c r="R328" s="182">
        <v>773709</v>
      </c>
      <c r="S328" s="133">
        <f>IFERROR(R328/E325,"-")</f>
        <v>1.3984340497064158E-4</v>
      </c>
      <c r="T328" s="182">
        <v>4</v>
      </c>
      <c r="U328" s="133">
        <f>IFERROR(T328/F325,"-")</f>
        <v>6.8516615279205209E-4</v>
      </c>
      <c r="V328" s="134">
        <f t="shared" si="596"/>
        <v>193427.25</v>
      </c>
      <c r="W328" s="54">
        <f t="shared" si="723"/>
        <v>6.2794348508634224E-4</v>
      </c>
      <c r="X328" s="181" t="s">
        <v>561</v>
      </c>
      <c r="Y328" s="182">
        <v>28662</v>
      </c>
      <c r="Z328" s="133">
        <f>IFERROR(Y328/E325,"-")</f>
        <v>5.1804899170987136E-6</v>
      </c>
      <c r="AA328" s="182">
        <v>3</v>
      </c>
      <c r="AB328" s="133">
        <f>IFERROR(AA328/F325,"-")</f>
        <v>5.1387461459403907E-4</v>
      </c>
      <c r="AC328" s="134">
        <f t="shared" si="608"/>
        <v>9554</v>
      </c>
      <c r="AD328" s="54">
        <f t="shared" si="724"/>
        <v>4.7095761381475666E-4</v>
      </c>
    </row>
    <row r="329" spans="2:30">
      <c r="B329" s="215"/>
      <c r="C329" s="215"/>
      <c r="D329" s="218"/>
      <c r="E329" s="233"/>
      <c r="F329" s="236"/>
      <c r="G329" s="2">
        <v>5</v>
      </c>
      <c r="H329" s="167" t="s">
        <v>98</v>
      </c>
      <c r="I329" s="152" t="s">
        <v>99</v>
      </c>
      <c r="J329" s="181" t="s">
        <v>99</v>
      </c>
      <c r="K329" s="182">
        <v>20387814</v>
      </c>
      <c r="L329" s="133">
        <f t="shared" ref="L329" si="731">IFERROR(K329/E325,"-")</f>
        <v>3.6849788869822062E-3</v>
      </c>
      <c r="M329" s="182">
        <v>68</v>
      </c>
      <c r="N329" s="133">
        <f t="shared" ref="N329" si="732">IFERROR(M329/F325,"-")</f>
        <v>1.1647824597464886E-2</v>
      </c>
      <c r="O329" s="134">
        <f t="shared" si="605"/>
        <v>299820.79411764705</v>
      </c>
      <c r="P329" s="54">
        <f t="shared" si="722"/>
        <v>1.0675039246467817E-2</v>
      </c>
      <c r="Q329" s="181" t="s">
        <v>469</v>
      </c>
      <c r="R329" s="182">
        <v>11652527</v>
      </c>
      <c r="S329" s="133">
        <f>IFERROR(R329/E325,"-")</f>
        <v>2.106126531024371E-3</v>
      </c>
      <c r="T329" s="182">
        <v>59</v>
      </c>
      <c r="U329" s="133">
        <f>IFERROR(T329/F325,"-")</f>
        <v>1.0106200753682768E-2</v>
      </c>
      <c r="V329" s="134">
        <f t="shared" si="596"/>
        <v>197500.45762711865</v>
      </c>
      <c r="W329" s="54">
        <f t="shared" si="723"/>
        <v>9.2621664050235482E-3</v>
      </c>
      <c r="X329" s="181" t="s">
        <v>488</v>
      </c>
      <c r="Y329" s="182">
        <v>5826166</v>
      </c>
      <c r="Z329" s="133">
        <f>IFERROR(Y329/E325,"-")</f>
        <v>1.0530456429538534E-3</v>
      </c>
      <c r="AA329" s="182">
        <v>14</v>
      </c>
      <c r="AB329" s="133">
        <f>IFERROR(AA329/F325,"-")</f>
        <v>2.3980815347721821E-3</v>
      </c>
      <c r="AC329" s="134">
        <f t="shared" si="608"/>
        <v>416154.71428571426</v>
      </c>
      <c r="AD329" s="54">
        <f t="shared" si="724"/>
        <v>2.1978021978021978E-3</v>
      </c>
    </row>
    <row r="330" spans="2:30">
      <c r="B330" s="215"/>
      <c r="C330" s="215"/>
      <c r="D330" s="218"/>
      <c r="E330" s="233"/>
      <c r="F330" s="236"/>
      <c r="G330" s="2">
        <v>6</v>
      </c>
      <c r="H330" s="167" t="s">
        <v>71</v>
      </c>
      <c r="I330" s="152" t="s">
        <v>72</v>
      </c>
      <c r="J330" s="181" t="s">
        <v>267</v>
      </c>
      <c r="K330" s="182">
        <v>43990084</v>
      </c>
      <c r="L330" s="133">
        <f t="shared" ref="L330" si="733">IFERROR(K330/E325,"-")</f>
        <v>7.9509520136182218E-3</v>
      </c>
      <c r="M330" s="182">
        <v>54</v>
      </c>
      <c r="N330" s="133">
        <f t="shared" ref="N330" si="734">IFERROR(M330/F325,"-")</f>
        <v>9.249743062692703E-3</v>
      </c>
      <c r="O330" s="134">
        <f t="shared" si="605"/>
        <v>814631.18518518517</v>
      </c>
      <c r="P330" s="54">
        <f t="shared" si="722"/>
        <v>8.4772370486656205E-3</v>
      </c>
      <c r="Q330" s="181" t="s">
        <v>252</v>
      </c>
      <c r="R330" s="182">
        <v>40928076</v>
      </c>
      <c r="S330" s="133">
        <f>IFERROR(R330/E325,"-")</f>
        <v>7.3975118639400556E-3</v>
      </c>
      <c r="T330" s="182">
        <v>88</v>
      </c>
      <c r="U330" s="133">
        <f>IFERROR(T330/F325,"-")</f>
        <v>1.5073655361425145E-2</v>
      </c>
      <c r="V330" s="134">
        <f t="shared" si="596"/>
        <v>465091.77272727271</v>
      </c>
      <c r="W330" s="54">
        <f t="shared" si="723"/>
        <v>1.3814756671899528E-2</v>
      </c>
      <c r="X330" s="181" t="s">
        <v>282</v>
      </c>
      <c r="Y330" s="182">
        <v>37790540</v>
      </c>
      <c r="Z330" s="133">
        <f>IFERROR(Y330/E325,"-")</f>
        <v>6.8304204672289311E-3</v>
      </c>
      <c r="AA330" s="182">
        <v>239</v>
      </c>
      <c r="AB330" s="133">
        <f>IFERROR(AA330/F325,"-")</f>
        <v>4.0938677629325113E-2</v>
      </c>
      <c r="AC330" s="134">
        <f t="shared" si="608"/>
        <v>158119.41422594144</v>
      </c>
      <c r="AD330" s="54">
        <f t="shared" si="724"/>
        <v>3.751962323390895E-2</v>
      </c>
    </row>
    <row r="331" spans="2:30">
      <c r="B331" s="215"/>
      <c r="C331" s="215"/>
      <c r="D331" s="218"/>
      <c r="E331" s="233"/>
      <c r="F331" s="236"/>
      <c r="G331" s="2">
        <v>7</v>
      </c>
      <c r="H331" s="167" t="s">
        <v>96</v>
      </c>
      <c r="I331" s="152" t="s">
        <v>97</v>
      </c>
      <c r="J331" s="181" t="s">
        <v>97</v>
      </c>
      <c r="K331" s="182">
        <v>8093204</v>
      </c>
      <c r="L331" s="133">
        <f t="shared" ref="L331" si="735">IFERROR(K331/E325,"-")</f>
        <v>1.4627995854798333E-3</v>
      </c>
      <c r="M331" s="182">
        <v>55</v>
      </c>
      <c r="N331" s="133">
        <f t="shared" ref="N331" si="736">IFERROR(M331/F325,"-")</f>
        <v>9.4210346008907157E-3</v>
      </c>
      <c r="O331" s="134">
        <f t="shared" si="605"/>
        <v>147149.16363636364</v>
      </c>
      <c r="P331" s="54">
        <f t="shared" si="722"/>
        <v>8.634222919937205E-3</v>
      </c>
      <c r="Q331" s="181" t="s">
        <v>453</v>
      </c>
      <c r="R331" s="182">
        <v>4709560</v>
      </c>
      <c r="S331" s="133">
        <f>IFERROR(R331/E325,"-")</f>
        <v>8.5122559814288672E-4</v>
      </c>
      <c r="T331" s="182">
        <v>8</v>
      </c>
      <c r="U331" s="133">
        <f>IFERROR(T331/F325,"-")</f>
        <v>1.3703323055841042E-3</v>
      </c>
      <c r="V331" s="134">
        <f t="shared" si="596"/>
        <v>588695</v>
      </c>
      <c r="W331" s="54">
        <f t="shared" si="723"/>
        <v>1.2558869701726845E-3</v>
      </c>
      <c r="X331" s="181" t="s">
        <v>494</v>
      </c>
      <c r="Y331" s="182">
        <v>2943689</v>
      </c>
      <c r="Z331" s="133">
        <f>IFERROR(Y331/E325,"-")</f>
        <v>5.3205467809554099E-4</v>
      </c>
      <c r="AA331" s="182">
        <v>1</v>
      </c>
      <c r="AB331" s="133">
        <f>IFERROR(AA331/F325,"-")</f>
        <v>1.7129153819801302E-4</v>
      </c>
      <c r="AC331" s="134">
        <f t="shared" si="608"/>
        <v>2943689</v>
      </c>
      <c r="AD331" s="54">
        <f t="shared" si="724"/>
        <v>1.5698587127158556E-4</v>
      </c>
    </row>
    <row r="332" spans="2:30">
      <c r="B332" s="215"/>
      <c r="C332" s="215"/>
      <c r="D332" s="218"/>
      <c r="E332" s="233"/>
      <c r="F332" s="236"/>
      <c r="G332" s="2">
        <v>8</v>
      </c>
      <c r="H332" s="167" t="s">
        <v>100</v>
      </c>
      <c r="I332" s="152" t="s">
        <v>101</v>
      </c>
      <c r="J332" s="181" t="s">
        <v>457</v>
      </c>
      <c r="K332" s="182">
        <v>15191667</v>
      </c>
      <c r="L332" s="133">
        <f t="shared" ref="L332" si="737">IFERROR(K332/E325,"-")</f>
        <v>2.7458055166220525E-3</v>
      </c>
      <c r="M332" s="182">
        <v>29</v>
      </c>
      <c r="N332" s="133">
        <f t="shared" ref="N332" si="738">IFERROR(M332/F325,"-")</f>
        <v>4.9674546077423777E-3</v>
      </c>
      <c r="O332" s="134">
        <f t="shared" si="605"/>
        <v>523850.58620689658</v>
      </c>
      <c r="P332" s="54">
        <f t="shared" si="722"/>
        <v>4.552590266875981E-3</v>
      </c>
      <c r="Q332" s="181" t="s">
        <v>466</v>
      </c>
      <c r="R332" s="182">
        <v>7888470</v>
      </c>
      <c r="S332" s="133">
        <f>IFERROR(R332/E325,"-")</f>
        <v>1.4257951048892504E-3</v>
      </c>
      <c r="T332" s="182">
        <v>11</v>
      </c>
      <c r="U332" s="133">
        <f>IFERROR(T332/F325,"-")</f>
        <v>1.8842069201781431E-3</v>
      </c>
      <c r="V332" s="134">
        <f t="shared" si="596"/>
        <v>717133.63636363635</v>
      </c>
      <c r="W332" s="54">
        <f t="shared" si="723"/>
        <v>1.726844583987441E-3</v>
      </c>
      <c r="X332" s="181" t="s">
        <v>599</v>
      </c>
      <c r="Y332" s="182">
        <v>6200859</v>
      </c>
      <c r="Z332" s="133">
        <f>IFERROR(Y332/E325,"-")</f>
        <v>1.1207692249965394E-3</v>
      </c>
      <c r="AA332" s="182">
        <v>3</v>
      </c>
      <c r="AB332" s="133">
        <f>IFERROR(AA332/F325,"-")</f>
        <v>5.1387461459403907E-4</v>
      </c>
      <c r="AC332" s="134">
        <f t="shared" si="608"/>
        <v>2066953</v>
      </c>
      <c r="AD332" s="54">
        <f t="shared" si="724"/>
        <v>4.7095761381475666E-4</v>
      </c>
    </row>
    <row r="333" spans="2:30">
      <c r="B333" s="215"/>
      <c r="C333" s="215"/>
      <c r="D333" s="218"/>
      <c r="E333" s="233"/>
      <c r="F333" s="236"/>
      <c r="G333" s="2">
        <v>9</v>
      </c>
      <c r="H333" s="71" t="s">
        <v>151</v>
      </c>
      <c r="I333" s="152" t="s">
        <v>152</v>
      </c>
      <c r="J333" s="181" t="s">
        <v>470</v>
      </c>
      <c r="K333" s="182">
        <v>8475076</v>
      </c>
      <c r="L333" s="133">
        <f t="shared" ref="L333" si="739">IFERROR(K333/E325,"-")</f>
        <v>1.5318207300483323E-3</v>
      </c>
      <c r="M333" s="182">
        <v>19</v>
      </c>
      <c r="N333" s="133">
        <f t="shared" ref="N333" si="740">IFERROR(M333/F325,"-")</f>
        <v>3.2545392257622473E-3</v>
      </c>
      <c r="O333" s="134">
        <f t="shared" si="605"/>
        <v>446056.63157894736</v>
      </c>
      <c r="P333" s="54">
        <f t="shared" si="722"/>
        <v>2.9827315541601255E-3</v>
      </c>
      <c r="Q333" s="181" t="s">
        <v>458</v>
      </c>
      <c r="R333" s="182">
        <v>6425023</v>
      </c>
      <c r="S333" s="133">
        <f>IFERROR(R333/E325,"-")</f>
        <v>1.161285565160398E-3</v>
      </c>
      <c r="T333" s="182">
        <v>79</v>
      </c>
      <c r="U333" s="133">
        <f>IFERROR(T333/F325,"-")</f>
        <v>1.3532031517643029E-2</v>
      </c>
      <c r="V333" s="134">
        <f t="shared" si="596"/>
        <v>81329.405063291139</v>
      </c>
      <c r="W333" s="54">
        <f t="shared" si="723"/>
        <v>1.2401883830455259E-2</v>
      </c>
      <c r="X333" s="181" t="s">
        <v>503</v>
      </c>
      <c r="Y333" s="182">
        <v>1564895</v>
      </c>
      <c r="Z333" s="133">
        <f>IFERROR(Y333/E325,"-")</f>
        <v>2.8284567611535104E-4</v>
      </c>
      <c r="AA333" s="182">
        <v>7</v>
      </c>
      <c r="AB333" s="133">
        <f>IFERROR(AA333/F325,"-")</f>
        <v>1.199040767386091E-3</v>
      </c>
      <c r="AC333" s="134">
        <f t="shared" si="608"/>
        <v>223556.42857142858</v>
      </c>
      <c r="AD333" s="54">
        <f t="shared" si="724"/>
        <v>1.0989010989010989E-3</v>
      </c>
    </row>
    <row r="334" spans="2:30">
      <c r="B334" s="216"/>
      <c r="C334" s="216"/>
      <c r="D334" s="219"/>
      <c r="E334" s="234"/>
      <c r="F334" s="237"/>
      <c r="G334" s="3">
        <v>10</v>
      </c>
      <c r="H334" s="72" t="s">
        <v>233</v>
      </c>
      <c r="I334" s="153" t="s">
        <v>234</v>
      </c>
      <c r="J334" s="184" t="s">
        <v>519</v>
      </c>
      <c r="K334" s="185">
        <v>8814072</v>
      </c>
      <c r="L334" s="135">
        <f t="shared" ref="L334" si="741">IFERROR(K334/E325,"-")</f>
        <v>1.593092286811182E-3</v>
      </c>
      <c r="M334" s="185">
        <v>15</v>
      </c>
      <c r="N334" s="135">
        <f t="shared" ref="N334" si="742">IFERROR(M334/F325,"-")</f>
        <v>2.5693730729701952E-3</v>
      </c>
      <c r="O334" s="136">
        <f t="shared" si="605"/>
        <v>587604.80000000005</v>
      </c>
      <c r="P334" s="137">
        <f t="shared" si="722"/>
        <v>2.3547880690737832E-3</v>
      </c>
      <c r="Q334" s="184" t="s">
        <v>550</v>
      </c>
      <c r="R334" s="185">
        <v>5293171</v>
      </c>
      <c r="S334" s="135">
        <f>IFERROR(R334/E325,"-")</f>
        <v>9.5670989445884155E-4</v>
      </c>
      <c r="T334" s="185">
        <v>5</v>
      </c>
      <c r="U334" s="135">
        <f>IFERROR(T334/F325,"-")</f>
        <v>8.5645769099006511E-4</v>
      </c>
      <c r="V334" s="136">
        <f t="shared" si="596"/>
        <v>1058634.2</v>
      </c>
      <c r="W334" s="137">
        <f t="shared" si="723"/>
        <v>7.8492935635792783E-4</v>
      </c>
      <c r="X334" s="184" t="s">
        <v>558</v>
      </c>
      <c r="Y334" s="185">
        <v>4731159</v>
      </c>
      <c r="Z334" s="135">
        <f>IFERROR(Y334/E325,"-")</f>
        <v>8.5512949185998302E-4</v>
      </c>
      <c r="AA334" s="185">
        <v>30</v>
      </c>
      <c r="AB334" s="135">
        <f>IFERROR(AA334/F325,"-")</f>
        <v>5.1387461459403904E-3</v>
      </c>
      <c r="AC334" s="136">
        <f t="shared" si="608"/>
        <v>157705.29999999999</v>
      </c>
      <c r="AD334" s="137">
        <f t="shared" si="724"/>
        <v>4.7095761381475663E-3</v>
      </c>
    </row>
    <row r="335" spans="2:30">
      <c r="B335" s="214">
        <v>34</v>
      </c>
      <c r="C335" s="214" t="s">
        <v>37</v>
      </c>
      <c r="D335" s="217">
        <f>AJ38</f>
        <v>29031</v>
      </c>
      <c r="E335" s="238">
        <f>市区町村別_医療費順位!H377</f>
        <v>26444350870</v>
      </c>
      <c r="F335" s="239">
        <f>市区町村別_医療費順位!J377</f>
        <v>26764</v>
      </c>
      <c r="G335" s="1">
        <v>1</v>
      </c>
      <c r="H335" s="161" t="s">
        <v>94</v>
      </c>
      <c r="I335" s="175" t="s">
        <v>95</v>
      </c>
      <c r="J335" s="178" t="s">
        <v>95</v>
      </c>
      <c r="K335" s="179">
        <v>37415053</v>
      </c>
      <c r="L335" s="132">
        <f t="shared" ref="L335" si="743">IFERROR(K335/E335,"-")</f>
        <v>1.4148599519017047E-3</v>
      </c>
      <c r="M335" s="179">
        <v>64</v>
      </c>
      <c r="N335" s="132">
        <f t="shared" ref="N335" si="744">IFERROR(M335/F335,"-")</f>
        <v>2.3912718577193243E-3</v>
      </c>
      <c r="O335" s="131">
        <f t="shared" si="605"/>
        <v>584610.203125</v>
      </c>
      <c r="P335" s="53">
        <f t="shared" ref="P335:P344" si="745">IFERROR(M335/$AJ$38,0)</f>
        <v>2.2045399745100067E-3</v>
      </c>
      <c r="Q335" s="178" t="s">
        <v>477</v>
      </c>
      <c r="R335" s="179">
        <v>15629543</v>
      </c>
      <c r="S335" s="132">
        <f>IFERROR(R335/E335,"-")</f>
        <v>5.9103523005100706E-4</v>
      </c>
      <c r="T335" s="179">
        <v>7</v>
      </c>
      <c r="U335" s="132">
        <f>IFERROR(T335/F335,"-")</f>
        <v>2.6154535943805112E-4</v>
      </c>
      <c r="V335" s="131">
        <f t="shared" ref="V335:V398" si="746">IFERROR(R335/T335,"-")</f>
        <v>2232791.8571428573</v>
      </c>
      <c r="W335" s="53">
        <f t="shared" ref="W335:W344" si="747">IFERROR(T335/$AJ$38,"-")</f>
        <v>2.4112155971203197E-4</v>
      </c>
      <c r="X335" s="178" t="s">
        <v>452</v>
      </c>
      <c r="Y335" s="179">
        <v>12781878</v>
      </c>
      <c r="Z335" s="132">
        <f>IFERROR(Y335/E335,"-")</f>
        <v>4.8335003807941837E-4</v>
      </c>
      <c r="AA335" s="179">
        <v>27</v>
      </c>
      <c r="AB335" s="132">
        <f>IFERROR(AA335/F335,"-")</f>
        <v>1.00881781497534E-3</v>
      </c>
      <c r="AC335" s="131">
        <f t="shared" si="608"/>
        <v>473402.88888888888</v>
      </c>
      <c r="AD335" s="53">
        <f t="shared" ref="AD335:AD344" si="748">IFERROR(AA335/$AJ$38,"-")</f>
        <v>9.3004030174640903E-4</v>
      </c>
    </row>
    <row r="336" spans="2:30">
      <c r="B336" s="215"/>
      <c r="C336" s="215"/>
      <c r="D336" s="218"/>
      <c r="E336" s="233"/>
      <c r="F336" s="236"/>
      <c r="G336" s="2">
        <v>2</v>
      </c>
      <c r="H336" s="71" t="s">
        <v>92</v>
      </c>
      <c r="I336" s="156" t="s">
        <v>93</v>
      </c>
      <c r="J336" s="181" t="s">
        <v>459</v>
      </c>
      <c r="K336" s="182">
        <v>32261197</v>
      </c>
      <c r="L336" s="133">
        <f t="shared" ref="L336" si="749">IFERROR(K336/E335,"-")</f>
        <v>1.2199655479764098E-3</v>
      </c>
      <c r="M336" s="182">
        <v>32</v>
      </c>
      <c r="N336" s="133">
        <f t="shared" ref="N336" si="750">IFERROR(M336/F335,"-")</f>
        <v>1.1956359288596622E-3</v>
      </c>
      <c r="O336" s="134">
        <f t="shared" si="605"/>
        <v>1008162.40625</v>
      </c>
      <c r="P336" s="54">
        <f t="shared" si="745"/>
        <v>1.1022699872550033E-3</v>
      </c>
      <c r="Q336" s="181" t="s">
        <v>451</v>
      </c>
      <c r="R336" s="182">
        <v>24233716</v>
      </c>
      <c r="S336" s="133">
        <f>IFERROR(R336/E335,"-")</f>
        <v>9.1640426793353918E-4</v>
      </c>
      <c r="T336" s="182">
        <v>36</v>
      </c>
      <c r="U336" s="133">
        <f>IFERROR(T336/F335,"-")</f>
        <v>1.3450904199671201E-3</v>
      </c>
      <c r="V336" s="134">
        <f t="shared" si="746"/>
        <v>673158.77777777775</v>
      </c>
      <c r="W336" s="54">
        <f t="shared" si="747"/>
        <v>1.2400537356618787E-3</v>
      </c>
      <c r="X336" s="181" t="s">
        <v>546</v>
      </c>
      <c r="Y336" s="182">
        <v>7710656</v>
      </c>
      <c r="Z336" s="133">
        <f>IFERROR(Y336/E335,"-")</f>
        <v>2.9158046033746335E-4</v>
      </c>
      <c r="AA336" s="182">
        <v>2</v>
      </c>
      <c r="AB336" s="133">
        <f>IFERROR(AA336/F335,"-")</f>
        <v>7.4727245553728885E-5</v>
      </c>
      <c r="AC336" s="134">
        <f t="shared" si="608"/>
        <v>3855328</v>
      </c>
      <c r="AD336" s="54">
        <f t="shared" si="748"/>
        <v>6.8891874203437709E-5</v>
      </c>
    </row>
    <row r="337" spans="2:30">
      <c r="B337" s="215"/>
      <c r="C337" s="215"/>
      <c r="D337" s="218"/>
      <c r="E337" s="233"/>
      <c r="F337" s="236"/>
      <c r="G337" s="2">
        <v>3</v>
      </c>
      <c r="H337" s="167" t="s">
        <v>66</v>
      </c>
      <c r="I337" s="152" t="s">
        <v>67</v>
      </c>
      <c r="J337" s="181" t="s">
        <v>270</v>
      </c>
      <c r="K337" s="182">
        <v>484627559</v>
      </c>
      <c r="L337" s="133">
        <f t="shared" ref="L337" si="751">IFERROR(K337/E335,"-")</f>
        <v>1.8326317079304433E-2</v>
      </c>
      <c r="M337" s="182">
        <v>947</v>
      </c>
      <c r="N337" s="133">
        <f t="shared" ref="N337" si="752">IFERROR(M337/F335,"-")</f>
        <v>3.5383350769690632E-2</v>
      </c>
      <c r="O337" s="134">
        <f t="shared" si="605"/>
        <v>511750.32629355858</v>
      </c>
      <c r="P337" s="54">
        <f t="shared" si="745"/>
        <v>3.262030243532775E-2</v>
      </c>
      <c r="Q337" s="181" t="s">
        <v>255</v>
      </c>
      <c r="R337" s="182">
        <v>442042714</v>
      </c>
      <c r="S337" s="133">
        <f>IFERROR(R337/E335,"-")</f>
        <v>1.6715960099496292E-2</v>
      </c>
      <c r="T337" s="182">
        <v>1196</v>
      </c>
      <c r="U337" s="133">
        <f>IFERROR(T337/F335,"-")</f>
        <v>4.4686892841129873E-2</v>
      </c>
      <c r="V337" s="134">
        <f t="shared" si="746"/>
        <v>369600.93143812707</v>
      </c>
      <c r="W337" s="54">
        <f t="shared" si="747"/>
        <v>4.119734077365575E-2</v>
      </c>
      <c r="X337" s="181" t="s">
        <v>284</v>
      </c>
      <c r="Y337" s="182">
        <v>137711567</v>
      </c>
      <c r="Z337" s="133">
        <f>IFERROR(Y337/E335,"-")</f>
        <v>5.2075986919470187E-3</v>
      </c>
      <c r="AA337" s="182">
        <v>109</v>
      </c>
      <c r="AB337" s="133">
        <f>IFERROR(AA337/F335,"-")</f>
        <v>4.0726348826782242E-3</v>
      </c>
      <c r="AC337" s="134">
        <f t="shared" si="608"/>
        <v>1263408.8715596329</v>
      </c>
      <c r="AD337" s="54">
        <f t="shared" si="748"/>
        <v>3.754607144087355E-3</v>
      </c>
    </row>
    <row r="338" spans="2:30">
      <c r="B338" s="215"/>
      <c r="C338" s="215"/>
      <c r="D338" s="218"/>
      <c r="E338" s="233"/>
      <c r="F338" s="236"/>
      <c r="G338" s="2">
        <v>4</v>
      </c>
      <c r="H338" s="167" t="s">
        <v>98</v>
      </c>
      <c r="I338" s="152" t="s">
        <v>99</v>
      </c>
      <c r="J338" s="181" t="s">
        <v>99</v>
      </c>
      <c r="K338" s="182">
        <v>193887236</v>
      </c>
      <c r="L338" s="133">
        <f t="shared" ref="L338" si="753">IFERROR(K338/E335,"-")</f>
        <v>7.3318962130379571E-3</v>
      </c>
      <c r="M338" s="182">
        <v>427</v>
      </c>
      <c r="N338" s="133">
        <f t="shared" ref="N338" si="754">IFERROR(M338/F335,"-")</f>
        <v>1.5954266925721119E-2</v>
      </c>
      <c r="O338" s="134">
        <f t="shared" si="605"/>
        <v>454068.46838407492</v>
      </c>
      <c r="P338" s="54">
        <f t="shared" si="745"/>
        <v>1.4708415142433951E-2</v>
      </c>
      <c r="Q338" s="181" t="s">
        <v>469</v>
      </c>
      <c r="R338" s="182">
        <v>29219433</v>
      </c>
      <c r="S338" s="133">
        <f>IFERROR(R338/E335,"-")</f>
        <v>1.104940451881094E-3</v>
      </c>
      <c r="T338" s="182">
        <v>267</v>
      </c>
      <c r="U338" s="133">
        <f>IFERROR(T338/F335,"-")</f>
        <v>9.9760872814228067E-3</v>
      </c>
      <c r="V338" s="134">
        <f t="shared" si="746"/>
        <v>109436.0786516854</v>
      </c>
      <c r="W338" s="54">
        <f t="shared" si="747"/>
        <v>9.1970652061589327E-3</v>
      </c>
      <c r="X338" s="181" t="s">
        <v>465</v>
      </c>
      <c r="Y338" s="182">
        <v>22559396</v>
      </c>
      <c r="Z338" s="133">
        <f>IFERROR(Y338/E335,"-")</f>
        <v>8.5308942204335525E-4</v>
      </c>
      <c r="AA338" s="182">
        <v>11</v>
      </c>
      <c r="AB338" s="133">
        <f>IFERROR(AA338/F335,"-")</f>
        <v>4.1099985054550891E-4</v>
      </c>
      <c r="AC338" s="134">
        <f t="shared" si="608"/>
        <v>2050854.1818181819</v>
      </c>
      <c r="AD338" s="54">
        <f t="shared" si="748"/>
        <v>3.7890530811890736E-4</v>
      </c>
    </row>
    <row r="339" spans="2:30" ht="24">
      <c r="B339" s="215"/>
      <c r="C339" s="215"/>
      <c r="D339" s="218"/>
      <c r="E339" s="233"/>
      <c r="F339" s="236"/>
      <c r="G339" s="2">
        <v>5</v>
      </c>
      <c r="H339" s="167" t="s">
        <v>229</v>
      </c>
      <c r="I339" s="152" t="s">
        <v>230</v>
      </c>
      <c r="J339" s="181" t="s">
        <v>462</v>
      </c>
      <c r="K339" s="182">
        <v>12204013</v>
      </c>
      <c r="L339" s="133">
        <f t="shared" ref="L339" si="755">IFERROR(K339/E335,"-")</f>
        <v>4.6149792293994019E-4</v>
      </c>
      <c r="M339" s="182">
        <v>43</v>
      </c>
      <c r="N339" s="133">
        <f t="shared" ref="N339" si="756">IFERROR(M339/F335,"-")</f>
        <v>1.6066357794051712E-3</v>
      </c>
      <c r="O339" s="134">
        <f t="shared" ref="O339:O402" si="757">IFERROR(K339/M339,"-")</f>
        <v>283814.25581395347</v>
      </c>
      <c r="P339" s="54">
        <f t="shared" si="745"/>
        <v>1.4811752953739106E-3</v>
      </c>
      <c r="Q339" s="181" t="s">
        <v>474</v>
      </c>
      <c r="R339" s="182">
        <v>10521536</v>
      </c>
      <c r="S339" s="133">
        <f>IFERROR(R339/E335,"-")</f>
        <v>3.978746179750715E-4</v>
      </c>
      <c r="T339" s="182">
        <v>12</v>
      </c>
      <c r="U339" s="133">
        <f>IFERROR(T339/F335,"-")</f>
        <v>4.4836347332237334E-4</v>
      </c>
      <c r="V339" s="134">
        <f t="shared" si="746"/>
        <v>876794.66666666663</v>
      </c>
      <c r="W339" s="54">
        <f t="shared" si="747"/>
        <v>4.133512452206262E-4</v>
      </c>
      <c r="X339" s="181" t="s">
        <v>495</v>
      </c>
      <c r="Y339" s="182">
        <v>8128655</v>
      </c>
      <c r="Z339" s="133">
        <f>IFERROR(Y339/E335,"-")</f>
        <v>3.073872011440302E-4</v>
      </c>
      <c r="AA339" s="182">
        <v>5</v>
      </c>
      <c r="AB339" s="133">
        <f>IFERROR(AA339/F335,"-")</f>
        <v>1.8681811388432222E-4</v>
      </c>
      <c r="AC339" s="134">
        <f t="shared" ref="AC339:AC402" si="758">IFERROR(Y339/AA339,"-")</f>
        <v>1625731</v>
      </c>
      <c r="AD339" s="54">
        <f t="shared" si="748"/>
        <v>1.7222968550859426E-4</v>
      </c>
    </row>
    <row r="340" spans="2:30" ht="24">
      <c r="B340" s="215"/>
      <c r="C340" s="215"/>
      <c r="D340" s="218"/>
      <c r="E340" s="233"/>
      <c r="F340" s="236"/>
      <c r="G340" s="2">
        <v>6</v>
      </c>
      <c r="H340" s="167" t="s">
        <v>239</v>
      </c>
      <c r="I340" s="152" t="s">
        <v>240</v>
      </c>
      <c r="J340" s="181" t="s">
        <v>520</v>
      </c>
      <c r="K340" s="182">
        <v>125713911</v>
      </c>
      <c r="L340" s="133">
        <f t="shared" ref="L340" si="759">IFERROR(K340/E335,"-")</f>
        <v>4.7539042125861793E-3</v>
      </c>
      <c r="M340" s="182">
        <v>87</v>
      </c>
      <c r="N340" s="133">
        <f t="shared" ref="N340" si="760">IFERROR(M340/F335,"-")</f>
        <v>3.2506351815872066E-3</v>
      </c>
      <c r="O340" s="134">
        <f t="shared" si="757"/>
        <v>1444987.4827586208</v>
      </c>
      <c r="P340" s="54">
        <f t="shared" si="745"/>
        <v>2.99679652784954E-3</v>
      </c>
      <c r="Q340" s="181" t="s">
        <v>522</v>
      </c>
      <c r="R340" s="182">
        <v>19836363</v>
      </c>
      <c r="S340" s="133">
        <f>IFERROR(R340/E335,"-")</f>
        <v>7.5011722153874147E-4</v>
      </c>
      <c r="T340" s="182">
        <v>51</v>
      </c>
      <c r="U340" s="133">
        <f>IFERROR(T340/F335,"-")</f>
        <v>1.9055447616200868E-3</v>
      </c>
      <c r="V340" s="134">
        <f t="shared" si="746"/>
        <v>388948.29411764705</v>
      </c>
      <c r="W340" s="54">
        <f t="shared" si="747"/>
        <v>1.7567427921876615E-3</v>
      </c>
      <c r="X340" s="181" t="s">
        <v>555</v>
      </c>
      <c r="Y340" s="182">
        <v>10602137</v>
      </c>
      <c r="Z340" s="133">
        <f>IFERROR(Y340/E335,"-")</f>
        <v>4.009225657351142E-4</v>
      </c>
      <c r="AA340" s="182">
        <v>130</v>
      </c>
      <c r="AB340" s="133">
        <f>IFERROR(AA340/F335,"-")</f>
        <v>4.857270960992378E-3</v>
      </c>
      <c r="AC340" s="134">
        <f t="shared" si="758"/>
        <v>81554.899999999994</v>
      </c>
      <c r="AD340" s="54">
        <f t="shared" si="748"/>
        <v>4.4779718232234511E-3</v>
      </c>
    </row>
    <row r="341" spans="2:30">
      <c r="B341" s="215"/>
      <c r="C341" s="215"/>
      <c r="D341" s="218"/>
      <c r="E341" s="233"/>
      <c r="F341" s="236"/>
      <c r="G341" s="2">
        <v>7</v>
      </c>
      <c r="H341" s="167" t="s">
        <v>211</v>
      </c>
      <c r="I341" s="152" t="s">
        <v>212</v>
      </c>
      <c r="J341" s="181" t="s">
        <v>266</v>
      </c>
      <c r="K341" s="182">
        <v>653899526</v>
      </c>
      <c r="L341" s="133">
        <f t="shared" ref="L341" si="761">IFERROR(K341/E335,"-")</f>
        <v>2.472738049856317E-2</v>
      </c>
      <c r="M341" s="182">
        <v>2825</v>
      </c>
      <c r="N341" s="133">
        <f t="shared" ref="N341" si="762">IFERROR(M341/F335,"-")</f>
        <v>0.10555223434464206</v>
      </c>
      <c r="O341" s="134">
        <f t="shared" si="757"/>
        <v>231468.85876106194</v>
      </c>
      <c r="P341" s="54">
        <f t="shared" si="745"/>
        <v>9.7309772312355755E-2</v>
      </c>
      <c r="Q341" s="181" t="s">
        <v>280</v>
      </c>
      <c r="R341" s="182">
        <v>309311015</v>
      </c>
      <c r="S341" s="133">
        <f>IFERROR(R341/E335,"-")</f>
        <v>1.1696676410041899E-2</v>
      </c>
      <c r="T341" s="182">
        <v>295</v>
      </c>
      <c r="U341" s="133">
        <f>IFERROR(T341/F335,"-")</f>
        <v>1.1022268719175011E-2</v>
      </c>
      <c r="V341" s="134">
        <f t="shared" si="746"/>
        <v>1048511.9152542372</v>
      </c>
      <c r="W341" s="54">
        <f t="shared" si="747"/>
        <v>1.0161551445007062E-2</v>
      </c>
      <c r="X341" s="181" t="s">
        <v>212</v>
      </c>
      <c r="Y341" s="182">
        <v>10471798</v>
      </c>
      <c r="Z341" s="133">
        <f>IFERROR(Y341/E335,"-")</f>
        <v>3.9599376258011356E-4</v>
      </c>
      <c r="AA341" s="182">
        <v>56</v>
      </c>
      <c r="AB341" s="133">
        <f>IFERROR(AA341/F335,"-")</f>
        <v>2.0923628755044089E-3</v>
      </c>
      <c r="AC341" s="134">
        <f t="shared" si="758"/>
        <v>186996.39285714287</v>
      </c>
      <c r="AD341" s="54">
        <f t="shared" si="748"/>
        <v>1.9289724776962558E-3</v>
      </c>
    </row>
    <row r="342" spans="2:30" ht="24">
      <c r="B342" s="215"/>
      <c r="C342" s="215"/>
      <c r="D342" s="218"/>
      <c r="E342" s="233"/>
      <c r="F342" s="236"/>
      <c r="G342" s="2">
        <v>8</v>
      </c>
      <c r="H342" s="167" t="s">
        <v>237</v>
      </c>
      <c r="I342" s="152" t="s">
        <v>238</v>
      </c>
      <c r="J342" s="181" t="s">
        <v>517</v>
      </c>
      <c r="K342" s="182">
        <v>266838269</v>
      </c>
      <c r="L342" s="133">
        <f t="shared" ref="L342" si="763">IFERROR(K342/E335,"-")</f>
        <v>1.0090558483048897E-2</v>
      </c>
      <c r="M342" s="182">
        <v>1254</v>
      </c>
      <c r="N342" s="133">
        <f t="shared" ref="N342" si="764">IFERROR(M342/F335,"-")</f>
        <v>4.6853982962188012E-2</v>
      </c>
      <c r="O342" s="134">
        <f t="shared" si="757"/>
        <v>212789.68819776716</v>
      </c>
      <c r="P342" s="54">
        <f t="shared" si="745"/>
        <v>4.3195205125555441E-2</v>
      </c>
      <c r="Q342" s="181" t="s">
        <v>551</v>
      </c>
      <c r="R342" s="182">
        <v>98621414</v>
      </c>
      <c r="S342" s="133">
        <f>IFERROR(R342/E335,"-")</f>
        <v>3.7293943982524384E-3</v>
      </c>
      <c r="T342" s="182">
        <v>114</v>
      </c>
      <c r="U342" s="133">
        <f>IFERROR(T342/F335,"-")</f>
        <v>4.2594529965625464E-3</v>
      </c>
      <c r="V342" s="134">
        <f t="shared" si="746"/>
        <v>865100.12280701753</v>
      </c>
      <c r="W342" s="54">
        <f t="shared" si="747"/>
        <v>3.9268368295959487E-3</v>
      </c>
      <c r="X342" s="181" t="s">
        <v>548</v>
      </c>
      <c r="Y342" s="182">
        <v>49755853</v>
      </c>
      <c r="Z342" s="133">
        <f>IFERROR(Y342/E335,"-")</f>
        <v>1.8815305107922281E-3</v>
      </c>
      <c r="AA342" s="182">
        <v>78</v>
      </c>
      <c r="AB342" s="133">
        <f>IFERROR(AA342/F335,"-")</f>
        <v>2.9143625765954266E-3</v>
      </c>
      <c r="AC342" s="134">
        <f t="shared" si="758"/>
        <v>637895.55128205125</v>
      </c>
      <c r="AD342" s="54">
        <f t="shared" si="748"/>
        <v>2.6867830939340705E-3</v>
      </c>
    </row>
    <row r="343" spans="2:30">
      <c r="B343" s="215"/>
      <c r="C343" s="215"/>
      <c r="D343" s="218"/>
      <c r="E343" s="233"/>
      <c r="F343" s="236"/>
      <c r="G343" s="2">
        <v>9</v>
      </c>
      <c r="H343" s="71" t="s">
        <v>71</v>
      </c>
      <c r="I343" s="152" t="s">
        <v>72</v>
      </c>
      <c r="J343" s="181" t="s">
        <v>252</v>
      </c>
      <c r="K343" s="182">
        <v>376002919</v>
      </c>
      <c r="L343" s="133">
        <f t="shared" ref="L343" si="765">IFERROR(K343/E335,"-")</f>
        <v>1.4218648090415387E-2</v>
      </c>
      <c r="M343" s="182">
        <v>580</v>
      </c>
      <c r="N343" s="133">
        <f t="shared" ref="N343" si="766">IFERROR(M343/F335,"-")</f>
        <v>2.1670901210581378E-2</v>
      </c>
      <c r="O343" s="134">
        <f t="shared" si="757"/>
        <v>648280.89482758625</v>
      </c>
      <c r="P343" s="54">
        <f t="shared" si="745"/>
        <v>1.9978643518996933E-2</v>
      </c>
      <c r="Q343" s="181" t="s">
        <v>267</v>
      </c>
      <c r="R343" s="182">
        <v>295136132</v>
      </c>
      <c r="S343" s="133">
        <f>IFERROR(R343/E335,"-")</f>
        <v>1.1160649525900047E-2</v>
      </c>
      <c r="T343" s="182">
        <v>309</v>
      </c>
      <c r="U343" s="133">
        <f>IFERROR(T343/F335,"-")</f>
        <v>1.1545359438051113E-2</v>
      </c>
      <c r="V343" s="134">
        <f t="shared" si="746"/>
        <v>955133.11326860846</v>
      </c>
      <c r="W343" s="54">
        <f t="shared" si="747"/>
        <v>1.0643794564431125E-2</v>
      </c>
      <c r="X343" s="181" t="s">
        <v>282</v>
      </c>
      <c r="Y343" s="182">
        <v>230945221</v>
      </c>
      <c r="Z343" s="133">
        <f>IFERROR(Y343/E335,"-")</f>
        <v>8.733253545731675E-3</v>
      </c>
      <c r="AA343" s="182">
        <v>1422</v>
      </c>
      <c r="AB343" s="133">
        <f>IFERROR(AA343/F335,"-")</f>
        <v>5.3131071588701242E-2</v>
      </c>
      <c r="AC343" s="134">
        <f t="shared" si="758"/>
        <v>162408.73488045007</v>
      </c>
      <c r="AD343" s="54">
        <f t="shared" si="748"/>
        <v>4.898212255864421E-2</v>
      </c>
    </row>
    <row r="344" spans="2:30" ht="24">
      <c r="B344" s="216"/>
      <c r="C344" s="216"/>
      <c r="D344" s="219"/>
      <c r="E344" s="234"/>
      <c r="F344" s="237"/>
      <c r="G344" s="3">
        <v>10</v>
      </c>
      <c r="H344" s="168" t="s">
        <v>102</v>
      </c>
      <c r="I344" s="153" t="s">
        <v>103</v>
      </c>
      <c r="J344" s="184" t="s">
        <v>455</v>
      </c>
      <c r="K344" s="185">
        <v>71783724</v>
      </c>
      <c r="L344" s="135">
        <f t="shared" ref="L344" si="767">IFERROR(K344/E335,"-")</f>
        <v>2.7145201768380561E-3</v>
      </c>
      <c r="M344" s="185">
        <v>278</v>
      </c>
      <c r="N344" s="135">
        <f t="shared" ref="N344" si="768">IFERROR(M344/F335,"-")</f>
        <v>1.0387087131968316E-2</v>
      </c>
      <c r="O344" s="136">
        <f t="shared" si="757"/>
        <v>258214.83453237411</v>
      </c>
      <c r="P344" s="137">
        <f t="shared" si="745"/>
        <v>9.5759705142778404E-3</v>
      </c>
      <c r="Q344" s="184" t="s">
        <v>467</v>
      </c>
      <c r="R344" s="185">
        <v>12698508</v>
      </c>
      <c r="S344" s="135">
        <f>IFERROR(R344/E335,"-")</f>
        <v>4.8019737986482099E-4</v>
      </c>
      <c r="T344" s="185">
        <v>19</v>
      </c>
      <c r="U344" s="135">
        <f>IFERROR(T344/F335,"-")</f>
        <v>7.099088327604244E-4</v>
      </c>
      <c r="V344" s="136">
        <f t="shared" si="746"/>
        <v>668342.52631578944</v>
      </c>
      <c r="W344" s="137">
        <f t="shared" si="747"/>
        <v>6.544728049326582E-4</v>
      </c>
      <c r="X344" s="184" t="s">
        <v>483</v>
      </c>
      <c r="Y344" s="185">
        <v>3800786</v>
      </c>
      <c r="Z344" s="135">
        <f>IFERROR(Y344/E335,"-")</f>
        <v>1.4372771026540233E-4</v>
      </c>
      <c r="AA344" s="185">
        <v>37</v>
      </c>
      <c r="AB344" s="135">
        <f>IFERROR(AA344/F335,"-")</f>
        <v>1.3824540427439845E-3</v>
      </c>
      <c r="AC344" s="136">
        <f t="shared" si="758"/>
        <v>102723.94594594595</v>
      </c>
      <c r="AD344" s="137">
        <f t="shared" si="748"/>
        <v>1.2744996727635976E-3</v>
      </c>
    </row>
    <row r="345" spans="2:30">
      <c r="B345" s="214">
        <v>35</v>
      </c>
      <c r="C345" s="214" t="s">
        <v>0</v>
      </c>
      <c r="D345" s="217">
        <f>AJ39</f>
        <v>58722</v>
      </c>
      <c r="E345" s="238">
        <f>市区町村別_医療費順位!H388</f>
        <v>46851853270</v>
      </c>
      <c r="F345" s="239">
        <f>市区町村別_医療費順位!J388</f>
        <v>53604</v>
      </c>
      <c r="G345" s="1">
        <v>1</v>
      </c>
      <c r="H345" s="161" t="s">
        <v>92</v>
      </c>
      <c r="I345" s="175" t="s">
        <v>93</v>
      </c>
      <c r="J345" s="178" t="s">
        <v>451</v>
      </c>
      <c r="K345" s="179">
        <v>53830588</v>
      </c>
      <c r="L345" s="132">
        <f t="shared" ref="L345" si="769">IFERROR(K345/E345,"-")</f>
        <v>1.1489532268826727E-3</v>
      </c>
      <c r="M345" s="179">
        <v>30</v>
      </c>
      <c r="N345" s="132">
        <f t="shared" ref="N345" si="770">IFERROR(M345/F345,"-")</f>
        <v>5.596597268860533E-4</v>
      </c>
      <c r="O345" s="131">
        <f t="shared" si="757"/>
        <v>1794352.9333333333</v>
      </c>
      <c r="P345" s="53">
        <f t="shared" ref="P345:P354" si="771">IFERROR(M345/$AJ$39,0)</f>
        <v>5.1088178195565542E-4</v>
      </c>
      <c r="Q345" s="178" t="s">
        <v>459</v>
      </c>
      <c r="R345" s="179">
        <v>45936293</v>
      </c>
      <c r="S345" s="132">
        <f>IFERROR(R345/E345,"-")</f>
        <v>9.8045839799070986E-4</v>
      </c>
      <c r="T345" s="179">
        <v>43</v>
      </c>
      <c r="U345" s="132">
        <f>IFERROR(T345/F345,"-")</f>
        <v>8.0217894187000968E-4</v>
      </c>
      <c r="V345" s="131">
        <f t="shared" si="746"/>
        <v>1068285.8837209302</v>
      </c>
      <c r="W345" s="53">
        <f t="shared" ref="W345:W354" si="772">IFERROR(T345/$AJ$39,"-")</f>
        <v>7.3226388746977283E-4</v>
      </c>
      <c r="X345" s="178" t="s">
        <v>499</v>
      </c>
      <c r="Y345" s="179">
        <v>19237247</v>
      </c>
      <c r="Z345" s="132">
        <f>IFERROR(Y345/E345,"-")</f>
        <v>4.1059735437014018E-4</v>
      </c>
      <c r="AA345" s="179">
        <v>7</v>
      </c>
      <c r="AB345" s="132">
        <f>IFERROR(AA345/F345,"-")</f>
        <v>1.3058726960674577E-4</v>
      </c>
      <c r="AC345" s="131">
        <f t="shared" si="758"/>
        <v>2748178.1428571427</v>
      </c>
      <c r="AD345" s="53">
        <f t="shared" ref="AD345:AD354" si="773">IFERROR(AA345/$AJ$39,"-")</f>
        <v>1.1920574912298628E-4</v>
      </c>
    </row>
    <row r="346" spans="2:30">
      <c r="B346" s="215"/>
      <c r="C346" s="215"/>
      <c r="D346" s="218"/>
      <c r="E346" s="233"/>
      <c r="F346" s="236"/>
      <c r="G346" s="2">
        <v>2</v>
      </c>
      <c r="H346" s="167" t="s">
        <v>94</v>
      </c>
      <c r="I346" s="156" t="s">
        <v>95</v>
      </c>
      <c r="J346" s="181" t="s">
        <v>452</v>
      </c>
      <c r="K346" s="182">
        <v>33290267</v>
      </c>
      <c r="L346" s="133">
        <f t="shared" ref="L346" si="774">IFERROR(K346/E345,"-")</f>
        <v>7.1054322671407102E-4</v>
      </c>
      <c r="M346" s="182">
        <v>40</v>
      </c>
      <c r="N346" s="133">
        <f t="shared" ref="N346" si="775">IFERROR(M346/F345,"-")</f>
        <v>7.4621296918140441E-4</v>
      </c>
      <c r="O346" s="134">
        <f t="shared" si="757"/>
        <v>832256.67500000005</v>
      </c>
      <c r="P346" s="54">
        <f t="shared" si="771"/>
        <v>6.811757092742073E-4</v>
      </c>
      <c r="Q346" s="181" t="s">
        <v>95</v>
      </c>
      <c r="R346" s="182">
        <v>21428257</v>
      </c>
      <c r="S346" s="133">
        <f>IFERROR(R346/E345,"-")</f>
        <v>4.5736199327083737E-4</v>
      </c>
      <c r="T346" s="182">
        <v>165</v>
      </c>
      <c r="U346" s="133">
        <f>IFERROR(T346/F345,"-")</f>
        <v>3.0781284978732932E-3</v>
      </c>
      <c r="V346" s="134">
        <f t="shared" si="746"/>
        <v>129868.22424242424</v>
      </c>
      <c r="W346" s="54">
        <f t="shared" si="772"/>
        <v>2.8098498007561052E-3</v>
      </c>
      <c r="X346" s="181" t="s">
        <v>489</v>
      </c>
      <c r="Y346" s="182">
        <v>16181328</v>
      </c>
      <c r="Z346" s="133">
        <f>IFERROR(Y346/E345,"-")</f>
        <v>3.4537220772782462E-4</v>
      </c>
      <c r="AA346" s="182">
        <v>12</v>
      </c>
      <c r="AB346" s="133">
        <f>IFERROR(AA346/F345,"-")</f>
        <v>2.2386389075442132E-4</v>
      </c>
      <c r="AC346" s="134">
        <f t="shared" si="758"/>
        <v>1348444</v>
      </c>
      <c r="AD346" s="54">
        <f t="shared" si="773"/>
        <v>2.0435271278226218E-4</v>
      </c>
    </row>
    <row r="347" spans="2:30">
      <c r="B347" s="215"/>
      <c r="C347" s="215"/>
      <c r="D347" s="218"/>
      <c r="E347" s="233"/>
      <c r="F347" s="236"/>
      <c r="G347" s="2">
        <v>3</v>
      </c>
      <c r="H347" s="167" t="s">
        <v>98</v>
      </c>
      <c r="I347" s="152" t="s">
        <v>99</v>
      </c>
      <c r="J347" s="181" t="s">
        <v>99</v>
      </c>
      <c r="K347" s="182">
        <v>309406786</v>
      </c>
      <c r="L347" s="133">
        <f t="shared" ref="L347" si="776">IFERROR(K347/E345,"-")</f>
        <v>6.6039391060357085E-3</v>
      </c>
      <c r="M347" s="182">
        <v>774</v>
      </c>
      <c r="N347" s="133">
        <f t="shared" ref="N347" si="777">IFERROR(M347/F345,"-")</f>
        <v>1.4439220953660174E-2</v>
      </c>
      <c r="O347" s="134">
        <f t="shared" si="757"/>
        <v>399750.36950904393</v>
      </c>
      <c r="P347" s="54">
        <f t="shared" si="771"/>
        <v>1.318074997445591E-2</v>
      </c>
      <c r="Q347" s="181" t="s">
        <v>465</v>
      </c>
      <c r="R347" s="182">
        <v>82746989</v>
      </c>
      <c r="S347" s="133">
        <f>IFERROR(R347/E345,"-")</f>
        <v>1.7661412137347453E-3</v>
      </c>
      <c r="T347" s="182">
        <v>53</v>
      </c>
      <c r="U347" s="133">
        <f>IFERROR(T347/F345,"-")</f>
        <v>9.8873218416536089E-4</v>
      </c>
      <c r="V347" s="134">
        <f t="shared" si="746"/>
        <v>1561263.9433962265</v>
      </c>
      <c r="W347" s="54">
        <f t="shared" si="772"/>
        <v>9.025578147883246E-4</v>
      </c>
      <c r="X347" s="181" t="s">
        <v>469</v>
      </c>
      <c r="Y347" s="182">
        <v>67831625</v>
      </c>
      <c r="Z347" s="133">
        <f>IFERROR(Y347/E345,"-")</f>
        <v>1.4477895806831122E-3</v>
      </c>
      <c r="AA347" s="182">
        <v>647</v>
      </c>
      <c r="AB347" s="133">
        <f>IFERROR(AA347/F345,"-")</f>
        <v>1.2069994776509215E-2</v>
      </c>
      <c r="AC347" s="134">
        <f t="shared" si="758"/>
        <v>104840.22411128285</v>
      </c>
      <c r="AD347" s="54">
        <f t="shared" si="773"/>
        <v>1.1018017097510303E-2</v>
      </c>
    </row>
    <row r="348" spans="2:30">
      <c r="B348" s="215"/>
      <c r="C348" s="215"/>
      <c r="D348" s="218"/>
      <c r="E348" s="233"/>
      <c r="F348" s="236"/>
      <c r="G348" s="2">
        <v>4</v>
      </c>
      <c r="H348" s="167" t="s">
        <v>96</v>
      </c>
      <c r="I348" s="152" t="s">
        <v>97</v>
      </c>
      <c r="J348" s="181" t="s">
        <v>453</v>
      </c>
      <c r="K348" s="182">
        <v>148406421</v>
      </c>
      <c r="L348" s="133">
        <f t="shared" ref="L348" si="778">IFERROR(K348/E345,"-")</f>
        <v>3.1675677831729879E-3</v>
      </c>
      <c r="M348" s="182">
        <v>143</v>
      </c>
      <c r="N348" s="133">
        <f t="shared" ref="N348" si="779">IFERROR(M348/F345,"-")</f>
        <v>2.6677113648235205E-3</v>
      </c>
      <c r="O348" s="134">
        <f t="shared" si="757"/>
        <v>1037807.1398601398</v>
      </c>
      <c r="P348" s="54">
        <f t="shared" si="771"/>
        <v>2.4352031606552911E-3</v>
      </c>
      <c r="Q348" s="181" t="s">
        <v>97</v>
      </c>
      <c r="R348" s="182">
        <v>36948813</v>
      </c>
      <c r="S348" s="133">
        <f>IFERROR(R348/E345,"-")</f>
        <v>7.8863076743346076E-4</v>
      </c>
      <c r="T348" s="182">
        <v>457</v>
      </c>
      <c r="U348" s="133">
        <f>IFERROR(T348/F345,"-")</f>
        <v>8.5254831728975456E-3</v>
      </c>
      <c r="V348" s="134">
        <f t="shared" si="746"/>
        <v>80850.794310722107</v>
      </c>
      <c r="W348" s="54">
        <f t="shared" si="772"/>
        <v>7.7824324784578182E-3</v>
      </c>
      <c r="X348" s="181" t="s">
        <v>482</v>
      </c>
      <c r="Y348" s="182">
        <v>17762372</v>
      </c>
      <c r="Z348" s="133">
        <f>IFERROR(Y348/E345,"-")</f>
        <v>3.7911780986844194E-4</v>
      </c>
      <c r="AA348" s="182">
        <v>303</v>
      </c>
      <c r="AB348" s="133">
        <f>IFERROR(AA348/F345,"-")</f>
        <v>5.6525632415491385E-3</v>
      </c>
      <c r="AC348" s="134">
        <f t="shared" si="758"/>
        <v>58621.689768976896</v>
      </c>
      <c r="AD348" s="54">
        <f t="shared" si="773"/>
        <v>5.1599059977521199E-3</v>
      </c>
    </row>
    <row r="349" spans="2:30">
      <c r="B349" s="215"/>
      <c r="C349" s="215"/>
      <c r="D349" s="218"/>
      <c r="E349" s="233"/>
      <c r="F349" s="236"/>
      <c r="G349" s="2">
        <v>5</v>
      </c>
      <c r="H349" s="71" t="s">
        <v>100</v>
      </c>
      <c r="I349" s="152" t="s">
        <v>101</v>
      </c>
      <c r="J349" s="181" t="s">
        <v>454</v>
      </c>
      <c r="K349" s="182">
        <v>159798853</v>
      </c>
      <c r="L349" s="133">
        <f t="shared" ref="L349" si="780">IFERROR(K349/E345,"-")</f>
        <v>3.4107264034808583E-3</v>
      </c>
      <c r="M349" s="182">
        <v>93</v>
      </c>
      <c r="N349" s="133">
        <f t="shared" ref="N349" si="781">IFERROR(M349/F345,"-")</f>
        <v>1.7349451533467651E-3</v>
      </c>
      <c r="O349" s="134">
        <f t="shared" si="757"/>
        <v>1718267.2365591398</v>
      </c>
      <c r="P349" s="54">
        <f t="shared" si="771"/>
        <v>1.583733524062532E-3</v>
      </c>
      <c r="Q349" s="181" t="s">
        <v>466</v>
      </c>
      <c r="R349" s="182">
        <v>110192832</v>
      </c>
      <c r="S349" s="133">
        <f>IFERROR(R349/E345,"-")</f>
        <v>2.3519417975843074E-3</v>
      </c>
      <c r="T349" s="182">
        <v>84</v>
      </c>
      <c r="U349" s="133">
        <f>IFERROR(T349/F345,"-")</f>
        <v>1.5670472352809493E-3</v>
      </c>
      <c r="V349" s="134">
        <f t="shared" si="746"/>
        <v>1311819.4285714286</v>
      </c>
      <c r="W349" s="54">
        <f t="shared" si="772"/>
        <v>1.4304689894758353E-3</v>
      </c>
      <c r="X349" s="181" t="s">
        <v>457</v>
      </c>
      <c r="Y349" s="182">
        <v>103567505</v>
      </c>
      <c r="Z349" s="133">
        <f>IFERROR(Y349/E345,"-")</f>
        <v>2.2105316603626426E-3</v>
      </c>
      <c r="AA349" s="182">
        <v>237</v>
      </c>
      <c r="AB349" s="133">
        <f>IFERROR(AA349/F345,"-")</f>
        <v>4.4213118423998207E-3</v>
      </c>
      <c r="AC349" s="134">
        <f t="shared" si="758"/>
        <v>436993.69198312238</v>
      </c>
      <c r="AD349" s="54">
        <f t="shared" si="773"/>
        <v>4.035966077449678E-3</v>
      </c>
    </row>
    <row r="350" spans="2:30">
      <c r="B350" s="215"/>
      <c r="C350" s="215"/>
      <c r="D350" s="218"/>
      <c r="E350" s="233"/>
      <c r="F350" s="236"/>
      <c r="G350" s="2">
        <v>6</v>
      </c>
      <c r="H350" s="167" t="s">
        <v>66</v>
      </c>
      <c r="I350" s="152" t="s">
        <v>67</v>
      </c>
      <c r="J350" s="181" t="s">
        <v>255</v>
      </c>
      <c r="K350" s="182">
        <v>683326817</v>
      </c>
      <c r="L350" s="133">
        <f t="shared" ref="L350" si="782">IFERROR(K350/E345,"-")</f>
        <v>1.4584840711894427E-2</v>
      </c>
      <c r="M350" s="182">
        <v>2392</v>
      </c>
      <c r="N350" s="133">
        <f t="shared" ref="N350" si="783">IFERROR(M350/F345,"-")</f>
        <v>4.4623535557047983E-2</v>
      </c>
      <c r="O350" s="134">
        <f t="shared" si="757"/>
        <v>285671.7462374582</v>
      </c>
      <c r="P350" s="54">
        <f t="shared" si="771"/>
        <v>4.0734307414597597E-2</v>
      </c>
      <c r="Q350" s="181" t="s">
        <v>270</v>
      </c>
      <c r="R350" s="182">
        <v>564773892</v>
      </c>
      <c r="S350" s="133">
        <f>IFERROR(R350/E345,"-")</f>
        <v>1.2054462152122249E-2</v>
      </c>
      <c r="T350" s="182">
        <v>1588</v>
      </c>
      <c r="U350" s="133">
        <f>IFERROR(T350/F345,"-")</f>
        <v>2.9624654876501753E-2</v>
      </c>
      <c r="V350" s="134">
        <f t="shared" si="746"/>
        <v>355651.06549118389</v>
      </c>
      <c r="W350" s="54">
        <f t="shared" si="772"/>
        <v>2.7042675658186029E-2</v>
      </c>
      <c r="X350" s="181" t="s">
        <v>284</v>
      </c>
      <c r="Y350" s="182">
        <v>464958770</v>
      </c>
      <c r="Z350" s="133">
        <f>IFERROR(Y350/E345,"-")</f>
        <v>9.9240208774776604E-3</v>
      </c>
      <c r="AA350" s="182">
        <v>288</v>
      </c>
      <c r="AB350" s="133">
        <f>IFERROR(AA350/F345,"-")</f>
        <v>5.3727333781061117E-3</v>
      </c>
      <c r="AC350" s="134">
        <f t="shared" si="758"/>
        <v>1614440.173611111</v>
      </c>
      <c r="AD350" s="54">
        <f t="shared" si="773"/>
        <v>4.9044651067742927E-3</v>
      </c>
    </row>
    <row r="351" spans="2:30">
      <c r="B351" s="215"/>
      <c r="C351" s="215"/>
      <c r="D351" s="218"/>
      <c r="E351" s="233"/>
      <c r="F351" s="236"/>
      <c r="G351" s="2">
        <v>7</v>
      </c>
      <c r="H351" s="167" t="s">
        <v>71</v>
      </c>
      <c r="I351" s="152" t="s">
        <v>72</v>
      </c>
      <c r="J351" s="181" t="s">
        <v>252</v>
      </c>
      <c r="K351" s="182">
        <v>587993374</v>
      </c>
      <c r="L351" s="133">
        <f t="shared" ref="L351" si="784">IFERROR(K351/E345,"-")</f>
        <v>1.2550055824077757E-2</v>
      </c>
      <c r="M351" s="182">
        <v>939</v>
      </c>
      <c r="N351" s="133">
        <f t="shared" ref="N351" si="785">IFERROR(M351/F345,"-")</f>
        <v>1.7517349451533468E-2</v>
      </c>
      <c r="O351" s="134">
        <f t="shared" si="757"/>
        <v>626191.02662406815</v>
      </c>
      <c r="P351" s="54">
        <f t="shared" si="771"/>
        <v>1.5990599775212017E-2</v>
      </c>
      <c r="Q351" s="181" t="s">
        <v>267</v>
      </c>
      <c r="R351" s="182">
        <v>401584222</v>
      </c>
      <c r="S351" s="133">
        <f>IFERROR(R351/E345,"-")</f>
        <v>8.5713625816620769E-3</v>
      </c>
      <c r="T351" s="182">
        <v>421</v>
      </c>
      <c r="U351" s="133">
        <f>IFERROR(T351/F345,"-")</f>
        <v>7.8538915006342806E-3</v>
      </c>
      <c r="V351" s="134">
        <f t="shared" si="746"/>
        <v>953881.76247030881</v>
      </c>
      <c r="W351" s="54">
        <f t="shared" si="772"/>
        <v>7.1693743401110314E-3</v>
      </c>
      <c r="X351" s="181" t="s">
        <v>282</v>
      </c>
      <c r="Y351" s="182">
        <v>277444217</v>
      </c>
      <c r="Z351" s="133">
        <f>IFERROR(Y351/E345,"-")</f>
        <v>5.9217340966456929E-3</v>
      </c>
      <c r="AA351" s="182">
        <v>2388</v>
      </c>
      <c r="AB351" s="133">
        <f>IFERROR(AA351/F345,"-")</f>
        <v>4.4548914260129843E-2</v>
      </c>
      <c r="AC351" s="134">
        <f t="shared" si="758"/>
        <v>116182.67043551088</v>
      </c>
      <c r="AD351" s="54">
        <f t="shared" si="773"/>
        <v>4.0666189843670174E-2</v>
      </c>
    </row>
    <row r="352" spans="2:30">
      <c r="B352" s="215"/>
      <c r="C352" s="215"/>
      <c r="D352" s="218"/>
      <c r="E352" s="233"/>
      <c r="F352" s="236"/>
      <c r="G352" s="2">
        <v>8</v>
      </c>
      <c r="H352" s="167" t="s">
        <v>151</v>
      </c>
      <c r="I352" s="152" t="s">
        <v>152</v>
      </c>
      <c r="J352" s="181" t="s">
        <v>458</v>
      </c>
      <c r="K352" s="182">
        <v>118006876</v>
      </c>
      <c r="L352" s="133">
        <f t="shared" ref="L352" si="786">IFERROR(K352/E345,"-")</f>
        <v>2.5187237593344404E-3</v>
      </c>
      <c r="M352" s="182">
        <v>900</v>
      </c>
      <c r="N352" s="133">
        <f t="shared" ref="N352" si="787">IFERROR(M352/F345,"-")</f>
        <v>1.6789791806581598E-2</v>
      </c>
      <c r="O352" s="134">
        <f t="shared" si="757"/>
        <v>131118.75111111111</v>
      </c>
      <c r="P352" s="54">
        <f t="shared" si="771"/>
        <v>1.5326453458669663E-2</v>
      </c>
      <c r="Q352" s="181" t="s">
        <v>470</v>
      </c>
      <c r="R352" s="182">
        <v>39322547</v>
      </c>
      <c r="S352" s="133">
        <f>IFERROR(R352/E345,"-")</f>
        <v>8.3929544416077272E-4</v>
      </c>
      <c r="T352" s="182">
        <v>161</v>
      </c>
      <c r="U352" s="133">
        <f>IFERROR(T352/F345,"-")</f>
        <v>3.0035072009551526E-3</v>
      </c>
      <c r="V352" s="134">
        <f t="shared" si="746"/>
        <v>244239.42236024846</v>
      </c>
      <c r="W352" s="54">
        <f t="shared" si="772"/>
        <v>2.7417322298286845E-3</v>
      </c>
      <c r="X352" s="181" t="s">
        <v>600</v>
      </c>
      <c r="Y352" s="182">
        <v>22551300</v>
      </c>
      <c r="Z352" s="133">
        <f>IFERROR(Y352/E345,"-")</f>
        <v>4.8133208029232781E-4</v>
      </c>
      <c r="AA352" s="182">
        <v>91</v>
      </c>
      <c r="AB352" s="133">
        <f>IFERROR(AA352/F345,"-")</f>
        <v>1.697634504887695E-3</v>
      </c>
      <c r="AC352" s="134">
        <f t="shared" si="758"/>
        <v>247816.48351648351</v>
      </c>
      <c r="AD352" s="54">
        <f t="shared" si="773"/>
        <v>1.5496747385988217E-3</v>
      </c>
    </row>
    <row r="353" spans="2:30" ht="24">
      <c r="B353" s="215"/>
      <c r="C353" s="215"/>
      <c r="D353" s="218"/>
      <c r="E353" s="233"/>
      <c r="F353" s="236"/>
      <c r="G353" s="2">
        <v>9</v>
      </c>
      <c r="H353" s="71" t="s">
        <v>227</v>
      </c>
      <c r="I353" s="152" t="s">
        <v>228</v>
      </c>
      <c r="J353" s="181" t="s">
        <v>456</v>
      </c>
      <c r="K353" s="182">
        <v>49424111</v>
      </c>
      <c r="L353" s="133">
        <f t="shared" ref="L353" si="788">IFERROR(K353/E345,"-")</f>
        <v>1.0549019419824543E-3</v>
      </c>
      <c r="M353" s="182">
        <v>211</v>
      </c>
      <c r="N353" s="133">
        <f t="shared" ref="N353" si="789">IFERROR(M353/F345,"-")</f>
        <v>3.9362734124319078E-3</v>
      </c>
      <c r="O353" s="134">
        <f t="shared" si="757"/>
        <v>234237.49289099526</v>
      </c>
      <c r="P353" s="54">
        <f t="shared" si="771"/>
        <v>3.5932018664214436E-3</v>
      </c>
      <c r="Q353" s="181" t="s">
        <v>545</v>
      </c>
      <c r="R353" s="182">
        <v>9019397</v>
      </c>
      <c r="S353" s="133">
        <f>IFERROR(R353/E345,"-")</f>
        <v>1.9250886294769616E-4</v>
      </c>
      <c r="T353" s="182">
        <v>35</v>
      </c>
      <c r="U353" s="133">
        <f>IFERROR(T353/F345,"-")</f>
        <v>6.529363480337288E-4</v>
      </c>
      <c r="V353" s="134">
        <f t="shared" si="746"/>
        <v>257697.05714285714</v>
      </c>
      <c r="W353" s="54">
        <f t="shared" si="772"/>
        <v>5.9602874561493142E-4</v>
      </c>
      <c r="X353" s="181" t="s">
        <v>468</v>
      </c>
      <c r="Y353" s="182">
        <v>8999603</v>
      </c>
      <c r="Z353" s="133">
        <f>IFERROR(Y353/E345,"-")</f>
        <v>1.9208638232807307E-4</v>
      </c>
      <c r="AA353" s="182">
        <v>21</v>
      </c>
      <c r="AB353" s="133">
        <f>IFERROR(AA353/F345,"-")</f>
        <v>3.9176180882023731E-4</v>
      </c>
      <c r="AC353" s="134">
        <f t="shared" si="758"/>
        <v>428552.52380952379</v>
      </c>
      <c r="AD353" s="54">
        <f t="shared" si="773"/>
        <v>3.5761724736895883E-4</v>
      </c>
    </row>
    <row r="354" spans="2:30" ht="24">
      <c r="B354" s="216"/>
      <c r="C354" s="216"/>
      <c r="D354" s="219"/>
      <c r="E354" s="234"/>
      <c r="F354" s="237"/>
      <c r="G354" s="3">
        <v>10</v>
      </c>
      <c r="H354" s="168" t="s">
        <v>213</v>
      </c>
      <c r="I354" s="153" t="s">
        <v>214</v>
      </c>
      <c r="J354" s="184" t="s">
        <v>485</v>
      </c>
      <c r="K354" s="185">
        <v>127714725</v>
      </c>
      <c r="L354" s="135">
        <f t="shared" ref="L354" si="790">IFERROR(K354/E345,"-")</f>
        <v>2.7259268542484277E-3</v>
      </c>
      <c r="M354" s="185">
        <v>152</v>
      </c>
      <c r="N354" s="135">
        <f t="shared" ref="N354" si="791">IFERROR(M354/F345,"-")</f>
        <v>2.8356092828893367E-3</v>
      </c>
      <c r="O354" s="136">
        <f t="shared" si="757"/>
        <v>840228.45394736843</v>
      </c>
      <c r="P354" s="137">
        <f t="shared" si="771"/>
        <v>2.5884676952419878E-3</v>
      </c>
      <c r="Q354" s="184" t="s">
        <v>303</v>
      </c>
      <c r="R354" s="185">
        <v>114994120</v>
      </c>
      <c r="S354" s="135">
        <f>IFERROR(R354/E345,"-")</f>
        <v>2.4544198782768876E-3</v>
      </c>
      <c r="T354" s="185">
        <v>3870</v>
      </c>
      <c r="U354" s="135">
        <f>IFERROR(T354/F345,"-")</f>
        <v>7.2196104768300878E-2</v>
      </c>
      <c r="V354" s="136">
        <f t="shared" si="746"/>
        <v>29714.242894056846</v>
      </c>
      <c r="W354" s="137">
        <f t="shared" si="772"/>
        <v>6.5903749872279552E-2</v>
      </c>
      <c r="X354" s="184" t="s">
        <v>349</v>
      </c>
      <c r="Y354" s="185">
        <v>103206175</v>
      </c>
      <c r="Z354" s="135">
        <f>IFERROR(Y354/E345,"-")</f>
        <v>2.2028194787778988E-3</v>
      </c>
      <c r="AA354" s="185">
        <v>232</v>
      </c>
      <c r="AB354" s="135">
        <f>IFERROR(AA354/F345,"-")</f>
        <v>4.3280352212521451E-3</v>
      </c>
      <c r="AC354" s="136">
        <f t="shared" si="758"/>
        <v>444854.2025862069</v>
      </c>
      <c r="AD354" s="137">
        <f t="shared" si="773"/>
        <v>3.950819113790402E-3</v>
      </c>
    </row>
    <row r="355" spans="2:30">
      <c r="B355" s="214">
        <v>36</v>
      </c>
      <c r="C355" s="214" t="s">
        <v>1</v>
      </c>
      <c r="D355" s="217">
        <f>AJ40</f>
        <v>16236</v>
      </c>
      <c r="E355" s="238">
        <f>市区町村別_医療費順位!H399</f>
        <v>12833611300</v>
      </c>
      <c r="F355" s="239">
        <f>市区町村別_医療費順位!J399</f>
        <v>15098</v>
      </c>
      <c r="G355" s="1">
        <v>1</v>
      </c>
      <c r="H355" s="161" t="s">
        <v>92</v>
      </c>
      <c r="I355" s="175" t="s">
        <v>93</v>
      </c>
      <c r="J355" s="178" t="s">
        <v>459</v>
      </c>
      <c r="K355" s="179">
        <v>10891477</v>
      </c>
      <c r="L355" s="132">
        <f t="shared" ref="L355" si="792">IFERROR(K355/E355,"-")</f>
        <v>8.4866813754909344E-4</v>
      </c>
      <c r="M355" s="179">
        <v>14</v>
      </c>
      <c r="N355" s="132">
        <f t="shared" ref="N355" si="793">IFERROR(M355/F355,"-")</f>
        <v>9.2727513577957343E-4</v>
      </c>
      <c r="O355" s="131">
        <f t="shared" si="757"/>
        <v>777962.64285714284</v>
      </c>
      <c r="P355" s="53">
        <f t="shared" ref="P355:P364" si="794">IFERROR(M355/$AJ$40,0)</f>
        <v>8.6228135008622813E-4</v>
      </c>
      <c r="Q355" s="178" t="s">
        <v>451</v>
      </c>
      <c r="R355" s="179">
        <v>9132711</v>
      </c>
      <c r="S355" s="132">
        <f>IFERROR(R355/E355,"-")</f>
        <v>7.1162440458205243E-4</v>
      </c>
      <c r="T355" s="179">
        <v>14</v>
      </c>
      <c r="U355" s="132">
        <f>IFERROR(T355/F355,"-")</f>
        <v>9.2727513577957343E-4</v>
      </c>
      <c r="V355" s="131">
        <f t="shared" si="746"/>
        <v>652336.5</v>
      </c>
      <c r="W355" s="53">
        <f t="shared" ref="W355:W364" si="795">IFERROR(T355/$AJ$40,"-")</f>
        <v>8.6228135008622813E-4</v>
      </c>
      <c r="X355" s="178" t="s">
        <v>480</v>
      </c>
      <c r="Y355" s="179">
        <v>8723850</v>
      </c>
      <c r="Z355" s="132">
        <f>IFERROR(Y355/E355,"-")</f>
        <v>6.7976579592994222E-4</v>
      </c>
      <c r="AA355" s="179">
        <v>3</v>
      </c>
      <c r="AB355" s="132">
        <f>IFERROR(AA355/F355,"-")</f>
        <v>1.9870181480990858E-4</v>
      </c>
      <c r="AC355" s="131">
        <f t="shared" si="758"/>
        <v>2907950</v>
      </c>
      <c r="AD355" s="53">
        <f t="shared" ref="AD355:AD364" si="796">IFERROR(AA355/$AJ$40,"-")</f>
        <v>1.8477457501847746E-4</v>
      </c>
    </row>
    <row r="356" spans="2:30">
      <c r="B356" s="215"/>
      <c r="C356" s="215"/>
      <c r="D356" s="218"/>
      <c r="E356" s="233"/>
      <c r="F356" s="236"/>
      <c r="G356" s="2">
        <v>2</v>
      </c>
      <c r="H356" s="167" t="s">
        <v>94</v>
      </c>
      <c r="I356" s="156" t="s">
        <v>95</v>
      </c>
      <c r="J356" s="181" t="s">
        <v>452</v>
      </c>
      <c r="K356" s="182">
        <v>19241360</v>
      </c>
      <c r="L356" s="133">
        <f t="shared" ref="L356" si="797">IFERROR(K356/E355,"-")</f>
        <v>1.4992942789220989E-3</v>
      </c>
      <c r="M356" s="182">
        <v>17</v>
      </c>
      <c r="N356" s="133">
        <f t="shared" ref="N356" si="798">IFERROR(M356/F355,"-")</f>
        <v>1.125976950589482E-3</v>
      </c>
      <c r="O356" s="134">
        <f t="shared" si="757"/>
        <v>1131844.705882353</v>
      </c>
      <c r="P356" s="54">
        <f t="shared" si="794"/>
        <v>1.0470559251047056E-3</v>
      </c>
      <c r="Q356" s="181" t="s">
        <v>95</v>
      </c>
      <c r="R356" s="182">
        <v>12353241</v>
      </c>
      <c r="S356" s="133">
        <f>IFERROR(R356/E355,"-")</f>
        <v>9.6256935878991437E-4</v>
      </c>
      <c r="T356" s="182">
        <v>38</v>
      </c>
      <c r="U356" s="133">
        <f>IFERROR(T356/F355,"-")</f>
        <v>2.5168896542588424E-3</v>
      </c>
      <c r="V356" s="134">
        <f t="shared" si="746"/>
        <v>325085.28947368421</v>
      </c>
      <c r="W356" s="54">
        <f t="shared" si="795"/>
        <v>2.3404779502340478E-3</v>
      </c>
      <c r="X356" s="181" t="s">
        <v>477</v>
      </c>
      <c r="Y356" s="182">
        <v>5806808</v>
      </c>
      <c r="Z356" s="133">
        <f>IFERROR(Y356/E355,"-")</f>
        <v>4.5246874509905096E-4</v>
      </c>
      <c r="AA356" s="182">
        <v>10</v>
      </c>
      <c r="AB356" s="133">
        <f>IFERROR(AA356/F355,"-")</f>
        <v>6.6233938269969535E-4</v>
      </c>
      <c r="AC356" s="134">
        <f t="shared" si="758"/>
        <v>580680.80000000005</v>
      </c>
      <c r="AD356" s="54">
        <f t="shared" si="796"/>
        <v>6.1591525006159152E-4</v>
      </c>
    </row>
    <row r="357" spans="2:30">
      <c r="B357" s="215"/>
      <c r="C357" s="215"/>
      <c r="D357" s="218"/>
      <c r="E357" s="233"/>
      <c r="F357" s="236"/>
      <c r="G357" s="2">
        <v>3</v>
      </c>
      <c r="H357" s="71" t="s">
        <v>66</v>
      </c>
      <c r="I357" s="152" t="s">
        <v>67</v>
      </c>
      <c r="J357" s="181" t="s">
        <v>255</v>
      </c>
      <c r="K357" s="182">
        <v>201812551</v>
      </c>
      <c r="L357" s="133">
        <f t="shared" ref="L357" si="799">IFERROR(K357/E355,"-")</f>
        <v>1.5725312718486338E-2</v>
      </c>
      <c r="M357" s="182">
        <v>658</v>
      </c>
      <c r="N357" s="133">
        <f t="shared" ref="N357" si="800">IFERROR(M357/F355,"-")</f>
        <v>4.3581931381639953E-2</v>
      </c>
      <c r="O357" s="134">
        <f t="shared" si="757"/>
        <v>306706.00455927051</v>
      </c>
      <c r="P357" s="54">
        <f t="shared" si="794"/>
        <v>4.052722345405272E-2</v>
      </c>
      <c r="Q357" s="181" t="s">
        <v>270</v>
      </c>
      <c r="R357" s="182">
        <v>196547497</v>
      </c>
      <c r="S357" s="133">
        <f>IFERROR(R357/E355,"-")</f>
        <v>1.5315057656452476E-2</v>
      </c>
      <c r="T357" s="182">
        <v>442</v>
      </c>
      <c r="U357" s="133">
        <f>IFERROR(T357/F355,"-")</f>
        <v>2.9275400715326534E-2</v>
      </c>
      <c r="V357" s="134">
        <f t="shared" si="746"/>
        <v>444677.59502262442</v>
      </c>
      <c r="W357" s="54">
        <f t="shared" si="795"/>
        <v>2.7223454052722345E-2</v>
      </c>
      <c r="X357" s="181" t="s">
        <v>284</v>
      </c>
      <c r="Y357" s="182">
        <v>172627623</v>
      </c>
      <c r="Z357" s="133">
        <f>IFERROR(Y357/E355,"-")</f>
        <v>1.3451211741156599E-2</v>
      </c>
      <c r="AA357" s="182">
        <v>96</v>
      </c>
      <c r="AB357" s="133">
        <f>IFERROR(AA357/F355,"-")</f>
        <v>6.3584580739170747E-3</v>
      </c>
      <c r="AC357" s="134">
        <f t="shared" si="758"/>
        <v>1798204.40625</v>
      </c>
      <c r="AD357" s="54">
        <f t="shared" si="796"/>
        <v>5.9127864005912786E-3</v>
      </c>
    </row>
    <row r="358" spans="2:30">
      <c r="B358" s="215"/>
      <c r="C358" s="215"/>
      <c r="D358" s="218"/>
      <c r="E358" s="233"/>
      <c r="F358" s="236"/>
      <c r="G358" s="2">
        <v>4</v>
      </c>
      <c r="H358" s="167" t="s">
        <v>98</v>
      </c>
      <c r="I358" s="152" t="s">
        <v>99</v>
      </c>
      <c r="J358" s="181" t="s">
        <v>99</v>
      </c>
      <c r="K358" s="182">
        <v>95808835</v>
      </c>
      <c r="L358" s="133">
        <f t="shared" ref="L358" si="801">IFERROR(K358/E355,"-")</f>
        <v>7.4654618065298581E-3</v>
      </c>
      <c r="M358" s="182">
        <v>307</v>
      </c>
      <c r="N358" s="133">
        <f t="shared" ref="N358" si="802">IFERROR(M358/F355,"-")</f>
        <v>2.0333819048880646E-2</v>
      </c>
      <c r="O358" s="134">
        <f t="shared" si="757"/>
        <v>312080.89576547232</v>
      </c>
      <c r="P358" s="54">
        <f t="shared" si="794"/>
        <v>1.8908598176890858E-2</v>
      </c>
      <c r="Q358" s="181" t="s">
        <v>465</v>
      </c>
      <c r="R358" s="182">
        <v>25972316</v>
      </c>
      <c r="S358" s="133">
        <f>IFERROR(R358/E355,"-")</f>
        <v>2.0237729967713764E-3</v>
      </c>
      <c r="T358" s="182">
        <v>10</v>
      </c>
      <c r="U358" s="133">
        <f>IFERROR(T358/F355,"-")</f>
        <v>6.6233938269969535E-4</v>
      </c>
      <c r="V358" s="134">
        <f t="shared" si="746"/>
        <v>2597231.6</v>
      </c>
      <c r="W358" s="54">
        <f t="shared" si="795"/>
        <v>6.1591525006159152E-4</v>
      </c>
      <c r="X358" s="181" t="s">
        <v>469</v>
      </c>
      <c r="Y358" s="182">
        <v>24410522</v>
      </c>
      <c r="Z358" s="133">
        <f>IFERROR(Y358/E355,"-")</f>
        <v>1.9020773989001833E-3</v>
      </c>
      <c r="AA358" s="182">
        <v>199</v>
      </c>
      <c r="AB358" s="133">
        <f>IFERROR(AA358/F355,"-")</f>
        <v>1.3180553715723936E-2</v>
      </c>
      <c r="AC358" s="134">
        <f t="shared" si="758"/>
        <v>122665.93969849247</v>
      </c>
      <c r="AD358" s="54">
        <f t="shared" si="796"/>
        <v>1.2256713476225671E-2</v>
      </c>
    </row>
    <row r="359" spans="2:30">
      <c r="B359" s="215"/>
      <c r="C359" s="215"/>
      <c r="D359" s="218"/>
      <c r="E359" s="233"/>
      <c r="F359" s="236"/>
      <c r="G359" s="2">
        <v>5</v>
      </c>
      <c r="H359" s="167" t="s">
        <v>100</v>
      </c>
      <c r="I359" s="152" t="s">
        <v>101</v>
      </c>
      <c r="J359" s="181" t="s">
        <v>454</v>
      </c>
      <c r="K359" s="182">
        <v>25220254</v>
      </c>
      <c r="L359" s="133">
        <f t="shared" ref="L359" si="803">IFERROR(K359/E355,"-")</f>
        <v>1.9651720322868124E-3</v>
      </c>
      <c r="M359" s="182">
        <v>22</v>
      </c>
      <c r="N359" s="133">
        <f t="shared" ref="N359" si="804">IFERROR(M359/F355,"-")</f>
        <v>1.4571466419393297E-3</v>
      </c>
      <c r="O359" s="134">
        <f t="shared" si="757"/>
        <v>1146375.1818181819</v>
      </c>
      <c r="P359" s="54">
        <f t="shared" si="794"/>
        <v>1.3550135501355014E-3</v>
      </c>
      <c r="Q359" s="181" t="s">
        <v>466</v>
      </c>
      <c r="R359" s="182">
        <v>22906769</v>
      </c>
      <c r="S359" s="133">
        <f>IFERROR(R359/E355,"-")</f>
        <v>1.7849043783958144E-3</v>
      </c>
      <c r="T359" s="182">
        <v>29</v>
      </c>
      <c r="U359" s="133">
        <f>IFERROR(T359/F355,"-")</f>
        <v>1.9207842098291164E-3</v>
      </c>
      <c r="V359" s="134">
        <f t="shared" si="746"/>
        <v>789888.58620689658</v>
      </c>
      <c r="W359" s="54">
        <f t="shared" si="795"/>
        <v>1.7861542251786154E-3</v>
      </c>
      <c r="X359" s="181" t="s">
        <v>460</v>
      </c>
      <c r="Y359" s="182">
        <v>21596981</v>
      </c>
      <c r="Z359" s="133">
        <f>IFERROR(Y359/E355,"-")</f>
        <v>1.6828451863740023E-3</v>
      </c>
      <c r="AA359" s="182">
        <v>288</v>
      </c>
      <c r="AB359" s="133">
        <f>IFERROR(AA359/F355,"-")</f>
        <v>1.9075374221751224E-2</v>
      </c>
      <c r="AC359" s="134">
        <f t="shared" si="758"/>
        <v>74989.517361111109</v>
      </c>
      <c r="AD359" s="54">
        <f t="shared" si="796"/>
        <v>1.7738359201773836E-2</v>
      </c>
    </row>
    <row r="360" spans="2:30">
      <c r="B360" s="215"/>
      <c r="C360" s="215"/>
      <c r="D360" s="218"/>
      <c r="E360" s="233"/>
      <c r="F360" s="236"/>
      <c r="G360" s="2">
        <v>6</v>
      </c>
      <c r="H360" s="167" t="s">
        <v>96</v>
      </c>
      <c r="I360" s="152" t="s">
        <v>97</v>
      </c>
      <c r="J360" s="181" t="s">
        <v>453</v>
      </c>
      <c r="K360" s="182">
        <v>33562567</v>
      </c>
      <c r="L360" s="133">
        <f t="shared" ref="L360" si="805">IFERROR(K360/E355,"-")</f>
        <v>2.6152083163061049E-3</v>
      </c>
      <c r="M360" s="182">
        <v>32</v>
      </c>
      <c r="N360" s="133">
        <f t="shared" ref="N360" si="806">IFERROR(M360/F355,"-")</f>
        <v>2.119486024639025E-3</v>
      </c>
      <c r="O360" s="134">
        <f t="shared" si="757"/>
        <v>1048830.21875</v>
      </c>
      <c r="P360" s="54">
        <f t="shared" si="794"/>
        <v>1.9709288001970929E-3</v>
      </c>
      <c r="Q360" s="181" t="s">
        <v>97</v>
      </c>
      <c r="R360" s="182">
        <v>13240779</v>
      </c>
      <c r="S360" s="133">
        <f>IFERROR(R360/E355,"-")</f>
        <v>1.0317266660554072E-3</v>
      </c>
      <c r="T360" s="182">
        <v>114</v>
      </c>
      <c r="U360" s="133">
        <f>IFERROR(T360/F355,"-")</f>
        <v>7.5506689627765269E-3</v>
      </c>
      <c r="V360" s="134">
        <f t="shared" si="746"/>
        <v>116147.18421052632</v>
      </c>
      <c r="W360" s="54">
        <f t="shared" si="795"/>
        <v>7.0214338507021438E-3</v>
      </c>
      <c r="X360" s="181" t="s">
        <v>487</v>
      </c>
      <c r="Y360" s="182">
        <v>8112141</v>
      </c>
      <c r="Z360" s="133">
        <f>IFERROR(Y360/E355,"-")</f>
        <v>6.3210119196924718E-4</v>
      </c>
      <c r="AA360" s="182">
        <v>3</v>
      </c>
      <c r="AB360" s="133">
        <f>IFERROR(AA360/F355,"-")</f>
        <v>1.9870181480990858E-4</v>
      </c>
      <c r="AC360" s="134">
        <f t="shared" si="758"/>
        <v>2704047</v>
      </c>
      <c r="AD360" s="54">
        <f t="shared" si="796"/>
        <v>1.8477457501847746E-4</v>
      </c>
    </row>
    <row r="361" spans="2:30" ht="24">
      <c r="B361" s="215"/>
      <c r="C361" s="215"/>
      <c r="D361" s="218"/>
      <c r="E361" s="233"/>
      <c r="F361" s="236"/>
      <c r="G361" s="2">
        <v>7</v>
      </c>
      <c r="H361" s="167" t="s">
        <v>102</v>
      </c>
      <c r="I361" s="152" t="s">
        <v>103</v>
      </c>
      <c r="J361" s="181" t="s">
        <v>455</v>
      </c>
      <c r="K361" s="182">
        <v>45117725</v>
      </c>
      <c r="L361" s="133">
        <f t="shared" ref="L361" si="807">IFERROR(K361/E355,"-")</f>
        <v>3.5155907363346745E-3</v>
      </c>
      <c r="M361" s="182">
        <v>151</v>
      </c>
      <c r="N361" s="133">
        <f t="shared" ref="N361" si="808">IFERROR(M361/F355,"-")</f>
        <v>1.0001324678765399E-2</v>
      </c>
      <c r="O361" s="134">
        <f t="shared" si="757"/>
        <v>298792.88079470198</v>
      </c>
      <c r="P361" s="54">
        <f t="shared" si="794"/>
        <v>9.3003202759300314E-3</v>
      </c>
      <c r="Q361" s="181" t="s">
        <v>467</v>
      </c>
      <c r="R361" s="182">
        <v>2165722</v>
      </c>
      <c r="S361" s="133">
        <f>IFERROR(R361/E355,"-")</f>
        <v>1.6875390327584567E-4</v>
      </c>
      <c r="T361" s="182">
        <v>10</v>
      </c>
      <c r="U361" s="133">
        <f>IFERROR(T361/F355,"-")</f>
        <v>6.6233938269969535E-4</v>
      </c>
      <c r="V361" s="134">
        <f t="shared" si="746"/>
        <v>216572.2</v>
      </c>
      <c r="W361" s="54">
        <f t="shared" si="795"/>
        <v>6.1591525006159152E-4</v>
      </c>
      <c r="X361" s="181" t="s">
        <v>483</v>
      </c>
      <c r="Y361" s="182">
        <v>2029846</v>
      </c>
      <c r="Z361" s="133">
        <f>IFERROR(Y361/E355,"-")</f>
        <v>1.581663923388423E-4</v>
      </c>
      <c r="AA361" s="182">
        <v>6</v>
      </c>
      <c r="AB361" s="133">
        <f>IFERROR(AA361/F355,"-")</f>
        <v>3.9740362961981717E-4</v>
      </c>
      <c r="AC361" s="134">
        <f t="shared" si="758"/>
        <v>338307.66666666669</v>
      </c>
      <c r="AD361" s="54">
        <f t="shared" si="796"/>
        <v>3.6954915003695491E-4</v>
      </c>
    </row>
    <row r="362" spans="2:30">
      <c r="B362" s="215"/>
      <c r="C362" s="215"/>
      <c r="D362" s="218"/>
      <c r="E362" s="233"/>
      <c r="F362" s="236"/>
      <c r="G362" s="2">
        <v>8</v>
      </c>
      <c r="H362" s="167" t="s">
        <v>71</v>
      </c>
      <c r="I362" s="152" t="s">
        <v>72</v>
      </c>
      <c r="J362" s="181" t="s">
        <v>252</v>
      </c>
      <c r="K362" s="182">
        <v>168280141</v>
      </c>
      <c r="L362" s="133">
        <f t="shared" ref="L362" si="809">IFERROR(K362/E355,"-")</f>
        <v>1.3112454247387094E-2</v>
      </c>
      <c r="M362" s="182">
        <v>308</v>
      </c>
      <c r="N362" s="133">
        <f t="shared" ref="N362" si="810">IFERROR(M362/F355,"-")</f>
        <v>2.0400052987150617E-2</v>
      </c>
      <c r="O362" s="134">
        <f t="shared" si="757"/>
        <v>546364.09415584418</v>
      </c>
      <c r="P362" s="54">
        <f t="shared" si="794"/>
        <v>1.8970189701897018E-2</v>
      </c>
      <c r="Q362" s="181" t="s">
        <v>267</v>
      </c>
      <c r="R362" s="182">
        <v>120867492</v>
      </c>
      <c r="S362" s="133">
        <f>IFERROR(R362/E355,"-")</f>
        <v>9.4180421375236762E-3</v>
      </c>
      <c r="T362" s="182">
        <v>138</v>
      </c>
      <c r="U362" s="133">
        <f>IFERROR(T362/F355,"-")</f>
        <v>9.1402834812557947E-3</v>
      </c>
      <c r="V362" s="134">
        <f t="shared" si="746"/>
        <v>875851.39130434778</v>
      </c>
      <c r="W362" s="54">
        <f t="shared" si="795"/>
        <v>8.4996304508499626E-3</v>
      </c>
      <c r="X362" s="181" t="s">
        <v>282</v>
      </c>
      <c r="Y362" s="182">
        <v>91996850</v>
      </c>
      <c r="Z362" s="133">
        <f>IFERROR(Y362/E355,"-")</f>
        <v>7.1684304479441418E-3</v>
      </c>
      <c r="AA362" s="182">
        <v>695</v>
      </c>
      <c r="AB362" s="133">
        <f>IFERROR(AA362/F355,"-")</f>
        <v>4.6032587097628828E-2</v>
      </c>
      <c r="AC362" s="134">
        <f t="shared" si="758"/>
        <v>132369.56834532373</v>
      </c>
      <c r="AD362" s="54">
        <f t="shared" si="796"/>
        <v>4.2806109879280609E-2</v>
      </c>
    </row>
    <row r="363" spans="2:30">
      <c r="B363" s="215"/>
      <c r="C363" s="215"/>
      <c r="D363" s="218"/>
      <c r="E363" s="233"/>
      <c r="F363" s="236"/>
      <c r="G363" s="2">
        <v>9</v>
      </c>
      <c r="H363" s="71" t="s">
        <v>241</v>
      </c>
      <c r="I363" s="152" t="s">
        <v>242</v>
      </c>
      <c r="J363" s="181" t="s">
        <v>521</v>
      </c>
      <c r="K363" s="182">
        <v>3059745</v>
      </c>
      <c r="L363" s="133">
        <f t="shared" ref="L363" si="811">IFERROR(K363/E355,"-")</f>
        <v>2.3841652427169895E-4</v>
      </c>
      <c r="M363" s="182">
        <v>12</v>
      </c>
      <c r="N363" s="133">
        <f t="shared" ref="N363" si="812">IFERROR(M363/F355,"-")</f>
        <v>7.9480725923963434E-4</v>
      </c>
      <c r="O363" s="134">
        <f t="shared" si="757"/>
        <v>254978.75</v>
      </c>
      <c r="P363" s="54">
        <f t="shared" si="794"/>
        <v>7.3909830007390983E-4</v>
      </c>
      <c r="Q363" s="181" t="s">
        <v>625</v>
      </c>
      <c r="R363" s="182" t="s">
        <v>625</v>
      </c>
      <c r="S363" s="133" t="str">
        <f>IFERROR(R363/E355,"-")</f>
        <v>-</v>
      </c>
      <c r="T363" s="182" t="s">
        <v>625</v>
      </c>
      <c r="U363" s="133" t="str">
        <f>IFERROR(T363/F355,"-")</f>
        <v>-</v>
      </c>
      <c r="V363" s="134" t="str">
        <f t="shared" si="746"/>
        <v>-</v>
      </c>
      <c r="W363" s="54" t="str">
        <f t="shared" si="795"/>
        <v>-</v>
      </c>
      <c r="X363" s="181" t="s">
        <v>127</v>
      </c>
      <c r="Y363" s="182" t="s">
        <v>127</v>
      </c>
      <c r="Z363" s="133" t="str">
        <f>IFERROR(Y363/E355,"-")</f>
        <v>-</v>
      </c>
      <c r="AA363" s="182" t="s">
        <v>127</v>
      </c>
      <c r="AB363" s="133" t="str">
        <f>IFERROR(AA363/F355,"-")</f>
        <v>-</v>
      </c>
      <c r="AC363" s="134" t="str">
        <f t="shared" si="758"/>
        <v>-</v>
      </c>
      <c r="AD363" s="54" t="str">
        <f t="shared" si="796"/>
        <v>-</v>
      </c>
    </row>
    <row r="364" spans="2:30" ht="24">
      <c r="B364" s="216"/>
      <c r="C364" s="216"/>
      <c r="D364" s="219"/>
      <c r="E364" s="234"/>
      <c r="F364" s="237"/>
      <c r="G364" s="3">
        <v>10</v>
      </c>
      <c r="H364" s="168" t="s">
        <v>227</v>
      </c>
      <c r="I364" s="153" t="s">
        <v>228</v>
      </c>
      <c r="J364" s="184" t="s">
        <v>456</v>
      </c>
      <c r="K364" s="185">
        <v>11784604</v>
      </c>
      <c r="L364" s="135">
        <f t="shared" ref="L364" si="813">IFERROR(K364/E355,"-")</f>
        <v>9.182609418753395E-4</v>
      </c>
      <c r="M364" s="185">
        <v>52</v>
      </c>
      <c r="N364" s="135">
        <f t="shared" ref="N364" si="814">IFERROR(M364/F355,"-")</f>
        <v>3.4441647900384158E-3</v>
      </c>
      <c r="O364" s="136">
        <f t="shared" si="757"/>
        <v>226627</v>
      </c>
      <c r="P364" s="137">
        <f t="shared" si="794"/>
        <v>3.2027593003202759E-3</v>
      </c>
      <c r="Q364" s="184" t="s">
        <v>484</v>
      </c>
      <c r="R364" s="185">
        <v>6304051</v>
      </c>
      <c r="S364" s="135">
        <f>IFERROR(R364/E355,"-")</f>
        <v>4.9121411367663908E-4</v>
      </c>
      <c r="T364" s="185">
        <v>11</v>
      </c>
      <c r="U364" s="135">
        <f>IFERROR(T364/F355,"-")</f>
        <v>7.2857332096966485E-4</v>
      </c>
      <c r="V364" s="136">
        <f t="shared" si="746"/>
        <v>573095.54545454541</v>
      </c>
      <c r="W364" s="137">
        <f t="shared" si="795"/>
        <v>6.7750677506775068E-4</v>
      </c>
      <c r="X364" s="184" t="s">
        <v>471</v>
      </c>
      <c r="Y364" s="185">
        <v>3747884</v>
      </c>
      <c r="Z364" s="135">
        <f>IFERROR(Y364/E355,"-")</f>
        <v>2.9203658365436081E-4</v>
      </c>
      <c r="AA364" s="185">
        <v>1</v>
      </c>
      <c r="AB364" s="135">
        <f>IFERROR(AA364/F355,"-")</f>
        <v>6.6233938269969533E-5</v>
      </c>
      <c r="AC364" s="136">
        <f t="shared" si="758"/>
        <v>3747884</v>
      </c>
      <c r="AD364" s="137">
        <f t="shared" si="796"/>
        <v>6.1591525006159152E-5</v>
      </c>
    </row>
    <row r="365" spans="2:30">
      <c r="B365" s="214">
        <v>37</v>
      </c>
      <c r="C365" s="214" t="s">
        <v>2</v>
      </c>
      <c r="D365" s="217">
        <f>AJ41</f>
        <v>49221</v>
      </c>
      <c r="E365" s="238">
        <f>市区町村別_医療費順位!H410</f>
        <v>40480820330</v>
      </c>
      <c r="F365" s="239">
        <f>市区町村別_医療費順位!J410</f>
        <v>45835</v>
      </c>
      <c r="G365" s="1">
        <v>1</v>
      </c>
      <c r="H365" s="161" t="s">
        <v>92</v>
      </c>
      <c r="I365" s="175" t="s">
        <v>93</v>
      </c>
      <c r="J365" s="178" t="s">
        <v>451</v>
      </c>
      <c r="K365" s="179">
        <v>30302665</v>
      </c>
      <c r="L365" s="132">
        <f t="shared" ref="L365" si="815">IFERROR(K365/E365,"-")</f>
        <v>7.4856845175004885E-4</v>
      </c>
      <c r="M365" s="179">
        <v>36</v>
      </c>
      <c r="N365" s="132">
        <f t="shared" ref="N365" si="816">IFERROR(M365/F365,"-")</f>
        <v>7.8542598450965422E-4</v>
      </c>
      <c r="O365" s="131">
        <f t="shared" si="757"/>
        <v>841740.6944444445</v>
      </c>
      <c r="P365" s="53">
        <f t="shared" ref="P365:P374" si="817">IFERROR(M365/$AJ$41,0)</f>
        <v>7.3139513622234409E-4</v>
      </c>
      <c r="Q365" s="178" t="s">
        <v>459</v>
      </c>
      <c r="R365" s="179">
        <v>23016999</v>
      </c>
      <c r="S365" s="132">
        <f>IFERROR(R365/E365,"-")</f>
        <v>5.685902314321998E-4</v>
      </c>
      <c r="T365" s="179">
        <v>34</v>
      </c>
      <c r="U365" s="132">
        <f>IFERROR(T365/F365,"-")</f>
        <v>7.4179120759245115E-4</v>
      </c>
      <c r="V365" s="131">
        <f t="shared" si="746"/>
        <v>676970.5588235294</v>
      </c>
      <c r="W365" s="53">
        <f t="shared" ref="W365:W374" si="818">IFERROR(T365/$AJ$41,"-")</f>
        <v>6.9076207309888061E-4</v>
      </c>
      <c r="X365" s="178" t="s">
        <v>486</v>
      </c>
      <c r="Y365" s="179">
        <v>20139424</v>
      </c>
      <c r="Z365" s="132">
        <f>IFERROR(Y365/E365,"-")</f>
        <v>4.9750533303977639E-4</v>
      </c>
      <c r="AA365" s="179">
        <v>20</v>
      </c>
      <c r="AB365" s="132">
        <f>IFERROR(AA365/F365,"-")</f>
        <v>4.3634776917203012E-4</v>
      </c>
      <c r="AC365" s="131">
        <f t="shared" si="758"/>
        <v>1006971.2</v>
      </c>
      <c r="AD365" s="53">
        <f t="shared" ref="AD365:AD374" si="819">IFERROR(AA365/$AJ$41,"-")</f>
        <v>4.0633063123463563E-4</v>
      </c>
    </row>
    <row r="366" spans="2:30">
      <c r="B366" s="215"/>
      <c r="C366" s="215"/>
      <c r="D366" s="218"/>
      <c r="E366" s="233"/>
      <c r="F366" s="236"/>
      <c r="G366" s="2">
        <v>2</v>
      </c>
      <c r="H366" s="71" t="s">
        <v>66</v>
      </c>
      <c r="I366" s="156" t="s">
        <v>67</v>
      </c>
      <c r="J366" s="181" t="s">
        <v>270</v>
      </c>
      <c r="K366" s="182">
        <v>551491990</v>
      </c>
      <c r="L366" s="133">
        <f t="shared" ref="L366" si="820">IFERROR(K366/E365,"-")</f>
        <v>1.362353790027555E-2</v>
      </c>
      <c r="M366" s="182">
        <v>1268</v>
      </c>
      <c r="N366" s="133">
        <f t="shared" ref="N366" si="821">IFERROR(M366/F365,"-")</f>
        <v>2.7664448565506709E-2</v>
      </c>
      <c r="O366" s="134">
        <f t="shared" si="757"/>
        <v>434930.59148264985</v>
      </c>
      <c r="P366" s="54">
        <f t="shared" si="817"/>
        <v>2.5761362020275898E-2</v>
      </c>
      <c r="Q366" s="181" t="s">
        <v>255</v>
      </c>
      <c r="R366" s="182">
        <v>535017539</v>
      </c>
      <c r="S366" s="133">
        <f>IFERROR(R366/E365,"-")</f>
        <v>1.3216568603070104E-2</v>
      </c>
      <c r="T366" s="182">
        <v>1887</v>
      </c>
      <c r="U366" s="133">
        <f>IFERROR(T366/F365,"-")</f>
        <v>4.1169412021381038E-2</v>
      </c>
      <c r="V366" s="134">
        <f t="shared" si="746"/>
        <v>283528.10757816641</v>
      </c>
      <c r="W366" s="54">
        <f t="shared" si="818"/>
        <v>3.8337295056987873E-2</v>
      </c>
      <c r="X366" s="181" t="s">
        <v>284</v>
      </c>
      <c r="Y366" s="182">
        <v>474731477</v>
      </c>
      <c r="Z366" s="133">
        <f>IFERROR(Y366/E365,"-")</f>
        <v>1.1727318595077493E-2</v>
      </c>
      <c r="AA366" s="182">
        <v>299</v>
      </c>
      <c r="AB366" s="133">
        <f>IFERROR(AA366/F365,"-")</f>
        <v>6.5233991491218503E-3</v>
      </c>
      <c r="AC366" s="134">
        <f t="shared" si="758"/>
        <v>1587730.6923076923</v>
      </c>
      <c r="AD366" s="54">
        <f t="shared" si="819"/>
        <v>6.0746429369578029E-3</v>
      </c>
    </row>
    <row r="367" spans="2:30">
      <c r="B367" s="215"/>
      <c r="C367" s="215"/>
      <c r="D367" s="218"/>
      <c r="E367" s="233"/>
      <c r="F367" s="236"/>
      <c r="G367" s="2">
        <v>3</v>
      </c>
      <c r="H367" s="167" t="s">
        <v>94</v>
      </c>
      <c r="I367" s="152" t="s">
        <v>95</v>
      </c>
      <c r="J367" s="181" t="s">
        <v>95</v>
      </c>
      <c r="K367" s="182">
        <v>33908538</v>
      </c>
      <c r="L367" s="133">
        <f t="shared" ref="L367" si="822">IFERROR(K367/E365,"-")</f>
        <v>8.3764453693322674E-4</v>
      </c>
      <c r="M367" s="182">
        <v>191</v>
      </c>
      <c r="N367" s="133">
        <f t="shared" ref="N367" si="823">IFERROR(M367/F365,"-")</f>
        <v>4.1671211955928876E-3</v>
      </c>
      <c r="O367" s="134">
        <f t="shared" si="757"/>
        <v>177531.61256544502</v>
      </c>
      <c r="P367" s="54">
        <f t="shared" si="817"/>
        <v>3.88045752829077E-3</v>
      </c>
      <c r="Q367" s="181" t="s">
        <v>452</v>
      </c>
      <c r="R367" s="182">
        <v>25650828</v>
      </c>
      <c r="S367" s="133">
        <f>IFERROR(R367/E365,"-")</f>
        <v>6.3365385856546945E-4</v>
      </c>
      <c r="T367" s="182">
        <v>28</v>
      </c>
      <c r="U367" s="133">
        <f>IFERROR(T367/F365,"-")</f>
        <v>6.1088687684084217E-4</v>
      </c>
      <c r="V367" s="134">
        <f t="shared" si="746"/>
        <v>916101</v>
      </c>
      <c r="W367" s="54">
        <f t="shared" si="818"/>
        <v>5.6886288372848986E-4</v>
      </c>
      <c r="X367" s="181" t="s">
        <v>481</v>
      </c>
      <c r="Y367" s="182">
        <v>17811298</v>
      </c>
      <c r="Z367" s="133">
        <f>IFERROR(Y367/E365,"-")</f>
        <v>4.3999350444981462E-4</v>
      </c>
      <c r="AA367" s="182">
        <v>14</v>
      </c>
      <c r="AB367" s="133">
        <f>IFERROR(AA367/F365,"-")</f>
        <v>3.0544343842042108E-4</v>
      </c>
      <c r="AC367" s="134">
        <f t="shared" si="758"/>
        <v>1272235.5714285714</v>
      </c>
      <c r="AD367" s="54">
        <f t="shared" si="819"/>
        <v>2.8443144186424493E-4</v>
      </c>
    </row>
    <row r="368" spans="2:30">
      <c r="B368" s="215"/>
      <c r="C368" s="215"/>
      <c r="D368" s="218"/>
      <c r="E368" s="233"/>
      <c r="F368" s="236"/>
      <c r="G368" s="2">
        <v>4</v>
      </c>
      <c r="H368" s="167" t="s">
        <v>98</v>
      </c>
      <c r="I368" s="152" t="s">
        <v>99</v>
      </c>
      <c r="J368" s="181" t="s">
        <v>99</v>
      </c>
      <c r="K368" s="182">
        <v>240246863</v>
      </c>
      <c r="L368" s="133">
        <f t="shared" ref="L368" si="824">IFERROR(K368/E365,"-")</f>
        <v>5.9348318794309376E-3</v>
      </c>
      <c r="M368" s="182">
        <v>750</v>
      </c>
      <c r="N368" s="133">
        <f t="shared" ref="N368" si="825">IFERROR(M368/F365,"-")</f>
        <v>1.636304134395113E-2</v>
      </c>
      <c r="O368" s="134">
        <f t="shared" si="757"/>
        <v>320329.15066666668</v>
      </c>
      <c r="P368" s="54">
        <f t="shared" si="817"/>
        <v>1.5237398671298835E-2</v>
      </c>
      <c r="Q368" s="181" t="s">
        <v>469</v>
      </c>
      <c r="R368" s="182">
        <v>53590961</v>
      </c>
      <c r="S368" s="133">
        <f>IFERROR(R368/E365,"-")</f>
        <v>1.3238605483566297E-3</v>
      </c>
      <c r="T368" s="182">
        <v>524</v>
      </c>
      <c r="U368" s="133">
        <f>IFERROR(T368/F365,"-")</f>
        <v>1.1432311552307188E-2</v>
      </c>
      <c r="V368" s="134">
        <f t="shared" si="746"/>
        <v>102272.82633587786</v>
      </c>
      <c r="W368" s="54">
        <f t="shared" si="818"/>
        <v>1.0645862538347454E-2</v>
      </c>
      <c r="X368" s="181" t="s">
        <v>465</v>
      </c>
      <c r="Y368" s="182">
        <v>49100185</v>
      </c>
      <c r="Z368" s="133">
        <f>IFERROR(Y368/E365,"-")</f>
        <v>1.2129246541877083E-3</v>
      </c>
      <c r="AA368" s="182">
        <v>41</v>
      </c>
      <c r="AB368" s="133">
        <f>IFERROR(AA368/F365,"-")</f>
        <v>8.9451292680266172E-4</v>
      </c>
      <c r="AC368" s="134">
        <f t="shared" si="758"/>
        <v>1197565.487804878</v>
      </c>
      <c r="AD368" s="54">
        <f t="shared" si="819"/>
        <v>8.3297779403100299E-4</v>
      </c>
    </row>
    <row r="369" spans="2:30">
      <c r="B369" s="215"/>
      <c r="C369" s="215"/>
      <c r="D369" s="218"/>
      <c r="E369" s="233"/>
      <c r="F369" s="236"/>
      <c r="G369" s="2">
        <v>5</v>
      </c>
      <c r="H369" s="167" t="s">
        <v>96</v>
      </c>
      <c r="I369" s="152" t="s">
        <v>97</v>
      </c>
      <c r="J369" s="181" t="s">
        <v>453</v>
      </c>
      <c r="K369" s="182">
        <v>70347124</v>
      </c>
      <c r="L369" s="133">
        <f t="shared" ref="L369" si="826">IFERROR(K369/E365,"-")</f>
        <v>1.7377889930720186E-3</v>
      </c>
      <c r="M369" s="182">
        <v>86</v>
      </c>
      <c r="N369" s="133">
        <f t="shared" ref="N369" si="827">IFERROR(M369/F365,"-")</f>
        <v>1.8762954074397296E-3</v>
      </c>
      <c r="O369" s="134">
        <f t="shared" si="757"/>
        <v>817989.81395348837</v>
      </c>
      <c r="P369" s="54">
        <f t="shared" si="817"/>
        <v>1.7472217143089332E-3</v>
      </c>
      <c r="Q369" s="181" t="s">
        <v>97</v>
      </c>
      <c r="R369" s="182">
        <v>40433296</v>
      </c>
      <c r="S369" s="133">
        <f>IFERROR(R369/E365,"-")</f>
        <v>9.9882600378123311E-4</v>
      </c>
      <c r="T369" s="182">
        <v>403</v>
      </c>
      <c r="U369" s="133">
        <f>IFERROR(T369/F365,"-")</f>
        <v>8.7924075488164059E-3</v>
      </c>
      <c r="V369" s="134">
        <f t="shared" si="746"/>
        <v>100330.75930521092</v>
      </c>
      <c r="W369" s="54">
        <f t="shared" si="818"/>
        <v>8.1875622193779071E-3</v>
      </c>
      <c r="X369" s="181" t="s">
        <v>482</v>
      </c>
      <c r="Y369" s="182">
        <v>14896047</v>
      </c>
      <c r="Z369" s="133">
        <f>IFERROR(Y369/E365,"-")</f>
        <v>3.6797789369304515E-4</v>
      </c>
      <c r="AA369" s="182">
        <v>360</v>
      </c>
      <c r="AB369" s="133">
        <f>IFERROR(AA369/F365,"-")</f>
        <v>7.8542598450965419E-3</v>
      </c>
      <c r="AC369" s="134">
        <f t="shared" si="758"/>
        <v>41377.908333333333</v>
      </c>
      <c r="AD369" s="54">
        <f t="shared" si="819"/>
        <v>7.3139513622234413E-3</v>
      </c>
    </row>
    <row r="370" spans="2:30">
      <c r="B370" s="215"/>
      <c r="C370" s="215"/>
      <c r="D370" s="218"/>
      <c r="E370" s="233"/>
      <c r="F370" s="236"/>
      <c r="G370" s="2">
        <v>6</v>
      </c>
      <c r="H370" s="71" t="s">
        <v>100</v>
      </c>
      <c r="I370" s="152" t="s">
        <v>101</v>
      </c>
      <c r="J370" s="181" t="s">
        <v>460</v>
      </c>
      <c r="K370" s="182">
        <v>73676670</v>
      </c>
      <c r="L370" s="133">
        <f t="shared" ref="L370" si="828">IFERROR(K370/E365,"-")</f>
        <v>1.820038956705599E-3</v>
      </c>
      <c r="M370" s="182">
        <v>1017</v>
      </c>
      <c r="N370" s="133">
        <f t="shared" ref="N370" si="829">IFERROR(M370/F365,"-")</f>
        <v>2.2188284062397732E-2</v>
      </c>
      <c r="O370" s="134">
        <f t="shared" si="757"/>
        <v>72445.103244837752</v>
      </c>
      <c r="P370" s="54">
        <f t="shared" si="817"/>
        <v>2.0661912598281221E-2</v>
      </c>
      <c r="Q370" s="181" t="s">
        <v>454</v>
      </c>
      <c r="R370" s="182">
        <v>69068884</v>
      </c>
      <c r="S370" s="133">
        <f>IFERROR(R370/E365,"-")</f>
        <v>1.7062125578718478E-3</v>
      </c>
      <c r="T370" s="182">
        <v>70</v>
      </c>
      <c r="U370" s="133">
        <f>IFERROR(T370/F365,"-")</f>
        <v>1.5272171921021055E-3</v>
      </c>
      <c r="V370" s="134">
        <f t="shared" si="746"/>
        <v>986698.34285714291</v>
      </c>
      <c r="W370" s="54">
        <f t="shared" si="818"/>
        <v>1.4221572093212247E-3</v>
      </c>
      <c r="X370" s="181" t="s">
        <v>466</v>
      </c>
      <c r="Y370" s="182">
        <v>64603654</v>
      </c>
      <c r="Z370" s="133">
        <f>IFERROR(Y370/E365,"-")</f>
        <v>1.595907727989464E-3</v>
      </c>
      <c r="AA370" s="182">
        <v>72</v>
      </c>
      <c r="AB370" s="133">
        <f>IFERROR(AA370/F365,"-")</f>
        <v>1.5708519690193084E-3</v>
      </c>
      <c r="AC370" s="134">
        <f t="shared" si="758"/>
        <v>897272.97222222225</v>
      </c>
      <c r="AD370" s="54">
        <f t="shared" si="819"/>
        <v>1.4627902724446882E-3</v>
      </c>
    </row>
    <row r="371" spans="2:30">
      <c r="B371" s="215"/>
      <c r="C371" s="215"/>
      <c r="D371" s="218"/>
      <c r="E371" s="233"/>
      <c r="F371" s="236"/>
      <c r="G371" s="2">
        <v>7</v>
      </c>
      <c r="H371" s="167" t="s">
        <v>71</v>
      </c>
      <c r="I371" s="152" t="s">
        <v>72</v>
      </c>
      <c r="J371" s="181" t="s">
        <v>252</v>
      </c>
      <c r="K371" s="182">
        <v>535465808</v>
      </c>
      <c r="L371" s="133">
        <f t="shared" ref="L371" si="830">IFERROR(K371/E365,"-")</f>
        <v>1.3227642217595348E-2</v>
      </c>
      <c r="M371" s="182">
        <v>882</v>
      </c>
      <c r="N371" s="133">
        <f t="shared" ref="N371" si="831">IFERROR(M371/F365,"-")</f>
        <v>1.9242936620486529E-2</v>
      </c>
      <c r="O371" s="134">
        <f t="shared" si="757"/>
        <v>607104.09070294781</v>
      </c>
      <c r="P371" s="54">
        <f t="shared" si="817"/>
        <v>1.7919180837447431E-2</v>
      </c>
      <c r="Q371" s="181" t="s">
        <v>267</v>
      </c>
      <c r="R371" s="182">
        <v>375162722</v>
      </c>
      <c r="S371" s="133">
        <f>IFERROR(R371/E365,"-")</f>
        <v>9.2676659944554048E-3</v>
      </c>
      <c r="T371" s="182">
        <v>446</v>
      </c>
      <c r="U371" s="133">
        <f>IFERROR(T371/F365,"-")</f>
        <v>9.7305552525362715E-3</v>
      </c>
      <c r="V371" s="134">
        <f t="shared" si="746"/>
        <v>841172.02242152463</v>
      </c>
      <c r="W371" s="54">
        <f t="shared" si="818"/>
        <v>9.0611730765323747E-3</v>
      </c>
      <c r="X371" s="181" t="s">
        <v>282</v>
      </c>
      <c r="Y371" s="182">
        <v>251795599</v>
      </c>
      <c r="Z371" s="133">
        <f>IFERROR(Y371/E365,"-")</f>
        <v>6.2201209596880712E-3</v>
      </c>
      <c r="AA371" s="182">
        <v>2136</v>
      </c>
      <c r="AB371" s="133">
        <f>IFERROR(AA371/F365,"-")</f>
        <v>4.6601941747572817E-2</v>
      </c>
      <c r="AC371" s="134">
        <f t="shared" si="758"/>
        <v>117881.83473782771</v>
      </c>
      <c r="AD371" s="54">
        <f t="shared" si="819"/>
        <v>4.3396111415859084E-2</v>
      </c>
    </row>
    <row r="372" spans="2:30" ht="24">
      <c r="B372" s="215"/>
      <c r="C372" s="215"/>
      <c r="D372" s="218"/>
      <c r="E372" s="233"/>
      <c r="F372" s="236"/>
      <c r="G372" s="2">
        <v>8</v>
      </c>
      <c r="H372" s="167" t="s">
        <v>227</v>
      </c>
      <c r="I372" s="152" t="s">
        <v>228</v>
      </c>
      <c r="J372" s="181" t="s">
        <v>456</v>
      </c>
      <c r="K372" s="182">
        <v>44424525</v>
      </c>
      <c r="L372" s="133">
        <f t="shared" ref="L372" si="832">IFERROR(K372/E365,"-")</f>
        <v>1.0974215600832908E-3</v>
      </c>
      <c r="M372" s="182">
        <v>128</v>
      </c>
      <c r="N372" s="133">
        <f t="shared" ref="N372" si="833">IFERROR(M372/F365,"-")</f>
        <v>2.7926257227009928E-3</v>
      </c>
      <c r="O372" s="134">
        <f t="shared" si="757"/>
        <v>347066.6015625</v>
      </c>
      <c r="P372" s="54">
        <f t="shared" si="817"/>
        <v>2.6005160399016681E-3</v>
      </c>
      <c r="Q372" s="181" t="s">
        <v>468</v>
      </c>
      <c r="R372" s="182">
        <v>6868188</v>
      </c>
      <c r="S372" s="133">
        <f>IFERROR(R372/E365,"-")</f>
        <v>1.6966523761155212E-4</v>
      </c>
      <c r="T372" s="182">
        <v>12</v>
      </c>
      <c r="U372" s="133">
        <f>IFERROR(T372/F365,"-")</f>
        <v>2.6180866150321807E-4</v>
      </c>
      <c r="V372" s="134">
        <f t="shared" si="746"/>
        <v>572349</v>
      </c>
      <c r="W372" s="54">
        <f t="shared" si="818"/>
        <v>2.4379837874078137E-4</v>
      </c>
      <c r="X372" s="181" t="s">
        <v>601</v>
      </c>
      <c r="Y372" s="182">
        <v>3659366</v>
      </c>
      <c r="Z372" s="133">
        <f>IFERROR(Y372/E365,"-")</f>
        <v>9.0397525795396841E-5</v>
      </c>
      <c r="AA372" s="182">
        <v>1</v>
      </c>
      <c r="AB372" s="133">
        <f>IFERROR(AA372/F365,"-")</f>
        <v>2.1817388458601506E-5</v>
      </c>
      <c r="AC372" s="134">
        <f t="shared" si="758"/>
        <v>3659366</v>
      </c>
      <c r="AD372" s="54">
        <f t="shared" si="819"/>
        <v>2.0316531561731782E-5</v>
      </c>
    </row>
    <row r="373" spans="2:30" ht="24">
      <c r="B373" s="215"/>
      <c r="C373" s="215"/>
      <c r="D373" s="218"/>
      <c r="E373" s="233"/>
      <c r="F373" s="236"/>
      <c r="G373" s="2">
        <v>9</v>
      </c>
      <c r="H373" s="167" t="s">
        <v>102</v>
      </c>
      <c r="I373" s="152" t="s">
        <v>103</v>
      </c>
      <c r="J373" s="181" t="s">
        <v>455</v>
      </c>
      <c r="K373" s="182">
        <v>109088116</v>
      </c>
      <c r="L373" s="133">
        <f t="shared" ref="L373" si="834">IFERROR(K373/E365,"-")</f>
        <v>2.6948099151823685E-3</v>
      </c>
      <c r="M373" s="182">
        <v>525</v>
      </c>
      <c r="N373" s="133">
        <f t="shared" ref="N373" si="835">IFERROR(M373/F365,"-")</f>
        <v>1.1454128940765791E-2</v>
      </c>
      <c r="O373" s="134">
        <f t="shared" si="757"/>
        <v>207786.88761904763</v>
      </c>
      <c r="P373" s="54">
        <f t="shared" si="817"/>
        <v>1.0666179069909186E-2</v>
      </c>
      <c r="Q373" s="181" t="s">
        <v>467</v>
      </c>
      <c r="R373" s="182">
        <v>21903559</v>
      </c>
      <c r="S373" s="133">
        <f>IFERROR(R373/E365,"-")</f>
        <v>5.4108485997669993E-4</v>
      </c>
      <c r="T373" s="182">
        <v>64</v>
      </c>
      <c r="U373" s="133">
        <f>IFERROR(T373/F365,"-")</f>
        <v>1.3963128613504964E-3</v>
      </c>
      <c r="V373" s="134">
        <f t="shared" si="746"/>
        <v>342243.109375</v>
      </c>
      <c r="W373" s="54">
        <f t="shared" si="818"/>
        <v>1.3002580199508341E-3</v>
      </c>
      <c r="X373" s="181" t="s">
        <v>483</v>
      </c>
      <c r="Y373" s="182">
        <v>4561110</v>
      </c>
      <c r="Z373" s="133">
        <f>IFERROR(Y373/E365,"-")</f>
        <v>1.1267335895907719E-4</v>
      </c>
      <c r="AA373" s="182">
        <v>7</v>
      </c>
      <c r="AB373" s="133">
        <f>IFERROR(AA373/F365,"-")</f>
        <v>1.5272171921021054E-4</v>
      </c>
      <c r="AC373" s="134">
        <f t="shared" si="758"/>
        <v>651587.14285714284</v>
      </c>
      <c r="AD373" s="54">
        <f t="shared" si="819"/>
        <v>1.4221572093212246E-4</v>
      </c>
    </row>
    <row r="374" spans="2:30" ht="24">
      <c r="B374" s="216"/>
      <c r="C374" s="216"/>
      <c r="D374" s="219"/>
      <c r="E374" s="234"/>
      <c r="F374" s="237"/>
      <c r="G374" s="3">
        <v>10</v>
      </c>
      <c r="H374" s="168" t="s">
        <v>213</v>
      </c>
      <c r="I374" s="153" t="s">
        <v>214</v>
      </c>
      <c r="J374" s="184" t="s">
        <v>349</v>
      </c>
      <c r="K374" s="185">
        <v>174815808</v>
      </c>
      <c r="L374" s="135">
        <f t="shared" ref="L374" si="836">IFERROR(K374/E365,"-")</f>
        <v>4.318484817622272E-3</v>
      </c>
      <c r="M374" s="185">
        <v>257</v>
      </c>
      <c r="N374" s="135">
        <f t="shared" ref="N374" si="837">IFERROR(M374/F365,"-")</f>
        <v>5.6070688338605871E-3</v>
      </c>
      <c r="O374" s="136">
        <f t="shared" si="757"/>
        <v>680217.15175097273</v>
      </c>
      <c r="P374" s="137">
        <f t="shared" si="817"/>
        <v>5.2213486113650677E-3</v>
      </c>
      <c r="Q374" s="184" t="s">
        <v>303</v>
      </c>
      <c r="R374" s="185">
        <v>136773859</v>
      </c>
      <c r="S374" s="135">
        <f>IFERROR(R374/E365,"-")</f>
        <v>3.3787323943788271E-3</v>
      </c>
      <c r="T374" s="185">
        <v>3702</v>
      </c>
      <c r="U374" s="135">
        <f>IFERROR(T374/F365,"-")</f>
        <v>8.0767972073742769E-2</v>
      </c>
      <c r="V374" s="136">
        <f t="shared" si="746"/>
        <v>36945.937061048084</v>
      </c>
      <c r="W374" s="137">
        <f t="shared" si="818"/>
        <v>7.5211799841531049E-2</v>
      </c>
      <c r="X374" s="184" t="s">
        <v>472</v>
      </c>
      <c r="Y374" s="185">
        <v>75263156</v>
      </c>
      <c r="Z374" s="135">
        <f>IFERROR(Y374/E365,"-")</f>
        <v>1.8592300103222735E-3</v>
      </c>
      <c r="AA374" s="185">
        <v>178</v>
      </c>
      <c r="AB374" s="135">
        <f>IFERROR(AA374/F365,"-")</f>
        <v>3.8834951456310678E-3</v>
      </c>
      <c r="AC374" s="136">
        <f t="shared" si="758"/>
        <v>422826.71910112357</v>
      </c>
      <c r="AD374" s="137">
        <f t="shared" si="819"/>
        <v>3.6163426179882572E-3</v>
      </c>
    </row>
    <row r="375" spans="2:30">
      <c r="B375" s="214">
        <v>38</v>
      </c>
      <c r="C375" s="214" t="s">
        <v>38</v>
      </c>
      <c r="D375" s="217">
        <f>AJ42</f>
        <v>10441</v>
      </c>
      <c r="E375" s="238">
        <f>市区町村別_医療費順位!H421</f>
        <v>8791373440</v>
      </c>
      <c r="F375" s="239">
        <f>市区町村別_医療費順位!J421</f>
        <v>9654</v>
      </c>
      <c r="G375" s="1">
        <v>1</v>
      </c>
      <c r="H375" s="161" t="s">
        <v>149</v>
      </c>
      <c r="I375" s="175" t="s">
        <v>150</v>
      </c>
      <c r="J375" s="178" t="s">
        <v>461</v>
      </c>
      <c r="K375" s="179">
        <v>4569300</v>
      </c>
      <c r="L375" s="132">
        <f t="shared" ref="L375" si="838">IFERROR(K375/E375,"-")</f>
        <v>5.197481407410217E-4</v>
      </c>
      <c r="M375" s="179">
        <v>1</v>
      </c>
      <c r="N375" s="132">
        <f t="shared" ref="N375" si="839">IFERROR(M375/F375,"-")</f>
        <v>1.0358400662937643E-4</v>
      </c>
      <c r="O375" s="131">
        <f t="shared" si="757"/>
        <v>4569300</v>
      </c>
      <c r="P375" s="53">
        <f t="shared" ref="P375:P384" si="840">IFERROR(M375/$AJ$42,0)</f>
        <v>9.5776266641126333E-5</v>
      </c>
      <c r="Q375" s="178" t="s">
        <v>625</v>
      </c>
      <c r="R375" s="179" t="s">
        <v>625</v>
      </c>
      <c r="S375" s="132" t="str">
        <f>IFERROR(R375/E375,"-")</f>
        <v>-</v>
      </c>
      <c r="T375" s="179" t="s">
        <v>625</v>
      </c>
      <c r="U375" s="132" t="str">
        <f>IFERROR(T375/F375,"-")</f>
        <v>-</v>
      </c>
      <c r="V375" s="131" t="str">
        <f t="shared" si="746"/>
        <v>-</v>
      </c>
      <c r="W375" s="53" t="str">
        <f t="shared" ref="W375:W384" si="841">IFERROR(T375/$AJ$42,"-")</f>
        <v>-</v>
      </c>
      <c r="X375" s="178" t="s">
        <v>127</v>
      </c>
      <c r="Y375" s="179" t="s">
        <v>127</v>
      </c>
      <c r="Z375" s="132" t="str">
        <f>IFERROR(Y375/E375,"-")</f>
        <v>-</v>
      </c>
      <c r="AA375" s="179" t="s">
        <v>127</v>
      </c>
      <c r="AB375" s="132" t="str">
        <f>IFERROR(AA375/F375,"-")</f>
        <v>-</v>
      </c>
      <c r="AC375" s="131" t="str">
        <f t="shared" si="758"/>
        <v>-</v>
      </c>
      <c r="AD375" s="53" t="str">
        <f t="shared" ref="AD375:AD384" si="842">IFERROR(AA375/$AJ$42,"-")</f>
        <v>-</v>
      </c>
    </row>
    <row r="376" spans="2:30">
      <c r="B376" s="215"/>
      <c r="C376" s="215"/>
      <c r="D376" s="218"/>
      <c r="E376" s="233"/>
      <c r="F376" s="236"/>
      <c r="G376" s="2">
        <v>2</v>
      </c>
      <c r="H376" s="167" t="s">
        <v>96</v>
      </c>
      <c r="I376" s="156" t="s">
        <v>97</v>
      </c>
      <c r="J376" s="181" t="s">
        <v>453</v>
      </c>
      <c r="K376" s="182">
        <v>29753955</v>
      </c>
      <c r="L376" s="133">
        <f t="shared" ref="L376" si="843">IFERROR(K376/E375,"-")</f>
        <v>3.3844489945816705E-3</v>
      </c>
      <c r="M376" s="182">
        <v>15</v>
      </c>
      <c r="N376" s="133">
        <f t="shared" ref="N376" si="844">IFERROR(M376/F375,"-")</f>
        <v>1.5537600994406464E-3</v>
      </c>
      <c r="O376" s="134">
        <f t="shared" si="757"/>
        <v>1983597</v>
      </c>
      <c r="P376" s="54">
        <f t="shared" si="840"/>
        <v>1.4366439996168949E-3</v>
      </c>
      <c r="Q376" s="181" t="s">
        <v>97</v>
      </c>
      <c r="R376" s="182">
        <v>6198941</v>
      </c>
      <c r="S376" s="133">
        <f>IFERROR(R376/E375,"-")</f>
        <v>7.0511633276722685E-4</v>
      </c>
      <c r="T376" s="182">
        <v>67</v>
      </c>
      <c r="U376" s="133">
        <f>IFERROR(T376/F375,"-")</f>
        <v>6.9401284441682207E-3</v>
      </c>
      <c r="V376" s="134">
        <f t="shared" si="746"/>
        <v>92521.507462686568</v>
      </c>
      <c r="W376" s="54">
        <f t="shared" si="841"/>
        <v>6.4170098649554645E-3</v>
      </c>
      <c r="X376" s="181" t="s">
        <v>567</v>
      </c>
      <c r="Y376" s="182">
        <v>5846962</v>
      </c>
      <c r="Z376" s="133">
        <f>IFERROR(Y376/E375,"-")</f>
        <v>6.6507947135959681E-4</v>
      </c>
      <c r="AA376" s="182">
        <v>2</v>
      </c>
      <c r="AB376" s="133">
        <f>IFERROR(AA376/F375,"-")</f>
        <v>2.0716801325875285E-4</v>
      </c>
      <c r="AC376" s="134">
        <f t="shared" si="758"/>
        <v>2923481</v>
      </c>
      <c r="AD376" s="54">
        <f t="shared" si="842"/>
        <v>1.9155253328225267E-4</v>
      </c>
    </row>
    <row r="377" spans="2:30">
      <c r="B377" s="215"/>
      <c r="C377" s="215"/>
      <c r="D377" s="218"/>
      <c r="E377" s="233"/>
      <c r="F377" s="236"/>
      <c r="G377" s="2">
        <v>3</v>
      </c>
      <c r="H377" s="167" t="s">
        <v>92</v>
      </c>
      <c r="I377" s="152" t="s">
        <v>93</v>
      </c>
      <c r="J377" s="181" t="s">
        <v>459</v>
      </c>
      <c r="K377" s="182">
        <v>13684168</v>
      </c>
      <c r="L377" s="133">
        <f t="shared" ref="L377" si="845">IFERROR(K377/E375,"-")</f>
        <v>1.5565449577807948E-3</v>
      </c>
      <c r="M377" s="182">
        <v>9</v>
      </c>
      <c r="N377" s="133">
        <f t="shared" ref="N377" si="846">IFERROR(M377/F375,"-")</f>
        <v>9.3225605966438781E-4</v>
      </c>
      <c r="O377" s="134">
        <f t="shared" si="757"/>
        <v>1520463.111111111</v>
      </c>
      <c r="P377" s="54">
        <f t="shared" si="840"/>
        <v>8.6198639977013694E-4</v>
      </c>
      <c r="Q377" s="181" t="s">
        <v>518</v>
      </c>
      <c r="R377" s="182">
        <v>3089056</v>
      </c>
      <c r="S377" s="133">
        <f>IFERROR(R377/E375,"-")</f>
        <v>3.5137353919525912E-4</v>
      </c>
      <c r="T377" s="182">
        <v>1</v>
      </c>
      <c r="U377" s="133">
        <f>IFERROR(T377/F375,"-")</f>
        <v>1.0358400662937643E-4</v>
      </c>
      <c r="V377" s="134">
        <f t="shared" si="746"/>
        <v>3089056</v>
      </c>
      <c r="W377" s="54">
        <f t="shared" si="841"/>
        <v>9.5776266641126333E-5</v>
      </c>
      <c r="X377" s="181" t="s">
        <v>451</v>
      </c>
      <c r="Y377" s="182">
        <v>1241409</v>
      </c>
      <c r="Z377" s="133">
        <f>IFERROR(Y377/E375,"-")</f>
        <v>1.4120762910055609E-4</v>
      </c>
      <c r="AA377" s="182">
        <v>9</v>
      </c>
      <c r="AB377" s="133">
        <f>IFERROR(AA377/F375,"-")</f>
        <v>9.3225605966438781E-4</v>
      </c>
      <c r="AC377" s="134">
        <f t="shared" si="758"/>
        <v>137934.33333333334</v>
      </c>
      <c r="AD377" s="54">
        <f t="shared" si="842"/>
        <v>8.6198639977013694E-4</v>
      </c>
    </row>
    <row r="378" spans="2:30">
      <c r="B378" s="215"/>
      <c r="C378" s="215"/>
      <c r="D378" s="218"/>
      <c r="E378" s="233"/>
      <c r="F378" s="236"/>
      <c r="G378" s="2">
        <v>4</v>
      </c>
      <c r="H378" s="167" t="s">
        <v>98</v>
      </c>
      <c r="I378" s="152" t="s">
        <v>99</v>
      </c>
      <c r="J378" s="181" t="s">
        <v>99</v>
      </c>
      <c r="K378" s="182">
        <v>73263002</v>
      </c>
      <c r="L378" s="133">
        <f t="shared" ref="L378" si="847">IFERROR(K378/E375,"-")</f>
        <v>8.3335104008504038E-3</v>
      </c>
      <c r="M378" s="182">
        <v>163</v>
      </c>
      <c r="N378" s="133">
        <f t="shared" ref="N378" si="848">IFERROR(M378/F375,"-")</f>
        <v>1.6884193080588358E-2</v>
      </c>
      <c r="O378" s="134">
        <f t="shared" si="757"/>
        <v>449466.26993865031</v>
      </c>
      <c r="P378" s="54">
        <f t="shared" si="840"/>
        <v>1.5611531462503592E-2</v>
      </c>
      <c r="Q378" s="181" t="s">
        <v>465</v>
      </c>
      <c r="R378" s="182">
        <v>14977278</v>
      </c>
      <c r="S378" s="133">
        <f>IFERROR(R378/E375,"-")</f>
        <v>1.7036334654895516E-3</v>
      </c>
      <c r="T378" s="182">
        <v>6</v>
      </c>
      <c r="U378" s="133">
        <f>IFERROR(T378/F375,"-")</f>
        <v>6.215040397762585E-4</v>
      </c>
      <c r="V378" s="134">
        <f t="shared" si="746"/>
        <v>2496213</v>
      </c>
      <c r="W378" s="54">
        <f t="shared" si="841"/>
        <v>5.74657599846758E-4</v>
      </c>
      <c r="X378" s="181" t="s">
        <v>469</v>
      </c>
      <c r="Y378" s="182">
        <v>8562702</v>
      </c>
      <c r="Z378" s="133">
        <f>IFERROR(Y378/E375,"-")</f>
        <v>9.739891108527407E-4</v>
      </c>
      <c r="AA378" s="182">
        <v>124</v>
      </c>
      <c r="AB378" s="133">
        <f>IFERROR(AA378/F375,"-")</f>
        <v>1.2844416822042676E-2</v>
      </c>
      <c r="AC378" s="134">
        <f t="shared" si="758"/>
        <v>69054.048387096773</v>
      </c>
      <c r="AD378" s="54">
        <f t="shared" si="842"/>
        <v>1.1876257063499665E-2</v>
      </c>
    </row>
    <row r="379" spans="2:30">
      <c r="B379" s="215"/>
      <c r="C379" s="215"/>
      <c r="D379" s="218"/>
      <c r="E379" s="233"/>
      <c r="F379" s="236"/>
      <c r="G379" s="2">
        <v>5</v>
      </c>
      <c r="H379" s="71" t="s">
        <v>66</v>
      </c>
      <c r="I379" s="152" t="s">
        <v>67</v>
      </c>
      <c r="J379" s="181" t="s">
        <v>270</v>
      </c>
      <c r="K379" s="182">
        <v>139138372</v>
      </c>
      <c r="L379" s="133">
        <f t="shared" ref="L379" si="849">IFERROR(K379/E375,"-")</f>
        <v>1.5826693400024648E-2</v>
      </c>
      <c r="M379" s="182">
        <v>321</v>
      </c>
      <c r="N379" s="133">
        <f t="shared" ref="N379" si="850">IFERROR(M379/F375,"-")</f>
        <v>3.3250466128029829E-2</v>
      </c>
      <c r="O379" s="134">
        <f t="shared" si="757"/>
        <v>433452.87227414333</v>
      </c>
      <c r="P379" s="54">
        <f t="shared" si="840"/>
        <v>3.0744181591801551E-2</v>
      </c>
      <c r="Q379" s="181" t="s">
        <v>255</v>
      </c>
      <c r="R379" s="182">
        <v>101265158</v>
      </c>
      <c r="S379" s="133">
        <f>IFERROR(R379/E375,"-")</f>
        <v>1.1518695991146521E-2</v>
      </c>
      <c r="T379" s="182">
        <v>361</v>
      </c>
      <c r="U379" s="133">
        <f>IFERROR(T379/F375,"-")</f>
        <v>3.739382639320489E-2</v>
      </c>
      <c r="V379" s="134">
        <f t="shared" si="746"/>
        <v>280512.90304709139</v>
      </c>
      <c r="W379" s="54">
        <f t="shared" si="841"/>
        <v>3.4575232257446603E-2</v>
      </c>
      <c r="X379" s="181" t="s">
        <v>284</v>
      </c>
      <c r="Y379" s="182">
        <v>62234614</v>
      </c>
      <c r="Z379" s="133">
        <f>IFERROR(Y379/E375,"-")</f>
        <v>7.0790547602992051E-3</v>
      </c>
      <c r="AA379" s="182">
        <v>44</v>
      </c>
      <c r="AB379" s="133">
        <f>IFERROR(AA379/F375,"-")</f>
        <v>4.5576962916925624E-3</v>
      </c>
      <c r="AC379" s="134">
        <f t="shared" si="758"/>
        <v>1414423.0454545454</v>
      </c>
      <c r="AD379" s="54">
        <f t="shared" si="842"/>
        <v>4.2141557322095584E-3</v>
      </c>
    </row>
    <row r="380" spans="2:30">
      <c r="B380" s="215"/>
      <c r="C380" s="215"/>
      <c r="D380" s="218"/>
      <c r="E380" s="233"/>
      <c r="F380" s="236"/>
      <c r="G380" s="2">
        <v>6</v>
      </c>
      <c r="H380" s="167" t="s">
        <v>94</v>
      </c>
      <c r="I380" s="152" t="s">
        <v>95</v>
      </c>
      <c r="J380" s="181" t="s">
        <v>452</v>
      </c>
      <c r="K380" s="182">
        <v>5486331</v>
      </c>
      <c r="L380" s="133">
        <f t="shared" ref="L380" si="851">IFERROR(K380/E375,"-")</f>
        <v>6.2405846338385096E-4</v>
      </c>
      <c r="M380" s="182">
        <v>9</v>
      </c>
      <c r="N380" s="133">
        <f t="shared" ref="N380" si="852">IFERROR(M380/F375,"-")</f>
        <v>9.3225605966438781E-4</v>
      </c>
      <c r="O380" s="134">
        <f t="shared" si="757"/>
        <v>609592.33333333337</v>
      </c>
      <c r="P380" s="54">
        <f t="shared" si="840"/>
        <v>8.6198639977013694E-4</v>
      </c>
      <c r="Q380" s="181" t="s">
        <v>95</v>
      </c>
      <c r="R380" s="182">
        <v>3791726</v>
      </c>
      <c r="S380" s="133">
        <f>IFERROR(R380/E375,"-")</f>
        <v>4.3130075475442434E-4</v>
      </c>
      <c r="T380" s="182">
        <v>21</v>
      </c>
      <c r="U380" s="133">
        <f>IFERROR(T380/F375,"-")</f>
        <v>2.175264139216905E-3</v>
      </c>
      <c r="V380" s="134">
        <f t="shared" si="746"/>
        <v>180558.38095238095</v>
      </c>
      <c r="W380" s="54">
        <f t="shared" si="841"/>
        <v>2.0113015994636528E-3</v>
      </c>
      <c r="X380" s="181" t="s">
        <v>481</v>
      </c>
      <c r="Y380" s="182">
        <v>3534368</v>
      </c>
      <c r="Z380" s="133">
        <f>IFERROR(Y380/E375,"-")</f>
        <v>4.0202683051989655E-4</v>
      </c>
      <c r="AA380" s="182">
        <v>3</v>
      </c>
      <c r="AB380" s="133">
        <f>IFERROR(AA380/F375,"-")</f>
        <v>3.1075201988812925E-4</v>
      </c>
      <c r="AC380" s="134">
        <f t="shared" si="758"/>
        <v>1178122.6666666667</v>
      </c>
      <c r="AD380" s="54">
        <f t="shared" si="842"/>
        <v>2.87328799923379E-4</v>
      </c>
    </row>
    <row r="381" spans="2:30" ht="24">
      <c r="B381" s="215"/>
      <c r="C381" s="215"/>
      <c r="D381" s="218"/>
      <c r="E381" s="233"/>
      <c r="F381" s="236"/>
      <c r="G381" s="2">
        <v>7</v>
      </c>
      <c r="H381" s="167" t="s">
        <v>231</v>
      </c>
      <c r="I381" s="152" t="s">
        <v>232</v>
      </c>
      <c r="J381" s="181" t="s">
        <v>464</v>
      </c>
      <c r="K381" s="182">
        <v>73291354</v>
      </c>
      <c r="L381" s="133">
        <f t="shared" ref="L381" si="853">IFERROR(K381/E375,"-")</f>
        <v>8.3367353804504069E-3</v>
      </c>
      <c r="M381" s="182">
        <v>306</v>
      </c>
      <c r="N381" s="133">
        <f t="shared" ref="N381" si="854">IFERROR(M381/F375,"-")</f>
        <v>3.1696706028589185E-2</v>
      </c>
      <c r="O381" s="134">
        <f t="shared" si="757"/>
        <v>239514.22875816992</v>
      </c>
      <c r="P381" s="54">
        <f t="shared" si="840"/>
        <v>2.9307537592184657E-2</v>
      </c>
      <c r="Q381" s="181" t="s">
        <v>478</v>
      </c>
      <c r="R381" s="182">
        <v>11369766</v>
      </c>
      <c r="S381" s="133">
        <f>IFERROR(R381/E375,"-")</f>
        <v>1.2932866607927873E-3</v>
      </c>
      <c r="T381" s="182">
        <v>37</v>
      </c>
      <c r="U381" s="133">
        <f>IFERROR(T381/F375,"-")</f>
        <v>3.8326082452869279E-3</v>
      </c>
      <c r="V381" s="134">
        <f t="shared" si="746"/>
        <v>307290.97297297296</v>
      </c>
      <c r="W381" s="54">
        <f t="shared" si="841"/>
        <v>3.5437218657216741E-3</v>
      </c>
      <c r="X381" s="181" t="s">
        <v>500</v>
      </c>
      <c r="Y381" s="182">
        <v>6853657</v>
      </c>
      <c r="Z381" s="133">
        <f>IFERROR(Y381/E375,"-")</f>
        <v>7.7958888298572838E-4</v>
      </c>
      <c r="AA381" s="182">
        <v>26</v>
      </c>
      <c r="AB381" s="133">
        <f>IFERROR(AA381/F375,"-")</f>
        <v>2.6931841723637868E-3</v>
      </c>
      <c r="AC381" s="134">
        <f t="shared" si="758"/>
        <v>263602.19230769231</v>
      </c>
      <c r="AD381" s="54">
        <f t="shared" si="842"/>
        <v>2.4901829326692848E-3</v>
      </c>
    </row>
    <row r="382" spans="2:30">
      <c r="B382" s="215"/>
      <c r="C382" s="215"/>
      <c r="D382" s="218"/>
      <c r="E382" s="233"/>
      <c r="F382" s="236"/>
      <c r="G382" s="2">
        <v>8</v>
      </c>
      <c r="H382" s="71" t="s">
        <v>71</v>
      </c>
      <c r="I382" s="152" t="s">
        <v>72</v>
      </c>
      <c r="J382" s="181" t="s">
        <v>252</v>
      </c>
      <c r="K382" s="182">
        <v>185600543</v>
      </c>
      <c r="L382" s="133">
        <f t="shared" ref="L382" si="855">IFERROR(K382/E375,"-")</f>
        <v>2.1111666370072887E-2</v>
      </c>
      <c r="M382" s="182">
        <v>227</v>
      </c>
      <c r="N382" s="133">
        <f t="shared" ref="N382" si="856">IFERROR(M382/F375,"-")</f>
        <v>2.3513569504868447E-2</v>
      </c>
      <c r="O382" s="134">
        <f t="shared" si="757"/>
        <v>817623.5374449339</v>
      </c>
      <c r="P382" s="54">
        <f t="shared" si="840"/>
        <v>2.1741212527535678E-2</v>
      </c>
      <c r="Q382" s="181" t="s">
        <v>282</v>
      </c>
      <c r="R382" s="182">
        <v>60758510</v>
      </c>
      <c r="S382" s="133">
        <f>IFERROR(R382/E375,"-")</f>
        <v>6.9111510749337475E-3</v>
      </c>
      <c r="T382" s="182">
        <v>539</v>
      </c>
      <c r="U382" s="133">
        <f>IFERROR(T382/F375,"-")</f>
        <v>5.5831779573233896E-2</v>
      </c>
      <c r="V382" s="134">
        <f t="shared" si="746"/>
        <v>112724.50834879406</v>
      </c>
      <c r="W382" s="54">
        <f t="shared" si="841"/>
        <v>5.162340771956709E-2</v>
      </c>
      <c r="X382" s="181" t="s">
        <v>267</v>
      </c>
      <c r="Y382" s="182">
        <v>55834135</v>
      </c>
      <c r="Z382" s="133">
        <f>IFERROR(Y382/E375,"-")</f>
        <v>6.351013909380694E-3</v>
      </c>
      <c r="AA382" s="182">
        <v>54</v>
      </c>
      <c r="AB382" s="133">
        <f>IFERROR(AA382/F375,"-")</f>
        <v>5.5935363579863269E-3</v>
      </c>
      <c r="AC382" s="134">
        <f t="shared" si="758"/>
        <v>1033965.4629629629</v>
      </c>
      <c r="AD382" s="54">
        <f t="shared" si="842"/>
        <v>5.1719183986208214E-3</v>
      </c>
    </row>
    <row r="383" spans="2:30" ht="24">
      <c r="B383" s="215"/>
      <c r="C383" s="215"/>
      <c r="D383" s="218"/>
      <c r="E383" s="233"/>
      <c r="F383" s="236"/>
      <c r="G383" s="2">
        <v>9</v>
      </c>
      <c r="H383" s="71" t="s">
        <v>102</v>
      </c>
      <c r="I383" s="152" t="s">
        <v>103</v>
      </c>
      <c r="J383" s="181" t="s">
        <v>455</v>
      </c>
      <c r="K383" s="182">
        <v>15798550</v>
      </c>
      <c r="L383" s="133">
        <f t="shared" ref="L383" si="857">IFERROR(K383/E375,"-")</f>
        <v>1.7970514058836295E-3</v>
      </c>
      <c r="M383" s="182">
        <v>99</v>
      </c>
      <c r="N383" s="133">
        <f t="shared" ref="N383" si="858">IFERROR(M383/F375,"-")</f>
        <v>1.0254816656308266E-2</v>
      </c>
      <c r="O383" s="134">
        <f t="shared" si="757"/>
        <v>159581.31313131313</v>
      </c>
      <c r="P383" s="54">
        <f t="shared" si="840"/>
        <v>9.4818503974715071E-3</v>
      </c>
      <c r="Q383" s="181" t="s">
        <v>483</v>
      </c>
      <c r="R383" s="182">
        <v>5957419</v>
      </c>
      <c r="S383" s="133">
        <f>IFERROR(R383/E375,"-")</f>
        <v>6.7764371979630071E-4</v>
      </c>
      <c r="T383" s="182">
        <v>5</v>
      </c>
      <c r="U383" s="133">
        <f>IFERROR(T383/F375,"-")</f>
        <v>5.179200331468821E-4</v>
      </c>
      <c r="V383" s="134">
        <f t="shared" si="746"/>
        <v>1191483.8</v>
      </c>
      <c r="W383" s="54">
        <f t="shared" si="841"/>
        <v>4.7888133320563166E-4</v>
      </c>
      <c r="X383" s="181" t="s">
        <v>467</v>
      </c>
      <c r="Y383" s="182">
        <v>5121751</v>
      </c>
      <c r="Z383" s="133">
        <f>IFERROR(Y383/E375,"-")</f>
        <v>5.8258826507090109E-4</v>
      </c>
      <c r="AA383" s="182">
        <v>17</v>
      </c>
      <c r="AB383" s="133">
        <f>IFERROR(AA383/F375,"-")</f>
        <v>1.7609281126993992E-3</v>
      </c>
      <c r="AC383" s="134">
        <f t="shared" si="758"/>
        <v>301279.4705882353</v>
      </c>
      <c r="AD383" s="54">
        <f t="shared" si="842"/>
        <v>1.6281965328991475E-3</v>
      </c>
    </row>
    <row r="384" spans="2:30" ht="24">
      <c r="B384" s="216"/>
      <c r="C384" s="216"/>
      <c r="D384" s="219"/>
      <c r="E384" s="234"/>
      <c r="F384" s="237"/>
      <c r="G384" s="3">
        <v>10</v>
      </c>
      <c r="H384" s="168" t="s">
        <v>213</v>
      </c>
      <c r="I384" s="153" t="s">
        <v>214</v>
      </c>
      <c r="J384" s="184" t="s">
        <v>349</v>
      </c>
      <c r="K384" s="185">
        <v>33733928</v>
      </c>
      <c r="L384" s="135">
        <f t="shared" ref="L384" si="859">IFERROR(K384/E375,"-")</f>
        <v>3.8371624445520084E-3</v>
      </c>
      <c r="M384" s="185">
        <v>52</v>
      </c>
      <c r="N384" s="135">
        <f t="shared" ref="N384" si="860">IFERROR(M384/F375,"-")</f>
        <v>5.3863683447275736E-3</v>
      </c>
      <c r="O384" s="136">
        <f t="shared" si="757"/>
        <v>648729.38461538462</v>
      </c>
      <c r="P384" s="137">
        <f t="shared" si="840"/>
        <v>4.9803658653385695E-3</v>
      </c>
      <c r="Q384" s="184" t="s">
        <v>303</v>
      </c>
      <c r="R384" s="185">
        <v>30665960</v>
      </c>
      <c r="S384" s="135">
        <f>IFERROR(R384/E375,"-")</f>
        <v>3.4881876204316945E-3</v>
      </c>
      <c r="T384" s="185">
        <v>714</v>
      </c>
      <c r="U384" s="135">
        <f>IFERROR(T384/F375,"-")</f>
        <v>7.3958980733374771E-2</v>
      </c>
      <c r="V384" s="136">
        <f t="shared" si="746"/>
        <v>42949.523809523809</v>
      </c>
      <c r="W384" s="137">
        <f t="shared" si="841"/>
        <v>6.8384254381764195E-2</v>
      </c>
      <c r="X384" s="184" t="s">
        <v>472</v>
      </c>
      <c r="Y384" s="185">
        <v>27545852</v>
      </c>
      <c r="Z384" s="135">
        <f>IFERROR(Y384/E375,"-")</f>
        <v>3.1332819823884084E-3</v>
      </c>
      <c r="AA384" s="185">
        <v>38</v>
      </c>
      <c r="AB384" s="135">
        <f>IFERROR(AA384/F375,"-")</f>
        <v>3.9361922519163045E-3</v>
      </c>
      <c r="AC384" s="136">
        <f t="shared" si="758"/>
        <v>724890.84210526315</v>
      </c>
      <c r="AD384" s="137">
        <f t="shared" si="842"/>
        <v>3.6394981323628005E-3</v>
      </c>
    </row>
    <row r="385" spans="2:30">
      <c r="B385" s="214">
        <v>39</v>
      </c>
      <c r="C385" s="214" t="s">
        <v>6</v>
      </c>
      <c r="D385" s="217">
        <f>AJ43</f>
        <v>58499</v>
      </c>
      <c r="E385" s="238">
        <f>市区町村別_医療費順位!H432</f>
        <v>48307854010</v>
      </c>
      <c r="F385" s="239">
        <f>市区町村別_医療費順位!J432</f>
        <v>54799</v>
      </c>
      <c r="G385" s="1">
        <v>1</v>
      </c>
      <c r="H385" s="161" t="s">
        <v>92</v>
      </c>
      <c r="I385" s="175" t="s">
        <v>93</v>
      </c>
      <c r="J385" s="178" t="s">
        <v>451</v>
      </c>
      <c r="K385" s="179">
        <v>70995730</v>
      </c>
      <c r="L385" s="132">
        <f t="shared" ref="L385" si="861">IFERROR(K385/E385,"-")</f>
        <v>1.4696519117844374E-3</v>
      </c>
      <c r="M385" s="179">
        <v>38</v>
      </c>
      <c r="N385" s="132">
        <f t="shared" ref="N385" si="862">IFERROR(M385/F385,"-")</f>
        <v>6.9344331100932503E-4</v>
      </c>
      <c r="O385" s="131">
        <f t="shared" si="757"/>
        <v>1868308.6842105263</v>
      </c>
      <c r="P385" s="53">
        <f t="shared" ref="P385:P394" si="863">IFERROR(M385/$AJ$43,0)</f>
        <v>6.4958375356843705E-4</v>
      </c>
      <c r="Q385" s="178" t="s">
        <v>459</v>
      </c>
      <c r="R385" s="179">
        <v>39804379</v>
      </c>
      <c r="S385" s="132">
        <f>IFERROR(R385/E385,"-")</f>
        <v>8.2397324028842737E-4</v>
      </c>
      <c r="T385" s="179">
        <v>41</v>
      </c>
      <c r="U385" s="132">
        <f>IFERROR(T385/F385,"-")</f>
        <v>7.4818883556269271E-4</v>
      </c>
      <c r="V385" s="131">
        <f t="shared" si="746"/>
        <v>970838.51219512196</v>
      </c>
      <c r="W385" s="53">
        <f t="shared" ref="W385:W394" si="864">IFERROR(T385/$AJ$43,"-")</f>
        <v>7.0086668148173473E-4</v>
      </c>
      <c r="X385" s="178" t="s">
        <v>546</v>
      </c>
      <c r="Y385" s="179">
        <v>8615438</v>
      </c>
      <c r="Z385" s="132">
        <f>IFERROR(Y385/E385,"-")</f>
        <v>1.7834445716045585E-4</v>
      </c>
      <c r="AA385" s="179">
        <v>4</v>
      </c>
      <c r="AB385" s="132">
        <f>IFERROR(AA385/F385,"-")</f>
        <v>7.2994032737823682E-5</v>
      </c>
      <c r="AC385" s="131">
        <f t="shared" si="758"/>
        <v>2153859.5</v>
      </c>
      <c r="AD385" s="53">
        <f t="shared" ref="AD385:AD394" si="865">IFERROR(AA385/$AJ$43,"-")</f>
        <v>6.8377237217730213E-5</v>
      </c>
    </row>
    <row r="386" spans="2:30">
      <c r="B386" s="215"/>
      <c r="C386" s="215"/>
      <c r="D386" s="218"/>
      <c r="E386" s="233"/>
      <c r="F386" s="236"/>
      <c r="G386" s="2">
        <v>2</v>
      </c>
      <c r="H386" s="71" t="s">
        <v>66</v>
      </c>
      <c r="I386" s="156" t="s">
        <v>67</v>
      </c>
      <c r="J386" s="181" t="s">
        <v>255</v>
      </c>
      <c r="K386" s="182">
        <v>992529423</v>
      </c>
      <c r="L386" s="133">
        <f t="shared" ref="L386" si="866">IFERROR(K386/E385,"-")</f>
        <v>2.0545922466242046E-2</v>
      </c>
      <c r="M386" s="182">
        <v>2286</v>
      </c>
      <c r="N386" s="133">
        <f t="shared" ref="N386" si="867">IFERROR(M386/F385,"-")</f>
        <v>4.1716089709666233E-2</v>
      </c>
      <c r="O386" s="134">
        <f t="shared" si="757"/>
        <v>434177.35039370076</v>
      </c>
      <c r="P386" s="54">
        <f t="shared" si="863"/>
        <v>3.9077591069932818E-2</v>
      </c>
      <c r="Q386" s="181" t="s">
        <v>270</v>
      </c>
      <c r="R386" s="182">
        <v>718969362</v>
      </c>
      <c r="S386" s="133">
        <f>IFERROR(R386/E385,"-")</f>
        <v>1.4883073916948769E-2</v>
      </c>
      <c r="T386" s="182">
        <v>1347</v>
      </c>
      <c r="U386" s="133">
        <f>IFERROR(T386/F385,"-")</f>
        <v>2.4580740524462127E-2</v>
      </c>
      <c r="V386" s="134">
        <f t="shared" si="746"/>
        <v>533756.02227171487</v>
      </c>
      <c r="W386" s="54">
        <f t="shared" si="864"/>
        <v>2.3026034633070652E-2</v>
      </c>
      <c r="X386" s="181" t="s">
        <v>284</v>
      </c>
      <c r="Y386" s="182">
        <v>150819618</v>
      </c>
      <c r="Z386" s="133">
        <f>IFERROR(Y386/E385,"-")</f>
        <v>3.1220517054800132E-3</v>
      </c>
      <c r="AA386" s="182">
        <v>224</v>
      </c>
      <c r="AB386" s="133">
        <f>IFERROR(AA386/F385,"-")</f>
        <v>4.0876658333181262E-3</v>
      </c>
      <c r="AC386" s="134">
        <f t="shared" si="758"/>
        <v>673301.86607142852</v>
      </c>
      <c r="AD386" s="54">
        <f t="shared" si="865"/>
        <v>3.8291252841928924E-3</v>
      </c>
    </row>
    <row r="387" spans="2:30">
      <c r="B387" s="215"/>
      <c r="C387" s="215"/>
      <c r="D387" s="218"/>
      <c r="E387" s="233"/>
      <c r="F387" s="236"/>
      <c r="G387" s="2">
        <v>3</v>
      </c>
      <c r="H387" s="167" t="s">
        <v>96</v>
      </c>
      <c r="I387" s="152" t="s">
        <v>97</v>
      </c>
      <c r="J387" s="181" t="s">
        <v>453</v>
      </c>
      <c r="K387" s="182">
        <v>130667585</v>
      </c>
      <c r="L387" s="133">
        <f t="shared" ref="L387" si="868">IFERROR(K387/E385,"-")</f>
        <v>2.7048931830619318E-3</v>
      </c>
      <c r="M387" s="182">
        <v>107</v>
      </c>
      <c r="N387" s="133">
        <f t="shared" ref="N387" si="869">IFERROR(M387/F385,"-")</f>
        <v>1.9525903757367836E-3</v>
      </c>
      <c r="O387" s="134">
        <f t="shared" si="757"/>
        <v>1221192.3831775701</v>
      </c>
      <c r="P387" s="54">
        <f t="shared" si="863"/>
        <v>1.8290910955742832E-3</v>
      </c>
      <c r="Q387" s="181" t="s">
        <v>97</v>
      </c>
      <c r="R387" s="182">
        <v>57333351</v>
      </c>
      <c r="S387" s="133">
        <f>IFERROR(R387/E385,"-")</f>
        <v>1.1868329110237782E-3</v>
      </c>
      <c r="T387" s="182">
        <v>648</v>
      </c>
      <c r="U387" s="133">
        <f>IFERROR(T387/F385,"-")</f>
        <v>1.1825033303527436E-2</v>
      </c>
      <c r="V387" s="134">
        <f t="shared" si="746"/>
        <v>88477.393518518526</v>
      </c>
      <c r="W387" s="54">
        <f t="shared" si="864"/>
        <v>1.1077112429272295E-2</v>
      </c>
      <c r="X387" s="181" t="s">
        <v>487</v>
      </c>
      <c r="Y387" s="182">
        <v>53375671</v>
      </c>
      <c r="Z387" s="133">
        <f>IFERROR(Y387/E385,"-")</f>
        <v>1.1049066884434762E-3</v>
      </c>
      <c r="AA387" s="182">
        <v>13</v>
      </c>
      <c r="AB387" s="133">
        <f>IFERROR(AA387/F385,"-")</f>
        <v>2.3723060639792697E-4</v>
      </c>
      <c r="AC387" s="134">
        <f t="shared" si="758"/>
        <v>4105820.846153846</v>
      </c>
      <c r="AD387" s="54">
        <f t="shared" si="865"/>
        <v>2.2222602095762321E-4</v>
      </c>
    </row>
    <row r="388" spans="2:30">
      <c r="B388" s="215"/>
      <c r="C388" s="215"/>
      <c r="D388" s="218"/>
      <c r="E388" s="233"/>
      <c r="F388" s="236"/>
      <c r="G388" s="2">
        <v>4</v>
      </c>
      <c r="H388" s="167" t="s">
        <v>94</v>
      </c>
      <c r="I388" s="152" t="s">
        <v>95</v>
      </c>
      <c r="J388" s="181" t="s">
        <v>95</v>
      </c>
      <c r="K388" s="182">
        <v>29068325</v>
      </c>
      <c r="L388" s="133">
        <f t="shared" ref="L388" si="870">IFERROR(K388/E385,"-")</f>
        <v>6.0173082815855765E-4</v>
      </c>
      <c r="M388" s="182">
        <v>126</v>
      </c>
      <c r="N388" s="133">
        <f t="shared" ref="N388" si="871">IFERROR(M388/F385,"-")</f>
        <v>2.299312031241446E-3</v>
      </c>
      <c r="O388" s="134">
        <f t="shared" si="757"/>
        <v>230700.99206349207</v>
      </c>
      <c r="P388" s="54">
        <f t="shared" si="863"/>
        <v>2.1538829723585021E-3</v>
      </c>
      <c r="Q388" s="181" t="s">
        <v>452</v>
      </c>
      <c r="R388" s="182">
        <v>24656975</v>
      </c>
      <c r="S388" s="133">
        <f>IFERROR(R388/E385,"-")</f>
        <v>5.1041337905210744E-4</v>
      </c>
      <c r="T388" s="182">
        <v>59</v>
      </c>
      <c r="U388" s="133">
        <f>IFERROR(T388/F385,"-")</f>
        <v>1.0766619828828992E-3</v>
      </c>
      <c r="V388" s="134">
        <f t="shared" si="746"/>
        <v>417914.83050847455</v>
      </c>
      <c r="W388" s="54">
        <f t="shared" si="864"/>
        <v>1.0085642489615207E-3</v>
      </c>
      <c r="X388" s="181" t="s">
        <v>477</v>
      </c>
      <c r="Y388" s="182">
        <v>12355313</v>
      </c>
      <c r="Z388" s="133">
        <f>IFERROR(Y388/E385,"-")</f>
        <v>2.5576199260357086E-4</v>
      </c>
      <c r="AA388" s="182">
        <v>13</v>
      </c>
      <c r="AB388" s="133">
        <f>IFERROR(AA388/F385,"-")</f>
        <v>2.3723060639792697E-4</v>
      </c>
      <c r="AC388" s="134">
        <f t="shared" si="758"/>
        <v>950408.69230769225</v>
      </c>
      <c r="AD388" s="54">
        <f t="shared" si="865"/>
        <v>2.2222602095762321E-4</v>
      </c>
    </row>
    <row r="389" spans="2:30">
      <c r="B389" s="215"/>
      <c r="C389" s="215"/>
      <c r="D389" s="218"/>
      <c r="E389" s="233"/>
      <c r="F389" s="236"/>
      <c r="G389" s="2">
        <v>5</v>
      </c>
      <c r="H389" s="167" t="s">
        <v>98</v>
      </c>
      <c r="I389" s="152" t="s">
        <v>99</v>
      </c>
      <c r="J389" s="181" t="s">
        <v>99</v>
      </c>
      <c r="K389" s="182">
        <v>385518529</v>
      </c>
      <c r="L389" s="133">
        <f t="shared" ref="L389" si="872">IFERROR(K389/E385,"-")</f>
        <v>7.9804523902095807E-3</v>
      </c>
      <c r="M389" s="182">
        <v>1013</v>
      </c>
      <c r="N389" s="133">
        <f t="shared" ref="N389" si="873">IFERROR(M389/F385,"-")</f>
        <v>1.8485738790853849E-2</v>
      </c>
      <c r="O389" s="134">
        <f t="shared" si="757"/>
        <v>380571.10463968408</v>
      </c>
      <c r="P389" s="54">
        <f t="shared" si="863"/>
        <v>1.7316535325390178E-2</v>
      </c>
      <c r="Q389" s="181" t="s">
        <v>469</v>
      </c>
      <c r="R389" s="182">
        <v>69457747</v>
      </c>
      <c r="S389" s="133">
        <f>IFERROR(R389/E385,"-")</f>
        <v>1.4378147906471245E-3</v>
      </c>
      <c r="T389" s="182">
        <v>659</v>
      </c>
      <c r="U389" s="133">
        <f>IFERROR(T389/F385,"-")</f>
        <v>1.2025766893556451E-2</v>
      </c>
      <c r="V389" s="134">
        <f t="shared" si="746"/>
        <v>105398.70561456753</v>
      </c>
      <c r="W389" s="54">
        <f t="shared" si="864"/>
        <v>1.1265149831621054E-2</v>
      </c>
      <c r="X389" s="181" t="s">
        <v>488</v>
      </c>
      <c r="Y389" s="182">
        <v>17865881</v>
      </c>
      <c r="Z389" s="133">
        <f>IFERROR(Y389/E385,"-")</f>
        <v>3.698338782820214E-4</v>
      </c>
      <c r="AA389" s="182">
        <v>51</v>
      </c>
      <c r="AB389" s="133">
        <f>IFERROR(AA389/F385,"-")</f>
        <v>9.3067391740725197E-4</v>
      </c>
      <c r="AC389" s="134">
        <f t="shared" si="758"/>
        <v>350311.39215686277</v>
      </c>
      <c r="AD389" s="54">
        <f t="shared" si="865"/>
        <v>8.7180977452606023E-4</v>
      </c>
    </row>
    <row r="390" spans="2:30">
      <c r="B390" s="215"/>
      <c r="C390" s="215"/>
      <c r="D390" s="218"/>
      <c r="E390" s="233"/>
      <c r="F390" s="236"/>
      <c r="G390" s="2">
        <v>6</v>
      </c>
      <c r="H390" s="71" t="s">
        <v>71</v>
      </c>
      <c r="I390" s="152" t="s">
        <v>72</v>
      </c>
      <c r="J390" s="181" t="s">
        <v>252</v>
      </c>
      <c r="K390" s="182">
        <v>643776558</v>
      </c>
      <c r="L390" s="133">
        <f t="shared" ref="L390" si="874">IFERROR(K390/E385,"-")</f>
        <v>1.332654019089183E-2</v>
      </c>
      <c r="M390" s="182">
        <v>1031</v>
      </c>
      <c r="N390" s="133">
        <f t="shared" ref="N390" si="875">IFERROR(M390/F385,"-")</f>
        <v>1.8814211938174053E-2</v>
      </c>
      <c r="O390" s="134">
        <f t="shared" si="757"/>
        <v>624419.55189136765</v>
      </c>
      <c r="P390" s="54">
        <f t="shared" si="863"/>
        <v>1.7624232892869962E-2</v>
      </c>
      <c r="Q390" s="181" t="s">
        <v>267</v>
      </c>
      <c r="R390" s="182">
        <v>453120893</v>
      </c>
      <c r="S390" s="133">
        <f>IFERROR(R390/E385,"-")</f>
        <v>9.3798596995470218E-3</v>
      </c>
      <c r="T390" s="182">
        <v>586</v>
      </c>
      <c r="U390" s="133">
        <f>IFERROR(T390/F385,"-")</f>
        <v>1.0693625796091169E-2</v>
      </c>
      <c r="V390" s="134">
        <f t="shared" si="746"/>
        <v>773243.84470989765</v>
      </c>
      <c r="W390" s="54">
        <f t="shared" si="864"/>
        <v>1.0017265252397477E-2</v>
      </c>
      <c r="X390" s="181" t="s">
        <v>282</v>
      </c>
      <c r="Y390" s="182">
        <v>335990443</v>
      </c>
      <c r="Z390" s="133">
        <f>IFERROR(Y390/E385,"-")</f>
        <v>6.9551928953508896E-3</v>
      </c>
      <c r="AA390" s="182">
        <v>2654</v>
      </c>
      <c r="AB390" s="133">
        <f>IFERROR(AA390/F385,"-")</f>
        <v>4.8431540721546013E-2</v>
      </c>
      <c r="AC390" s="134">
        <f t="shared" si="758"/>
        <v>126597.75546345139</v>
      </c>
      <c r="AD390" s="54">
        <f t="shared" si="865"/>
        <v>4.5368296893964002E-2</v>
      </c>
    </row>
    <row r="391" spans="2:30" ht="24">
      <c r="B391" s="215"/>
      <c r="C391" s="215"/>
      <c r="D391" s="218"/>
      <c r="E391" s="233"/>
      <c r="F391" s="236"/>
      <c r="G391" s="2">
        <v>7</v>
      </c>
      <c r="H391" s="167" t="s">
        <v>227</v>
      </c>
      <c r="I391" s="152" t="s">
        <v>228</v>
      </c>
      <c r="J391" s="181" t="s">
        <v>456</v>
      </c>
      <c r="K391" s="182">
        <v>118992797</v>
      </c>
      <c r="L391" s="133">
        <f t="shared" ref="L391" si="876">IFERROR(K391/E385,"-")</f>
        <v>2.4632184442589362E-3</v>
      </c>
      <c r="M391" s="182">
        <v>371</v>
      </c>
      <c r="N391" s="133">
        <f t="shared" ref="N391" si="877">IFERROR(M391/F385,"-")</f>
        <v>6.7701965364331462E-3</v>
      </c>
      <c r="O391" s="134">
        <f t="shared" si="757"/>
        <v>320735.30188679247</v>
      </c>
      <c r="P391" s="54">
        <f t="shared" si="863"/>
        <v>6.3419887519444778E-3</v>
      </c>
      <c r="Q391" s="181" t="s">
        <v>468</v>
      </c>
      <c r="R391" s="182">
        <v>7724056</v>
      </c>
      <c r="S391" s="133">
        <f>IFERROR(R391/E385,"-")</f>
        <v>1.5989234376673152E-4</v>
      </c>
      <c r="T391" s="182">
        <v>17</v>
      </c>
      <c r="U391" s="133">
        <f>IFERROR(T391/F385,"-")</f>
        <v>3.1022463913575067E-4</v>
      </c>
      <c r="V391" s="134">
        <f t="shared" si="746"/>
        <v>454356.23529411765</v>
      </c>
      <c r="W391" s="54">
        <f t="shared" si="864"/>
        <v>2.9060325817535345E-4</v>
      </c>
      <c r="X391" s="181" t="s">
        <v>569</v>
      </c>
      <c r="Y391" s="182">
        <v>5907255</v>
      </c>
      <c r="Z391" s="133">
        <f>IFERROR(Y391/E385,"-")</f>
        <v>1.2228353175815188E-4</v>
      </c>
      <c r="AA391" s="182">
        <v>9</v>
      </c>
      <c r="AB391" s="133">
        <f>IFERROR(AA391/F385,"-")</f>
        <v>1.6423657366010328E-4</v>
      </c>
      <c r="AC391" s="134">
        <f t="shared" si="758"/>
        <v>656361.66666666663</v>
      </c>
      <c r="AD391" s="54">
        <f t="shared" si="865"/>
        <v>1.5384878373989299E-4</v>
      </c>
    </row>
    <row r="392" spans="2:30" ht="24">
      <c r="B392" s="215"/>
      <c r="C392" s="215"/>
      <c r="D392" s="218"/>
      <c r="E392" s="233"/>
      <c r="F392" s="236"/>
      <c r="G392" s="2">
        <v>8</v>
      </c>
      <c r="H392" s="167" t="s">
        <v>102</v>
      </c>
      <c r="I392" s="152" t="s">
        <v>103</v>
      </c>
      <c r="J392" s="181" t="s">
        <v>455</v>
      </c>
      <c r="K392" s="182">
        <v>142891205</v>
      </c>
      <c r="L392" s="133">
        <f t="shared" ref="L392" si="878">IFERROR(K392/E385,"-")</f>
        <v>2.957929055809863E-3</v>
      </c>
      <c r="M392" s="182">
        <v>774</v>
      </c>
      <c r="N392" s="133">
        <f t="shared" ref="N392" si="879">IFERROR(M392/F385,"-")</f>
        <v>1.4124345334768883E-2</v>
      </c>
      <c r="O392" s="134">
        <f t="shared" si="757"/>
        <v>184613.95994832041</v>
      </c>
      <c r="P392" s="54">
        <f t="shared" si="863"/>
        <v>1.3230995401630797E-2</v>
      </c>
      <c r="Q392" s="181" t="s">
        <v>467</v>
      </c>
      <c r="R392" s="182">
        <v>23909888</v>
      </c>
      <c r="S392" s="133">
        <f>IFERROR(R392/E385,"-")</f>
        <v>4.9494825406755838E-4</v>
      </c>
      <c r="T392" s="182">
        <v>75</v>
      </c>
      <c r="U392" s="133">
        <f>IFERROR(T392/F385,"-")</f>
        <v>1.368638113834194E-3</v>
      </c>
      <c r="V392" s="134">
        <f t="shared" si="746"/>
        <v>318798.50666666665</v>
      </c>
      <c r="W392" s="54">
        <f t="shared" si="864"/>
        <v>1.2820731978324415E-3</v>
      </c>
      <c r="X392" s="181" t="s">
        <v>483</v>
      </c>
      <c r="Y392" s="182">
        <v>12684342</v>
      </c>
      <c r="Z392" s="133">
        <f>IFERROR(Y392/E385,"-")</f>
        <v>2.6257307967715289E-4</v>
      </c>
      <c r="AA392" s="182">
        <v>22</v>
      </c>
      <c r="AB392" s="133">
        <f>IFERROR(AA392/F385,"-")</f>
        <v>4.0146718005803025E-4</v>
      </c>
      <c r="AC392" s="134">
        <f t="shared" si="758"/>
        <v>576561</v>
      </c>
      <c r="AD392" s="54">
        <f t="shared" si="865"/>
        <v>3.760748046975162E-4</v>
      </c>
    </row>
    <row r="393" spans="2:30">
      <c r="B393" s="215"/>
      <c r="C393" s="215"/>
      <c r="D393" s="218"/>
      <c r="E393" s="233"/>
      <c r="F393" s="236"/>
      <c r="G393" s="2">
        <v>9</v>
      </c>
      <c r="H393" s="167" t="s">
        <v>100</v>
      </c>
      <c r="I393" s="152" t="s">
        <v>101</v>
      </c>
      <c r="J393" s="181" t="s">
        <v>457</v>
      </c>
      <c r="K393" s="182">
        <v>87026817</v>
      </c>
      <c r="L393" s="133">
        <f t="shared" ref="L393" si="880">IFERROR(K393/E385,"-")</f>
        <v>1.8015045127441379E-3</v>
      </c>
      <c r="M393" s="182">
        <v>248</v>
      </c>
      <c r="N393" s="133">
        <f t="shared" ref="N393" si="881">IFERROR(M393/F385,"-")</f>
        <v>4.5256300297450685E-3</v>
      </c>
      <c r="O393" s="134">
        <f t="shared" si="757"/>
        <v>350914.58467741933</v>
      </c>
      <c r="P393" s="54">
        <f t="shared" si="863"/>
        <v>4.2393887074992738E-3</v>
      </c>
      <c r="Q393" s="181" t="s">
        <v>460</v>
      </c>
      <c r="R393" s="182">
        <v>83001632</v>
      </c>
      <c r="S393" s="133">
        <f>IFERROR(R393/E385,"-")</f>
        <v>1.7181808983445671E-3</v>
      </c>
      <c r="T393" s="182">
        <v>1477</v>
      </c>
      <c r="U393" s="133">
        <f>IFERROR(T393/F385,"-")</f>
        <v>2.6953046588441394E-2</v>
      </c>
      <c r="V393" s="134">
        <f t="shared" si="746"/>
        <v>56196.09478672986</v>
      </c>
      <c r="W393" s="54">
        <f t="shared" si="864"/>
        <v>2.5248294842646884E-2</v>
      </c>
      <c r="X393" s="181" t="s">
        <v>454</v>
      </c>
      <c r="Y393" s="182">
        <v>75527920</v>
      </c>
      <c r="Z393" s="133">
        <f>IFERROR(Y393/E385,"-")</f>
        <v>1.5634708174858127E-3</v>
      </c>
      <c r="AA393" s="182">
        <v>92</v>
      </c>
      <c r="AB393" s="133">
        <f>IFERROR(AA393/F385,"-")</f>
        <v>1.6788627529699448E-3</v>
      </c>
      <c r="AC393" s="134">
        <f t="shared" si="758"/>
        <v>820955.65217391308</v>
      </c>
      <c r="AD393" s="54">
        <f t="shared" si="865"/>
        <v>1.572676456007795E-3</v>
      </c>
    </row>
    <row r="394" spans="2:30">
      <c r="B394" s="216"/>
      <c r="C394" s="216"/>
      <c r="D394" s="219"/>
      <c r="E394" s="234"/>
      <c r="F394" s="237"/>
      <c r="G394" s="3">
        <v>10</v>
      </c>
      <c r="H394" s="168" t="s">
        <v>151</v>
      </c>
      <c r="I394" s="153" t="s">
        <v>152</v>
      </c>
      <c r="J394" s="184" t="s">
        <v>458</v>
      </c>
      <c r="K394" s="185">
        <v>79652004</v>
      </c>
      <c r="L394" s="135">
        <f t="shared" ref="L394" si="882">IFERROR(K394/E385,"-")</f>
        <v>1.6488416973254821E-3</v>
      </c>
      <c r="M394" s="185">
        <v>841</v>
      </c>
      <c r="N394" s="135">
        <f t="shared" ref="N394" si="883">IFERROR(M394/F385,"-")</f>
        <v>1.534699538312743E-2</v>
      </c>
      <c r="O394" s="136">
        <f t="shared" si="757"/>
        <v>94711.063020214031</v>
      </c>
      <c r="P394" s="137">
        <f t="shared" si="863"/>
        <v>1.4376314125027777E-2</v>
      </c>
      <c r="Q394" s="184" t="s">
        <v>470</v>
      </c>
      <c r="R394" s="185">
        <v>52543282</v>
      </c>
      <c r="S394" s="135">
        <f>IFERROR(R394/E385,"-")</f>
        <v>1.0876757636371767E-3</v>
      </c>
      <c r="T394" s="185">
        <v>199</v>
      </c>
      <c r="U394" s="135">
        <f>IFERROR(T394/F385,"-")</f>
        <v>3.6314531287067282E-3</v>
      </c>
      <c r="V394" s="136">
        <f t="shared" si="746"/>
        <v>264036.59296482411</v>
      </c>
      <c r="W394" s="137">
        <f t="shared" si="864"/>
        <v>3.4017675515820782E-3</v>
      </c>
      <c r="X394" s="184" t="s">
        <v>490</v>
      </c>
      <c r="Y394" s="185">
        <v>18534359</v>
      </c>
      <c r="Z394" s="135">
        <f>IFERROR(Y394/E385,"-")</f>
        <v>3.8367175234410708E-4</v>
      </c>
      <c r="AA394" s="185">
        <v>41</v>
      </c>
      <c r="AB394" s="135">
        <f>IFERROR(AA394/F385,"-")</f>
        <v>7.4818883556269271E-4</v>
      </c>
      <c r="AC394" s="136">
        <f t="shared" si="758"/>
        <v>452057.53658536583</v>
      </c>
      <c r="AD394" s="137">
        <f t="shared" si="865"/>
        <v>7.0086668148173473E-4</v>
      </c>
    </row>
    <row r="395" spans="2:30">
      <c r="B395" s="214">
        <v>40</v>
      </c>
      <c r="C395" s="214" t="s">
        <v>39</v>
      </c>
      <c r="D395" s="217">
        <f>AJ44</f>
        <v>12853</v>
      </c>
      <c r="E395" s="238">
        <f>市区町村別_医療費順位!H443</f>
        <v>11535709690</v>
      </c>
      <c r="F395" s="239">
        <f>市区町村別_医療費順位!J443</f>
        <v>11852</v>
      </c>
      <c r="G395" s="1">
        <v>1</v>
      </c>
      <c r="H395" s="161" t="s">
        <v>149</v>
      </c>
      <c r="I395" s="175" t="s">
        <v>150</v>
      </c>
      <c r="J395" s="178" t="s">
        <v>461</v>
      </c>
      <c r="K395" s="179">
        <v>12565033</v>
      </c>
      <c r="L395" s="132">
        <f t="shared" ref="L395" si="884">IFERROR(K395/E395,"-")</f>
        <v>1.0892293008112274E-3</v>
      </c>
      <c r="M395" s="179">
        <v>10</v>
      </c>
      <c r="N395" s="132">
        <f t="shared" ref="N395" si="885">IFERROR(M395/F395,"-")</f>
        <v>8.4373945325683433E-4</v>
      </c>
      <c r="O395" s="131">
        <f t="shared" si="757"/>
        <v>1256503.3</v>
      </c>
      <c r="P395" s="53">
        <f t="shared" ref="P395:P404" si="886">IFERROR(M395/$AJ$44,0)</f>
        <v>7.7802847584221584E-4</v>
      </c>
      <c r="Q395" s="178" t="s">
        <v>476</v>
      </c>
      <c r="R395" s="179">
        <v>1552889</v>
      </c>
      <c r="S395" s="132">
        <f>IFERROR(R395/E395,"-")</f>
        <v>1.3461581833549072E-4</v>
      </c>
      <c r="T395" s="179">
        <v>1</v>
      </c>
      <c r="U395" s="132">
        <f>IFERROR(T395/F395,"-")</f>
        <v>8.4373945325683428E-5</v>
      </c>
      <c r="V395" s="131">
        <f t="shared" si="746"/>
        <v>1552889</v>
      </c>
      <c r="W395" s="53">
        <f t="shared" ref="W395:W404" si="887">IFERROR(T395/$AJ$44,"-")</f>
        <v>7.7802847584221584E-5</v>
      </c>
      <c r="X395" s="178" t="s">
        <v>127</v>
      </c>
      <c r="Y395" s="179" t="s">
        <v>127</v>
      </c>
      <c r="Z395" s="132" t="str">
        <f>IFERROR(Y395/E395,"-")</f>
        <v>-</v>
      </c>
      <c r="AA395" s="179" t="s">
        <v>127</v>
      </c>
      <c r="AB395" s="132" t="str">
        <f>IFERROR(AA395/F395,"-")</f>
        <v>-</v>
      </c>
      <c r="AC395" s="131" t="str">
        <f t="shared" si="758"/>
        <v>-</v>
      </c>
      <c r="AD395" s="53" t="str">
        <f t="shared" ref="AD395:AD404" si="888">IFERROR(AA395/$AJ$44,"-")</f>
        <v>-</v>
      </c>
    </row>
    <row r="396" spans="2:30">
      <c r="B396" s="215"/>
      <c r="C396" s="215"/>
      <c r="D396" s="218"/>
      <c r="E396" s="233"/>
      <c r="F396" s="236"/>
      <c r="G396" s="2">
        <v>2</v>
      </c>
      <c r="H396" s="167" t="s">
        <v>94</v>
      </c>
      <c r="I396" s="156" t="s">
        <v>95</v>
      </c>
      <c r="J396" s="181" t="s">
        <v>95</v>
      </c>
      <c r="K396" s="182">
        <v>13060216</v>
      </c>
      <c r="L396" s="133">
        <f t="shared" ref="L396" si="889">IFERROR(K396/E395,"-")</f>
        <v>1.1321553984079153E-3</v>
      </c>
      <c r="M396" s="182">
        <v>18</v>
      </c>
      <c r="N396" s="133">
        <f t="shared" ref="N396" si="890">IFERROR(M396/F395,"-")</f>
        <v>1.5187310158623017E-3</v>
      </c>
      <c r="O396" s="134">
        <f t="shared" si="757"/>
        <v>725567.5555555555</v>
      </c>
      <c r="P396" s="54">
        <f t="shared" si="886"/>
        <v>1.4004512565159884E-3</v>
      </c>
      <c r="Q396" s="181" t="s">
        <v>477</v>
      </c>
      <c r="R396" s="182">
        <v>7373456</v>
      </c>
      <c r="S396" s="133">
        <f>IFERROR(R396/E395,"-")</f>
        <v>6.3918529489276701E-4</v>
      </c>
      <c r="T396" s="182">
        <v>4</v>
      </c>
      <c r="U396" s="133">
        <f>IFERROR(T396/F395,"-")</f>
        <v>3.3749578130273371E-4</v>
      </c>
      <c r="V396" s="134">
        <f t="shared" si="746"/>
        <v>1843364</v>
      </c>
      <c r="W396" s="54">
        <f t="shared" si="887"/>
        <v>3.1121139033688633E-4</v>
      </c>
      <c r="X396" s="181" t="s">
        <v>481</v>
      </c>
      <c r="Y396" s="182">
        <v>5102457</v>
      </c>
      <c r="Z396" s="133">
        <f>IFERROR(Y396/E395,"-")</f>
        <v>4.4231843008524951E-4</v>
      </c>
      <c r="AA396" s="182">
        <v>3</v>
      </c>
      <c r="AB396" s="133">
        <f>IFERROR(AA396/F395,"-")</f>
        <v>2.5312183597705031E-4</v>
      </c>
      <c r="AC396" s="134">
        <f t="shared" si="758"/>
        <v>1700819</v>
      </c>
      <c r="AD396" s="54">
        <f t="shared" si="888"/>
        <v>2.3340854275266475E-4</v>
      </c>
    </row>
    <row r="397" spans="2:30">
      <c r="B397" s="215"/>
      <c r="C397" s="215"/>
      <c r="D397" s="218"/>
      <c r="E397" s="233"/>
      <c r="F397" s="236"/>
      <c r="G397" s="2">
        <v>3</v>
      </c>
      <c r="H397" s="167" t="s">
        <v>92</v>
      </c>
      <c r="I397" s="152" t="s">
        <v>93</v>
      </c>
      <c r="J397" s="181" t="s">
        <v>451</v>
      </c>
      <c r="K397" s="182">
        <v>19686798</v>
      </c>
      <c r="L397" s="133">
        <f t="shared" ref="L397" si="891">IFERROR(K397/E395,"-")</f>
        <v>1.7065961721510696E-3</v>
      </c>
      <c r="M397" s="182">
        <v>14</v>
      </c>
      <c r="N397" s="133">
        <f t="shared" ref="N397" si="892">IFERROR(M397/F395,"-")</f>
        <v>1.181235234559568E-3</v>
      </c>
      <c r="O397" s="134">
        <f t="shared" si="757"/>
        <v>1406199.857142857</v>
      </c>
      <c r="P397" s="54">
        <f t="shared" si="886"/>
        <v>1.0892398661791021E-3</v>
      </c>
      <c r="Q397" s="181" t="s">
        <v>459</v>
      </c>
      <c r="R397" s="182">
        <v>6834328</v>
      </c>
      <c r="S397" s="133">
        <f>IFERROR(R397/E395,"-")</f>
        <v>5.9244972209421124E-4</v>
      </c>
      <c r="T397" s="182">
        <v>7</v>
      </c>
      <c r="U397" s="133">
        <f>IFERROR(T397/F395,"-")</f>
        <v>5.9061761727978402E-4</v>
      </c>
      <c r="V397" s="134">
        <f t="shared" si="746"/>
        <v>976332.57142857148</v>
      </c>
      <c r="W397" s="54">
        <f t="shared" si="887"/>
        <v>5.4461993308955103E-4</v>
      </c>
      <c r="X397" s="181" t="s">
        <v>486</v>
      </c>
      <c r="Y397" s="182">
        <v>2998827</v>
      </c>
      <c r="Z397" s="133">
        <f>IFERROR(Y397/E395,"-")</f>
        <v>2.5996033885974121E-4</v>
      </c>
      <c r="AA397" s="182">
        <v>4</v>
      </c>
      <c r="AB397" s="133">
        <f>IFERROR(AA397/F395,"-")</f>
        <v>3.3749578130273371E-4</v>
      </c>
      <c r="AC397" s="134">
        <f t="shared" si="758"/>
        <v>749706.75</v>
      </c>
      <c r="AD397" s="54">
        <f t="shared" si="888"/>
        <v>3.1121139033688633E-4</v>
      </c>
    </row>
    <row r="398" spans="2:30" ht="24">
      <c r="B398" s="215"/>
      <c r="C398" s="215"/>
      <c r="D398" s="218"/>
      <c r="E398" s="233"/>
      <c r="F398" s="236"/>
      <c r="G398" s="2">
        <v>4</v>
      </c>
      <c r="H398" s="167" t="s">
        <v>231</v>
      </c>
      <c r="I398" s="152" t="s">
        <v>232</v>
      </c>
      <c r="J398" s="181" t="s">
        <v>464</v>
      </c>
      <c r="K398" s="182">
        <v>227044344</v>
      </c>
      <c r="L398" s="133">
        <f t="shared" ref="L398" si="893">IFERROR(K398/E395,"-")</f>
        <v>1.9681870478833106E-2</v>
      </c>
      <c r="M398" s="182">
        <v>449</v>
      </c>
      <c r="N398" s="133">
        <f t="shared" ref="N398" si="894">IFERROR(M398/F395,"-")</f>
        <v>3.7883901451231862E-2</v>
      </c>
      <c r="O398" s="134">
        <f t="shared" si="757"/>
        <v>505666.6904231626</v>
      </c>
      <c r="P398" s="54">
        <f t="shared" si="886"/>
        <v>3.4933478565315493E-2</v>
      </c>
      <c r="Q398" s="181" t="s">
        <v>500</v>
      </c>
      <c r="R398" s="182">
        <v>10047247</v>
      </c>
      <c r="S398" s="133">
        <f>IFERROR(R398/E395,"-")</f>
        <v>8.7096912717123001E-4</v>
      </c>
      <c r="T398" s="182">
        <v>53</v>
      </c>
      <c r="U398" s="133">
        <f>IFERROR(T398/F395,"-")</f>
        <v>4.4718191022612213E-3</v>
      </c>
      <c r="V398" s="134">
        <f t="shared" si="746"/>
        <v>189570.69811320756</v>
      </c>
      <c r="W398" s="54">
        <f t="shared" si="887"/>
        <v>4.1235509219637442E-3</v>
      </c>
      <c r="X398" s="181" t="s">
        <v>478</v>
      </c>
      <c r="Y398" s="182">
        <v>9427841</v>
      </c>
      <c r="Z398" s="133">
        <f>IFERROR(Y398/E395,"-")</f>
        <v>8.1727446800891189E-4</v>
      </c>
      <c r="AA398" s="182">
        <v>31</v>
      </c>
      <c r="AB398" s="133">
        <f>IFERROR(AA398/F395,"-")</f>
        <v>2.6155923050961865E-3</v>
      </c>
      <c r="AC398" s="134">
        <f t="shared" si="758"/>
        <v>304123.90322580643</v>
      </c>
      <c r="AD398" s="54">
        <f t="shared" si="888"/>
        <v>2.411888275110869E-3</v>
      </c>
    </row>
    <row r="399" spans="2:30">
      <c r="B399" s="215"/>
      <c r="C399" s="215"/>
      <c r="D399" s="218"/>
      <c r="E399" s="233"/>
      <c r="F399" s="236"/>
      <c r="G399" s="2">
        <v>5</v>
      </c>
      <c r="H399" s="71" t="s">
        <v>96</v>
      </c>
      <c r="I399" s="152" t="s">
        <v>97</v>
      </c>
      <c r="J399" s="181" t="s">
        <v>453</v>
      </c>
      <c r="K399" s="182">
        <v>34583526</v>
      </c>
      <c r="L399" s="133">
        <f t="shared" ref="L399" si="895">IFERROR(K399/E395,"-")</f>
        <v>2.9979539126213915E-3</v>
      </c>
      <c r="M399" s="182">
        <v>22</v>
      </c>
      <c r="N399" s="133">
        <f t="shared" ref="N399" si="896">IFERROR(M399/F395,"-")</f>
        <v>1.8562267971650355E-3</v>
      </c>
      <c r="O399" s="134">
        <f t="shared" si="757"/>
        <v>1571978.4545454546</v>
      </c>
      <c r="P399" s="54">
        <f t="shared" si="886"/>
        <v>1.7116626468528747E-3</v>
      </c>
      <c r="Q399" s="181" t="s">
        <v>552</v>
      </c>
      <c r="R399" s="182">
        <v>20150994</v>
      </c>
      <c r="S399" s="133">
        <f>IFERROR(R399/E395,"-")</f>
        <v>1.7468360891110463E-3</v>
      </c>
      <c r="T399" s="182">
        <v>1</v>
      </c>
      <c r="U399" s="133">
        <f>IFERROR(T399/F395,"-")</f>
        <v>8.4373945325683428E-5</v>
      </c>
      <c r="V399" s="134">
        <f t="shared" ref="V399:V462" si="897">IFERROR(R399/T399,"-")</f>
        <v>20150994</v>
      </c>
      <c r="W399" s="54">
        <f t="shared" si="887"/>
        <v>7.7802847584221584E-5</v>
      </c>
      <c r="X399" s="181" t="s">
        <v>97</v>
      </c>
      <c r="Y399" s="182">
        <v>9907041</v>
      </c>
      <c r="Z399" s="133">
        <f>IFERROR(Y399/E395,"-")</f>
        <v>8.5881504183380679E-4</v>
      </c>
      <c r="AA399" s="182">
        <v>113</v>
      </c>
      <c r="AB399" s="133">
        <f>IFERROR(AA399/F395,"-")</f>
        <v>9.5342558218022271E-3</v>
      </c>
      <c r="AC399" s="134">
        <f t="shared" si="758"/>
        <v>87672.929203539825</v>
      </c>
      <c r="AD399" s="54">
        <f t="shared" si="888"/>
        <v>8.7917217770170381E-3</v>
      </c>
    </row>
    <row r="400" spans="2:30">
      <c r="B400" s="215"/>
      <c r="C400" s="215"/>
      <c r="D400" s="218"/>
      <c r="E400" s="233"/>
      <c r="F400" s="236"/>
      <c r="G400" s="2">
        <v>6</v>
      </c>
      <c r="H400" s="167" t="s">
        <v>66</v>
      </c>
      <c r="I400" s="152" t="s">
        <v>67</v>
      </c>
      <c r="J400" s="181" t="s">
        <v>255</v>
      </c>
      <c r="K400" s="182">
        <v>285210538</v>
      </c>
      <c r="L400" s="133">
        <f t="shared" ref="L400" si="898">IFERROR(K400/E395,"-")</f>
        <v>2.4724143174931094E-2</v>
      </c>
      <c r="M400" s="182">
        <v>537</v>
      </c>
      <c r="N400" s="133">
        <f t="shared" ref="N400" si="899">IFERROR(M400/F395,"-")</f>
        <v>4.5308808639892E-2</v>
      </c>
      <c r="O400" s="134">
        <f t="shared" si="757"/>
        <v>531118.32029795158</v>
      </c>
      <c r="P400" s="54">
        <f t="shared" si="886"/>
        <v>4.178012915272699E-2</v>
      </c>
      <c r="Q400" s="181" t="s">
        <v>270</v>
      </c>
      <c r="R400" s="182">
        <v>137379932</v>
      </c>
      <c r="S400" s="133">
        <f>IFERROR(R400/E395,"-")</f>
        <v>1.1909101016913681E-2</v>
      </c>
      <c r="T400" s="182">
        <v>462</v>
      </c>
      <c r="U400" s="133">
        <f>IFERROR(T400/F395,"-")</f>
        <v>3.8980762740465746E-2</v>
      </c>
      <c r="V400" s="134">
        <f t="shared" si="897"/>
        <v>297359.1601731602</v>
      </c>
      <c r="W400" s="54">
        <f t="shared" si="887"/>
        <v>3.5944915583910372E-2</v>
      </c>
      <c r="X400" s="181" t="s">
        <v>284</v>
      </c>
      <c r="Y400" s="182">
        <v>41535501</v>
      </c>
      <c r="Z400" s="133">
        <f>IFERROR(Y400/E395,"-")</f>
        <v>3.6006021403265742E-3</v>
      </c>
      <c r="AA400" s="182">
        <v>42</v>
      </c>
      <c r="AB400" s="133">
        <f>IFERROR(AA400/F395,"-")</f>
        <v>3.5437057036787041E-3</v>
      </c>
      <c r="AC400" s="134">
        <f t="shared" si="758"/>
        <v>988940.5</v>
      </c>
      <c r="AD400" s="54">
        <f t="shared" si="888"/>
        <v>3.2677195985373066E-3</v>
      </c>
    </row>
    <row r="401" spans="2:30" ht="24">
      <c r="B401" s="215"/>
      <c r="C401" s="215"/>
      <c r="D401" s="218"/>
      <c r="E401" s="233"/>
      <c r="F401" s="236"/>
      <c r="G401" s="2">
        <v>7</v>
      </c>
      <c r="H401" s="167" t="s">
        <v>237</v>
      </c>
      <c r="I401" s="152" t="s">
        <v>238</v>
      </c>
      <c r="J401" s="181" t="s">
        <v>517</v>
      </c>
      <c r="K401" s="182">
        <v>146291948</v>
      </c>
      <c r="L401" s="133">
        <f t="shared" ref="L401" si="900">IFERROR(K401/E395,"-")</f>
        <v>1.2681659987232221E-2</v>
      </c>
      <c r="M401" s="182">
        <v>503</v>
      </c>
      <c r="N401" s="133">
        <f t="shared" ref="N401" si="901">IFERROR(M401/F395,"-")</f>
        <v>4.2440094498818762E-2</v>
      </c>
      <c r="O401" s="134">
        <f t="shared" si="757"/>
        <v>290838.86282306165</v>
      </c>
      <c r="P401" s="54">
        <f t="shared" si="886"/>
        <v>3.9134832334863458E-2</v>
      </c>
      <c r="Q401" s="181" t="s">
        <v>548</v>
      </c>
      <c r="R401" s="182">
        <v>48898699</v>
      </c>
      <c r="S401" s="133">
        <f>IFERROR(R401/E395,"-")</f>
        <v>4.2388981964749843E-3</v>
      </c>
      <c r="T401" s="182">
        <v>51</v>
      </c>
      <c r="U401" s="133">
        <f>IFERROR(T401/F395,"-")</f>
        <v>4.303071211609855E-3</v>
      </c>
      <c r="V401" s="134">
        <f t="shared" si="897"/>
        <v>958798.01960784313</v>
      </c>
      <c r="W401" s="54">
        <f t="shared" si="887"/>
        <v>3.9679452267953009E-3</v>
      </c>
      <c r="X401" s="181" t="s">
        <v>596</v>
      </c>
      <c r="Y401" s="182">
        <v>23822457</v>
      </c>
      <c r="Z401" s="133">
        <f>IFERROR(Y401/E395,"-")</f>
        <v>2.0651054542965013E-3</v>
      </c>
      <c r="AA401" s="182">
        <v>43</v>
      </c>
      <c r="AB401" s="133">
        <f>IFERROR(AA401/F395,"-")</f>
        <v>3.6280796490043873E-3</v>
      </c>
      <c r="AC401" s="134">
        <f t="shared" si="758"/>
        <v>554010.62790697673</v>
      </c>
      <c r="AD401" s="54">
        <f t="shared" si="888"/>
        <v>3.3455224461215283E-3</v>
      </c>
    </row>
    <row r="402" spans="2:30">
      <c r="B402" s="215"/>
      <c r="C402" s="215"/>
      <c r="D402" s="218"/>
      <c r="E402" s="233"/>
      <c r="F402" s="236"/>
      <c r="G402" s="2">
        <v>8</v>
      </c>
      <c r="H402" s="167" t="s">
        <v>98</v>
      </c>
      <c r="I402" s="152" t="s">
        <v>99</v>
      </c>
      <c r="J402" s="181" t="s">
        <v>99</v>
      </c>
      <c r="K402" s="182">
        <v>78193246</v>
      </c>
      <c r="L402" s="133">
        <f t="shared" ref="L402" si="902">IFERROR(K402/E395,"-")</f>
        <v>6.7783645827862371E-3</v>
      </c>
      <c r="M402" s="182">
        <v>168</v>
      </c>
      <c r="N402" s="133">
        <f t="shared" ref="N402" si="903">IFERROR(M402/F395,"-")</f>
        <v>1.4174822814714817E-2</v>
      </c>
      <c r="O402" s="134">
        <f t="shared" si="757"/>
        <v>465435.98809523811</v>
      </c>
      <c r="P402" s="54">
        <f t="shared" si="886"/>
        <v>1.3070878394149226E-2</v>
      </c>
      <c r="Q402" s="181" t="s">
        <v>469</v>
      </c>
      <c r="R402" s="182">
        <v>15434091</v>
      </c>
      <c r="S402" s="133">
        <f>IFERROR(R402/E395,"-")</f>
        <v>1.3379403101119478E-3</v>
      </c>
      <c r="T402" s="182">
        <v>108</v>
      </c>
      <c r="U402" s="133">
        <f>IFERROR(T402/F395,"-")</f>
        <v>9.1123860951738099E-3</v>
      </c>
      <c r="V402" s="134">
        <f t="shared" si="897"/>
        <v>142908.25</v>
      </c>
      <c r="W402" s="54">
        <f t="shared" si="887"/>
        <v>8.4027075390959317E-3</v>
      </c>
      <c r="X402" s="181" t="s">
        <v>465</v>
      </c>
      <c r="Y402" s="182">
        <v>2611730</v>
      </c>
      <c r="Z402" s="133">
        <f>IFERROR(Y402/E395,"-")</f>
        <v>2.2640392920637032E-4</v>
      </c>
      <c r="AA402" s="182">
        <v>4</v>
      </c>
      <c r="AB402" s="133">
        <f>IFERROR(AA402/F395,"-")</f>
        <v>3.3749578130273371E-4</v>
      </c>
      <c r="AC402" s="134">
        <f t="shared" si="758"/>
        <v>652932.5</v>
      </c>
      <c r="AD402" s="54">
        <f t="shared" si="888"/>
        <v>3.1121139033688633E-4</v>
      </c>
    </row>
    <row r="403" spans="2:30" ht="24">
      <c r="B403" s="215"/>
      <c r="C403" s="215"/>
      <c r="D403" s="218"/>
      <c r="E403" s="233"/>
      <c r="F403" s="236"/>
      <c r="G403" s="2">
        <v>9</v>
      </c>
      <c r="H403" s="167" t="s">
        <v>227</v>
      </c>
      <c r="I403" s="152" t="s">
        <v>228</v>
      </c>
      <c r="J403" s="181" t="s">
        <v>456</v>
      </c>
      <c r="K403" s="182">
        <v>25006940</v>
      </c>
      <c r="L403" s="133">
        <f t="shared" ref="L403" si="904">IFERROR(K403/E395,"-")</f>
        <v>2.167785136069942E-3</v>
      </c>
      <c r="M403" s="182">
        <v>56</v>
      </c>
      <c r="N403" s="133">
        <f t="shared" ref="N403" si="905">IFERROR(M403/F395,"-")</f>
        <v>4.7249409382382722E-3</v>
      </c>
      <c r="O403" s="134">
        <f t="shared" ref="O403:O466" si="906">IFERROR(K403/M403,"-")</f>
        <v>446552.5</v>
      </c>
      <c r="P403" s="54">
        <f t="shared" si="886"/>
        <v>4.3569594647164082E-3</v>
      </c>
      <c r="Q403" s="181" t="s">
        <v>471</v>
      </c>
      <c r="R403" s="182">
        <v>3823566</v>
      </c>
      <c r="S403" s="133">
        <f>IFERROR(R403/E395,"-")</f>
        <v>3.3145476981919435E-4</v>
      </c>
      <c r="T403" s="182">
        <v>3</v>
      </c>
      <c r="U403" s="133">
        <f>IFERROR(T403/F395,"-")</f>
        <v>2.5312183597705031E-4</v>
      </c>
      <c r="V403" s="134">
        <f t="shared" si="897"/>
        <v>1274522</v>
      </c>
      <c r="W403" s="54">
        <f t="shared" si="887"/>
        <v>2.3340854275266475E-4</v>
      </c>
      <c r="X403" s="181" t="s">
        <v>468</v>
      </c>
      <c r="Y403" s="182">
        <v>3178418</v>
      </c>
      <c r="Z403" s="133">
        <f>IFERROR(Y403/E395,"-")</f>
        <v>2.7552860512390371E-4</v>
      </c>
      <c r="AA403" s="182">
        <v>2</v>
      </c>
      <c r="AB403" s="133">
        <f>IFERROR(AA403/F395,"-")</f>
        <v>1.6874789065136686E-4</v>
      </c>
      <c r="AC403" s="134">
        <f t="shared" ref="AC403:AC466" si="907">IFERROR(Y403/AA403,"-")</f>
        <v>1589209</v>
      </c>
      <c r="AD403" s="54">
        <f t="shared" si="888"/>
        <v>1.5560569516844317E-4</v>
      </c>
    </row>
    <row r="404" spans="2:30">
      <c r="B404" s="216"/>
      <c r="C404" s="216"/>
      <c r="D404" s="219"/>
      <c r="E404" s="234"/>
      <c r="F404" s="237"/>
      <c r="G404" s="3">
        <v>10</v>
      </c>
      <c r="H404" s="168" t="s">
        <v>211</v>
      </c>
      <c r="I404" s="153" t="s">
        <v>212</v>
      </c>
      <c r="J404" s="184" t="s">
        <v>266</v>
      </c>
      <c r="K404" s="185">
        <v>381817446</v>
      </c>
      <c r="L404" s="135">
        <f t="shared" ref="L404" si="908">IFERROR(K404/E395,"-")</f>
        <v>3.3098739155250016E-2</v>
      </c>
      <c r="M404" s="185">
        <v>1119</v>
      </c>
      <c r="N404" s="135">
        <f t="shared" ref="N404" si="909">IFERROR(M404/F395,"-")</f>
        <v>9.4414444819439752E-2</v>
      </c>
      <c r="O404" s="136">
        <f t="shared" si="906"/>
        <v>341213.08847184986</v>
      </c>
      <c r="P404" s="137">
        <f t="shared" si="886"/>
        <v>8.7061386446743952E-2</v>
      </c>
      <c r="Q404" s="184" t="s">
        <v>280</v>
      </c>
      <c r="R404" s="185">
        <v>22397348</v>
      </c>
      <c r="S404" s="135">
        <f>IFERROR(R404/E395,"-")</f>
        <v>1.9415665443987089E-3</v>
      </c>
      <c r="T404" s="185">
        <v>72</v>
      </c>
      <c r="U404" s="135">
        <f>IFERROR(T404/F395,"-")</f>
        <v>6.0749240634492066E-3</v>
      </c>
      <c r="V404" s="136">
        <f t="shared" si="897"/>
        <v>311074.27777777775</v>
      </c>
      <c r="W404" s="137">
        <f t="shared" si="887"/>
        <v>5.6018050260639536E-3</v>
      </c>
      <c r="X404" s="184" t="s">
        <v>212</v>
      </c>
      <c r="Y404" s="185">
        <v>8972289</v>
      </c>
      <c r="Z404" s="135">
        <f>IFERROR(Y404/E395,"-")</f>
        <v>7.7778387642485824E-4</v>
      </c>
      <c r="AA404" s="185">
        <v>40</v>
      </c>
      <c r="AB404" s="135">
        <f>IFERROR(AA404/F395,"-")</f>
        <v>3.3749578130273373E-3</v>
      </c>
      <c r="AC404" s="136">
        <f t="shared" si="907"/>
        <v>224307.22500000001</v>
      </c>
      <c r="AD404" s="137">
        <f t="shared" si="888"/>
        <v>3.1121139033688633E-3</v>
      </c>
    </row>
    <row r="405" spans="2:30">
      <c r="B405" s="214">
        <v>41</v>
      </c>
      <c r="C405" s="214" t="s">
        <v>10</v>
      </c>
      <c r="D405" s="217">
        <f>AJ45</f>
        <v>23492</v>
      </c>
      <c r="E405" s="238">
        <f>市区町村別_医療費順位!H454</f>
        <v>19252133740</v>
      </c>
      <c r="F405" s="239">
        <f>市区町村別_医療費順位!J454</f>
        <v>21454</v>
      </c>
      <c r="G405" s="1">
        <v>1</v>
      </c>
      <c r="H405" s="171" t="s">
        <v>66</v>
      </c>
      <c r="I405" s="175" t="s">
        <v>67</v>
      </c>
      <c r="J405" s="178" t="s">
        <v>255</v>
      </c>
      <c r="K405" s="179">
        <v>523635472</v>
      </c>
      <c r="L405" s="132">
        <f t="shared" ref="L405" si="910">IFERROR(K405/E405,"-")</f>
        <v>2.7198827884311175E-2</v>
      </c>
      <c r="M405" s="179">
        <v>984</v>
      </c>
      <c r="N405" s="132">
        <f t="shared" ref="N405" si="911">IFERROR(M405/F405,"-")</f>
        <v>4.5865572853547122E-2</v>
      </c>
      <c r="O405" s="131">
        <f t="shared" si="906"/>
        <v>532149.86991869914</v>
      </c>
      <c r="P405" s="53">
        <f t="shared" ref="P405:P414" si="912">IFERROR(M405/$AJ$45,0)</f>
        <v>4.1886599693512688E-2</v>
      </c>
      <c r="Q405" s="178" t="s">
        <v>270</v>
      </c>
      <c r="R405" s="179">
        <v>450410308</v>
      </c>
      <c r="S405" s="132">
        <f>IFERROR(R405/E405,"-")</f>
        <v>2.3395344852824608E-2</v>
      </c>
      <c r="T405" s="179">
        <v>703</v>
      </c>
      <c r="U405" s="132">
        <f>IFERROR(T405/F405,"-")</f>
        <v>3.2767782231751655E-2</v>
      </c>
      <c r="V405" s="131">
        <f t="shared" si="897"/>
        <v>640697.45092460886</v>
      </c>
      <c r="W405" s="53">
        <f t="shared" ref="W405:W414" si="913">IFERROR(T405/$AJ$45,"-")</f>
        <v>2.9925080878596969E-2</v>
      </c>
      <c r="X405" s="178" t="s">
        <v>284</v>
      </c>
      <c r="Y405" s="179">
        <v>84432871</v>
      </c>
      <c r="Z405" s="132">
        <f>IFERROR(Y405/E405,"-")</f>
        <v>4.3856370488729009E-3</v>
      </c>
      <c r="AA405" s="179">
        <v>108</v>
      </c>
      <c r="AB405" s="132">
        <f>IFERROR(AA405/F405,"-")</f>
        <v>5.0340262888039526E-3</v>
      </c>
      <c r="AC405" s="131">
        <f t="shared" si="907"/>
        <v>781785.84259259258</v>
      </c>
      <c r="AD405" s="53">
        <f t="shared" ref="AD405:AD414" si="914">IFERROR(AA405/$AJ$45,"-")</f>
        <v>4.5973097224587091E-3</v>
      </c>
    </row>
    <row r="406" spans="2:30">
      <c r="B406" s="215"/>
      <c r="C406" s="215"/>
      <c r="D406" s="218"/>
      <c r="E406" s="233"/>
      <c r="F406" s="236"/>
      <c r="G406" s="2">
        <v>2</v>
      </c>
      <c r="H406" s="167" t="s">
        <v>92</v>
      </c>
      <c r="I406" s="156" t="s">
        <v>93</v>
      </c>
      <c r="J406" s="181" t="s">
        <v>451</v>
      </c>
      <c r="K406" s="182">
        <v>17143705</v>
      </c>
      <c r="L406" s="133">
        <f t="shared" ref="L406" si="915">IFERROR(K406/E405,"-")</f>
        <v>8.9048337350683708E-4</v>
      </c>
      <c r="M406" s="182">
        <v>43</v>
      </c>
      <c r="N406" s="133">
        <f t="shared" ref="N406" si="916">IFERROR(M406/F405,"-")</f>
        <v>2.0042882446163887E-3</v>
      </c>
      <c r="O406" s="134">
        <f t="shared" si="906"/>
        <v>398690.81395348837</v>
      </c>
      <c r="P406" s="54">
        <f t="shared" si="912"/>
        <v>1.830410352460412E-3</v>
      </c>
      <c r="Q406" s="181" t="s">
        <v>459</v>
      </c>
      <c r="R406" s="182">
        <v>13657198</v>
      </c>
      <c r="S406" s="133">
        <f>IFERROR(R406/E405,"-")</f>
        <v>7.0938620022281229E-4</v>
      </c>
      <c r="T406" s="182">
        <v>35</v>
      </c>
      <c r="U406" s="133">
        <f>IFERROR(T406/F405,"-")</f>
        <v>1.6313974084086883E-3</v>
      </c>
      <c r="V406" s="134">
        <f t="shared" si="897"/>
        <v>390205.65714285715</v>
      </c>
      <c r="W406" s="54">
        <f t="shared" si="913"/>
        <v>1.4898688915375446E-3</v>
      </c>
      <c r="X406" s="181" t="s">
        <v>515</v>
      </c>
      <c r="Y406" s="182">
        <v>7638070</v>
      </c>
      <c r="Z406" s="133">
        <f>IFERROR(Y406/E405,"-")</f>
        <v>3.9673888116258224E-4</v>
      </c>
      <c r="AA406" s="182">
        <v>15</v>
      </c>
      <c r="AB406" s="133">
        <f>IFERROR(AA406/F405,"-")</f>
        <v>6.9917031788943791E-4</v>
      </c>
      <c r="AC406" s="134">
        <f t="shared" si="907"/>
        <v>509204.66666666669</v>
      </c>
      <c r="AD406" s="54">
        <f t="shared" si="914"/>
        <v>6.3851523923037627E-4</v>
      </c>
    </row>
    <row r="407" spans="2:30" ht="24">
      <c r="B407" s="215"/>
      <c r="C407" s="215"/>
      <c r="D407" s="218"/>
      <c r="E407" s="233"/>
      <c r="F407" s="236"/>
      <c r="G407" s="2">
        <v>3</v>
      </c>
      <c r="H407" s="167" t="s">
        <v>102</v>
      </c>
      <c r="I407" s="152" t="s">
        <v>103</v>
      </c>
      <c r="J407" s="181" t="s">
        <v>455</v>
      </c>
      <c r="K407" s="182">
        <v>88499470</v>
      </c>
      <c r="L407" s="133">
        <f t="shared" ref="L407" si="917">IFERROR(K407/E405,"-")</f>
        <v>4.5968655316436626E-3</v>
      </c>
      <c r="M407" s="182">
        <v>270</v>
      </c>
      <c r="N407" s="133">
        <f t="shared" ref="N407" si="918">IFERROR(M407/F405,"-")</f>
        <v>1.2585065722009882E-2</v>
      </c>
      <c r="O407" s="134">
        <f t="shared" si="906"/>
        <v>327775.81481481483</v>
      </c>
      <c r="P407" s="54">
        <f t="shared" si="912"/>
        <v>1.1493274306146774E-2</v>
      </c>
      <c r="Q407" s="181" t="s">
        <v>467</v>
      </c>
      <c r="R407" s="182">
        <v>9334233</v>
      </c>
      <c r="S407" s="133">
        <f>IFERROR(R407/E405,"-")</f>
        <v>4.8484147918660784E-4</v>
      </c>
      <c r="T407" s="182">
        <v>27</v>
      </c>
      <c r="U407" s="133">
        <f>IFERROR(T407/F405,"-")</f>
        <v>1.2585065722009881E-3</v>
      </c>
      <c r="V407" s="134">
        <f t="shared" si="897"/>
        <v>345712.33333333331</v>
      </c>
      <c r="W407" s="54">
        <f t="shared" si="913"/>
        <v>1.1493274306146773E-3</v>
      </c>
      <c r="X407" s="181" t="s">
        <v>483</v>
      </c>
      <c r="Y407" s="182">
        <v>2838311</v>
      </c>
      <c r="Z407" s="133">
        <f>IFERROR(Y407/E405,"-")</f>
        <v>1.4742838577434483E-4</v>
      </c>
      <c r="AA407" s="182">
        <v>14</v>
      </c>
      <c r="AB407" s="133">
        <f>IFERROR(AA407/F405,"-")</f>
        <v>6.5255896336347539E-4</v>
      </c>
      <c r="AC407" s="134">
        <f t="shared" si="907"/>
        <v>202736.5</v>
      </c>
      <c r="AD407" s="54">
        <f t="shared" si="914"/>
        <v>5.9594755661501785E-4</v>
      </c>
    </row>
    <row r="408" spans="2:30">
      <c r="B408" s="215"/>
      <c r="C408" s="215"/>
      <c r="D408" s="218"/>
      <c r="E408" s="233"/>
      <c r="F408" s="236"/>
      <c r="G408" s="2">
        <v>4</v>
      </c>
      <c r="H408" s="167" t="s">
        <v>149</v>
      </c>
      <c r="I408" s="152" t="s">
        <v>150</v>
      </c>
      <c r="J408" s="181" t="s">
        <v>461</v>
      </c>
      <c r="K408" s="182">
        <v>1746616</v>
      </c>
      <c r="L408" s="133">
        <f t="shared" ref="L408" si="919">IFERROR(K408/E405,"-")</f>
        <v>9.0723242607185418E-5</v>
      </c>
      <c r="M408" s="182">
        <v>5</v>
      </c>
      <c r="N408" s="133">
        <f t="shared" ref="N408" si="920">IFERROR(M408/F405,"-")</f>
        <v>2.3305677262981263E-4</v>
      </c>
      <c r="O408" s="134">
        <f t="shared" si="906"/>
        <v>349323.2</v>
      </c>
      <c r="P408" s="54">
        <f t="shared" si="912"/>
        <v>2.1283841307679209E-4</v>
      </c>
      <c r="Q408" s="181" t="s">
        <v>625</v>
      </c>
      <c r="R408" s="182" t="s">
        <v>625</v>
      </c>
      <c r="S408" s="133" t="str">
        <f>IFERROR(R408/E405,"-")</f>
        <v>-</v>
      </c>
      <c r="T408" s="182" t="s">
        <v>625</v>
      </c>
      <c r="U408" s="133" t="str">
        <f>IFERROR(T408/F405,"-")</f>
        <v>-</v>
      </c>
      <c r="V408" s="134" t="str">
        <f t="shared" si="897"/>
        <v>-</v>
      </c>
      <c r="W408" s="54" t="str">
        <f t="shared" si="913"/>
        <v>-</v>
      </c>
      <c r="X408" s="181" t="s">
        <v>127</v>
      </c>
      <c r="Y408" s="182" t="s">
        <v>127</v>
      </c>
      <c r="Z408" s="133" t="str">
        <f>IFERROR(Y408/E405,"-")</f>
        <v>-</v>
      </c>
      <c r="AA408" s="182" t="s">
        <v>127</v>
      </c>
      <c r="AB408" s="133" t="str">
        <f>IFERROR(AA408/F405,"-")</f>
        <v>-</v>
      </c>
      <c r="AC408" s="134" t="str">
        <f t="shared" si="907"/>
        <v>-</v>
      </c>
      <c r="AD408" s="54" t="str">
        <f t="shared" si="914"/>
        <v>-</v>
      </c>
    </row>
    <row r="409" spans="2:30">
      <c r="B409" s="215"/>
      <c r="C409" s="215"/>
      <c r="D409" s="218"/>
      <c r="E409" s="233"/>
      <c r="F409" s="236"/>
      <c r="G409" s="2">
        <v>5</v>
      </c>
      <c r="H409" s="167" t="s">
        <v>96</v>
      </c>
      <c r="I409" s="152" t="s">
        <v>97</v>
      </c>
      <c r="J409" s="181" t="s">
        <v>453</v>
      </c>
      <c r="K409" s="182">
        <v>28806518</v>
      </c>
      <c r="L409" s="133">
        <f t="shared" ref="L409" si="921">IFERROR(K409/E405,"-")</f>
        <v>1.4962766407626254E-3</v>
      </c>
      <c r="M409" s="182">
        <v>36</v>
      </c>
      <c r="N409" s="133">
        <f t="shared" ref="N409" si="922">IFERROR(M409/F405,"-")</f>
        <v>1.6780087629346509E-3</v>
      </c>
      <c r="O409" s="134">
        <f t="shared" si="906"/>
        <v>800181.0555555555</v>
      </c>
      <c r="P409" s="54">
        <f t="shared" si="912"/>
        <v>1.532436574152903E-3</v>
      </c>
      <c r="Q409" s="181" t="s">
        <v>535</v>
      </c>
      <c r="R409" s="182">
        <v>18004169</v>
      </c>
      <c r="S409" s="133">
        <f>IFERROR(R409/E405,"-")</f>
        <v>9.3517784798018968E-4</v>
      </c>
      <c r="T409" s="182">
        <v>3</v>
      </c>
      <c r="U409" s="133">
        <f>IFERROR(T409/F405,"-")</f>
        <v>1.3983406357788759E-4</v>
      </c>
      <c r="V409" s="134">
        <f t="shared" si="897"/>
        <v>6001389.666666667</v>
      </c>
      <c r="W409" s="54">
        <f t="shared" si="913"/>
        <v>1.2770304784607525E-4</v>
      </c>
      <c r="X409" s="181" t="s">
        <v>97</v>
      </c>
      <c r="Y409" s="182">
        <v>14917988</v>
      </c>
      <c r="Z409" s="133">
        <f>IFERROR(Y409/E405,"-")</f>
        <v>7.7487452567426426E-4</v>
      </c>
      <c r="AA409" s="182">
        <v>206</v>
      </c>
      <c r="AB409" s="133">
        <f>IFERROR(AA409/F405,"-")</f>
        <v>9.6019390323482806E-3</v>
      </c>
      <c r="AC409" s="134">
        <f t="shared" si="907"/>
        <v>72417.417475728158</v>
      </c>
      <c r="AD409" s="54">
        <f t="shared" si="914"/>
        <v>8.7689426187638336E-3</v>
      </c>
    </row>
    <row r="410" spans="2:30">
      <c r="B410" s="215"/>
      <c r="C410" s="215"/>
      <c r="D410" s="218"/>
      <c r="E410" s="233"/>
      <c r="F410" s="236"/>
      <c r="G410" s="2">
        <v>6</v>
      </c>
      <c r="H410" s="167" t="s">
        <v>98</v>
      </c>
      <c r="I410" s="152" t="s">
        <v>99</v>
      </c>
      <c r="J410" s="181" t="s">
        <v>99</v>
      </c>
      <c r="K410" s="182">
        <v>83579801</v>
      </c>
      <c r="L410" s="133">
        <f t="shared" ref="L410" si="923">IFERROR(K410/E405,"-")</f>
        <v>4.3413266357248985E-3</v>
      </c>
      <c r="M410" s="182">
        <v>285</v>
      </c>
      <c r="N410" s="133">
        <f t="shared" ref="N410" si="924">IFERROR(M410/F405,"-")</f>
        <v>1.328423603989932E-2</v>
      </c>
      <c r="O410" s="134">
        <f t="shared" si="906"/>
        <v>293262.45964912279</v>
      </c>
      <c r="P410" s="54">
        <f t="shared" si="912"/>
        <v>1.213178954537715E-2</v>
      </c>
      <c r="Q410" s="181" t="s">
        <v>493</v>
      </c>
      <c r="R410" s="182">
        <v>19984688</v>
      </c>
      <c r="S410" s="133">
        <f>IFERROR(R410/E405,"-")</f>
        <v>1.0380505490920197E-3</v>
      </c>
      <c r="T410" s="182">
        <v>17</v>
      </c>
      <c r="U410" s="133">
        <f>IFERROR(T410/F405,"-")</f>
        <v>7.9239302694136295E-4</v>
      </c>
      <c r="V410" s="134">
        <f t="shared" si="897"/>
        <v>1175569.8823529412</v>
      </c>
      <c r="W410" s="54">
        <f t="shared" si="913"/>
        <v>7.236506044610931E-4</v>
      </c>
      <c r="X410" s="181" t="s">
        <v>469</v>
      </c>
      <c r="Y410" s="182">
        <v>14421953</v>
      </c>
      <c r="Z410" s="133">
        <f>IFERROR(Y410/E405,"-")</f>
        <v>7.4910932963423308E-4</v>
      </c>
      <c r="AA410" s="182">
        <v>198</v>
      </c>
      <c r="AB410" s="133">
        <f>IFERROR(AA410/F405,"-")</f>
        <v>9.2290481961405796E-3</v>
      </c>
      <c r="AC410" s="134">
        <f t="shared" si="907"/>
        <v>72838.146464646459</v>
      </c>
      <c r="AD410" s="54">
        <f t="shared" si="914"/>
        <v>8.4284011578409663E-3</v>
      </c>
    </row>
    <row r="411" spans="2:30">
      <c r="B411" s="215"/>
      <c r="C411" s="215"/>
      <c r="D411" s="218"/>
      <c r="E411" s="233"/>
      <c r="F411" s="236"/>
      <c r="G411" s="2">
        <v>7</v>
      </c>
      <c r="H411" s="167" t="s">
        <v>94</v>
      </c>
      <c r="I411" s="152" t="s">
        <v>95</v>
      </c>
      <c r="J411" s="181" t="s">
        <v>95</v>
      </c>
      <c r="K411" s="182">
        <v>10100386</v>
      </c>
      <c r="L411" s="133">
        <f t="shared" ref="L411" si="925">IFERROR(K411/E405,"-")</f>
        <v>5.2463722392570502E-4</v>
      </c>
      <c r="M411" s="182">
        <v>55</v>
      </c>
      <c r="N411" s="133">
        <f t="shared" ref="N411" si="926">IFERROR(M411/F405,"-")</f>
        <v>2.5636244989279389E-3</v>
      </c>
      <c r="O411" s="134">
        <f t="shared" si="906"/>
        <v>183643.38181818181</v>
      </c>
      <c r="P411" s="54">
        <f t="shared" si="912"/>
        <v>2.3412225438447132E-3</v>
      </c>
      <c r="Q411" s="181" t="s">
        <v>491</v>
      </c>
      <c r="R411" s="182">
        <v>4266318</v>
      </c>
      <c r="S411" s="133">
        <f>IFERROR(R411/E405,"-")</f>
        <v>2.2160234588106492E-4</v>
      </c>
      <c r="T411" s="182">
        <v>3</v>
      </c>
      <c r="U411" s="133">
        <f>IFERROR(T411/F405,"-")</f>
        <v>1.3983406357788759E-4</v>
      </c>
      <c r="V411" s="134">
        <f t="shared" si="897"/>
        <v>1422106</v>
      </c>
      <c r="W411" s="54">
        <f t="shared" si="913"/>
        <v>1.2770304784607525E-4</v>
      </c>
      <c r="X411" s="181" t="s">
        <v>481</v>
      </c>
      <c r="Y411" s="182">
        <v>4066456</v>
      </c>
      <c r="Z411" s="133">
        <f>IFERROR(Y411/E405,"-")</f>
        <v>2.1122105502265225E-4</v>
      </c>
      <c r="AA411" s="182">
        <v>4</v>
      </c>
      <c r="AB411" s="133">
        <f>IFERROR(AA411/F405,"-")</f>
        <v>1.8644541810385011E-4</v>
      </c>
      <c r="AC411" s="134">
        <f t="shared" si="907"/>
        <v>1016614</v>
      </c>
      <c r="AD411" s="54">
        <f t="shared" si="914"/>
        <v>1.7027073046143367E-4</v>
      </c>
    </row>
    <row r="412" spans="2:30">
      <c r="B412" s="215"/>
      <c r="C412" s="215"/>
      <c r="D412" s="218"/>
      <c r="E412" s="233"/>
      <c r="F412" s="236"/>
      <c r="G412" s="2">
        <v>8</v>
      </c>
      <c r="H412" s="167" t="s">
        <v>100</v>
      </c>
      <c r="I412" s="152" t="s">
        <v>101</v>
      </c>
      <c r="J412" s="181" t="s">
        <v>507</v>
      </c>
      <c r="K412" s="182">
        <v>30098837</v>
      </c>
      <c r="L412" s="133">
        <f t="shared" ref="L412" si="927">IFERROR(K412/E405,"-")</f>
        <v>1.5634026548165876E-3</v>
      </c>
      <c r="M412" s="182">
        <v>16</v>
      </c>
      <c r="N412" s="133">
        <f t="shared" ref="N412" si="928">IFERROR(M412/F405,"-")</f>
        <v>7.4578167241540043E-4</v>
      </c>
      <c r="O412" s="134">
        <f t="shared" si="906"/>
        <v>1881177.3125</v>
      </c>
      <c r="P412" s="54">
        <f t="shared" si="912"/>
        <v>6.8108292184573468E-4</v>
      </c>
      <c r="Q412" s="181" t="s">
        <v>466</v>
      </c>
      <c r="R412" s="182">
        <v>28784666</v>
      </c>
      <c r="S412" s="133">
        <f>IFERROR(R412/E405,"-")</f>
        <v>1.4951415977437522E-3</v>
      </c>
      <c r="T412" s="182">
        <v>24</v>
      </c>
      <c r="U412" s="133">
        <f>IFERROR(T412/F405,"-")</f>
        <v>1.1186725086231007E-3</v>
      </c>
      <c r="V412" s="134">
        <f t="shared" si="897"/>
        <v>1199361.0833333333</v>
      </c>
      <c r="W412" s="54">
        <f t="shared" si="913"/>
        <v>1.021624382768602E-3</v>
      </c>
      <c r="X412" s="181" t="s">
        <v>454</v>
      </c>
      <c r="Y412" s="182">
        <v>24311298</v>
      </c>
      <c r="Z412" s="133">
        <f>IFERROR(Y412/E405,"-")</f>
        <v>1.2627845997915865E-3</v>
      </c>
      <c r="AA412" s="182">
        <v>29</v>
      </c>
      <c r="AB412" s="133">
        <f>IFERROR(AA412/F405,"-")</f>
        <v>1.3517292812529132E-3</v>
      </c>
      <c r="AC412" s="134">
        <f t="shared" si="907"/>
        <v>838320.62068965519</v>
      </c>
      <c r="AD412" s="54">
        <f t="shared" si="914"/>
        <v>1.2344627958453941E-3</v>
      </c>
    </row>
    <row r="413" spans="2:30">
      <c r="B413" s="215"/>
      <c r="C413" s="215"/>
      <c r="D413" s="218"/>
      <c r="E413" s="233"/>
      <c r="F413" s="236"/>
      <c r="G413" s="2">
        <v>9</v>
      </c>
      <c r="H413" s="71" t="s">
        <v>71</v>
      </c>
      <c r="I413" s="152" t="s">
        <v>72</v>
      </c>
      <c r="J413" s="181" t="s">
        <v>252</v>
      </c>
      <c r="K413" s="182">
        <v>208683472</v>
      </c>
      <c r="L413" s="133">
        <f t="shared" ref="L413" si="929">IFERROR(K413/E405,"-")</f>
        <v>1.0839498354741847E-2</v>
      </c>
      <c r="M413" s="182">
        <v>372</v>
      </c>
      <c r="N413" s="133">
        <f t="shared" ref="N413" si="930">IFERROR(M413/F405,"-")</f>
        <v>1.733942388365806E-2</v>
      </c>
      <c r="O413" s="134">
        <f t="shared" si="906"/>
        <v>560977.07526881725</v>
      </c>
      <c r="P413" s="54">
        <f t="shared" si="912"/>
        <v>1.5835177932913332E-2</v>
      </c>
      <c r="Q413" s="181" t="s">
        <v>267</v>
      </c>
      <c r="R413" s="182">
        <v>171992150</v>
      </c>
      <c r="S413" s="133">
        <f>IFERROR(R413/E405,"-")</f>
        <v>8.933666902731582E-3</v>
      </c>
      <c r="T413" s="182">
        <v>205</v>
      </c>
      <c r="U413" s="133">
        <f>IFERROR(T413/F405,"-")</f>
        <v>9.555327677822318E-3</v>
      </c>
      <c r="V413" s="134">
        <f t="shared" si="897"/>
        <v>838986.09756097558</v>
      </c>
      <c r="W413" s="54">
        <f t="shared" si="913"/>
        <v>8.7263749361484767E-3</v>
      </c>
      <c r="X413" s="181" t="s">
        <v>282</v>
      </c>
      <c r="Y413" s="182">
        <v>140609201</v>
      </c>
      <c r="Z413" s="133">
        <f>IFERROR(Y413/E405,"-")</f>
        <v>7.3035645242717911E-3</v>
      </c>
      <c r="AA413" s="182">
        <v>1183</v>
      </c>
      <c r="AB413" s="133">
        <f>IFERROR(AA413/F405,"-")</f>
        <v>5.5141232404213668E-2</v>
      </c>
      <c r="AC413" s="134">
        <f t="shared" si="907"/>
        <v>118858.15807269653</v>
      </c>
      <c r="AD413" s="54">
        <f t="shared" si="914"/>
        <v>5.0357568533969013E-2</v>
      </c>
    </row>
    <row r="414" spans="2:30" ht="24">
      <c r="B414" s="216"/>
      <c r="C414" s="216"/>
      <c r="D414" s="219"/>
      <c r="E414" s="234"/>
      <c r="F414" s="237"/>
      <c r="G414" s="3">
        <v>10</v>
      </c>
      <c r="H414" s="168" t="s">
        <v>227</v>
      </c>
      <c r="I414" s="153" t="s">
        <v>228</v>
      </c>
      <c r="J414" s="184" t="s">
        <v>456</v>
      </c>
      <c r="K414" s="185">
        <v>26377682</v>
      </c>
      <c r="L414" s="135">
        <f t="shared" ref="L414" si="931">IFERROR(K414/E405,"-")</f>
        <v>1.3701173260185341E-3</v>
      </c>
      <c r="M414" s="185">
        <v>85</v>
      </c>
      <c r="N414" s="135">
        <f t="shared" ref="N414" si="932">IFERROR(M414/F405,"-")</f>
        <v>3.9619651347068147E-3</v>
      </c>
      <c r="O414" s="136">
        <f t="shared" si="906"/>
        <v>310325.67058823531</v>
      </c>
      <c r="P414" s="137">
        <f t="shared" si="912"/>
        <v>3.6182530223054657E-3</v>
      </c>
      <c r="Q414" s="184" t="s">
        <v>468</v>
      </c>
      <c r="R414" s="185">
        <v>4190579</v>
      </c>
      <c r="S414" s="135">
        <f>IFERROR(R414/E405,"-")</f>
        <v>2.1766828843980388E-4</v>
      </c>
      <c r="T414" s="185">
        <v>10</v>
      </c>
      <c r="U414" s="135">
        <f>IFERROR(T414/F405,"-")</f>
        <v>4.6611354525962525E-4</v>
      </c>
      <c r="V414" s="136">
        <f t="shared" si="897"/>
        <v>419057.9</v>
      </c>
      <c r="W414" s="137">
        <f t="shared" si="913"/>
        <v>4.2567682615358418E-4</v>
      </c>
      <c r="X414" s="184" t="s">
        <v>602</v>
      </c>
      <c r="Y414" s="185">
        <v>1675782</v>
      </c>
      <c r="Z414" s="135">
        <f>IFERROR(Y414/E405,"-")</f>
        <v>8.704396212032548E-5</v>
      </c>
      <c r="AA414" s="185">
        <v>4</v>
      </c>
      <c r="AB414" s="135">
        <f>IFERROR(AA414/F405,"-")</f>
        <v>1.8644541810385011E-4</v>
      </c>
      <c r="AC414" s="136">
        <f t="shared" si="907"/>
        <v>418945.5</v>
      </c>
      <c r="AD414" s="137">
        <f t="shared" si="914"/>
        <v>1.7027073046143367E-4</v>
      </c>
    </row>
    <row r="415" spans="2:30">
      <c r="B415" s="214">
        <v>42</v>
      </c>
      <c r="C415" s="214" t="s">
        <v>11</v>
      </c>
      <c r="D415" s="217">
        <f>AJ46</f>
        <v>60650</v>
      </c>
      <c r="E415" s="238">
        <f>市区町村別_医療費順位!H465</f>
        <v>47843195280</v>
      </c>
      <c r="F415" s="239">
        <f>市区町村別_医療費順位!J465</f>
        <v>56552</v>
      </c>
      <c r="G415" s="1">
        <v>1</v>
      </c>
      <c r="H415" s="161" t="s">
        <v>92</v>
      </c>
      <c r="I415" s="175" t="s">
        <v>93</v>
      </c>
      <c r="J415" s="178" t="s">
        <v>459</v>
      </c>
      <c r="K415" s="179">
        <v>58292418</v>
      </c>
      <c r="L415" s="132">
        <f t="shared" ref="L415" si="933">IFERROR(K415/E415,"-")</f>
        <v>1.2184056198346793E-3</v>
      </c>
      <c r="M415" s="179">
        <v>53</v>
      </c>
      <c r="N415" s="132">
        <f t="shared" ref="N415" si="934">IFERROR(M415/F415,"-")</f>
        <v>9.3719055028999854E-4</v>
      </c>
      <c r="O415" s="131">
        <f t="shared" si="906"/>
        <v>1099856.9433962265</v>
      </c>
      <c r="P415" s="53">
        <f t="shared" ref="P415:P424" si="935">IFERROR(M415/$AJ$46,0)</f>
        <v>8.7386644682605115E-4</v>
      </c>
      <c r="Q415" s="178" t="s">
        <v>451</v>
      </c>
      <c r="R415" s="179">
        <v>42219814</v>
      </c>
      <c r="S415" s="132">
        <f>IFERROR(R415/E415,"-")</f>
        <v>8.8246225514225312E-4</v>
      </c>
      <c r="T415" s="179">
        <v>39</v>
      </c>
      <c r="U415" s="132">
        <f>IFERROR(T415/F415,"-")</f>
        <v>6.8963078228886693E-4</v>
      </c>
      <c r="V415" s="131">
        <f t="shared" si="897"/>
        <v>1082559.3333333333</v>
      </c>
      <c r="W415" s="53">
        <f t="shared" ref="W415:W424" si="936">IFERROR(T415/$AJ$46,"-")</f>
        <v>6.4303380049464138E-4</v>
      </c>
      <c r="X415" s="178" t="s">
        <v>486</v>
      </c>
      <c r="Y415" s="179">
        <v>20102817</v>
      </c>
      <c r="Z415" s="132">
        <f>IFERROR(Y415/E415,"-")</f>
        <v>4.2018132113353279E-4</v>
      </c>
      <c r="AA415" s="179">
        <v>18</v>
      </c>
      <c r="AB415" s="132">
        <f>IFERROR(AA415/F415,"-")</f>
        <v>3.1829113028716935E-4</v>
      </c>
      <c r="AC415" s="131">
        <f t="shared" si="907"/>
        <v>1116823.1666666667</v>
      </c>
      <c r="AD415" s="53">
        <f t="shared" ref="AD415:AD424" si="937">IFERROR(AA415/$AJ$46,"-")</f>
        <v>2.9678483099752678E-4</v>
      </c>
    </row>
    <row r="416" spans="2:30">
      <c r="B416" s="215"/>
      <c r="C416" s="215"/>
      <c r="D416" s="218"/>
      <c r="E416" s="233"/>
      <c r="F416" s="236"/>
      <c r="G416" s="2">
        <v>2</v>
      </c>
      <c r="H416" s="71" t="s">
        <v>66</v>
      </c>
      <c r="I416" s="156" t="s">
        <v>67</v>
      </c>
      <c r="J416" s="181" t="s">
        <v>255</v>
      </c>
      <c r="K416" s="182">
        <v>1081783270</v>
      </c>
      <c r="L416" s="133">
        <f t="shared" ref="L416" si="938">IFERROR(K416/E415,"-")</f>
        <v>2.2611016335111304E-2</v>
      </c>
      <c r="M416" s="182">
        <v>2355</v>
      </c>
      <c r="N416" s="133">
        <f t="shared" ref="N416" si="939">IFERROR(M416/F415,"-")</f>
        <v>4.1643089545904656E-2</v>
      </c>
      <c r="O416" s="134">
        <f t="shared" si="906"/>
        <v>459355.95329087047</v>
      </c>
      <c r="P416" s="54">
        <f t="shared" si="935"/>
        <v>3.8829348722176422E-2</v>
      </c>
      <c r="Q416" s="181" t="s">
        <v>270</v>
      </c>
      <c r="R416" s="182">
        <v>877141283</v>
      </c>
      <c r="S416" s="133">
        <f>IFERROR(R416/E415,"-")</f>
        <v>1.8333668515795671E-2</v>
      </c>
      <c r="T416" s="182">
        <v>1562</v>
      </c>
      <c r="U416" s="133">
        <f>IFERROR(T416/F415,"-")</f>
        <v>2.7620596972697694E-2</v>
      </c>
      <c r="V416" s="134">
        <f t="shared" si="897"/>
        <v>561550.11715749034</v>
      </c>
      <c r="W416" s="54">
        <f t="shared" si="936"/>
        <v>2.5754328112118714E-2</v>
      </c>
      <c r="X416" s="181" t="s">
        <v>284</v>
      </c>
      <c r="Y416" s="182">
        <v>301478225</v>
      </c>
      <c r="Z416" s="133">
        <f>IFERROR(Y416/E415,"-")</f>
        <v>6.3013814866589319E-3</v>
      </c>
      <c r="AA416" s="182">
        <v>293</v>
      </c>
      <c r="AB416" s="133">
        <f>IFERROR(AA416/F415,"-")</f>
        <v>5.1810722874522566E-3</v>
      </c>
      <c r="AC416" s="134">
        <f t="shared" si="907"/>
        <v>1028935.9215017065</v>
      </c>
      <c r="AD416" s="54">
        <f t="shared" si="937"/>
        <v>4.8309975267930754E-3</v>
      </c>
    </row>
    <row r="417" spans="2:30">
      <c r="B417" s="215"/>
      <c r="C417" s="215"/>
      <c r="D417" s="218"/>
      <c r="E417" s="233"/>
      <c r="F417" s="236"/>
      <c r="G417" s="2">
        <v>3</v>
      </c>
      <c r="H417" s="167" t="s">
        <v>94</v>
      </c>
      <c r="I417" s="152" t="s">
        <v>95</v>
      </c>
      <c r="J417" s="181" t="s">
        <v>95</v>
      </c>
      <c r="K417" s="182">
        <v>46825919</v>
      </c>
      <c r="L417" s="133">
        <f t="shared" ref="L417" si="940">IFERROR(K417/E415,"-")</f>
        <v>9.7873728386980757E-4</v>
      </c>
      <c r="M417" s="182">
        <v>189</v>
      </c>
      <c r="N417" s="133">
        <f t="shared" ref="N417" si="941">IFERROR(M417/F415,"-")</f>
        <v>3.3420568680152781E-3</v>
      </c>
      <c r="O417" s="134">
        <f t="shared" si="906"/>
        <v>247756.1851851852</v>
      </c>
      <c r="P417" s="54">
        <f t="shared" si="935"/>
        <v>3.1162407254740313E-3</v>
      </c>
      <c r="Q417" s="181" t="s">
        <v>491</v>
      </c>
      <c r="R417" s="182">
        <v>18513437</v>
      </c>
      <c r="S417" s="133">
        <f>IFERROR(R417/E415,"-")</f>
        <v>3.8696071388315517E-4</v>
      </c>
      <c r="T417" s="182">
        <v>7</v>
      </c>
      <c r="U417" s="133">
        <f>IFERROR(T417/F415,"-")</f>
        <v>1.2377988400056586E-4</v>
      </c>
      <c r="V417" s="134">
        <f t="shared" si="897"/>
        <v>2644776.7142857141</v>
      </c>
      <c r="W417" s="54">
        <f t="shared" si="936"/>
        <v>1.1541632316570487E-4</v>
      </c>
      <c r="X417" s="181" t="s">
        <v>489</v>
      </c>
      <c r="Y417" s="182">
        <v>12164291</v>
      </c>
      <c r="Z417" s="133">
        <f>IFERROR(Y417/E415,"-")</f>
        <v>2.5425331499723361E-4</v>
      </c>
      <c r="AA417" s="182">
        <v>14</v>
      </c>
      <c r="AB417" s="133">
        <f>IFERROR(AA417/F415,"-")</f>
        <v>2.4755976800113172E-4</v>
      </c>
      <c r="AC417" s="134">
        <f t="shared" si="907"/>
        <v>868877.92857142852</v>
      </c>
      <c r="AD417" s="54">
        <f t="shared" si="937"/>
        <v>2.3083264633140974E-4</v>
      </c>
    </row>
    <row r="418" spans="2:30">
      <c r="B418" s="215"/>
      <c r="C418" s="215"/>
      <c r="D418" s="218"/>
      <c r="E418" s="233"/>
      <c r="F418" s="236"/>
      <c r="G418" s="2">
        <v>4</v>
      </c>
      <c r="H418" s="167" t="s">
        <v>96</v>
      </c>
      <c r="I418" s="152" t="s">
        <v>97</v>
      </c>
      <c r="J418" s="181" t="s">
        <v>453</v>
      </c>
      <c r="K418" s="182">
        <v>83822705</v>
      </c>
      <c r="L418" s="133">
        <f t="shared" ref="L418" si="942">IFERROR(K418/E415,"-")</f>
        <v>1.7520298238742553E-3</v>
      </c>
      <c r="M418" s="182">
        <v>135</v>
      </c>
      <c r="N418" s="133">
        <f t="shared" ref="N418" si="943">IFERROR(M418/F415,"-")</f>
        <v>2.3871834771537698E-3</v>
      </c>
      <c r="O418" s="134">
        <f t="shared" si="906"/>
        <v>620908.92592592596</v>
      </c>
      <c r="P418" s="54">
        <f t="shared" si="935"/>
        <v>2.225886232481451E-3</v>
      </c>
      <c r="Q418" s="181" t="s">
        <v>97</v>
      </c>
      <c r="R418" s="182">
        <v>59686982</v>
      </c>
      <c r="S418" s="133">
        <f>IFERROR(R418/E415,"-")</f>
        <v>1.2475542582531288E-3</v>
      </c>
      <c r="T418" s="182">
        <v>528</v>
      </c>
      <c r="U418" s="133">
        <f>IFERROR(T418/F415,"-")</f>
        <v>9.3365398217569676E-3</v>
      </c>
      <c r="V418" s="134">
        <f t="shared" si="897"/>
        <v>113043.52651515152</v>
      </c>
      <c r="W418" s="54">
        <f t="shared" si="936"/>
        <v>8.705688375927452E-3</v>
      </c>
      <c r="X418" s="181" t="s">
        <v>487</v>
      </c>
      <c r="Y418" s="182">
        <v>20840384</v>
      </c>
      <c r="Z418" s="133">
        <f>IFERROR(Y418/E415,"-")</f>
        <v>4.3559766186252098E-4</v>
      </c>
      <c r="AA418" s="182">
        <v>10</v>
      </c>
      <c r="AB418" s="133">
        <f>IFERROR(AA418/F415,"-")</f>
        <v>1.7682840571509408E-4</v>
      </c>
      <c r="AC418" s="134">
        <f t="shared" si="907"/>
        <v>2084038.4</v>
      </c>
      <c r="AD418" s="54">
        <f t="shared" si="937"/>
        <v>1.6488046166529267E-4</v>
      </c>
    </row>
    <row r="419" spans="2:30">
      <c r="B419" s="215"/>
      <c r="C419" s="215"/>
      <c r="D419" s="218"/>
      <c r="E419" s="233"/>
      <c r="F419" s="236"/>
      <c r="G419" s="2">
        <v>5</v>
      </c>
      <c r="H419" s="167" t="s">
        <v>98</v>
      </c>
      <c r="I419" s="152" t="s">
        <v>99</v>
      </c>
      <c r="J419" s="181" t="s">
        <v>99</v>
      </c>
      <c r="K419" s="182">
        <v>262981412</v>
      </c>
      <c r="L419" s="133">
        <f t="shared" ref="L419" si="944">IFERROR(K419/E415,"-")</f>
        <v>5.4967359613193462E-3</v>
      </c>
      <c r="M419" s="182">
        <v>982</v>
      </c>
      <c r="N419" s="133">
        <f t="shared" ref="N419" si="945">IFERROR(M419/F415,"-")</f>
        <v>1.7364549441222239E-2</v>
      </c>
      <c r="O419" s="134">
        <f t="shared" si="906"/>
        <v>267801.84521384927</v>
      </c>
      <c r="P419" s="54">
        <f t="shared" si="935"/>
        <v>1.619126133553174E-2</v>
      </c>
      <c r="Q419" s="181" t="s">
        <v>469</v>
      </c>
      <c r="R419" s="182">
        <v>75147790</v>
      </c>
      <c r="S419" s="133">
        <f>IFERROR(R419/E415,"-")</f>
        <v>1.5707100991102533E-3</v>
      </c>
      <c r="T419" s="182">
        <v>685</v>
      </c>
      <c r="U419" s="133">
        <f>IFERROR(T419/F415,"-")</f>
        <v>1.2112745791483944E-2</v>
      </c>
      <c r="V419" s="134">
        <f t="shared" si="897"/>
        <v>109704.80291970803</v>
      </c>
      <c r="W419" s="54">
        <f t="shared" si="936"/>
        <v>1.1294311624072547E-2</v>
      </c>
      <c r="X419" s="181" t="s">
        <v>488</v>
      </c>
      <c r="Y419" s="182">
        <v>50904951</v>
      </c>
      <c r="Z419" s="133">
        <f>IFERROR(Y419/E415,"-")</f>
        <v>1.0639956362045056E-3</v>
      </c>
      <c r="AA419" s="182">
        <v>216</v>
      </c>
      <c r="AB419" s="133">
        <f>IFERROR(AA419/F415,"-")</f>
        <v>3.8194935634460318E-3</v>
      </c>
      <c r="AC419" s="134">
        <f t="shared" si="907"/>
        <v>235671.06944444444</v>
      </c>
      <c r="AD419" s="54">
        <f t="shared" si="937"/>
        <v>3.5614179719703214E-3</v>
      </c>
    </row>
    <row r="420" spans="2:30" ht="24">
      <c r="B420" s="215"/>
      <c r="C420" s="215"/>
      <c r="D420" s="218"/>
      <c r="E420" s="233"/>
      <c r="F420" s="236"/>
      <c r="G420" s="2">
        <v>6</v>
      </c>
      <c r="H420" s="167" t="s">
        <v>213</v>
      </c>
      <c r="I420" s="152" t="s">
        <v>214</v>
      </c>
      <c r="J420" s="181" t="s">
        <v>349</v>
      </c>
      <c r="K420" s="182">
        <v>157198169</v>
      </c>
      <c r="L420" s="133">
        <f t="shared" ref="L420" si="946">IFERROR(K420/E415,"-")</f>
        <v>3.2856954490603162E-3</v>
      </c>
      <c r="M420" s="182">
        <v>311</v>
      </c>
      <c r="N420" s="133">
        <f t="shared" ref="N420" si="947">IFERROR(M420/F415,"-")</f>
        <v>5.4993634177394257E-3</v>
      </c>
      <c r="O420" s="134">
        <f t="shared" si="906"/>
        <v>505460.35048231512</v>
      </c>
      <c r="P420" s="54">
        <f t="shared" si="935"/>
        <v>5.1277823577906018E-3</v>
      </c>
      <c r="Q420" s="181" t="s">
        <v>303</v>
      </c>
      <c r="R420" s="182">
        <v>138252497</v>
      </c>
      <c r="S420" s="133">
        <f>IFERROR(R420/E415,"-")</f>
        <v>2.889700326052303E-3</v>
      </c>
      <c r="T420" s="182">
        <v>3687</v>
      </c>
      <c r="U420" s="133">
        <f>IFERROR(T420/F415,"-")</f>
        <v>6.5196633187155184E-2</v>
      </c>
      <c r="V420" s="134">
        <f t="shared" si="897"/>
        <v>37497.286954163275</v>
      </c>
      <c r="W420" s="54">
        <f t="shared" si="936"/>
        <v>6.0791426215993406E-2</v>
      </c>
      <c r="X420" s="181" t="s">
        <v>472</v>
      </c>
      <c r="Y420" s="182">
        <v>134768834</v>
      </c>
      <c r="Z420" s="133">
        <f>IFERROR(Y420/E415,"-")</f>
        <v>2.816886146739821E-3</v>
      </c>
      <c r="AA420" s="182">
        <v>237</v>
      </c>
      <c r="AB420" s="133">
        <f>IFERROR(AA420/F415,"-")</f>
        <v>4.1908332154477297E-3</v>
      </c>
      <c r="AC420" s="134">
        <f t="shared" si="907"/>
        <v>568644.86919831228</v>
      </c>
      <c r="AD420" s="54">
        <f t="shared" si="937"/>
        <v>3.9076669414674359E-3</v>
      </c>
    </row>
    <row r="421" spans="2:30">
      <c r="B421" s="215"/>
      <c r="C421" s="215"/>
      <c r="D421" s="218"/>
      <c r="E421" s="233"/>
      <c r="F421" s="236"/>
      <c r="G421" s="2">
        <v>7</v>
      </c>
      <c r="H421" s="167" t="s">
        <v>71</v>
      </c>
      <c r="I421" s="152" t="s">
        <v>72</v>
      </c>
      <c r="J421" s="181" t="s">
        <v>252</v>
      </c>
      <c r="K421" s="182">
        <v>509117702</v>
      </c>
      <c r="L421" s="133">
        <f t="shared" ref="L421" si="948">IFERROR(K421/E415,"-")</f>
        <v>1.064138168490656E-2</v>
      </c>
      <c r="M421" s="182">
        <v>1028</v>
      </c>
      <c r="N421" s="133">
        <f t="shared" ref="N421" si="949">IFERROR(M421/F415,"-")</f>
        <v>1.817796010751167E-2</v>
      </c>
      <c r="O421" s="134">
        <f t="shared" si="906"/>
        <v>495250.68287937745</v>
      </c>
      <c r="P421" s="54">
        <f t="shared" si="935"/>
        <v>1.6949711459192086E-2</v>
      </c>
      <c r="Q421" s="181" t="s">
        <v>267</v>
      </c>
      <c r="R421" s="182">
        <v>426601464</v>
      </c>
      <c r="S421" s="133">
        <f>IFERROR(R421/E415,"-")</f>
        <v>8.916659129962692E-3</v>
      </c>
      <c r="T421" s="182">
        <v>583</v>
      </c>
      <c r="U421" s="133">
        <f>IFERROR(T421/F415,"-")</f>
        <v>1.0309096053189984E-2</v>
      </c>
      <c r="V421" s="134">
        <f t="shared" si="897"/>
        <v>731734.92967409943</v>
      </c>
      <c r="W421" s="54">
        <f t="shared" si="936"/>
        <v>9.6125309150865614E-3</v>
      </c>
      <c r="X421" s="181" t="s">
        <v>282</v>
      </c>
      <c r="Y421" s="182">
        <v>318900015</v>
      </c>
      <c r="Z421" s="133">
        <f>IFERROR(Y421/E415,"-")</f>
        <v>6.6655250163299715E-3</v>
      </c>
      <c r="AA421" s="182">
        <v>2791</v>
      </c>
      <c r="AB421" s="133">
        <f>IFERROR(AA421/F415,"-")</f>
        <v>4.9352808035082754E-2</v>
      </c>
      <c r="AC421" s="134">
        <f t="shared" si="907"/>
        <v>114260.12719455392</v>
      </c>
      <c r="AD421" s="54">
        <f t="shared" si="937"/>
        <v>4.6018136850783181E-2</v>
      </c>
    </row>
    <row r="422" spans="2:30">
      <c r="B422" s="215"/>
      <c r="C422" s="215"/>
      <c r="D422" s="218"/>
      <c r="E422" s="233"/>
      <c r="F422" s="236"/>
      <c r="G422" s="2">
        <v>8</v>
      </c>
      <c r="H422" s="71" t="s">
        <v>100</v>
      </c>
      <c r="I422" s="152" t="s">
        <v>101</v>
      </c>
      <c r="J422" s="181" t="s">
        <v>460</v>
      </c>
      <c r="K422" s="182">
        <v>118983757</v>
      </c>
      <c r="L422" s="133">
        <f t="shared" ref="L422" si="950">IFERROR(K422/E415,"-")</f>
        <v>2.4869525604143553E-3</v>
      </c>
      <c r="M422" s="182">
        <v>1425</v>
      </c>
      <c r="N422" s="133">
        <f t="shared" ref="N422" si="951">IFERROR(M422/F415,"-")</f>
        <v>2.5198047814400906E-2</v>
      </c>
      <c r="O422" s="134">
        <f t="shared" si="906"/>
        <v>83497.373333333337</v>
      </c>
      <c r="P422" s="54">
        <f t="shared" si="935"/>
        <v>2.3495465787304205E-2</v>
      </c>
      <c r="Q422" s="181" t="s">
        <v>466</v>
      </c>
      <c r="R422" s="182">
        <v>72131407</v>
      </c>
      <c r="S422" s="133">
        <f>IFERROR(R422/E415,"-")</f>
        <v>1.5076628259850624E-3</v>
      </c>
      <c r="T422" s="182">
        <v>66</v>
      </c>
      <c r="U422" s="133">
        <f>IFERROR(T422/F415,"-")</f>
        <v>1.167067477719621E-3</v>
      </c>
      <c r="V422" s="134">
        <f t="shared" si="897"/>
        <v>1092900.106060606</v>
      </c>
      <c r="W422" s="54">
        <f t="shared" si="936"/>
        <v>1.0882110469909315E-3</v>
      </c>
      <c r="X422" s="181" t="s">
        <v>454</v>
      </c>
      <c r="Y422" s="182">
        <v>60511799</v>
      </c>
      <c r="Z422" s="133">
        <f>IFERROR(Y422/E415,"-")</f>
        <v>1.2647942648031263E-3</v>
      </c>
      <c r="AA422" s="182">
        <v>76</v>
      </c>
      <c r="AB422" s="133">
        <f>IFERROR(AA422/F415,"-")</f>
        <v>1.343895883434715E-3</v>
      </c>
      <c r="AC422" s="134">
        <f t="shared" si="907"/>
        <v>796207.88157894742</v>
      </c>
      <c r="AD422" s="54">
        <f t="shared" si="937"/>
        <v>1.2530915086562241E-3</v>
      </c>
    </row>
    <row r="423" spans="2:30" ht="24">
      <c r="B423" s="215"/>
      <c r="C423" s="215"/>
      <c r="D423" s="218"/>
      <c r="E423" s="233"/>
      <c r="F423" s="236"/>
      <c r="G423" s="2">
        <v>9</v>
      </c>
      <c r="H423" s="167" t="s">
        <v>102</v>
      </c>
      <c r="I423" s="152" t="s">
        <v>103</v>
      </c>
      <c r="J423" s="181" t="s">
        <v>455</v>
      </c>
      <c r="K423" s="182">
        <v>156954266</v>
      </c>
      <c r="L423" s="133">
        <f t="shared" ref="L423" si="952">IFERROR(K423/E415,"-")</f>
        <v>3.2805974827022463E-3</v>
      </c>
      <c r="M423" s="182">
        <v>817</v>
      </c>
      <c r="N423" s="133">
        <f t="shared" ref="N423" si="953">IFERROR(M423/F415,"-")</f>
        <v>1.4446880746923185E-2</v>
      </c>
      <c r="O423" s="134">
        <f t="shared" si="906"/>
        <v>192110.48470012241</v>
      </c>
      <c r="P423" s="54">
        <f t="shared" si="935"/>
        <v>1.347073371805441E-2</v>
      </c>
      <c r="Q423" s="181" t="s">
        <v>467</v>
      </c>
      <c r="R423" s="182">
        <v>14746796</v>
      </c>
      <c r="S423" s="133">
        <f>IFERROR(R423/E415,"-")</f>
        <v>3.0823183764577356E-4</v>
      </c>
      <c r="T423" s="182">
        <v>48</v>
      </c>
      <c r="U423" s="133">
        <f>IFERROR(T423/F415,"-")</f>
        <v>8.487763474324516E-4</v>
      </c>
      <c r="V423" s="134">
        <f t="shared" si="897"/>
        <v>307224.91666666669</v>
      </c>
      <c r="W423" s="54">
        <f t="shared" si="936"/>
        <v>7.9142621599340482E-4</v>
      </c>
      <c r="X423" s="181" t="s">
        <v>483</v>
      </c>
      <c r="Y423" s="182">
        <v>6619751</v>
      </c>
      <c r="Z423" s="133">
        <f>IFERROR(Y423/E415,"-")</f>
        <v>1.3836348014086906E-4</v>
      </c>
      <c r="AA423" s="182">
        <v>19</v>
      </c>
      <c r="AB423" s="133">
        <f>IFERROR(AA423/F415,"-")</f>
        <v>3.3597397085867876E-4</v>
      </c>
      <c r="AC423" s="134">
        <f t="shared" si="907"/>
        <v>348407.94736842107</v>
      </c>
      <c r="AD423" s="54">
        <f t="shared" si="937"/>
        <v>3.1327287716405604E-4</v>
      </c>
    </row>
    <row r="424" spans="2:30" ht="24">
      <c r="B424" s="216"/>
      <c r="C424" s="216"/>
      <c r="D424" s="219"/>
      <c r="E424" s="234"/>
      <c r="F424" s="237"/>
      <c r="G424" s="3">
        <v>10</v>
      </c>
      <c r="H424" s="168" t="s">
        <v>227</v>
      </c>
      <c r="I424" s="153" t="s">
        <v>228</v>
      </c>
      <c r="J424" s="184" t="s">
        <v>456</v>
      </c>
      <c r="K424" s="185">
        <v>76559972</v>
      </c>
      <c r="L424" s="135">
        <f t="shared" ref="L424" si="954">IFERROR(K424/E415,"-")</f>
        <v>1.6002269821640558E-3</v>
      </c>
      <c r="M424" s="185">
        <v>298</v>
      </c>
      <c r="N424" s="135">
        <f t="shared" ref="N424" si="955">IFERROR(M424/F415,"-")</f>
        <v>5.2694864903098035E-3</v>
      </c>
      <c r="O424" s="136">
        <f t="shared" si="906"/>
        <v>256912.65771812081</v>
      </c>
      <c r="P424" s="137">
        <f t="shared" si="935"/>
        <v>4.9134377576257214E-3</v>
      </c>
      <c r="Q424" s="184" t="s">
        <v>471</v>
      </c>
      <c r="R424" s="185">
        <v>16820012</v>
      </c>
      <c r="S424" s="135">
        <f>IFERROR(R424/E415,"-")</f>
        <v>3.5156539820473294E-4</v>
      </c>
      <c r="T424" s="185">
        <v>22</v>
      </c>
      <c r="U424" s="135">
        <f>IFERROR(T424/F415,"-")</f>
        <v>3.8902249257320698E-4</v>
      </c>
      <c r="V424" s="136">
        <f t="shared" si="897"/>
        <v>764546</v>
      </c>
      <c r="W424" s="137">
        <f t="shared" si="936"/>
        <v>3.6273701566364385E-4</v>
      </c>
      <c r="X424" s="184" t="s">
        <v>501</v>
      </c>
      <c r="Y424" s="185">
        <v>9406960</v>
      </c>
      <c r="Z424" s="135">
        <f>IFERROR(Y424/E415,"-")</f>
        <v>1.9662064678051329E-4</v>
      </c>
      <c r="AA424" s="185">
        <v>34</v>
      </c>
      <c r="AB424" s="135">
        <f>IFERROR(AA424/F415,"-")</f>
        <v>6.0121657943131989E-4</v>
      </c>
      <c r="AC424" s="136">
        <f t="shared" si="907"/>
        <v>276675.29411764705</v>
      </c>
      <c r="AD424" s="137">
        <f t="shared" si="937"/>
        <v>5.6059356966199506E-4</v>
      </c>
    </row>
    <row r="425" spans="2:30">
      <c r="B425" s="214">
        <v>43</v>
      </c>
      <c r="C425" s="214" t="s">
        <v>7</v>
      </c>
      <c r="D425" s="217">
        <f>AJ47</f>
        <v>37162</v>
      </c>
      <c r="E425" s="238">
        <f>市区町村別_医療費順位!H476</f>
        <v>31568659860</v>
      </c>
      <c r="F425" s="239">
        <f>市区町村別_医療費順位!J476</f>
        <v>34382</v>
      </c>
      <c r="G425" s="1">
        <v>1</v>
      </c>
      <c r="H425" s="161" t="s">
        <v>92</v>
      </c>
      <c r="I425" s="175" t="s">
        <v>93</v>
      </c>
      <c r="J425" s="178" t="s">
        <v>451</v>
      </c>
      <c r="K425" s="179">
        <v>45306788</v>
      </c>
      <c r="L425" s="132">
        <f t="shared" ref="L425" si="956">IFERROR(K425/E425,"-")</f>
        <v>1.4351824943132066E-3</v>
      </c>
      <c r="M425" s="179">
        <v>22</v>
      </c>
      <c r="N425" s="132">
        <f t="shared" ref="N425" si="957">IFERROR(M425/F425,"-")</f>
        <v>6.398696992612413E-4</v>
      </c>
      <c r="O425" s="131">
        <f t="shared" si="906"/>
        <v>2059399.4545454546</v>
      </c>
      <c r="P425" s="53">
        <f t="shared" ref="P425:P434" si="958">IFERROR(M425/$AJ$47,0)</f>
        <v>5.9200258328399977E-4</v>
      </c>
      <c r="Q425" s="178" t="s">
        <v>459</v>
      </c>
      <c r="R425" s="179">
        <v>14625801</v>
      </c>
      <c r="S425" s="132">
        <f>IFERROR(R425/E425,"-")</f>
        <v>4.6330129517255979E-4</v>
      </c>
      <c r="T425" s="179">
        <v>25</v>
      </c>
      <c r="U425" s="132">
        <f>IFERROR(T425/F425,"-")</f>
        <v>7.2712465825141063E-4</v>
      </c>
      <c r="V425" s="131">
        <f t="shared" si="897"/>
        <v>585032.04</v>
      </c>
      <c r="W425" s="53">
        <f t="shared" ref="W425:W434" si="959">IFERROR(T425/$AJ$47,"-")</f>
        <v>6.7273020827727245E-4</v>
      </c>
      <c r="X425" s="178" t="s">
        <v>486</v>
      </c>
      <c r="Y425" s="179">
        <v>10886033</v>
      </c>
      <c r="Z425" s="132">
        <f>IFERROR(Y425/E425,"-")</f>
        <v>3.4483671616968031E-4</v>
      </c>
      <c r="AA425" s="179">
        <v>15</v>
      </c>
      <c r="AB425" s="132">
        <f>IFERROR(AA425/F425,"-")</f>
        <v>4.3627479495084637E-4</v>
      </c>
      <c r="AC425" s="131">
        <f t="shared" si="907"/>
        <v>725735.53333333333</v>
      </c>
      <c r="AD425" s="53">
        <f t="shared" ref="AD425:AD434" si="960">IFERROR(AA425/$AJ$47,"-")</f>
        <v>4.0363812496636348E-4</v>
      </c>
    </row>
    <row r="426" spans="2:30">
      <c r="B426" s="215"/>
      <c r="C426" s="215"/>
      <c r="D426" s="218"/>
      <c r="E426" s="233"/>
      <c r="F426" s="236"/>
      <c r="G426" s="2">
        <v>2</v>
      </c>
      <c r="H426" s="71" t="s">
        <v>66</v>
      </c>
      <c r="I426" s="156" t="s">
        <v>67</v>
      </c>
      <c r="J426" s="181" t="s">
        <v>255</v>
      </c>
      <c r="K426" s="182">
        <v>582797082</v>
      </c>
      <c r="L426" s="133">
        <f t="shared" ref="L426" si="961">IFERROR(K426/E425,"-")</f>
        <v>1.8461255073372634E-2</v>
      </c>
      <c r="M426" s="182">
        <v>1591</v>
      </c>
      <c r="N426" s="133">
        <f t="shared" ref="N426" si="962">IFERROR(M426/F425,"-")</f>
        <v>4.6274213251119772E-2</v>
      </c>
      <c r="O426" s="134">
        <f t="shared" si="906"/>
        <v>366308.66247642989</v>
      </c>
      <c r="P426" s="54">
        <f t="shared" si="958"/>
        <v>4.2812550454765619E-2</v>
      </c>
      <c r="Q426" s="181" t="s">
        <v>270</v>
      </c>
      <c r="R426" s="182">
        <v>411552510</v>
      </c>
      <c r="S426" s="133">
        <f>IFERROR(R426/E425,"-")</f>
        <v>1.3036743144154489E-2</v>
      </c>
      <c r="T426" s="182">
        <v>929</v>
      </c>
      <c r="U426" s="133">
        <f>IFERROR(T426/F425,"-")</f>
        <v>2.7019952300622419E-2</v>
      </c>
      <c r="V426" s="134">
        <f t="shared" si="897"/>
        <v>443005.93110871903</v>
      </c>
      <c r="W426" s="54">
        <f t="shared" si="959"/>
        <v>2.4998654539583446E-2</v>
      </c>
      <c r="X426" s="181" t="s">
        <v>284</v>
      </c>
      <c r="Y426" s="182">
        <v>170127115</v>
      </c>
      <c r="Z426" s="133">
        <f>IFERROR(Y426/E425,"-")</f>
        <v>5.3891142593469601E-3</v>
      </c>
      <c r="AA426" s="182">
        <v>178</v>
      </c>
      <c r="AB426" s="133">
        <f>IFERROR(AA426/F425,"-")</f>
        <v>5.1771275667500437E-3</v>
      </c>
      <c r="AC426" s="134">
        <f t="shared" si="907"/>
        <v>955770.30898876407</v>
      </c>
      <c r="AD426" s="54">
        <f t="shared" si="960"/>
        <v>4.7898390829341801E-3</v>
      </c>
    </row>
    <row r="427" spans="2:30">
      <c r="B427" s="215"/>
      <c r="C427" s="215"/>
      <c r="D427" s="218"/>
      <c r="E427" s="233"/>
      <c r="F427" s="236"/>
      <c r="G427" s="2">
        <v>3</v>
      </c>
      <c r="H427" s="167" t="s">
        <v>98</v>
      </c>
      <c r="I427" s="152" t="s">
        <v>99</v>
      </c>
      <c r="J427" s="181" t="s">
        <v>99</v>
      </c>
      <c r="K427" s="182">
        <v>250263907</v>
      </c>
      <c r="L427" s="133">
        <f t="shared" ref="L427" si="963">IFERROR(K427/E425,"-")</f>
        <v>7.9276063066935649E-3</v>
      </c>
      <c r="M427" s="182">
        <v>610</v>
      </c>
      <c r="N427" s="133">
        <f t="shared" ref="N427" si="964">IFERROR(M427/F425,"-")</f>
        <v>1.7741841661334419E-2</v>
      </c>
      <c r="O427" s="134">
        <f t="shared" si="906"/>
        <v>410268.7</v>
      </c>
      <c r="P427" s="54">
        <f t="shared" si="958"/>
        <v>1.6414617081965448E-2</v>
      </c>
      <c r="Q427" s="181" t="s">
        <v>469</v>
      </c>
      <c r="R427" s="182">
        <v>58994830</v>
      </c>
      <c r="S427" s="133">
        <f>IFERROR(R427/E425,"-")</f>
        <v>1.8687784106651653E-3</v>
      </c>
      <c r="T427" s="182">
        <v>414</v>
      </c>
      <c r="U427" s="133">
        <f>IFERROR(T427/F425,"-")</f>
        <v>1.2041184340643361E-2</v>
      </c>
      <c r="V427" s="134">
        <f t="shared" si="897"/>
        <v>142499.58937198066</v>
      </c>
      <c r="W427" s="54">
        <f t="shared" si="959"/>
        <v>1.1140412249071632E-2</v>
      </c>
      <c r="X427" s="181" t="s">
        <v>488</v>
      </c>
      <c r="Y427" s="182">
        <v>20665933</v>
      </c>
      <c r="Z427" s="133">
        <f>IFERROR(Y427/E425,"-")</f>
        <v>6.5463447265892271E-4</v>
      </c>
      <c r="AA427" s="182">
        <v>40</v>
      </c>
      <c r="AB427" s="133">
        <f>IFERROR(AA427/F425,"-")</f>
        <v>1.163399453202257E-3</v>
      </c>
      <c r="AC427" s="134">
        <f t="shared" si="907"/>
        <v>516648.32500000001</v>
      </c>
      <c r="AD427" s="54">
        <f t="shared" si="960"/>
        <v>1.0763683332436359E-3</v>
      </c>
    </row>
    <row r="428" spans="2:30">
      <c r="B428" s="215"/>
      <c r="C428" s="215"/>
      <c r="D428" s="218"/>
      <c r="E428" s="233"/>
      <c r="F428" s="236"/>
      <c r="G428" s="2">
        <v>4</v>
      </c>
      <c r="H428" s="167" t="s">
        <v>96</v>
      </c>
      <c r="I428" s="152" t="s">
        <v>97</v>
      </c>
      <c r="J428" s="181" t="s">
        <v>453</v>
      </c>
      <c r="K428" s="182">
        <v>68184440</v>
      </c>
      <c r="L428" s="133">
        <f t="shared" ref="L428" si="965">IFERROR(K428/E425,"-")</f>
        <v>2.1598775590216013E-3</v>
      </c>
      <c r="M428" s="182">
        <v>63</v>
      </c>
      <c r="N428" s="133">
        <f t="shared" ref="N428" si="966">IFERROR(M428/F425,"-")</f>
        <v>1.8323541387935548E-3</v>
      </c>
      <c r="O428" s="134">
        <f t="shared" si="906"/>
        <v>1082292.6984126985</v>
      </c>
      <c r="P428" s="54">
        <f t="shared" si="958"/>
        <v>1.6952801248587266E-3</v>
      </c>
      <c r="Q428" s="181" t="s">
        <v>97</v>
      </c>
      <c r="R428" s="182">
        <v>35352388</v>
      </c>
      <c r="S428" s="133">
        <f>IFERROR(R428/E425,"-")</f>
        <v>1.1198571037471972E-3</v>
      </c>
      <c r="T428" s="182">
        <v>381</v>
      </c>
      <c r="U428" s="133">
        <f>IFERROR(T428/F425,"-")</f>
        <v>1.1081379791751498E-2</v>
      </c>
      <c r="V428" s="134">
        <f t="shared" si="897"/>
        <v>92788.419947506569</v>
      </c>
      <c r="W428" s="54">
        <f t="shared" si="959"/>
        <v>1.0252408374145632E-2</v>
      </c>
      <c r="X428" s="181" t="s">
        <v>497</v>
      </c>
      <c r="Y428" s="182">
        <v>23307057</v>
      </c>
      <c r="Z428" s="133">
        <f>IFERROR(Y428/E425,"-")</f>
        <v>7.3829732093036655E-4</v>
      </c>
      <c r="AA428" s="182">
        <v>24</v>
      </c>
      <c r="AB428" s="133">
        <f>IFERROR(AA428/F425,"-")</f>
        <v>6.9803967192135418E-4</v>
      </c>
      <c r="AC428" s="134">
        <f t="shared" si="907"/>
        <v>971127.375</v>
      </c>
      <c r="AD428" s="54">
        <f t="shared" si="960"/>
        <v>6.458209999461816E-4</v>
      </c>
    </row>
    <row r="429" spans="2:30">
      <c r="B429" s="215"/>
      <c r="C429" s="215"/>
      <c r="D429" s="218"/>
      <c r="E429" s="233"/>
      <c r="F429" s="236"/>
      <c r="G429" s="2">
        <v>5</v>
      </c>
      <c r="H429" s="71" t="s">
        <v>71</v>
      </c>
      <c r="I429" s="152" t="s">
        <v>72</v>
      </c>
      <c r="J429" s="181" t="s">
        <v>252</v>
      </c>
      <c r="K429" s="182">
        <v>392793982</v>
      </c>
      <c r="L429" s="133">
        <f t="shared" ref="L429" si="967">IFERROR(K429/E425,"-")</f>
        <v>1.2442529513192963E-2</v>
      </c>
      <c r="M429" s="182">
        <v>595</v>
      </c>
      <c r="N429" s="133">
        <f t="shared" ref="N429" si="968">IFERROR(M429/F425,"-")</f>
        <v>1.7305566866383574E-2</v>
      </c>
      <c r="O429" s="134">
        <f t="shared" si="906"/>
        <v>660157.95294117648</v>
      </c>
      <c r="P429" s="54">
        <f t="shared" si="958"/>
        <v>1.6010978956999086E-2</v>
      </c>
      <c r="Q429" s="181" t="s">
        <v>267</v>
      </c>
      <c r="R429" s="182">
        <v>280130385</v>
      </c>
      <c r="S429" s="133">
        <f>IFERROR(R429/E425,"-")</f>
        <v>8.8736863155520727E-3</v>
      </c>
      <c r="T429" s="182">
        <v>322</v>
      </c>
      <c r="U429" s="133">
        <f>IFERROR(T429/F425,"-")</f>
        <v>9.3653655982781688E-3</v>
      </c>
      <c r="V429" s="134">
        <f t="shared" si="897"/>
        <v>869970.13975155284</v>
      </c>
      <c r="W429" s="54">
        <f t="shared" si="959"/>
        <v>8.6647650826112699E-3</v>
      </c>
      <c r="X429" s="181" t="s">
        <v>282</v>
      </c>
      <c r="Y429" s="182">
        <v>243087621</v>
      </c>
      <c r="Z429" s="133">
        <f>IFERROR(Y429/E425,"-")</f>
        <v>7.700283194726658E-3</v>
      </c>
      <c r="AA429" s="182">
        <v>1815</v>
      </c>
      <c r="AB429" s="133">
        <f>IFERROR(AA429/F425,"-")</f>
        <v>5.2789250189052409E-2</v>
      </c>
      <c r="AC429" s="134">
        <f t="shared" si="907"/>
        <v>133932.573553719</v>
      </c>
      <c r="AD429" s="54">
        <f t="shared" si="960"/>
        <v>4.8840213120929982E-2</v>
      </c>
    </row>
    <row r="430" spans="2:30">
      <c r="B430" s="215"/>
      <c r="C430" s="215"/>
      <c r="D430" s="218"/>
      <c r="E430" s="233"/>
      <c r="F430" s="236"/>
      <c r="G430" s="2">
        <v>6</v>
      </c>
      <c r="H430" s="167" t="s">
        <v>100</v>
      </c>
      <c r="I430" s="152" t="s">
        <v>101</v>
      </c>
      <c r="J430" s="181" t="s">
        <v>457</v>
      </c>
      <c r="K430" s="182">
        <v>54454694</v>
      </c>
      <c r="L430" s="133">
        <f t="shared" ref="L430" si="969">IFERROR(K430/E425,"-")</f>
        <v>1.7249605856407741E-3</v>
      </c>
      <c r="M430" s="182">
        <v>165</v>
      </c>
      <c r="N430" s="133">
        <f t="shared" ref="N430" si="970">IFERROR(M430/F425,"-")</f>
        <v>4.7990227444593102E-3</v>
      </c>
      <c r="O430" s="134">
        <f t="shared" si="906"/>
        <v>330028.44848484849</v>
      </c>
      <c r="P430" s="54">
        <f t="shared" si="958"/>
        <v>4.4400193746299988E-3</v>
      </c>
      <c r="Q430" s="181" t="s">
        <v>466</v>
      </c>
      <c r="R430" s="182">
        <v>47352196</v>
      </c>
      <c r="S430" s="133">
        <f>IFERROR(R430/E425,"-")</f>
        <v>1.4999748551251932E-3</v>
      </c>
      <c r="T430" s="182">
        <v>48</v>
      </c>
      <c r="U430" s="133">
        <f>IFERROR(T430/F425,"-")</f>
        <v>1.3960793438427084E-3</v>
      </c>
      <c r="V430" s="134">
        <f t="shared" si="897"/>
        <v>986504.08333333337</v>
      </c>
      <c r="W430" s="54">
        <f t="shared" si="959"/>
        <v>1.2916419998923632E-3</v>
      </c>
      <c r="X430" s="181" t="s">
        <v>460</v>
      </c>
      <c r="Y430" s="182">
        <v>39165069</v>
      </c>
      <c r="Z430" s="133">
        <f>IFERROR(Y430/E425,"-")</f>
        <v>1.240631346838554E-3</v>
      </c>
      <c r="AA430" s="182">
        <v>801</v>
      </c>
      <c r="AB430" s="133">
        <f>IFERROR(AA430/F425,"-")</f>
        <v>2.3297074050375198E-2</v>
      </c>
      <c r="AC430" s="134">
        <f t="shared" si="907"/>
        <v>48895.217228464418</v>
      </c>
      <c r="AD430" s="54">
        <f t="shared" si="960"/>
        <v>2.1554275873203809E-2</v>
      </c>
    </row>
    <row r="431" spans="2:30" ht="24">
      <c r="B431" s="215"/>
      <c r="C431" s="215"/>
      <c r="D431" s="218"/>
      <c r="E431" s="233"/>
      <c r="F431" s="236"/>
      <c r="G431" s="2">
        <v>7</v>
      </c>
      <c r="H431" s="167" t="s">
        <v>213</v>
      </c>
      <c r="I431" s="152" t="s">
        <v>214</v>
      </c>
      <c r="J431" s="181" t="s">
        <v>349</v>
      </c>
      <c r="K431" s="182">
        <v>122397286</v>
      </c>
      <c r="L431" s="133">
        <f t="shared" ref="L431" si="971">IFERROR(K431/E425,"-")</f>
        <v>3.8771771289248511E-3</v>
      </c>
      <c r="M431" s="182">
        <v>187</v>
      </c>
      <c r="N431" s="133">
        <f t="shared" ref="N431" si="972">IFERROR(M431/F425,"-")</f>
        <v>5.4388924437205515E-3</v>
      </c>
      <c r="O431" s="134">
        <f t="shared" si="906"/>
        <v>654530.9411764706</v>
      </c>
      <c r="P431" s="54">
        <f t="shared" si="958"/>
        <v>5.0320219579139984E-3</v>
      </c>
      <c r="Q431" s="181" t="s">
        <v>303</v>
      </c>
      <c r="R431" s="182">
        <v>104722509</v>
      </c>
      <c r="S431" s="133">
        <f>IFERROR(R431/E425,"-")</f>
        <v>3.3172934633405753E-3</v>
      </c>
      <c r="T431" s="182">
        <v>2242</v>
      </c>
      <c r="U431" s="133">
        <f>IFERROR(T431/F425,"-")</f>
        <v>6.5208539351986505E-2</v>
      </c>
      <c r="V431" s="134">
        <f t="shared" si="897"/>
        <v>46709.41525423729</v>
      </c>
      <c r="W431" s="54">
        <f t="shared" si="959"/>
        <v>6.0330445078305796E-2</v>
      </c>
      <c r="X431" s="181" t="s">
        <v>472</v>
      </c>
      <c r="Y431" s="182">
        <v>76758366</v>
      </c>
      <c r="Z431" s="133">
        <f>IFERROR(Y431/E425,"-")</f>
        <v>2.4314736938598697E-3</v>
      </c>
      <c r="AA431" s="182">
        <v>131</v>
      </c>
      <c r="AB431" s="133">
        <f>IFERROR(AA431/F425,"-")</f>
        <v>3.8101332092373916E-3</v>
      </c>
      <c r="AC431" s="134">
        <f t="shared" si="907"/>
        <v>585941.72519083973</v>
      </c>
      <c r="AD431" s="54">
        <f t="shared" si="960"/>
        <v>3.5251062913729076E-3</v>
      </c>
    </row>
    <row r="432" spans="2:30">
      <c r="B432" s="215"/>
      <c r="C432" s="215"/>
      <c r="D432" s="218"/>
      <c r="E432" s="233"/>
      <c r="F432" s="236"/>
      <c r="G432" s="2">
        <v>8</v>
      </c>
      <c r="H432" s="167" t="s">
        <v>151</v>
      </c>
      <c r="I432" s="152" t="s">
        <v>152</v>
      </c>
      <c r="J432" s="181" t="s">
        <v>458</v>
      </c>
      <c r="K432" s="182">
        <v>54009316</v>
      </c>
      <c r="L432" s="133">
        <f t="shared" ref="L432" si="973">IFERROR(K432/E425,"-")</f>
        <v>1.7108523529196149E-3</v>
      </c>
      <c r="M432" s="182">
        <v>579</v>
      </c>
      <c r="N432" s="133">
        <f t="shared" ref="N432" si="974">IFERROR(M432/F425,"-")</f>
        <v>1.6840207085102671E-2</v>
      </c>
      <c r="O432" s="134">
        <f t="shared" si="906"/>
        <v>93280.338514680479</v>
      </c>
      <c r="P432" s="54">
        <f t="shared" si="958"/>
        <v>1.5580431623701631E-2</v>
      </c>
      <c r="Q432" s="181" t="s">
        <v>470</v>
      </c>
      <c r="R432" s="182">
        <v>39153454</v>
      </c>
      <c r="S432" s="133">
        <f>IFERROR(R432/E425,"-")</f>
        <v>1.2402634186448483E-3</v>
      </c>
      <c r="T432" s="182">
        <v>95</v>
      </c>
      <c r="U432" s="133">
        <f>IFERROR(T432/F425,"-")</f>
        <v>2.7630737013553605E-3</v>
      </c>
      <c r="V432" s="134">
        <f t="shared" si="897"/>
        <v>412141.62105263158</v>
      </c>
      <c r="W432" s="54">
        <f t="shared" si="959"/>
        <v>2.5563747914536354E-3</v>
      </c>
      <c r="X432" s="181" t="s">
        <v>490</v>
      </c>
      <c r="Y432" s="182">
        <v>13451849</v>
      </c>
      <c r="Z432" s="133">
        <f>IFERROR(Y432/E425,"-")</f>
        <v>4.2611403397090547E-4</v>
      </c>
      <c r="AA432" s="182">
        <v>22</v>
      </c>
      <c r="AB432" s="133">
        <f>IFERROR(AA432/F425,"-")</f>
        <v>6.398696992612413E-4</v>
      </c>
      <c r="AC432" s="134">
        <f t="shared" si="907"/>
        <v>611447.68181818177</v>
      </c>
      <c r="AD432" s="54">
        <f t="shared" si="960"/>
        <v>5.9200258328399977E-4</v>
      </c>
    </row>
    <row r="433" spans="2:30" ht="24">
      <c r="B433" s="215"/>
      <c r="C433" s="215"/>
      <c r="D433" s="218"/>
      <c r="E433" s="233"/>
      <c r="F433" s="236"/>
      <c r="G433" s="2">
        <v>9</v>
      </c>
      <c r="H433" s="167" t="s">
        <v>102</v>
      </c>
      <c r="I433" s="152" t="s">
        <v>103</v>
      </c>
      <c r="J433" s="181" t="s">
        <v>455</v>
      </c>
      <c r="K433" s="182">
        <v>92795291</v>
      </c>
      <c r="L433" s="133">
        <f t="shared" ref="L433" si="975">IFERROR(K433/E425,"-")</f>
        <v>2.9394751443845421E-3</v>
      </c>
      <c r="M433" s="182">
        <v>566</v>
      </c>
      <c r="N433" s="133">
        <f t="shared" ref="N433" si="976">IFERROR(M433/F425,"-")</f>
        <v>1.6462102262811938E-2</v>
      </c>
      <c r="O433" s="134">
        <f t="shared" si="906"/>
        <v>163949.27738515902</v>
      </c>
      <c r="P433" s="54">
        <f t="shared" si="958"/>
        <v>1.5230611915397449E-2</v>
      </c>
      <c r="Q433" s="181" t="s">
        <v>467</v>
      </c>
      <c r="R433" s="182">
        <v>28108692</v>
      </c>
      <c r="S433" s="133">
        <f>IFERROR(R433/E425,"-")</f>
        <v>8.9039864614639359E-4</v>
      </c>
      <c r="T433" s="182">
        <v>40</v>
      </c>
      <c r="U433" s="133">
        <f>IFERROR(T433/F425,"-")</f>
        <v>1.163399453202257E-3</v>
      </c>
      <c r="V433" s="134">
        <f t="shared" si="897"/>
        <v>702717.3</v>
      </c>
      <c r="W433" s="54">
        <f t="shared" si="959"/>
        <v>1.0763683332436359E-3</v>
      </c>
      <c r="X433" s="181" t="s">
        <v>483</v>
      </c>
      <c r="Y433" s="182">
        <v>2974124</v>
      </c>
      <c r="Z433" s="133">
        <f>IFERROR(Y433/E425,"-")</f>
        <v>9.421128464716525E-5</v>
      </c>
      <c r="AA433" s="182">
        <v>9</v>
      </c>
      <c r="AB433" s="133">
        <f>IFERROR(AA433/F425,"-")</f>
        <v>2.6176487697050782E-4</v>
      </c>
      <c r="AC433" s="134">
        <f t="shared" si="907"/>
        <v>330458.22222222225</v>
      </c>
      <c r="AD433" s="54">
        <f t="shared" si="960"/>
        <v>2.4218287497981808E-4</v>
      </c>
    </row>
    <row r="434" spans="2:30">
      <c r="B434" s="216"/>
      <c r="C434" s="216"/>
      <c r="D434" s="219"/>
      <c r="E434" s="234"/>
      <c r="F434" s="237"/>
      <c r="G434" s="3">
        <v>10</v>
      </c>
      <c r="H434" s="168" t="s">
        <v>211</v>
      </c>
      <c r="I434" s="153" t="s">
        <v>212</v>
      </c>
      <c r="J434" s="184" t="s">
        <v>266</v>
      </c>
      <c r="K434" s="185">
        <v>669067284</v>
      </c>
      <c r="L434" s="135">
        <f t="shared" ref="L434" si="977">IFERROR(K434/E425,"-")</f>
        <v>2.1194035064116275E-2</v>
      </c>
      <c r="M434" s="185">
        <v>3382</v>
      </c>
      <c r="N434" s="135">
        <f t="shared" ref="N434" si="978">IFERROR(M434/F425,"-")</f>
        <v>9.8365423768250831E-2</v>
      </c>
      <c r="O434" s="136">
        <f t="shared" si="906"/>
        <v>197831.840331165</v>
      </c>
      <c r="P434" s="137">
        <f t="shared" si="958"/>
        <v>9.1006942575749428E-2</v>
      </c>
      <c r="Q434" s="184" t="s">
        <v>280</v>
      </c>
      <c r="R434" s="185">
        <v>38699621</v>
      </c>
      <c r="S434" s="135">
        <f>IFERROR(R434/E425,"-")</f>
        <v>1.2258873570061013E-3</v>
      </c>
      <c r="T434" s="185">
        <v>204</v>
      </c>
      <c r="U434" s="135">
        <f>IFERROR(T434/F425,"-")</f>
        <v>5.9333372113315108E-3</v>
      </c>
      <c r="V434" s="136">
        <f t="shared" si="897"/>
        <v>189704.02450980392</v>
      </c>
      <c r="W434" s="137">
        <f t="shared" si="959"/>
        <v>5.4894784995425435E-3</v>
      </c>
      <c r="X434" s="184" t="s">
        <v>212</v>
      </c>
      <c r="Y434" s="185">
        <v>14184502</v>
      </c>
      <c r="Z434" s="135">
        <f>IFERROR(Y434/E425,"-")</f>
        <v>4.4932227287775657E-4</v>
      </c>
      <c r="AA434" s="185">
        <v>200</v>
      </c>
      <c r="AB434" s="135">
        <f>IFERROR(AA434/F425,"-")</f>
        <v>5.816997266011285E-3</v>
      </c>
      <c r="AC434" s="136">
        <f t="shared" si="907"/>
        <v>70922.509999999995</v>
      </c>
      <c r="AD434" s="137">
        <f t="shared" si="960"/>
        <v>5.3818416662181796E-3</v>
      </c>
    </row>
    <row r="435" spans="2:30">
      <c r="B435" s="214">
        <v>44</v>
      </c>
      <c r="C435" s="214" t="s">
        <v>17</v>
      </c>
      <c r="D435" s="217">
        <f>AJ48</f>
        <v>41693</v>
      </c>
      <c r="E435" s="238">
        <f>市区町村別_医療費順位!H487</f>
        <v>32297481740</v>
      </c>
      <c r="F435" s="239">
        <f>市区町村別_医療費順位!J487</f>
        <v>39004</v>
      </c>
      <c r="G435" s="1">
        <v>1</v>
      </c>
      <c r="H435" s="161" t="s">
        <v>92</v>
      </c>
      <c r="I435" s="175" t="s">
        <v>93</v>
      </c>
      <c r="J435" s="178" t="s">
        <v>451</v>
      </c>
      <c r="K435" s="179">
        <v>28476565</v>
      </c>
      <c r="L435" s="132">
        <f t="shared" ref="L435" si="979">IFERROR(K435/E435,"-")</f>
        <v>8.8169614056108139E-4</v>
      </c>
      <c r="M435" s="179">
        <v>21</v>
      </c>
      <c r="N435" s="132">
        <f t="shared" ref="N435" si="980">IFERROR(M435/F435,"-")</f>
        <v>5.3840631730078966E-4</v>
      </c>
      <c r="O435" s="131">
        <f t="shared" si="906"/>
        <v>1356026.9047619049</v>
      </c>
      <c r="P435" s="53">
        <f t="shared" ref="P435:P444" si="981">IFERROR(M435/$AJ$48,0)</f>
        <v>5.0368167318254862E-4</v>
      </c>
      <c r="Q435" s="178" t="s">
        <v>515</v>
      </c>
      <c r="R435" s="179">
        <v>10151359</v>
      </c>
      <c r="S435" s="132">
        <f>IFERROR(R435/E435,"-")</f>
        <v>3.1430806530738516E-4</v>
      </c>
      <c r="T435" s="179">
        <v>21</v>
      </c>
      <c r="U435" s="132">
        <f>IFERROR(T435/F435,"-")</f>
        <v>5.3840631730078966E-4</v>
      </c>
      <c r="V435" s="131">
        <f t="shared" si="897"/>
        <v>483398.04761904763</v>
      </c>
      <c r="W435" s="53">
        <f t="shared" ref="W435:W444" si="982">IFERROR(T435/$AJ$48,"-")</f>
        <v>5.0368167318254862E-4</v>
      </c>
      <c r="X435" s="178" t="s">
        <v>459</v>
      </c>
      <c r="Y435" s="179">
        <v>9968236</v>
      </c>
      <c r="Z435" s="132">
        <f>IFERROR(Y435/E435,"-")</f>
        <v>3.0863818053202804E-4</v>
      </c>
      <c r="AA435" s="179">
        <v>24</v>
      </c>
      <c r="AB435" s="132">
        <f>IFERROR(AA435/F435,"-")</f>
        <v>6.1532150548661681E-4</v>
      </c>
      <c r="AC435" s="131">
        <f t="shared" si="907"/>
        <v>415343.16666666669</v>
      </c>
      <c r="AD435" s="53">
        <f t="shared" ref="AD435:AD444" si="983">IFERROR(AA435/$AJ$48,"-")</f>
        <v>5.7563619792291268E-4</v>
      </c>
    </row>
    <row r="436" spans="2:30">
      <c r="B436" s="215"/>
      <c r="C436" s="215"/>
      <c r="D436" s="218"/>
      <c r="E436" s="233"/>
      <c r="F436" s="236"/>
      <c r="G436" s="2">
        <v>2</v>
      </c>
      <c r="H436" s="71" t="s">
        <v>149</v>
      </c>
      <c r="I436" s="156" t="s">
        <v>150</v>
      </c>
      <c r="J436" s="181" t="s">
        <v>461</v>
      </c>
      <c r="K436" s="182">
        <v>4195799</v>
      </c>
      <c r="L436" s="133">
        <f t="shared" ref="L436" si="984">IFERROR(K436/E435,"-")</f>
        <v>1.2991102630777429E-4</v>
      </c>
      <c r="M436" s="182">
        <v>6</v>
      </c>
      <c r="N436" s="133">
        <f t="shared" ref="N436" si="985">IFERROR(M436/F435,"-")</f>
        <v>1.538303763716542E-4</v>
      </c>
      <c r="O436" s="134">
        <f t="shared" si="906"/>
        <v>699299.83333333337</v>
      </c>
      <c r="P436" s="54">
        <f t="shared" si="981"/>
        <v>1.4390904948072817E-4</v>
      </c>
      <c r="Q436" s="181" t="s">
        <v>492</v>
      </c>
      <c r="R436" s="182">
        <v>8985</v>
      </c>
      <c r="S436" s="133">
        <f>IFERROR(R436/E435,"-")</f>
        <v>2.7819506400934651E-7</v>
      </c>
      <c r="T436" s="182">
        <v>1</v>
      </c>
      <c r="U436" s="133">
        <f>IFERROR(T436/F435,"-")</f>
        <v>2.5638396061942365E-5</v>
      </c>
      <c r="V436" s="134">
        <f t="shared" si="897"/>
        <v>8985</v>
      </c>
      <c r="W436" s="54">
        <f t="shared" si="982"/>
        <v>2.3984841580121363E-5</v>
      </c>
      <c r="X436" s="181" t="s">
        <v>127</v>
      </c>
      <c r="Y436" s="182" t="s">
        <v>127</v>
      </c>
      <c r="Z436" s="133" t="str">
        <f>IFERROR(Y436/E435,"-")</f>
        <v>-</v>
      </c>
      <c r="AA436" s="182" t="s">
        <v>127</v>
      </c>
      <c r="AB436" s="133" t="str">
        <f>IFERROR(AA436/F435,"-")</f>
        <v>-</v>
      </c>
      <c r="AC436" s="134" t="str">
        <f t="shared" si="907"/>
        <v>-</v>
      </c>
      <c r="AD436" s="54" t="str">
        <f t="shared" si="983"/>
        <v>-</v>
      </c>
    </row>
    <row r="437" spans="2:30">
      <c r="B437" s="215"/>
      <c r="C437" s="215"/>
      <c r="D437" s="218"/>
      <c r="E437" s="233"/>
      <c r="F437" s="236"/>
      <c r="G437" s="2">
        <v>3</v>
      </c>
      <c r="H437" s="167" t="s">
        <v>66</v>
      </c>
      <c r="I437" s="152" t="s">
        <v>67</v>
      </c>
      <c r="J437" s="181" t="s">
        <v>255</v>
      </c>
      <c r="K437" s="182">
        <v>769124258</v>
      </c>
      <c r="L437" s="133">
        <f t="shared" ref="L437" si="986">IFERROR(K437/E435,"-")</f>
        <v>2.3813753164769184E-2</v>
      </c>
      <c r="M437" s="182">
        <v>1805</v>
      </c>
      <c r="N437" s="133">
        <f t="shared" ref="N437" si="987">IFERROR(M437/F435,"-")</f>
        <v>4.6277304891805968E-2</v>
      </c>
      <c r="O437" s="134">
        <f t="shared" si="906"/>
        <v>426107.62216066482</v>
      </c>
      <c r="P437" s="54">
        <f t="shared" si="981"/>
        <v>4.329263905211906E-2</v>
      </c>
      <c r="Q437" s="181" t="s">
        <v>270</v>
      </c>
      <c r="R437" s="182">
        <v>651164958</v>
      </c>
      <c r="S437" s="133">
        <f>IFERROR(R437/E435,"-")</f>
        <v>2.0161477704112793E-2</v>
      </c>
      <c r="T437" s="182">
        <v>1207</v>
      </c>
      <c r="U437" s="133">
        <f>IFERROR(T437/F435,"-")</f>
        <v>3.0945544046764435E-2</v>
      </c>
      <c r="V437" s="134">
        <f t="shared" si="897"/>
        <v>539490.4374482187</v>
      </c>
      <c r="W437" s="54">
        <f t="shared" si="982"/>
        <v>2.8949703787206484E-2</v>
      </c>
      <c r="X437" s="181" t="s">
        <v>284</v>
      </c>
      <c r="Y437" s="182">
        <v>122194386</v>
      </c>
      <c r="Z437" s="133">
        <f>IFERROR(Y437/E435,"-")</f>
        <v>3.7834028975907395E-3</v>
      </c>
      <c r="AA437" s="182">
        <v>210</v>
      </c>
      <c r="AB437" s="133">
        <f>IFERROR(AA437/F435,"-")</f>
        <v>5.3840631730078968E-3</v>
      </c>
      <c r="AC437" s="134">
        <f t="shared" si="907"/>
        <v>581878.02857142861</v>
      </c>
      <c r="AD437" s="54">
        <f t="shared" si="983"/>
        <v>5.036816731825486E-3</v>
      </c>
    </row>
    <row r="438" spans="2:30">
      <c r="B438" s="215"/>
      <c r="C438" s="215"/>
      <c r="D438" s="218"/>
      <c r="E438" s="233"/>
      <c r="F438" s="236"/>
      <c r="G438" s="2">
        <v>4</v>
      </c>
      <c r="H438" s="167" t="s">
        <v>94</v>
      </c>
      <c r="I438" s="152" t="s">
        <v>95</v>
      </c>
      <c r="J438" s="181" t="s">
        <v>95</v>
      </c>
      <c r="K438" s="182">
        <v>15766276</v>
      </c>
      <c r="L438" s="133">
        <f t="shared" ref="L438" si="988">IFERROR(K438/E435,"-")</f>
        <v>4.8815805909950181E-4</v>
      </c>
      <c r="M438" s="182">
        <v>108</v>
      </c>
      <c r="N438" s="133">
        <f t="shared" ref="N438" si="989">IFERROR(M438/F435,"-")</f>
        <v>2.7689467746897754E-3</v>
      </c>
      <c r="O438" s="134">
        <f t="shared" si="906"/>
        <v>145984.03703703705</v>
      </c>
      <c r="P438" s="54">
        <f t="shared" si="981"/>
        <v>2.5903628906531074E-3</v>
      </c>
      <c r="Q438" s="181" t="s">
        <v>477</v>
      </c>
      <c r="R438" s="182">
        <v>13364814</v>
      </c>
      <c r="S438" s="133">
        <f>IFERROR(R438/E435,"-")</f>
        <v>4.1380359334479801E-4</v>
      </c>
      <c r="T438" s="182">
        <v>13</v>
      </c>
      <c r="U438" s="133">
        <f>IFERROR(T438/F435,"-")</f>
        <v>3.3329914880525074E-4</v>
      </c>
      <c r="V438" s="134">
        <f t="shared" si="897"/>
        <v>1028062.6153846154</v>
      </c>
      <c r="W438" s="54">
        <f t="shared" si="982"/>
        <v>3.1180294054157775E-4</v>
      </c>
      <c r="X438" s="181" t="s">
        <v>489</v>
      </c>
      <c r="Y438" s="182">
        <v>11846125</v>
      </c>
      <c r="Z438" s="133">
        <f>IFERROR(Y438/E435,"-")</f>
        <v>3.6678169200197216E-4</v>
      </c>
      <c r="AA438" s="182">
        <v>11</v>
      </c>
      <c r="AB438" s="133">
        <f>IFERROR(AA438/F435,"-")</f>
        <v>2.8202235668136602E-4</v>
      </c>
      <c r="AC438" s="134">
        <f t="shared" si="907"/>
        <v>1076920.4545454546</v>
      </c>
      <c r="AD438" s="54">
        <f t="shared" si="983"/>
        <v>2.6383325738133499E-4</v>
      </c>
    </row>
    <row r="439" spans="2:30">
      <c r="B439" s="215"/>
      <c r="C439" s="215"/>
      <c r="D439" s="218"/>
      <c r="E439" s="233"/>
      <c r="F439" s="236"/>
      <c r="G439" s="2">
        <v>5</v>
      </c>
      <c r="H439" s="167" t="s">
        <v>98</v>
      </c>
      <c r="I439" s="152" t="s">
        <v>99</v>
      </c>
      <c r="J439" s="181" t="s">
        <v>99</v>
      </c>
      <c r="K439" s="182">
        <v>150978884</v>
      </c>
      <c r="L439" s="133">
        <f t="shared" ref="L439" si="990">IFERROR(K439/E435,"-")</f>
        <v>4.6746333109003559E-3</v>
      </c>
      <c r="M439" s="182">
        <v>532</v>
      </c>
      <c r="N439" s="133">
        <f t="shared" ref="N439" si="991">IFERROR(M439/F435,"-")</f>
        <v>1.3639626704953339E-2</v>
      </c>
      <c r="O439" s="134">
        <f t="shared" si="906"/>
        <v>283794.89473684208</v>
      </c>
      <c r="P439" s="54">
        <f t="shared" si="981"/>
        <v>1.2759935720624565E-2</v>
      </c>
      <c r="Q439" s="181" t="s">
        <v>469</v>
      </c>
      <c r="R439" s="182">
        <v>32938749</v>
      </c>
      <c r="S439" s="133">
        <f>IFERROR(R439/E435,"-")</f>
        <v>1.0198550235328656E-3</v>
      </c>
      <c r="T439" s="182">
        <v>344</v>
      </c>
      <c r="U439" s="133">
        <f>IFERROR(T439/F435,"-")</f>
        <v>8.8196082453081727E-3</v>
      </c>
      <c r="V439" s="134">
        <f t="shared" si="897"/>
        <v>95752.17732558139</v>
      </c>
      <c r="W439" s="54">
        <f t="shared" si="982"/>
        <v>8.2507855035617497E-3</v>
      </c>
      <c r="X439" s="181" t="s">
        <v>493</v>
      </c>
      <c r="Y439" s="182">
        <v>20817040</v>
      </c>
      <c r="Z439" s="133">
        <f>IFERROR(Y439/E435,"-")</f>
        <v>6.445406538992907E-4</v>
      </c>
      <c r="AA439" s="182">
        <v>31</v>
      </c>
      <c r="AB439" s="133">
        <f>IFERROR(AA439/F435,"-")</f>
        <v>7.9479027792021329E-4</v>
      </c>
      <c r="AC439" s="134">
        <f t="shared" si="907"/>
        <v>671517.41935483867</v>
      </c>
      <c r="AD439" s="54">
        <f t="shared" si="983"/>
        <v>7.4353008898376226E-4</v>
      </c>
    </row>
    <row r="440" spans="2:30">
      <c r="B440" s="215"/>
      <c r="C440" s="215"/>
      <c r="D440" s="218"/>
      <c r="E440" s="233"/>
      <c r="F440" s="236"/>
      <c r="G440" s="2">
        <v>6</v>
      </c>
      <c r="H440" s="167" t="s">
        <v>96</v>
      </c>
      <c r="I440" s="152" t="s">
        <v>97</v>
      </c>
      <c r="J440" s="181" t="s">
        <v>97</v>
      </c>
      <c r="K440" s="182">
        <v>33247727</v>
      </c>
      <c r="L440" s="133">
        <f t="shared" ref="L440" si="992">IFERROR(K440/E435,"-")</f>
        <v>1.0294216517451617E-3</v>
      </c>
      <c r="M440" s="182">
        <v>353</v>
      </c>
      <c r="N440" s="133">
        <f t="shared" ref="N440" si="993">IFERROR(M440/F435,"-")</f>
        <v>9.0503538098656543E-3</v>
      </c>
      <c r="O440" s="134">
        <f t="shared" si="906"/>
        <v>94186.195467422091</v>
      </c>
      <c r="P440" s="54">
        <f t="shared" si="981"/>
        <v>8.4666490777828406E-3</v>
      </c>
      <c r="Q440" s="181" t="s">
        <v>453</v>
      </c>
      <c r="R440" s="182">
        <v>30888925</v>
      </c>
      <c r="S440" s="133">
        <f>IFERROR(R440/E435,"-")</f>
        <v>9.5638803200388464E-4</v>
      </c>
      <c r="T440" s="182">
        <v>63</v>
      </c>
      <c r="U440" s="133">
        <f>IFERROR(T440/F435,"-")</f>
        <v>1.6152189519023691E-3</v>
      </c>
      <c r="V440" s="134">
        <f t="shared" si="897"/>
        <v>490300.39682539681</v>
      </c>
      <c r="W440" s="54">
        <f t="shared" si="982"/>
        <v>1.511045019547646E-3</v>
      </c>
      <c r="X440" s="181" t="s">
        <v>494</v>
      </c>
      <c r="Y440" s="182">
        <v>15405252</v>
      </c>
      <c r="Z440" s="133">
        <f>IFERROR(Y440/E435,"-")</f>
        <v>4.7697997398109216E-4</v>
      </c>
      <c r="AA440" s="182">
        <v>22</v>
      </c>
      <c r="AB440" s="133">
        <f>IFERROR(AA440/F435,"-")</f>
        <v>5.6404471336273204E-4</v>
      </c>
      <c r="AC440" s="134">
        <f t="shared" si="907"/>
        <v>700238.72727272729</v>
      </c>
      <c r="AD440" s="54">
        <f t="shared" si="983"/>
        <v>5.2766651476266998E-4</v>
      </c>
    </row>
    <row r="441" spans="2:30" ht="24">
      <c r="B441" s="215"/>
      <c r="C441" s="215"/>
      <c r="D441" s="218"/>
      <c r="E441" s="233"/>
      <c r="F441" s="236"/>
      <c r="G441" s="2">
        <v>7</v>
      </c>
      <c r="H441" s="71" t="s">
        <v>102</v>
      </c>
      <c r="I441" s="152" t="s">
        <v>103</v>
      </c>
      <c r="J441" s="181" t="s">
        <v>455</v>
      </c>
      <c r="K441" s="182">
        <v>103653549</v>
      </c>
      <c r="L441" s="133">
        <f t="shared" ref="L441" si="994">IFERROR(K441/E435,"-")</f>
        <v>3.2093384194603154E-3</v>
      </c>
      <c r="M441" s="182">
        <v>439</v>
      </c>
      <c r="N441" s="133">
        <f t="shared" ref="N441" si="995">IFERROR(M441/F435,"-")</f>
        <v>1.1255255871192698E-2</v>
      </c>
      <c r="O441" s="134">
        <f t="shared" si="906"/>
        <v>236112.86788154897</v>
      </c>
      <c r="P441" s="54">
        <f t="shared" si="981"/>
        <v>1.0529345453673278E-2</v>
      </c>
      <c r="Q441" s="181" t="s">
        <v>553</v>
      </c>
      <c r="R441" s="182">
        <v>7448283</v>
      </c>
      <c r="S441" s="133">
        <f>IFERROR(R441/E435,"-")</f>
        <v>2.3061497673285781E-4</v>
      </c>
      <c r="T441" s="182">
        <v>10</v>
      </c>
      <c r="U441" s="133">
        <f>IFERROR(T441/F435,"-")</f>
        <v>2.5638396061942363E-4</v>
      </c>
      <c r="V441" s="134">
        <f t="shared" si="897"/>
        <v>744828.3</v>
      </c>
      <c r="W441" s="54">
        <f t="shared" si="982"/>
        <v>2.3984841580121364E-4</v>
      </c>
      <c r="X441" s="181" t="s">
        <v>467</v>
      </c>
      <c r="Y441" s="182">
        <v>5996028</v>
      </c>
      <c r="Z441" s="133">
        <f>IFERROR(Y441/E435,"-")</f>
        <v>1.856500159445558E-4</v>
      </c>
      <c r="AA441" s="182">
        <v>36</v>
      </c>
      <c r="AB441" s="133">
        <f>IFERROR(AA441/F435,"-")</f>
        <v>9.2298225822992511E-4</v>
      </c>
      <c r="AC441" s="134">
        <f t="shared" si="907"/>
        <v>166556.33333333334</v>
      </c>
      <c r="AD441" s="54">
        <f t="shared" si="983"/>
        <v>8.6345429688436913E-4</v>
      </c>
    </row>
    <row r="442" spans="2:30">
      <c r="B442" s="215"/>
      <c r="C442" s="215"/>
      <c r="D442" s="218"/>
      <c r="E442" s="233"/>
      <c r="F442" s="236"/>
      <c r="G442" s="2">
        <v>8</v>
      </c>
      <c r="H442" s="167" t="s">
        <v>151</v>
      </c>
      <c r="I442" s="152" t="s">
        <v>152</v>
      </c>
      <c r="J442" s="181" t="s">
        <v>458</v>
      </c>
      <c r="K442" s="182">
        <v>72151880</v>
      </c>
      <c r="L442" s="133">
        <f t="shared" ref="L442" si="996">IFERROR(K442/E435,"-")</f>
        <v>2.2339785058424805E-3</v>
      </c>
      <c r="M442" s="182">
        <v>645</v>
      </c>
      <c r="N442" s="133">
        <f t="shared" ref="N442" si="997">IFERROR(M442/F435,"-")</f>
        <v>1.6536765459952824E-2</v>
      </c>
      <c r="O442" s="134">
        <f t="shared" si="906"/>
        <v>111863.37984496124</v>
      </c>
      <c r="P442" s="54">
        <f t="shared" si="981"/>
        <v>1.547022281917828E-2</v>
      </c>
      <c r="Q442" s="181" t="s">
        <v>470</v>
      </c>
      <c r="R442" s="182">
        <v>39590549</v>
      </c>
      <c r="S442" s="133">
        <f>IFERROR(R442/E435,"-")</f>
        <v>1.2258091611819888E-3</v>
      </c>
      <c r="T442" s="182">
        <v>89</v>
      </c>
      <c r="U442" s="133">
        <f>IFERROR(T442/F435,"-")</f>
        <v>2.2818172495128707E-3</v>
      </c>
      <c r="V442" s="134">
        <f t="shared" si="897"/>
        <v>444837.62921348313</v>
      </c>
      <c r="W442" s="54">
        <f t="shared" si="982"/>
        <v>2.1346509006308014E-3</v>
      </c>
      <c r="X442" s="181" t="s">
        <v>603</v>
      </c>
      <c r="Y442" s="182">
        <v>17475767</v>
      </c>
      <c r="Z442" s="133">
        <f>IFERROR(Y442/E435,"-")</f>
        <v>5.4108760369253486E-4</v>
      </c>
      <c r="AA442" s="182">
        <v>186</v>
      </c>
      <c r="AB442" s="133">
        <f>IFERROR(AA442/F435,"-")</f>
        <v>4.7687416675212795E-3</v>
      </c>
      <c r="AC442" s="134">
        <f t="shared" si="907"/>
        <v>93955.736559139783</v>
      </c>
      <c r="AD442" s="54">
        <f t="shared" si="983"/>
        <v>4.4611805339025735E-3</v>
      </c>
    </row>
    <row r="443" spans="2:30">
      <c r="B443" s="215"/>
      <c r="C443" s="215"/>
      <c r="D443" s="218"/>
      <c r="E443" s="233"/>
      <c r="F443" s="236"/>
      <c r="G443" s="2">
        <v>9</v>
      </c>
      <c r="H443" s="167" t="s">
        <v>71</v>
      </c>
      <c r="I443" s="152" t="s">
        <v>72</v>
      </c>
      <c r="J443" s="181" t="s">
        <v>252</v>
      </c>
      <c r="K443" s="182">
        <v>404693551</v>
      </c>
      <c r="L443" s="133">
        <f t="shared" ref="L443" si="998">IFERROR(K443/E435,"-")</f>
        <v>1.2530189017764579E-2</v>
      </c>
      <c r="M443" s="182">
        <v>698</v>
      </c>
      <c r="N443" s="133">
        <f t="shared" ref="N443" si="999">IFERROR(M443/F435,"-")</f>
        <v>1.7895600451235772E-2</v>
      </c>
      <c r="O443" s="134">
        <f t="shared" si="906"/>
        <v>579790.18767908309</v>
      </c>
      <c r="P443" s="54">
        <f t="shared" si="981"/>
        <v>1.6741419422924713E-2</v>
      </c>
      <c r="Q443" s="181" t="s">
        <v>267</v>
      </c>
      <c r="R443" s="182">
        <v>298816791</v>
      </c>
      <c r="S443" s="133">
        <f>IFERROR(R443/E435,"-")</f>
        <v>9.2520151696508096E-3</v>
      </c>
      <c r="T443" s="182">
        <v>381</v>
      </c>
      <c r="U443" s="133">
        <f>IFERROR(T443/F435,"-")</f>
        <v>9.7682288996000406E-3</v>
      </c>
      <c r="V443" s="134">
        <f t="shared" si="897"/>
        <v>784296.03937007871</v>
      </c>
      <c r="W443" s="54">
        <f t="shared" si="982"/>
        <v>9.1382246420262398E-3</v>
      </c>
      <c r="X443" s="181" t="s">
        <v>282</v>
      </c>
      <c r="Y443" s="182">
        <v>137230387</v>
      </c>
      <c r="Z443" s="133">
        <f>IFERROR(Y443/E435,"-")</f>
        <v>4.248950060711452E-3</v>
      </c>
      <c r="AA443" s="182">
        <v>1899</v>
      </c>
      <c r="AB443" s="133">
        <f>IFERROR(AA443/F435,"-")</f>
        <v>4.868731412162855E-2</v>
      </c>
      <c r="AC443" s="134">
        <f t="shared" si="907"/>
        <v>72264.553449183775</v>
      </c>
      <c r="AD443" s="54">
        <f t="shared" si="983"/>
        <v>4.5547214160650468E-2</v>
      </c>
    </row>
    <row r="444" spans="2:30" ht="24">
      <c r="B444" s="216"/>
      <c r="C444" s="216"/>
      <c r="D444" s="219"/>
      <c r="E444" s="234"/>
      <c r="F444" s="237"/>
      <c r="G444" s="3">
        <v>10</v>
      </c>
      <c r="H444" s="168" t="s">
        <v>213</v>
      </c>
      <c r="I444" s="153" t="s">
        <v>214</v>
      </c>
      <c r="J444" s="184" t="s">
        <v>349</v>
      </c>
      <c r="K444" s="185">
        <v>101855869</v>
      </c>
      <c r="L444" s="135">
        <f t="shared" ref="L444" si="1000">IFERROR(K444/E435,"-")</f>
        <v>3.153678352385377E-3</v>
      </c>
      <c r="M444" s="185">
        <v>202</v>
      </c>
      <c r="N444" s="135">
        <f t="shared" ref="N444" si="1001">IFERROR(M444/F435,"-")</f>
        <v>5.1789560045123577E-3</v>
      </c>
      <c r="O444" s="136">
        <f t="shared" si="906"/>
        <v>504236.97524752474</v>
      </c>
      <c r="P444" s="137">
        <f t="shared" si="981"/>
        <v>4.8449379991845152E-3</v>
      </c>
      <c r="Q444" s="184" t="s">
        <v>303</v>
      </c>
      <c r="R444" s="185">
        <v>75902667</v>
      </c>
      <c r="S444" s="135">
        <f>IFERROR(R444/E435,"-")</f>
        <v>2.3501109966104746E-3</v>
      </c>
      <c r="T444" s="185">
        <v>2582</v>
      </c>
      <c r="U444" s="135">
        <f>IFERROR(T444/F435,"-")</f>
        <v>6.619833863193518E-2</v>
      </c>
      <c r="V444" s="136">
        <f t="shared" si="897"/>
        <v>29396.850116189002</v>
      </c>
      <c r="W444" s="137">
        <f t="shared" si="982"/>
        <v>6.1928860959873357E-2</v>
      </c>
      <c r="X444" s="184" t="s">
        <v>472</v>
      </c>
      <c r="Y444" s="185">
        <v>74961162</v>
      </c>
      <c r="Z444" s="135">
        <f>IFERROR(Y444/E435,"-")</f>
        <v>2.3209599622487473E-3</v>
      </c>
      <c r="AA444" s="185">
        <v>176</v>
      </c>
      <c r="AB444" s="135">
        <f>IFERROR(AA444/F435,"-")</f>
        <v>4.5123577069018563E-3</v>
      </c>
      <c r="AC444" s="136">
        <f t="shared" si="907"/>
        <v>425915.69318181818</v>
      </c>
      <c r="AD444" s="137">
        <f t="shared" si="983"/>
        <v>4.2213321181013598E-3</v>
      </c>
    </row>
    <row r="445" spans="2:30">
      <c r="B445" s="214">
        <v>45</v>
      </c>
      <c r="C445" s="214" t="s">
        <v>40</v>
      </c>
      <c r="D445" s="217">
        <f>AJ49</f>
        <v>14543</v>
      </c>
      <c r="E445" s="238">
        <f>市区町村別_医療費順位!H498</f>
        <v>12599933830</v>
      </c>
      <c r="F445" s="239">
        <f>市区町村別_医療費順位!J498</f>
        <v>13468</v>
      </c>
      <c r="G445" s="1">
        <v>1</v>
      </c>
      <c r="H445" s="161" t="s">
        <v>94</v>
      </c>
      <c r="I445" s="175" t="s">
        <v>95</v>
      </c>
      <c r="J445" s="178" t="s">
        <v>477</v>
      </c>
      <c r="K445" s="179">
        <v>20579452</v>
      </c>
      <c r="L445" s="132">
        <f t="shared" ref="L445" si="1002">IFERROR(K445/E445,"-")</f>
        <v>1.6332984186790765E-3</v>
      </c>
      <c r="M445" s="179">
        <v>4</v>
      </c>
      <c r="N445" s="132">
        <f t="shared" ref="N445" si="1003">IFERROR(M445/F445,"-")</f>
        <v>2.9700029700029698E-4</v>
      </c>
      <c r="O445" s="131">
        <f t="shared" si="906"/>
        <v>5144863</v>
      </c>
      <c r="P445" s="53">
        <f t="shared" ref="P445:P454" si="1004">IFERROR(M445/$AJ$49,0)</f>
        <v>2.7504641408237639E-4</v>
      </c>
      <c r="Q445" s="178" t="s">
        <v>95</v>
      </c>
      <c r="R445" s="179">
        <v>13941176</v>
      </c>
      <c r="S445" s="132">
        <f>IFERROR(R445/E445,"-")</f>
        <v>1.1064483502926459E-3</v>
      </c>
      <c r="T445" s="179">
        <v>48</v>
      </c>
      <c r="U445" s="132">
        <f>IFERROR(T445/F445,"-")</f>
        <v>3.564003564003564E-3</v>
      </c>
      <c r="V445" s="131">
        <f t="shared" si="897"/>
        <v>290441.16666666669</v>
      </c>
      <c r="W445" s="53">
        <f t="shared" ref="W445:W454" si="1005">IFERROR(T445/$AJ$49,"-")</f>
        <v>3.3005569689885167E-3</v>
      </c>
      <c r="X445" s="178" t="s">
        <v>452</v>
      </c>
      <c r="Y445" s="179">
        <v>3975013</v>
      </c>
      <c r="Z445" s="132">
        <f>IFERROR(Y445/E445,"-")</f>
        <v>3.1547887898709703E-4</v>
      </c>
      <c r="AA445" s="179">
        <v>10</v>
      </c>
      <c r="AB445" s="132">
        <f>IFERROR(AA445/F445,"-")</f>
        <v>7.4250074250074253E-4</v>
      </c>
      <c r="AC445" s="131">
        <f t="shared" si="907"/>
        <v>397501.3</v>
      </c>
      <c r="AD445" s="53">
        <f t="shared" ref="AD445:AD454" si="1006">IFERROR(AA445/$AJ$49,"-")</f>
        <v>6.8761603520594097E-4</v>
      </c>
    </row>
    <row r="446" spans="2:30">
      <c r="B446" s="215"/>
      <c r="C446" s="215"/>
      <c r="D446" s="218"/>
      <c r="E446" s="233"/>
      <c r="F446" s="236"/>
      <c r="G446" s="2">
        <v>2</v>
      </c>
      <c r="H446" s="71" t="s">
        <v>96</v>
      </c>
      <c r="I446" s="156" t="s">
        <v>97</v>
      </c>
      <c r="J446" s="181" t="s">
        <v>453</v>
      </c>
      <c r="K446" s="182">
        <v>15412828</v>
      </c>
      <c r="L446" s="133">
        <f t="shared" ref="L446" si="1007">IFERROR(K446/E445,"-")</f>
        <v>1.2232467414473715E-3</v>
      </c>
      <c r="M446" s="182">
        <v>16</v>
      </c>
      <c r="N446" s="133">
        <f t="shared" ref="N446" si="1008">IFERROR(M446/F445,"-")</f>
        <v>1.1880011880011879E-3</v>
      </c>
      <c r="O446" s="134">
        <f t="shared" si="906"/>
        <v>963301.75</v>
      </c>
      <c r="P446" s="54">
        <f t="shared" si="1004"/>
        <v>1.1001856563295056E-3</v>
      </c>
      <c r="Q446" s="181" t="s">
        <v>97</v>
      </c>
      <c r="R446" s="182">
        <v>11725796</v>
      </c>
      <c r="S446" s="133">
        <f>IFERROR(R446/E445,"-")</f>
        <v>9.3062361740990196E-4</v>
      </c>
      <c r="T446" s="182">
        <v>105</v>
      </c>
      <c r="U446" s="133">
        <f>IFERROR(T446/F445,"-")</f>
        <v>7.7962577962577967E-3</v>
      </c>
      <c r="V446" s="134">
        <f t="shared" si="897"/>
        <v>111674.24761904762</v>
      </c>
      <c r="W446" s="54">
        <f t="shared" si="1005"/>
        <v>7.2199683696623808E-3</v>
      </c>
      <c r="X446" s="181" t="s">
        <v>581</v>
      </c>
      <c r="Y446" s="182">
        <v>8096736</v>
      </c>
      <c r="Z446" s="133">
        <f>IFERROR(Y446/E445,"-")</f>
        <v>6.4260146991581462E-4</v>
      </c>
      <c r="AA446" s="182">
        <v>4</v>
      </c>
      <c r="AB446" s="133">
        <f>IFERROR(AA446/F445,"-")</f>
        <v>2.9700029700029698E-4</v>
      </c>
      <c r="AC446" s="134">
        <f t="shared" si="907"/>
        <v>2024184</v>
      </c>
      <c r="AD446" s="54">
        <f t="shared" si="1006"/>
        <v>2.7504641408237639E-4</v>
      </c>
    </row>
    <row r="447" spans="2:30" ht="24">
      <c r="B447" s="215"/>
      <c r="C447" s="215"/>
      <c r="D447" s="218"/>
      <c r="E447" s="233"/>
      <c r="F447" s="236"/>
      <c r="G447" s="2">
        <v>3</v>
      </c>
      <c r="H447" s="167" t="s">
        <v>229</v>
      </c>
      <c r="I447" s="152" t="s">
        <v>230</v>
      </c>
      <c r="J447" s="181" t="s">
        <v>462</v>
      </c>
      <c r="K447" s="182">
        <v>8421295</v>
      </c>
      <c r="L447" s="133">
        <f t="shared" ref="L447" si="1009">IFERROR(K447/E445,"-")</f>
        <v>6.6836025598397924E-4</v>
      </c>
      <c r="M447" s="182">
        <v>25</v>
      </c>
      <c r="N447" s="133">
        <f t="shared" ref="N447" si="1010">IFERROR(M447/F445,"-")</f>
        <v>1.8562518562518563E-3</v>
      </c>
      <c r="O447" s="134">
        <f t="shared" si="906"/>
        <v>336851.8</v>
      </c>
      <c r="P447" s="54">
        <f t="shared" si="1004"/>
        <v>1.7190400880148526E-3</v>
      </c>
      <c r="Q447" s="181" t="s">
        <v>474</v>
      </c>
      <c r="R447" s="182">
        <v>4433120</v>
      </c>
      <c r="S447" s="133">
        <f>IFERROR(R447/E445,"-")</f>
        <v>3.5183676833642547E-4</v>
      </c>
      <c r="T447" s="182">
        <v>5</v>
      </c>
      <c r="U447" s="133">
        <f>IFERROR(T447/F445,"-")</f>
        <v>3.7125037125037126E-4</v>
      </c>
      <c r="V447" s="134">
        <f t="shared" si="897"/>
        <v>886624</v>
      </c>
      <c r="W447" s="54">
        <f t="shared" si="1005"/>
        <v>3.4380801760297049E-4</v>
      </c>
      <c r="X447" s="181" t="s">
        <v>495</v>
      </c>
      <c r="Y447" s="182">
        <v>2369279</v>
      </c>
      <c r="Z447" s="133">
        <f>IFERROR(Y447/E445,"-")</f>
        <v>1.8803900337625821E-4</v>
      </c>
      <c r="AA447" s="182">
        <v>3</v>
      </c>
      <c r="AB447" s="133">
        <f>IFERROR(AA447/F445,"-")</f>
        <v>2.2275022275022275E-4</v>
      </c>
      <c r="AC447" s="134">
        <f t="shared" si="907"/>
        <v>789759.66666666663</v>
      </c>
      <c r="AD447" s="54">
        <f t="shared" si="1006"/>
        <v>2.0628481056178229E-4</v>
      </c>
    </row>
    <row r="448" spans="2:30">
      <c r="B448" s="215"/>
      <c r="C448" s="215"/>
      <c r="D448" s="218"/>
      <c r="E448" s="233"/>
      <c r="F448" s="236"/>
      <c r="G448" s="2">
        <v>4</v>
      </c>
      <c r="H448" s="167" t="s">
        <v>66</v>
      </c>
      <c r="I448" s="152" t="s">
        <v>67</v>
      </c>
      <c r="J448" s="181" t="s">
        <v>255</v>
      </c>
      <c r="K448" s="182">
        <v>278129162</v>
      </c>
      <c r="L448" s="133">
        <f t="shared" ref="L448" si="1011">IFERROR(K448/E445,"-")</f>
        <v>2.2073858938670317E-2</v>
      </c>
      <c r="M448" s="182">
        <v>590</v>
      </c>
      <c r="N448" s="133">
        <f t="shared" ref="N448" si="1012">IFERROR(M448/F445,"-")</f>
        <v>4.3807543807543807E-2</v>
      </c>
      <c r="O448" s="134">
        <f t="shared" si="906"/>
        <v>471405.35932203388</v>
      </c>
      <c r="P448" s="54">
        <f t="shared" si="1004"/>
        <v>4.0569346077150521E-2</v>
      </c>
      <c r="Q448" s="181" t="s">
        <v>270</v>
      </c>
      <c r="R448" s="182">
        <v>237925525</v>
      </c>
      <c r="S448" s="133">
        <f>IFERROR(R448/E445,"-")</f>
        <v>1.8883077340732354E-2</v>
      </c>
      <c r="T448" s="182">
        <v>498</v>
      </c>
      <c r="U448" s="133">
        <f>IFERROR(T448/F445,"-")</f>
        <v>3.6976536976536974E-2</v>
      </c>
      <c r="V448" s="134">
        <f t="shared" si="897"/>
        <v>477762.0983935743</v>
      </c>
      <c r="W448" s="54">
        <f t="shared" si="1005"/>
        <v>3.424327855325586E-2</v>
      </c>
      <c r="X448" s="181" t="s">
        <v>284</v>
      </c>
      <c r="Y448" s="182">
        <v>54880803</v>
      </c>
      <c r="Z448" s="133">
        <f>IFERROR(Y448/E445,"-")</f>
        <v>4.3556421597493421E-3</v>
      </c>
      <c r="AA448" s="182">
        <v>59</v>
      </c>
      <c r="AB448" s="133">
        <f>IFERROR(AA448/F445,"-")</f>
        <v>4.3807543807543809E-3</v>
      </c>
      <c r="AC448" s="134">
        <f t="shared" si="907"/>
        <v>930183.10169491521</v>
      </c>
      <c r="AD448" s="54">
        <f t="shared" si="1006"/>
        <v>4.0569346077150518E-3</v>
      </c>
    </row>
    <row r="449" spans="2:30" ht="24">
      <c r="B449" s="215"/>
      <c r="C449" s="215"/>
      <c r="D449" s="218"/>
      <c r="E449" s="233"/>
      <c r="F449" s="236"/>
      <c r="G449" s="2">
        <v>5</v>
      </c>
      <c r="H449" s="167" t="s">
        <v>102</v>
      </c>
      <c r="I449" s="152" t="s">
        <v>103</v>
      </c>
      <c r="J449" s="181" t="s">
        <v>455</v>
      </c>
      <c r="K449" s="182">
        <v>43871174</v>
      </c>
      <c r="L449" s="133">
        <f t="shared" ref="L449" si="1013">IFERROR(K449/E445,"-")</f>
        <v>3.4818574916277954E-3</v>
      </c>
      <c r="M449" s="182">
        <v>171</v>
      </c>
      <c r="N449" s="133">
        <f t="shared" ref="N449" si="1014">IFERROR(M449/F445,"-")</f>
        <v>1.2696762696762696E-2</v>
      </c>
      <c r="O449" s="134">
        <f t="shared" si="906"/>
        <v>256556.5730994152</v>
      </c>
      <c r="P449" s="54">
        <f t="shared" si="1004"/>
        <v>1.1758234202021592E-2</v>
      </c>
      <c r="Q449" s="181" t="s">
        <v>553</v>
      </c>
      <c r="R449" s="182">
        <v>3934470</v>
      </c>
      <c r="S449" s="133">
        <f>IFERROR(R449/E445,"-")</f>
        <v>3.1226116367628572E-4</v>
      </c>
      <c r="T449" s="182">
        <v>4</v>
      </c>
      <c r="U449" s="133">
        <f>IFERROR(T449/F445,"-")</f>
        <v>2.9700029700029698E-4</v>
      </c>
      <c r="V449" s="134">
        <f t="shared" si="897"/>
        <v>983617.5</v>
      </c>
      <c r="W449" s="54">
        <f t="shared" si="1005"/>
        <v>2.7504641408237639E-4</v>
      </c>
      <c r="X449" s="181" t="s">
        <v>467</v>
      </c>
      <c r="Y449" s="182">
        <v>3673623</v>
      </c>
      <c r="Z449" s="133">
        <f>IFERROR(Y449/E445,"-")</f>
        <v>2.9155891209946142E-4</v>
      </c>
      <c r="AA449" s="182">
        <v>12</v>
      </c>
      <c r="AB449" s="133">
        <f>IFERROR(AA449/F445,"-")</f>
        <v>8.9100089100089099E-4</v>
      </c>
      <c r="AC449" s="134">
        <f t="shared" si="907"/>
        <v>306135.25</v>
      </c>
      <c r="AD449" s="54">
        <f t="shared" si="1006"/>
        <v>8.2513924224712916E-4</v>
      </c>
    </row>
    <row r="450" spans="2:30" ht="24">
      <c r="B450" s="215"/>
      <c r="C450" s="215"/>
      <c r="D450" s="218"/>
      <c r="E450" s="233"/>
      <c r="F450" s="236"/>
      <c r="G450" s="2">
        <v>6</v>
      </c>
      <c r="H450" s="167" t="s">
        <v>231</v>
      </c>
      <c r="I450" s="152" t="s">
        <v>232</v>
      </c>
      <c r="J450" s="181" t="s">
        <v>464</v>
      </c>
      <c r="K450" s="182">
        <v>131644388</v>
      </c>
      <c r="L450" s="133">
        <f t="shared" ref="L450" si="1015">IFERROR(K450/E445,"-")</f>
        <v>1.0448022170287858E-2</v>
      </c>
      <c r="M450" s="182">
        <v>534</v>
      </c>
      <c r="N450" s="133">
        <f t="shared" ref="N450" si="1016">IFERROR(M450/F445,"-")</f>
        <v>3.9649539649539649E-2</v>
      </c>
      <c r="O450" s="134">
        <f t="shared" si="906"/>
        <v>246525.07116104869</v>
      </c>
      <c r="P450" s="54">
        <f t="shared" si="1004"/>
        <v>3.671869627999725E-2</v>
      </c>
      <c r="Q450" s="181" t="s">
        <v>500</v>
      </c>
      <c r="R450" s="182">
        <v>12608056</v>
      </c>
      <c r="S450" s="133">
        <f>IFERROR(R450/E445,"-")</f>
        <v>1.0006446200519451E-3</v>
      </c>
      <c r="T450" s="182">
        <v>57</v>
      </c>
      <c r="U450" s="133">
        <f>IFERROR(T450/F445,"-")</f>
        <v>4.2322542322542319E-3</v>
      </c>
      <c r="V450" s="134">
        <f t="shared" si="897"/>
        <v>221193.9649122807</v>
      </c>
      <c r="W450" s="54">
        <f t="shared" si="1005"/>
        <v>3.9194114006738641E-3</v>
      </c>
      <c r="X450" s="181" t="s">
        <v>604</v>
      </c>
      <c r="Y450" s="182">
        <v>11393711</v>
      </c>
      <c r="Z450" s="133">
        <f>IFERROR(Y450/E445,"-")</f>
        <v>9.0426752661763778E-4</v>
      </c>
      <c r="AA450" s="182">
        <v>31</v>
      </c>
      <c r="AB450" s="133">
        <f>IFERROR(AA450/F445,"-")</f>
        <v>2.3017523017523018E-3</v>
      </c>
      <c r="AC450" s="134">
        <f t="shared" si="907"/>
        <v>367539.06451612903</v>
      </c>
      <c r="AD450" s="54">
        <f t="shared" si="1006"/>
        <v>2.1316097091384173E-3</v>
      </c>
    </row>
    <row r="451" spans="2:30">
      <c r="B451" s="215"/>
      <c r="C451" s="215"/>
      <c r="D451" s="218"/>
      <c r="E451" s="233"/>
      <c r="F451" s="236"/>
      <c r="G451" s="2">
        <v>7</v>
      </c>
      <c r="H451" s="71" t="s">
        <v>98</v>
      </c>
      <c r="I451" s="152" t="s">
        <v>99</v>
      </c>
      <c r="J451" s="181" t="s">
        <v>99</v>
      </c>
      <c r="K451" s="182">
        <v>79112684</v>
      </c>
      <c r="L451" s="133">
        <f t="shared" ref="L451" si="1017">IFERROR(K451/E445,"-")</f>
        <v>6.278817418202267E-3</v>
      </c>
      <c r="M451" s="182">
        <v>254</v>
      </c>
      <c r="N451" s="133">
        <f t="shared" ref="N451" si="1018">IFERROR(M451/F445,"-")</f>
        <v>1.8859518859518861E-2</v>
      </c>
      <c r="O451" s="134">
        <f t="shared" si="906"/>
        <v>311467.25984251971</v>
      </c>
      <c r="P451" s="54">
        <f t="shared" si="1004"/>
        <v>1.7465447294230902E-2</v>
      </c>
      <c r="Q451" s="181" t="s">
        <v>469</v>
      </c>
      <c r="R451" s="182">
        <v>17291651</v>
      </c>
      <c r="S451" s="133">
        <f>IFERROR(R451/E445,"-")</f>
        <v>1.3723604610390244E-3</v>
      </c>
      <c r="T451" s="182">
        <v>175</v>
      </c>
      <c r="U451" s="133">
        <f>IFERROR(T451/F445,"-")</f>
        <v>1.2993762993762994E-2</v>
      </c>
      <c r="V451" s="134">
        <f t="shared" si="897"/>
        <v>98809.434285714291</v>
      </c>
      <c r="W451" s="54">
        <f t="shared" si="1005"/>
        <v>1.2033280616103967E-2</v>
      </c>
      <c r="X451" s="181" t="s">
        <v>488</v>
      </c>
      <c r="Y451" s="182">
        <v>9174815</v>
      </c>
      <c r="Z451" s="133">
        <f>IFERROR(Y451/E445,"-")</f>
        <v>7.2816374465039548E-4</v>
      </c>
      <c r="AA451" s="182">
        <v>23</v>
      </c>
      <c r="AB451" s="133">
        <f>IFERROR(AA451/F445,"-")</f>
        <v>1.7077517077517077E-3</v>
      </c>
      <c r="AC451" s="134">
        <f t="shared" si="907"/>
        <v>398905</v>
      </c>
      <c r="AD451" s="54">
        <f t="shared" si="1006"/>
        <v>1.5815168809736643E-3</v>
      </c>
    </row>
    <row r="452" spans="2:30">
      <c r="B452" s="215"/>
      <c r="C452" s="215"/>
      <c r="D452" s="218"/>
      <c r="E452" s="233"/>
      <c r="F452" s="236"/>
      <c r="G452" s="2">
        <v>8</v>
      </c>
      <c r="H452" s="167" t="s">
        <v>71</v>
      </c>
      <c r="I452" s="152" t="s">
        <v>72</v>
      </c>
      <c r="J452" s="181" t="s">
        <v>252</v>
      </c>
      <c r="K452" s="182">
        <v>121541327</v>
      </c>
      <c r="L452" s="133">
        <f t="shared" ref="L452" si="1019">IFERROR(K452/E445,"-")</f>
        <v>9.6461877212890099E-3</v>
      </c>
      <c r="M452" s="182">
        <v>205</v>
      </c>
      <c r="N452" s="133">
        <f t="shared" ref="N452" si="1020">IFERROR(M452/F445,"-")</f>
        <v>1.5221265221265221E-2</v>
      </c>
      <c r="O452" s="134">
        <f t="shared" si="906"/>
        <v>592884.52195121953</v>
      </c>
      <c r="P452" s="54">
        <f t="shared" si="1004"/>
        <v>1.4096128721721791E-2</v>
      </c>
      <c r="Q452" s="181" t="s">
        <v>319</v>
      </c>
      <c r="R452" s="182">
        <v>78690953</v>
      </c>
      <c r="S452" s="133">
        <f>IFERROR(R452/E445,"-")</f>
        <v>6.2453465281412509E-3</v>
      </c>
      <c r="T452" s="182">
        <v>82</v>
      </c>
      <c r="U452" s="133">
        <f>IFERROR(T452/F445,"-")</f>
        <v>6.0885060885060883E-3</v>
      </c>
      <c r="V452" s="134">
        <f t="shared" si="897"/>
        <v>959645.76829268294</v>
      </c>
      <c r="W452" s="54">
        <f t="shared" si="1005"/>
        <v>5.6384514886887163E-3</v>
      </c>
      <c r="X452" s="181" t="s">
        <v>282</v>
      </c>
      <c r="Y452" s="182">
        <v>76906993</v>
      </c>
      <c r="Z452" s="133">
        <f>IFERROR(Y452/E445,"-")</f>
        <v>6.1037616576118158E-3</v>
      </c>
      <c r="AA452" s="182">
        <v>691</v>
      </c>
      <c r="AB452" s="133">
        <f>IFERROR(AA452/F445,"-")</f>
        <v>5.1306801306801306E-2</v>
      </c>
      <c r="AC452" s="134">
        <f t="shared" si="907"/>
        <v>111298.10853835022</v>
      </c>
      <c r="AD452" s="54">
        <f t="shared" si="1006"/>
        <v>4.7514268032730525E-2</v>
      </c>
    </row>
    <row r="453" spans="2:30">
      <c r="B453" s="215"/>
      <c r="C453" s="215"/>
      <c r="D453" s="218"/>
      <c r="E453" s="233"/>
      <c r="F453" s="236"/>
      <c r="G453" s="2">
        <v>9</v>
      </c>
      <c r="H453" s="71" t="s">
        <v>211</v>
      </c>
      <c r="I453" s="152" t="s">
        <v>212</v>
      </c>
      <c r="J453" s="181" t="s">
        <v>266</v>
      </c>
      <c r="K453" s="182">
        <v>313889253</v>
      </c>
      <c r="L453" s="133">
        <f t="shared" ref="L453" si="1021">IFERROR(K453/E445,"-")</f>
        <v>2.491197630360889E-2</v>
      </c>
      <c r="M453" s="182">
        <v>1413</v>
      </c>
      <c r="N453" s="133">
        <f t="shared" ref="N453" si="1022">IFERROR(M453/F445,"-")</f>
        <v>0.10491535491535492</v>
      </c>
      <c r="O453" s="134">
        <f t="shared" si="906"/>
        <v>222143.84501061571</v>
      </c>
      <c r="P453" s="54">
        <f t="shared" si="1004"/>
        <v>9.7160145774599457E-2</v>
      </c>
      <c r="Q453" s="181" t="s">
        <v>280</v>
      </c>
      <c r="R453" s="182">
        <v>20752952</v>
      </c>
      <c r="S453" s="133">
        <f>IFERROR(R453/E445,"-")</f>
        <v>1.647068332262821E-3</v>
      </c>
      <c r="T453" s="182">
        <v>27</v>
      </c>
      <c r="U453" s="133">
        <f>IFERROR(T453/F445,"-")</f>
        <v>2.0047520047520046E-3</v>
      </c>
      <c r="V453" s="134">
        <f t="shared" si="897"/>
        <v>768627.8518518518</v>
      </c>
      <c r="W453" s="54">
        <f t="shared" si="1005"/>
        <v>1.8565632950560407E-3</v>
      </c>
      <c r="X453" s="181" t="s">
        <v>212</v>
      </c>
      <c r="Y453" s="182">
        <v>5335715</v>
      </c>
      <c r="Z453" s="133">
        <f>IFERROR(Y453/E445,"-")</f>
        <v>4.2347166834288052E-4</v>
      </c>
      <c r="AA453" s="182">
        <v>64</v>
      </c>
      <c r="AB453" s="133">
        <f>IFERROR(AA453/F445,"-")</f>
        <v>4.7520047520047516E-3</v>
      </c>
      <c r="AC453" s="134">
        <f t="shared" si="907"/>
        <v>83370.546875</v>
      </c>
      <c r="AD453" s="54">
        <f t="shared" si="1006"/>
        <v>4.4007426253180222E-3</v>
      </c>
    </row>
    <row r="454" spans="2:30" ht="24">
      <c r="B454" s="216"/>
      <c r="C454" s="216"/>
      <c r="D454" s="219"/>
      <c r="E454" s="234"/>
      <c r="F454" s="237"/>
      <c r="G454" s="3">
        <v>10</v>
      </c>
      <c r="H454" s="168" t="s">
        <v>237</v>
      </c>
      <c r="I454" s="153" t="s">
        <v>238</v>
      </c>
      <c r="J454" s="184" t="s">
        <v>517</v>
      </c>
      <c r="K454" s="185">
        <v>151167852</v>
      </c>
      <c r="L454" s="135">
        <f t="shared" ref="L454" si="1023">IFERROR(K454/E445,"-")</f>
        <v>1.1997511577408021E-2</v>
      </c>
      <c r="M454" s="185">
        <v>765</v>
      </c>
      <c r="N454" s="135">
        <f t="shared" ref="N454" si="1024">IFERROR(M454/F445,"-")</f>
        <v>5.6801306801306801E-2</v>
      </c>
      <c r="O454" s="136">
        <f t="shared" si="906"/>
        <v>197605.03529411764</v>
      </c>
      <c r="P454" s="137">
        <f t="shared" si="1004"/>
        <v>5.2602626693254488E-2</v>
      </c>
      <c r="Q454" s="184" t="s">
        <v>548</v>
      </c>
      <c r="R454" s="185">
        <v>10297295</v>
      </c>
      <c r="S454" s="135">
        <f>IFERROR(R454/E445,"-")</f>
        <v>8.1724992677997257E-4</v>
      </c>
      <c r="T454" s="185">
        <v>52</v>
      </c>
      <c r="U454" s="135">
        <f>IFERROR(T454/F445,"-")</f>
        <v>3.8610038610038611E-3</v>
      </c>
      <c r="V454" s="136">
        <f t="shared" si="897"/>
        <v>198024.90384615384</v>
      </c>
      <c r="W454" s="137">
        <f t="shared" si="1005"/>
        <v>3.5756033830708933E-3</v>
      </c>
      <c r="X454" s="184" t="s">
        <v>551</v>
      </c>
      <c r="Y454" s="185">
        <v>10250117</v>
      </c>
      <c r="Z454" s="135">
        <f>IFERROR(Y454/E445,"-")</f>
        <v>8.1350562140214031E-4</v>
      </c>
      <c r="AA454" s="185">
        <v>10</v>
      </c>
      <c r="AB454" s="135">
        <f>IFERROR(AA454/F445,"-")</f>
        <v>7.4250074250074253E-4</v>
      </c>
      <c r="AC454" s="136">
        <f t="shared" si="907"/>
        <v>1025011.7</v>
      </c>
      <c r="AD454" s="137">
        <f t="shared" si="1006"/>
        <v>6.8761603520594097E-4</v>
      </c>
    </row>
    <row r="455" spans="2:30">
      <c r="B455" s="214">
        <v>46</v>
      </c>
      <c r="C455" s="214" t="s">
        <v>20</v>
      </c>
      <c r="D455" s="217">
        <f>AJ50</f>
        <v>18436</v>
      </c>
      <c r="E455" s="238">
        <f>市区町村別_医療費順位!H509</f>
        <v>14748889810</v>
      </c>
      <c r="F455" s="239">
        <f>市区町村別_医療費順位!J509</f>
        <v>17067</v>
      </c>
      <c r="G455" s="1">
        <v>1</v>
      </c>
      <c r="H455" s="171" t="s">
        <v>92</v>
      </c>
      <c r="I455" s="175" t="s">
        <v>93</v>
      </c>
      <c r="J455" s="178" t="s">
        <v>451</v>
      </c>
      <c r="K455" s="179">
        <v>11469805</v>
      </c>
      <c r="L455" s="132">
        <f t="shared" ref="L455" si="1025">IFERROR(K455/E455,"-")</f>
        <v>7.7767243146825032E-4</v>
      </c>
      <c r="M455" s="179">
        <v>10</v>
      </c>
      <c r="N455" s="132">
        <f t="shared" ref="N455" si="1026">IFERROR(M455/F455,"-")</f>
        <v>5.8592605613171621E-4</v>
      </c>
      <c r="O455" s="131">
        <f t="shared" si="906"/>
        <v>1146980.5</v>
      </c>
      <c r="P455" s="53">
        <f t="shared" ref="P455:P464" si="1027">IFERROR(M455/$AJ$50,0)</f>
        <v>5.424170101974398E-4</v>
      </c>
      <c r="Q455" s="178" t="s">
        <v>486</v>
      </c>
      <c r="R455" s="179">
        <v>8987005</v>
      </c>
      <c r="S455" s="132">
        <f>IFERROR(R455/E455,"-")</f>
        <v>6.0933433741613941E-4</v>
      </c>
      <c r="T455" s="179">
        <v>8</v>
      </c>
      <c r="U455" s="132">
        <f>IFERROR(T455/F455,"-")</f>
        <v>4.6874084490537292E-4</v>
      </c>
      <c r="V455" s="131">
        <f t="shared" si="897"/>
        <v>1123375.625</v>
      </c>
      <c r="W455" s="53">
        <f t="shared" ref="W455:W464" si="1028">IFERROR(T455/$AJ$50,"-")</f>
        <v>4.3393360815795185E-4</v>
      </c>
      <c r="X455" s="178" t="s">
        <v>540</v>
      </c>
      <c r="Y455" s="179">
        <v>7907311</v>
      </c>
      <c r="Z455" s="132">
        <f>IFERROR(Y455/E455,"-")</f>
        <v>5.3612923425861575E-4</v>
      </c>
      <c r="AA455" s="179">
        <v>4</v>
      </c>
      <c r="AB455" s="132">
        <f>IFERROR(AA455/F455,"-")</f>
        <v>2.3437042245268646E-4</v>
      </c>
      <c r="AC455" s="131">
        <f t="shared" si="907"/>
        <v>1976827.75</v>
      </c>
      <c r="AD455" s="53">
        <f t="shared" ref="AD455:AD464" si="1029">IFERROR(AA455/$AJ$50,"-")</f>
        <v>2.1696680407897592E-4</v>
      </c>
    </row>
    <row r="456" spans="2:30">
      <c r="B456" s="215"/>
      <c r="C456" s="215"/>
      <c r="D456" s="218"/>
      <c r="E456" s="233"/>
      <c r="F456" s="236"/>
      <c r="G456" s="2">
        <v>2</v>
      </c>
      <c r="H456" s="167" t="s">
        <v>66</v>
      </c>
      <c r="I456" s="156" t="s">
        <v>67</v>
      </c>
      <c r="J456" s="181" t="s">
        <v>255</v>
      </c>
      <c r="K456" s="182">
        <v>302295412</v>
      </c>
      <c r="L456" s="133">
        <f t="shared" ref="L456" si="1030">IFERROR(K456/E455,"-")</f>
        <v>2.0496146889309494E-2</v>
      </c>
      <c r="M456" s="182">
        <v>569</v>
      </c>
      <c r="N456" s="133">
        <f t="shared" ref="N456" si="1031">IFERROR(M456/F455,"-")</f>
        <v>3.3339192593894652E-2</v>
      </c>
      <c r="O456" s="134">
        <f t="shared" si="906"/>
        <v>531274.8892794376</v>
      </c>
      <c r="P456" s="54">
        <f t="shared" si="1027"/>
        <v>3.0863527880234325E-2</v>
      </c>
      <c r="Q456" s="181" t="s">
        <v>270</v>
      </c>
      <c r="R456" s="182">
        <v>238617760</v>
      </c>
      <c r="S456" s="133">
        <f>IFERROR(R456/E455,"-")</f>
        <v>1.6178692977841157E-2</v>
      </c>
      <c r="T456" s="182">
        <v>507</v>
      </c>
      <c r="U456" s="133">
        <f>IFERROR(T456/F455,"-")</f>
        <v>2.9706451045878011E-2</v>
      </c>
      <c r="V456" s="134">
        <f t="shared" si="897"/>
        <v>470646.4694280079</v>
      </c>
      <c r="W456" s="54">
        <f t="shared" si="1028"/>
        <v>2.7500542417010197E-2</v>
      </c>
      <c r="X456" s="181" t="s">
        <v>284</v>
      </c>
      <c r="Y456" s="182">
        <v>124272588</v>
      </c>
      <c r="Z456" s="133">
        <f>IFERROR(Y456/E455,"-")</f>
        <v>8.4258943961830306E-3</v>
      </c>
      <c r="AA456" s="182">
        <v>105</v>
      </c>
      <c r="AB456" s="133">
        <f>IFERROR(AA456/F455,"-")</f>
        <v>6.1522235893830199E-3</v>
      </c>
      <c r="AC456" s="134">
        <f t="shared" si="907"/>
        <v>1183548.4571428571</v>
      </c>
      <c r="AD456" s="54">
        <f t="shared" si="1029"/>
        <v>5.6953786070731175E-3</v>
      </c>
    </row>
    <row r="457" spans="2:30">
      <c r="B457" s="215"/>
      <c r="C457" s="215"/>
      <c r="D457" s="218"/>
      <c r="E457" s="233"/>
      <c r="F457" s="236"/>
      <c r="G457" s="2">
        <v>3</v>
      </c>
      <c r="H457" s="167" t="s">
        <v>94</v>
      </c>
      <c r="I457" s="152" t="s">
        <v>95</v>
      </c>
      <c r="J457" s="181" t="s">
        <v>452</v>
      </c>
      <c r="K457" s="182">
        <v>12556200</v>
      </c>
      <c r="L457" s="133">
        <f t="shared" ref="L457" si="1032">IFERROR(K457/E455,"-")</f>
        <v>8.5133187390732832E-4</v>
      </c>
      <c r="M457" s="182">
        <v>18</v>
      </c>
      <c r="N457" s="133">
        <f t="shared" ref="N457" si="1033">IFERROR(M457/F455,"-")</f>
        <v>1.054666901037089E-3</v>
      </c>
      <c r="O457" s="134">
        <f t="shared" si="906"/>
        <v>697566.66666666663</v>
      </c>
      <c r="P457" s="54">
        <f t="shared" si="1027"/>
        <v>9.7635061835539159E-4</v>
      </c>
      <c r="Q457" s="181" t="s">
        <v>95</v>
      </c>
      <c r="R457" s="182">
        <v>11057514</v>
      </c>
      <c r="S457" s="133">
        <f>IFERROR(R457/E455,"-")</f>
        <v>7.4971839524509947E-4</v>
      </c>
      <c r="T457" s="182">
        <v>39</v>
      </c>
      <c r="U457" s="133">
        <f>IFERROR(T457/F455,"-")</f>
        <v>2.2851116189136931E-3</v>
      </c>
      <c r="V457" s="134">
        <f t="shared" si="897"/>
        <v>283526</v>
      </c>
      <c r="W457" s="54">
        <f t="shared" si="1028"/>
        <v>2.1154263397700152E-3</v>
      </c>
      <c r="X457" s="181" t="s">
        <v>511</v>
      </c>
      <c r="Y457" s="182">
        <v>6571178</v>
      </c>
      <c r="Z457" s="133">
        <f>IFERROR(Y457/E455,"-")</f>
        <v>4.4553712751617609E-4</v>
      </c>
      <c r="AA457" s="182">
        <v>3</v>
      </c>
      <c r="AB457" s="133">
        <f>IFERROR(AA457/F455,"-")</f>
        <v>1.7577781683951485E-4</v>
      </c>
      <c r="AC457" s="134">
        <f t="shared" si="907"/>
        <v>2190392.6666666665</v>
      </c>
      <c r="AD457" s="54">
        <f t="shared" si="1029"/>
        <v>1.6272510305923195E-4</v>
      </c>
    </row>
    <row r="458" spans="2:30">
      <c r="B458" s="215"/>
      <c r="C458" s="215"/>
      <c r="D458" s="218"/>
      <c r="E458" s="233"/>
      <c r="F458" s="236"/>
      <c r="G458" s="2">
        <v>4</v>
      </c>
      <c r="H458" s="167" t="s">
        <v>98</v>
      </c>
      <c r="I458" s="152" t="s">
        <v>99</v>
      </c>
      <c r="J458" s="181" t="s">
        <v>99</v>
      </c>
      <c r="K458" s="182">
        <v>75104796</v>
      </c>
      <c r="L458" s="133">
        <f t="shared" ref="L458" si="1034">IFERROR(K458/E455,"-")</f>
        <v>5.0922338540408422E-3</v>
      </c>
      <c r="M458" s="182">
        <v>234</v>
      </c>
      <c r="N458" s="133">
        <f t="shared" ref="N458" si="1035">IFERROR(M458/F455,"-")</f>
        <v>1.3710669713482159E-2</v>
      </c>
      <c r="O458" s="134">
        <f t="shared" si="906"/>
        <v>320960.66666666669</v>
      </c>
      <c r="P458" s="54">
        <f t="shared" si="1027"/>
        <v>1.2692558038620091E-2</v>
      </c>
      <c r="Q458" s="181" t="s">
        <v>469</v>
      </c>
      <c r="R458" s="182">
        <v>27429850</v>
      </c>
      <c r="S458" s="133">
        <f>IFERROR(R458/E455,"-")</f>
        <v>1.8597908285545731E-3</v>
      </c>
      <c r="T458" s="182">
        <v>186</v>
      </c>
      <c r="U458" s="133">
        <f>IFERROR(T458/F455,"-")</f>
        <v>1.0898224644049921E-2</v>
      </c>
      <c r="V458" s="134">
        <f t="shared" si="897"/>
        <v>147472.31182795699</v>
      </c>
      <c r="W458" s="54">
        <f t="shared" si="1028"/>
        <v>1.0088956389672381E-2</v>
      </c>
      <c r="X458" s="181" t="s">
        <v>493</v>
      </c>
      <c r="Y458" s="182">
        <v>15757812</v>
      </c>
      <c r="Z458" s="133">
        <f>IFERROR(Y458/E455,"-")</f>
        <v>1.0684066531784606E-3</v>
      </c>
      <c r="AA458" s="182">
        <v>20</v>
      </c>
      <c r="AB458" s="133">
        <f>IFERROR(AA458/F455,"-")</f>
        <v>1.1718521122634324E-3</v>
      </c>
      <c r="AC458" s="134">
        <f t="shared" si="907"/>
        <v>787890.6</v>
      </c>
      <c r="AD458" s="54">
        <f t="shared" si="1029"/>
        <v>1.0848340203948796E-3</v>
      </c>
    </row>
    <row r="459" spans="2:30">
      <c r="B459" s="215"/>
      <c r="C459" s="215"/>
      <c r="D459" s="218"/>
      <c r="E459" s="233"/>
      <c r="F459" s="236"/>
      <c r="G459" s="2">
        <v>5</v>
      </c>
      <c r="H459" s="167" t="s">
        <v>96</v>
      </c>
      <c r="I459" s="152" t="s">
        <v>97</v>
      </c>
      <c r="J459" s="181" t="s">
        <v>453</v>
      </c>
      <c r="K459" s="182">
        <v>32083370</v>
      </c>
      <c r="L459" s="133">
        <f t="shared" ref="L459" si="1036">IFERROR(K459/E455,"-")</f>
        <v>2.1753074579380833E-3</v>
      </c>
      <c r="M459" s="182">
        <v>35</v>
      </c>
      <c r="N459" s="133">
        <f t="shared" ref="N459" si="1037">IFERROR(M459/F455,"-")</f>
        <v>2.0507411964610068E-3</v>
      </c>
      <c r="O459" s="134">
        <f t="shared" si="906"/>
        <v>916667.71428571432</v>
      </c>
      <c r="P459" s="54">
        <f t="shared" si="1027"/>
        <v>1.8984595356910392E-3</v>
      </c>
      <c r="Q459" s="181" t="s">
        <v>97</v>
      </c>
      <c r="R459" s="182">
        <v>15053445</v>
      </c>
      <c r="S459" s="133">
        <f>IFERROR(R459/E455,"-")</f>
        <v>1.0206493637096336E-3</v>
      </c>
      <c r="T459" s="182">
        <v>128</v>
      </c>
      <c r="U459" s="133">
        <f>IFERROR(T459/F455,"-")</f>
        <v>7.4998535184859667E-3</v>
      </c>
      <c r="V459" s="134">
        <f t="shared" si="897"/>
        <v>117605.0390625</v>
      </c>
      <c r="W459" s="54">
        <f t="shared" si="1028"/>
        <v>6.9429377305272296E-3</v>
      </c>
      <c r="X459" s="181" t="s">
        <v>512</v>
      </c>
      <c r="Y459" s="182">
        <v>7159771</v>
      </c>
      <c r="Z459" s="133">
        <f>IFERROR(Y459/E455,"-")</f>
        <v>4.8544474141677788E-4</v>
      </c>
      <c r="AA459" s="182">
        <v>4</v>
      </c>
      <c r="AB459" s="133">
        <f>IFERROR(AA459/F455,"-")</f>
        <v>2.3437042245268646E-4</v>
      </c>
      <c r="AC459" s="134">
        <f t="shared" si="907"/>
        <v>1789942.75</v>
      </c>
      <c r="AD459" s="54">
        <f t="shared" si="1029"/>
        <v>2.1696680407897592E-4</v>
      </c>
    </row>
    <row r="460" spans="2:30" ht="24">
      <c r="B460" s="215"/>
      <c r="C460" s="215"/>
      <c r="D460" s="218"/>
      <c r="E460" s="233"/>
      <c r="F460" s="236"/>
      <c r="G460" s="2">
        <v>6</v>
      </c>
      <c r="H460" s="167" t="s">
        <v>102</v>
      </c>
      <c r="I460" s="152" t="s">
        <v>103</v>
      </c>
      <c r="J460" s="181" t="s">
        <v>455</v>
      </c>
      <c r="K460" s="182">
        <v>34372606</v>
      </c>
      <c r="L460" s="133">
        <f t="shared" ref="L460" si="1038">IFERROR(K460/E455,"-")</f>
        <v>2.3305215811358754E-3</v>
      </c>
      <c r="M460" s="182">
        <v>166</v>
      </c>
      <c r="N460" s="133">
        <f t="shared" ref="N460" si="1039">IFERROR(M460/F455,"-")</f>
        <v>9.7263725317864886E-3</v>
      </c>
      <c r="O460" s="134">
        <f t="shared" si="906"/>
        <v>207063.89156626505</v>
      </c>
      <c r="P460" s="54">
        <f t="shared" si="1027"/>
        <v>9.0041223692775008E-3</v>
      </c>
      <c r="Q460" s="181" t="s">
        <v>467</v>
      </c>
      <c r="R460" s="182">
        <v>13904473</v>
      </c>
      <c r="S460" s="133">
        <f>IFERROR(R460/E455,"-")</f>
        <v>9.4274709345055444E-4</v>
      </c>
      <c r="T460" s="182">
        <v>22</v>
      </c>
      <c r="U460" s="133">
        <f>IFERROR(T460/F455,"-")</f>
        <v>1.2890373234897756E-3</v>
      </c>
      <c r="V460" s="134">
        <f t="shared" si="897"/>
        <v>632021.5</v>
      </c>
      <c r="W460" s="54">
        <f t="shared" si="1028"/>
        <v>1.1933174224343676E-3</v>
      </c>
      <c r="X460" s="181" t="s">
        <v>483</v>
      </c>
      <c r="Y460" s="182">
        <v>11208927</v>
      </c>
      <c r="Z460" s="133">
        <f>IFERROR(Y460/E455,"-")</f>
        <v>7.5998445607751138E-4</v>
      </c>
      <c r="AA460" s="182">
        <v>12</v>
      </c>
      <c r="AB460" s="133">
        <f>IFERROR(AA460/F455,"-")</f>
        <v>7.0311126735805938E-4</v>
      </c>
      <c r="AC460" s="134">
        <f t="shared" si="907"/>
        <v>934077.25</v>
      </c>
      <c r="AD460" s="54">
        <f t="shared" si="1029"/>
        <v>6.509004122369278E-4</v>
      </c>
    </row>
    <row r="461" spans="2:30">
      <c r="B461" s="215"/>
      <c r="C461" s="215"/>
      <c r="D461" s="218"/>
      <c r="E461" s="233"/>
      <c r="F461" s="236"/>
      <c r="G461" s="2">
        <v>7</v>
      </c>
      <c r="H461" s="71" t="s">
        <v>100</v>
      </c>
      <c r="I461" s="152" t="s">
        <v>101</v>
      </c>
      <c r="J461" s="181" t="s">
        <v>466</v>
      </c>
      <c r="K461" s="182">
        <v>33808329</v>
      </c>
      <c r="L461" s="133">
        <f t="shared" ref="L461" si="1040">IFERROR(K461/E455,"-")</f>
        <v>2.2922626336985292E-3</v>
      </c>
      <c r="M461" s="182">
        <v>31</v>
      </c>
      <c r="N461" s="133">
        <f t="shared" ref="N461" si="1041">IFERROR(M461/F455,"-")</f>
        <v>1.8163707740083202E-3</v>
      </c>
      <c r="O461" s="134">
        <f t="shared" si="906"/>
        <v>1090591.2580645161</v>
      </c>
      <c r="P461" s="54">
        <f t="shared" si="1027"/>
        <v>1.6814927316120634E-3</v>
      </c>
      <c r="Q461" s="181" t="s">
        <v>529</v>
      </c>
      <c r="R461" s="182">
        <v>20618965</v>
      </c>
      <c r="S461" s="133">
        <f>IFERROR(R461/E455,"-")</f>
        <v>1.398001155722242E-3</v>
      </c>
      <c r="T461" s="182">
        <v>12</v>
      </c>
      <c r="U461" s="133">
        <f>IFERROR(T461/F455,"-")</f>
        <v>7.0311126735805938E-4</v>
      </c>
      <c r="V461" s="134">
        <f t="shared" si="897"/>
        <v>1718247.0833333333</v>
      </c>
      <c r="W461" s="54">
        <f t="shared" si="1028"/>
        <v>6.509004122369278E-4</v>
      </c>
      <c r="X461" s="181" t="s">
        <v>454</v>
      </c>
      <c r="Y461" s="182">
        <v>20038315</v>
      </c>
      <c r="Z461" s="133">
        <f>IFERROR(Y461/E455,"-")</f>
        <v>1.3586320908312488E-3</v>
      </c>
      <c r="AA461" s="182">
        <v>31</v>
      </c>
      <c r="AB461" s="133">
        <f>IFERROR(AA461/F455,"-")</f>
        <v>1.8163707740083202E-3</v>
      </c>
      <c r="AC461" s="134">
        <f t="shared" si="907"/>
        <v>646397.25806451612</v>
      </c>
      <c r="AD461" s="54">
        <f t="shared" si="1029"/>
        <v>1.6814927316120634E-3</v>
      </c>
    </row>
    <row r="462" spans="2:30">
      <c r="B462" s="215"/>
      <c r="C462" s="215"/>
      <c r="D462" s="218"/>
      <c r="E462" s="233"/>
      <c r="F462" s="236"/>
      <c r="G462" s="2">
        <v>8</v>
      </c>
      <c r="H462" s="167" t="s">
        <v>71</v>
      </c>
      <c r="I462" s="152" t="s">
        <v>72</v>
      </c>
      <c r="J462" s="181" t="s">
        <v>252</v>
      </c>
      <c r="K462" s="182">
        <v>146777132</v>
      </c>
      <c r="L462" s="133">
        <f t="shared" ref="L462" si="1042">IFERROR(K462/E455,"-")</f>
        <v>9.9517410388734878E-3</v>
      </c>
      <c r="M462" s="182">
        <v>322</v>
      </c>
      <c r="N462" s="133">
        <f t="shared" ref="N462" si="1043">IFERROR(M462/F455,"-")</f>
        <v>1.8866819007441259E-2</v>
      </c>
      <c r="O462" s="134">
        <f t="shared" si="906"/>
        <v>455829.60248447204</v>
      </c>
      <c r="P462" s="54">
        <f t="shared" si="1027"/>
        <v>1.7465827728357562E-2</v>
      </c>
      <c r="Q462" s="181" t="s">
        <v>267</v>
      </c>
      <c r="R462" s="182">
        <v>110322765</v>
      </c>
      <c r="S462" s="133">
        <f>IFERROR(R462/E455,"-")</f>
        <v>7.4800724950293733E-3</v>
      </c>
      <c r="T462" s="182">
        <v>176</v>
      </c>
      <c r="U462" s="133">
        <f>IFERROR(T462/F455,"-")</f>
        <v>1.0312298587918205E-2</v>
      </c>
      <c r="V462" s="134">
        <f t="shared" si="897"/>
        <v>626833.89204545459</v>
      </c>
      <c r="W462" s="54">
        <f t="shared" si="1028"/>
        <v>9.5465393794749408E-3</v>
      </c>
      <c r="X462" s="181" t="s">
        <v>282</v>
      </c>
      <c r="Y462" s="182">
        <v>88236550</v>
      </c>
      <c r="Z462" s="133">
        <f>IFERROR(Y462/E455,"-")</f>
        <v>5.9825892753076308E-3</v>
      </c>
      <c r="AA462" s="182">
        <v>750</v>
      </c>
      <c r="AB462" s="133">
        <f>IFERROR(AA462/F455,"-")</f>
        <v>4.3944454209878712E-2</v>
      </c>
      <c r="AC462" s="134">
        <f t="shared" si="907"/>
        <v>117648.73333333334</v>
      </c>
      <c r="AD462" s="54">
        <f t="shared" si="1029"/>
        <v>4.0681275764807984E-2</v>
      </c>
    </row>
    <row r="463" spans="2:30" ht="24">
      <c r="B463" s="215"/>
      <c r="C463" s="215"/>
      <c r="D463" s="218"/>
      <c r="E463" s="233"/>
      <c r="F463" s="236"/>
      <c r="G463" s="2">
        <v>9</v>
      </c>
      <c r="H463" s="167" t="s">
        <v>213</v>
      </c>
      <c r="I463" s="152" t="s">
        <v>214</v>
      </c>
      <c r="J463" s="181" t="s">
        <v>303</v>
      </c>
      <c r="K463" s="182">
        <v>59409737</v>
      </c>
      <c r="L463" s="133">
        <f t="shared" ref="L463" si="1044">IFERROR(K463/E455,"-")</f>
        <v>4.0280819617839426E-3</v>
      </c>
      <c r="M463" s="182">
        <v>1334</v>
      </c>
      <c r="N463" s="133">
        <f t="shared" ref="N463" si="1045">IFERROR(M463/F455,"-")</f>
        <v>7.8162535887970938E-2</v>
      </c>
      <c r="O463" s="134">
        <f t="shared" si="906"/>
        <v>44535.035232383809</v>
      </c>
      <c r="P463" s="54">
        <f t="shared" si="1027"/>
        <v>7.2358429160338467E-2</v>
      </c>
      <c r="Q463" s="181" t="s">
        <v>496</v>
      </c>
      <c r="R463" s="182">
        <v>47621393</v>
      </c>
      <c r="S463" s="133">
        <f>IFERROR(R463/E455,"-")</f>
        <v>3.2288120403280714E-3</v>
      </c>
      <c r="T463" s="182">
        <v>76</v>
      </c>
      <c r="U463" s="133">
        <f>IFERROR(T463/F455,"-")</f>
        <v>4.4530380266010429E-3</v>
      </c>
      <c r="V463" s="134">
        <f t="shared" ref="V463:V526" si="1046">IFERROR(R463/T463,"-")</f>
        <v>626597.27631578944</v>
      </c>
      <c r="W463" s="54">
        <f t="shared" si="1028"/>
        <v>4.1223692775005424E-3</v>
      </c>
      <c r="X463" s="181" t="s">
        <v>349</v>
      </c>
      <c r="Y463" s="182">
        <v>34670467</v>
      </c>
      <c r="Z463" s="133">
        <f>IFERROR(Y463/E455,"-")</f>
        <v>2.3507170672936229E-3</v>
      </c>
      <c r="AA463" s="182">
        <v>80</v>
      </c>
      <c r="AB463" s="133">
        <f>IFERROR(AA463/F455,"-")</f>
        <v>4.6874084490537296E-3</v>
      </c>
      <c r="AC463" s="134">
        <f t="shared" si="907"/>
        <v>433380.83750000002</v>
      </c>
      <c r="AD463" s="54">
        <f t="shared" si="1029"/>
        <v>4.3393360815795184E-3</v>
      </c>
    </row>
    <row r="464" spans="2:30" ht="24">
      <c r="B464" s="216"/>
      <c r="C464" s="216"/>
      <c r="D464" s="219"/>
      <c r="E464" s="234"/>
      <c r="F464" s="237"/>
      <c r="G464" s="3">
        <v>10</v>
      </c>
      <c r="H464" s="168" t="s">
        <v>227</v>
      </c>
      <c r="I464" s="153" t="s">
        <v>228</v>
      </c>
      <c r="J464" s="184" t="s">
        <v>471</v>
      </c>
      <c r="K464" s="185">
        <v>10658865</v>
      </c>
      <c r="L464" s="135">
        <f t="shared" ref="L464" si="1047">IFERROR(K464/E455,"-")</f>
        <v>7.226893099962756E-4</v>
      </c>
      <c r="M464" s="185">
        <v>3</v>
      </c>
      <c r="N464" s="135">
        <f t="shared" ref="N464" si="1048">IFERROR(M464/F455,"-")</f>
        <v>1.7577781683951485E-4</v>
      </c>
      <c r="O464" s="136">
        <f t="shared" si="906"/>
        <v>3552955</v>
      </c>
      <c r="P464" s="137">
        <f t="shared" si="1027"/>
        <v>1.6272510305923195E-4</v>
      </c>
      <c r="Q464" s="184" t="s">
        <v>456</v>
      </c>
      <c r="R464" s="185">
        <v>6832902</v>
      </c>
      <c r="S464" s="135">
        <f>IFERROR(R464/E455,"-")</f>
        <v>4.6328246315645912E-4</v>
      </c>
      <c r="T464" s="185">
        <v>51</v>
      </c>
      <c r="U464" s="135">
        <f>IFERROR(T464/F455,"-")</f>
        <v>2.9882228862717526E-3</v>
      </c>
      <c r="V464" s="136">
        <f t="shared" si="1046"/>
        <v>133978.4705882353</v>
      </c>
      <c r="W464" s="137">
        <f t="shared" si="1028"/>
        <v>2.7663267520069428E-3</v>
      </c>
      <c r="X464" s="184" t="s">
        <v>537</v>
      </c>
      <c r="Y464" s="185">
        <v>4393024</v>
      </c>
      <c r="Z464" s="135">
        <f>IFERROR(Y464/E455,"-")</f>
        <v>2.9785455424729353E-4</v>
      </c>
      <c r="AA464" s="185">
        <v>13</v>
      </c>
      <c r="AB464" s="135">
        <f>IFERROR(AA464/F455,"-")</f>
        <v>7.6170387297123108E-4</v>
      </c>
      <c r="AC464" s="136">
        <f t="shared" si="907"/>
        <v>337924.92307692306</v>
      </c>
      <c r="AD464" s="137">
        <f t="shared" si="1029"/>
        <v>7.0514211325667169E-4</v>
      </c>
    </row>
    <row r="465" spans="2:30">
      <c r="B465" s="214">
        <v>47</v>
      </c>
      <c r="C465" s="214" t="s">
        <v>12</v>
      </c>
      <c r="D465" s="217">
        <f>AJ51</f>
        <v>37305</v>
      </c>
      <c r="E465" s="238">
        <f>市区町村別_医療費順位!H520</f>
        <v>29594513210</v>
      </c>
      <c r="F465" s="239">
        <f>市区町村別_医療費順位!J520</f>
        <v>34255</v>
      </c>
      <c r="G465" s="1">
        <v>1</v>
      </c>
      <c r="H465" s="161" t="s">
        <v>94</v>
      </c>
      <c r="I465" s="175" t="s">
        <v>95</v>
      </c>
      <c r="J465" s="178" t="s">
        <v>95</v>
      </c>
      <c r="K465" s="179">
        <v>26455481</v>
      </c>
      <c r="L465" s="132">
        <f t="shared" ref="L465" si="1049">IFERROR(K465/E465,"-")</f>
        <v>8.9393195327371294E-4</v>
      </c>
      <c r="M465" s="179">
        <v>76</v>
      </c>
      <c r="N465" s="132">
        <f t="shared" ref="N465" si="1050">IFERROR(M465/F465,"-")</f>
        <v>2.2186542110640781E-3</v>
      </c>
      <c r="O465" s="131">
        <f t="shared" si="906"/>
        <v>348098.43421052629</v>
      </c>
      <c r="P465" s="53">
        <f t="shared" ref="P465:P474" si="1051">IFERROR(M465/$AJ$51,0)</f>
        <v>2.0372604208551133E-3</v>
      </c>
      <c r="Q465" s="178" t="s">
        <v>452</v>
      </c>
      <c r="R465" s="179">
        <v>18404958</v>
      </c>
      <c r="S465" s="132">
        <f>IFERROR(R465/E465,"-")</f>
        <v>6.2190440063670171E-4</v>
      </c>
      <c r="T465" s="179">
        <v>35</v>
      </c>
      <c r="U465" s="132">
        <f>IFERROR(T465/F465,"-")</f>
        <v>1.0217486498321413E-3</v>
      </c>
      <c r="V465" s="131">
        <f t="shared" si="1046"/>
        <v>525855.94285714289</v>
      </c>
      <c r="W465" s="53">
        <f t="shared" ref="W465:W474" si="1052">IFERROR(T465/$AJ$51,"-")</f>
        <v>9.3821203592011791E-4</v>
      </c>
      <c r="X465" s="178" t="s">
        <v>481</v>
      </c>
      <c r="Y465" s="179">
        <v>11579390</v>
      </c>
      <c r="Z465" s="132">
        <f>IFERROR(Y465/E465,"-")</f>
        <v>3.9126813534095633E-4</v>
      </c>
      <c r="AA465" s="179">
        <v>7</v>
      </c>
      <c r="AB465" s="132">
        <f>IFERROR(AA465/F465,"-")</f>
        <v>2.0434972996642825E-4</v>
      </c>
      <c r="AC465" s="131">
        <f t="shared" si="907"/>
        <v>1654198.5714285714</v>
      </c>
      <c r="AD465" s="53">
        <f t="shared" ref="AD465:AD474" si="1053">IFERROR(AA465/$AJ$51,"-")</f>
        <v>1.8764240718402358E-4</v>
      </c>
    </row>
    <row r="466" spans="2:30">
      <c r="B466" s="215"/>
      <c r="C466" s="215"/>
      <c r="D466" s="218"/>
      <c r="E466" s="233"/>
      <c r="F466" s="236"/>
      <c r="G466" s="2">
        <v>2</v>
      </c>
      <c r="H466" s="71" t="s">
        <v>92</v>
      </c>
      <c r="I466" s="156" t="s">
        <v>93</v>
      </c>
      <c r="J466" s="181" t="s">
        <v>451</v>
      </c>
      <c r="K466" s="182">
        <v>31385452</v>
      </c>
      <c r="L466" s="133">
        <f t="shared" ref="L466" si="1054">IFERROR(K466/E465,"-")</f>
        <v>1.0605159063537101E-3</v>
      </c>
      <c r="M466" s="182">
        <v>31</v>
      </c>
      <c r="N466" s="133">
        <f t="shared" ref="N466" si="1055">IFERROR(M466/F465,"-")</f>
        <v>9.049773755656109E-4</v>
      </c>
      <c r="O466" s="134">
        <f t="shared" si="906"/>
        <v>1012433.9354838709</v>
      </c>
      <c r="P466" s="54">
        <f t="shared" si="1051"/>
        <v>8.3098780324353304E-4</v>
      </c>
      <c r="Q466" s="181" t="s">
        <v>486</v>
      </c>
      <c r="R466" s="182">
        <v>8129801</v>
      </c>
      <c r="S466" s="133">
        <f>IFERROR(R466/E465,"-")</f>
        <v>2.7470636000368257E-4</v>
      </c>
      <c r="T466" s="182">
        <v>8</v>
      </c>
      <c r="U466" s="133">
        <f>IFERROR(T466/F465,"-")</f>
        <v>2.3354254853306087E-4</v>
      </c>
      <c r="V466" s="134">
        <f t="shared" si="1046"/>
        <v>1016225.125</v>
      </c>
      <c r="W466" s="54">
        <f t="shared" si="1052"/>
        <v>2.1444846535316982E-4</v>
      </c>
      <c r="X466" s="181" t="s">
        <v>530</v>
      </c>
      <c r="Y466" s="182">
        <v>7609309</v>
      </c>
      <c r="Z466" s="133">
        <f>IFERROR(Y466/E465,"-")</f>
        <v>2.5711891072527631E-4</v>
      </c>
      <c r="AA466" s="182">
        <v>2</v>
      </c>
      <c r="AB466" s="133">
        <f>IFERROR(AA466/F465,"-")</f>
        <v>5.8385637133265218E-5</v>
      </c>
      <c r="AC466" s="134">
        <f t="shared" si="907"/>
        <v>3804654.5</v>
      </c>
      <c r="AD466" s="54">
        <f t="shared" si="1053"/>
        <v>5.3612116338292455E-5</v>
      </c>
    </row>
    <row r="467" spans="2:30">
      <c r="B467" s="215"/>
      <c r="C467" s="215"/>
      <c r="D467" s="218"/>
      <c r="E467" s="233"/>
      <c r="F467" s="236"/>
      <c r="G467" s="2">
        <v>3</v>
      </c>
      <c r="H467" s="167" t="s">
        <v>66</v>
      </c>
      <c r="I467" s="152" t="s">
        <v>67</v>
      </c>
      <c r="J467" s="181" t="s">
        <v>255</v>
      </c>
      <c r="K467" s="182">
        <v>670707224</v>
      </c>
      <c r="L467" s="133">
        <f t="shared" ref="L467" si="1056">IFERROR(K467/E465,"-")</f>
        <v>2.2663228796524611E-2</v>
      </c>
      <c r="M467" s="182">
        <v>1545</v>
      </c>
      <c r="N467" s="133">
        <f t="shared" ref="N467" si="1057">IFERROR(M467/F465,"-")</f>
        <v>4.5102904685447379E-2</v>
      </c>
      <c r="O467" s="134">
        <f t="shared" ref="O467:O530" si="1058">IFERROR(K467/M467,"-")</f>
        <v>434114.70809061488</v>
      </c>
      <c r="P467" s="54">
        <f t="shared" si="1051"/>
        <v>4.1415359871330923E-2</v>
      </c>
      <c r="Q467" s="181" t="s">
        <v>270</v>
      </c>
      <c r="R467" s="182">
        <v>586632617</v>
      </c>
      <c r="S467" s="133">
        <f>IFERROR(R467/E465,"-")</f>
        <v>1.9822343852636055E-2</v>
      </c>
      <c r="T467" s="182">
        <v>1190</v>
      </c>
      <c r="U467" s="133">
        <f>IFERROR(T467/F465,"-")</f>
        <v>3.4739454094292806E-2</v>
      </c>
      <c r="V467" s="134">
        <f t="shared" si="1046"/>
        <v>492968.58571428573</v>
      </c>
      <c r="W467" s="54">
        <f t="shared" si="1052"/>
        <v>3.189920922128401E-2</v>
      </c>
      <c r="X467" s="181" t="s">
        <v>284</v>
      </c>
      <c r="Y467" s="182">
        <v>214185617</v>
      </c>
      <c r="Z467" s="133">
        <f>IFERROR(Y467/E465,"-")</f>
        <v>7.2373421208234839E-3</v>
      </c>
      <c r="AA467" s="182">
        <v>197</v>
      </c>
      <c r="AB467" s="133">
        <f>IFERROR(AA467/F465,"-")</f>
        <v>5.7509852576266242E-3</v>
      </c>
      <c r="AC467" s="134">
        <f t="shared" ref="AC467:AC530" si="1059">IFERROR(Y467/AA467,"-")</f>
        <v>1087236.6345177665</v>
      </c>
      <c r="AD467" s="54">
        <f t="shared" si="1053"/>
        <v>5.2807934593218069E-3</v>
      </c>
    </row>
    <row r="468" spans="2:30">
      <c r="B468" s="215"/>
      <c r="C468" s="215"/>
      <c r="D468" s="218"/>
      <c r="E468" s="233"/>
      <c r="F468" s="236"/>
      <c r="G468" s="2">
        <v>4</v>
      </c>
      <c r="H468" s="167" t="s">
        <v>96</v>
      </c>
      <c r="I468" s="152" t="s">
        <v>97</v>
      </c>
      <c r="J468" s="181" t="s">
        <v>453</v>
      </c>
      <c r="K468" s="182">
        <v>33786156</v>
      </c>
      <c r="L468" s="133">
        <f t="shared" ref="L468" si="1060">IFERROR(K468/E465,"-")</f>
        <v>1.1416358079707708E-3</v>
      </c>
      <c r="M468" s="182">
        <v>52</v>
      </c>
      <c r="N468" s="133">
        <f t="shared" ref="N468" si="1061">IFERROR(M468/F465,"-")</f>
        <v>1.5180265654648956E-3</v>
      </c>
      <c r="O468" s="134">
        <f t="shared" si="1058"/>
        <v>649733.76923076925</v>
      </c>
      <c r="P468" s="54">
        <f t="shared" si="1051"/>
        <v>1.3939150247956038E-3</v>
      </c>
      <c r="Q468" s="181" t="s">
        <v>97</v>
      </c>
      <c r="R468" s="182">
        <v>19168219</v>
      </c>
      <c r="S468" s="133">
        <f>IFERROR(R468/E465,"-")</f>
        <v>6.4769502589834965E-4</v>
      </c>
      <c r="T468" s="182">
        <v>259</v>
      </c>
      <c r="U468" s="133">
        <f>IFERROR(T468/F465,"-")</f>
        <v>7.5609400087578455E-3</v>
      </c>
      <c r="V468" s="134">
        <f t="shared" si="1046"/>
        <v>74008.567567567574</v>
      </c>
      <c r="W468" s="54">
        <f t="shared" si="1052"/>
        <v>6.9427690658088728E-3</v>
      </c>
      <c r="X468" s="181" t="s">
        <v>497</v>
      </c>
      <c r="Y468" s="182">
        <v>17903182</v>
      </c>
      <c r="Z468" s="133">
        <f>IFERROR(Y468/E465,"-")</f>
        <v>6.0494936588281192E-4</v>
      </c>
      <c r="AA468" s="182">
        <v>22</v>
      </c>
      <c r="AB468" s="133">
        <f>IFERROR(AA468/F465,"-")</f>
        <v>6.4224200846591743E-4</v>
      </c>
      <c r="AC468" s="134">
        <f t="shared" si="1059"/>
        <v>813781</v>
      </c>
      <c r="AD468" s="54">
        <f t="shared" si="1053"/>
        <v>5.8973327972121695E-4</v>
      </c>
    </row>
    <row r="469" spans="2:30" ht="24">
      <c r="B469" s="215"/>
      <c r="C469" s="215"/>
      <c r="D469" s="218"/>
      <c r="E469" s="233"/>
      <c r="F469" s="236"/>
      <c r="G469" s="2">
        <v>5</v>
      </c>
      <c r="H469" s="167" t="s">
        <v>102</v>
      </c>
      <c r="I469" s="152" t="s">
        <v>103</v>
      </c>
      <c r="J469" s="181" t="s">
        <v>455</v>
      </c>
      <c r="K469" s="182">
        <v>139990977</v>
      </c>
      <c r="L469" s="133">
        <f t="shared" ref="L469" si="1062">IFERROR(K469/E465,"-")</f>
        <v>4.7303017287913009E-3</v>
      </c>
      <c r="M469" s="182">
        <v>429</v>
      </c>
      <c r="N469" s="133">
        <f t="shared" ref="N469" si="1063">IFERROR(M469/F465,"-")</f>
        <v>1.2523719165085389E-2</v>
      </c>
      <c r="O469" s="134">
        <f t="shared" si="1058"/>
        <v>326319.29370629368</v>
      </c>
      <c r="P469" s="54">
        <f t="shared" si="1051"/>
        <v>1.1499798954563732E-2</v>
      </c>
      <c r="Q469" s="181" t="s">
        <v>467</v>
      </c>
      <c r="R469" s="182">
        <v>10909987</v>
      </c>
      <c r="S469" s="133">
        <f>IFERROR(R469/E465,"-")</f>
        <v>3.6864897633502922E-4</v>
      </c>
      <c r="T469" s="182">
        <v>20</v>
      </c>
      <c r="U469" s="133">
        <f>IFERROR(T469/F465,"-")</f>
        <v>5.8385637133265213E-4</v>
      </c>
      <c r="V469" s="134">
        <f t="shared" si="1046"/>
        <v>545499.35</v>
      </c>
      <c r="W469" s="54">
        <f t="shared" si="1052"/>
        <v>5.3612116338292457E-4</v>
      </c>
      <c r="X469" s="181" t="s">
        <v>483</v>
      </c>
      <c r="Y469" s="182">
        <v>7109360</v>
      </c>
      <c r="Z469" s="133">
        <f>IFERROR(Y469/E465,"-")</f>
        <v>2.4022561038773038E-4</v>
      </c>
      <c r="AA469" s="182">
        <v>27</v>
      </c>
      <c r="AB469" s="133">
        <f>IFERROR(AA469/F465,"-")</f>
        <v>7.8820610129908041E-4</v>
      </c>
      <c r="AC469" s="134">
        <f t="shared" si="1059"/>
        <v>263309.62962962961</v>
      </c>
      <c r="AD469" s="54">
        <f t="shared" si="1053"/>
        <v>7.2376357056694817E-4</v>
      </c>
    </row>
    <row r="470" spans="2:30">
      <c r="B470" s="215"/>
      <c r="C470" s="215"/>
      <c r="D470" s="218"/>
      <c r="E470" s="233"/>
      <c r="F470" s="236"/>
      <c r="G470" s="2">
        <v>6</v>
      </c>
      <c r="H470" s="167" t="s">
        <v>98</v>
      </c>
      <c r="I470" s="152" t="s">
        <v>99</v>
      </c>
      <c r="J470" s="181" t="s">
        <v>99</v>
      </c>
      <c r="K470" s="182">
        <v>107311021</v>
      </c>
      <c r="L470" s="133">
        <f t="shared" ref="L470" si="1064">IFERROR(K470/E465,"-")</f>
        <v>3.6260444710994452E-3</v>
      </c>
      <c r="M470" s="182">
        <v>407</v>
      </c>
      <c r="N470" s="133">
        <f t="shared" ref="N470" si="1065">IFERROR(M470/F465,"-")</f>
        <v>1.1881477156619472E-2</v>
      </c>
      <c r="O470" s="134">
        <f t="shared" si="1058"/>
        <v>263663.44226044224</v>
      </c>
      <c r="P470" s="54">
        <f t="shared" si="1051"/>
        <v>1.0910065674842515E-2</v>
      </c>
      <c r="Q470" s="181" t="s">
        <v>469</v>
      </c>
      <c r="R470" s="182">
        <v>32255885</v>
      </c>
      <c r="S470" s="133">
        <f>IFERROR(R470/E465,"-")</f>
        <v>1.0899278785602975E-3</v>
      </c>
      <c r="T470" s="182">
        <v>307</v>
      </c>
      <c r="U470" s="133">
        <f>IFERROR(T470/F465,"-")</f>
        <v>8.9621952999562101E-3</v>
      </c>
      <c r="V470" s="134">
        <f t="shared" si="1046"/>
        <v>105068.02931596091</v>
      </c>
      <c r="W470" s="54">
        <f t="shared" si="1052"/>
        <v>8.2294598579278917E-3</v>
      </c>
      <c r="X470" s="181" t="s">
        <v>493</v>
      </c>
      <c r="Y470" s="182">
        <v>16858297</v>
      </c>
      <c r="Z470" s="133">
        <f>IFERROR(Y470/E465,"-")</f>
        <v>5.696426523516384E-4</v>
      </c>
      <c r="AA470" s="182">
        <v>30</v>
      </c>
      <c r="AB470" s="133">
        <f>IFERROR(AA470/F465,"-")</f>
        <v>8.757845569989783E-4</v>
      </c>
      <c r="AC470" s="134">
        <f t="shared" si="1059"/>
        <v>561943.23333333328</v>
      </c>
      <c r="AD470" s="54">
        <f t="shared" si="1053"/>
        <v>8.0418174507438679E-4</v>
      </c>
    </row>
    <row r="471" spans="2:30" ht="24">
      <c r="B471" s="215"/>
      <c r="C471" s="215"/>
      <c r="D471" s="218"/>
      <c r="E471" s="233"/>
      <c r="F471" s="236"/>
      <c r="G471" s="2">
        <v>7</v>
      </c>
      <c r="H471" s="167" t="s">
        <v>227</v>
      </c>
      <c r="I471" s="152" t="s">
        <v>228</v>
      </c>
      <c r="J471" s="181" t="s">
        <v>456</v>
      </c>
      <c r="K471" s="182">
        <v>21903969</v>
      </c>
      <c r="L471" s="133">
        <f t="shared" ref="L471" si="1066">IFERROR(K471/E465,"-")</f>
        <v>7.4013614768965485E-4</v>
      </c>
      <c r="M471" s="182">
        <v>105</v>
      </c>
      <c r="N471" s="133">
        <f t="shared" ref="N471" si="1067">IFERROR(M471/F465,"-")</f>
        <v>3.0652459494964241E-3</v>
      </c>
      <c r="O471" s="134">
        <f t="shared" si="1058"/>
        <v>208609.22857142857</v>
      </c>
      <c r="P471" s="54">
        <f t="shared" si="1051"/>
        <v>2.8146361077603537E-3</v>
      </c>
      <c r="Q471" s="181" t="s">
        <v>484</v>
      </c>
      <c r="R471" s="182">
        <v>13636593</v>
      </c>
      <c r="S471" s="133">
        <f>IFERROR(R471/E465,"-")</f>
        <v>4.6078112193418975E-4</v>
      </c>
      <c r="T471" s="182">
        <v>54</v>
      </c>
      <c r="U471" s="133">
        <f>IFERROR(T471/F465,"-")</f>
        <v>1.5764122025981608E-3</v>
      </c>
      <c r="V471" s="134">
        <f t="shared" si="1046"/>
        <v>252529.5</v>
      </c>
      <c r="W471" s="54">
        <f t="shared" si="1052"/>
        <v>1.4475271411338963E-3</v>
      </c>
      <c r="X471" s="181" t="s">
        <v>501</v>
      </c>
      <c r="Y471" s="182">
        <v>8069186</v>
      </c>
      <c r="Z471" s="133">
        <f>IFERROR(Y471/E465,"-")</f>
        <v>2.7265817628902299E-4</v>
      </c>
      <c r="AA471" s="182">
        <v>16</v>
      </c>
      <c r="AB471" s="133">
        <f>IFERROR(AA471/F465,"-")</f>
        <v>4.6708509706612175E-4</v>
      </c>
      <c r="AC471" s="134">
        <f t="shared" si="1059"/>
        <v>504324.125</v>
      </c>
      <c r="AD471" s="54">
        <f t="shared" si="1053"/>
        <v>4.2889693070633964E-4</v>
      </c>
    </row>
    <row r="472" spans="2:30">
      <c r="B472" s="215"/>
      <c r="C472" s="215"/>
      <c r="D472" s="218"/>
      <c r="E472" s="233"/>
      <c r="F472" s="236"/>
      <c r="G472" s="2">
        <v>8</v>
      </c>
      <c r="H472" s="71" t="s">
        <v>71</v>
      </c>
      <c r="I472" s="152" t="s">
        <v>72</v>
      </c>
      <c r="J472" s="181" t="s">
        <v>252</v>
      </c>
      <c r="K472" s="182">
        <v>285099107</v>
      </c>
      <c r="L472" s="133">
        <f t="shared" ref="L472" si="1068">IFERROR(K472/E465,"-")</f>
        <v>9.6335122992888041E-3</v>
      </c>
      <c r="M472" s="182">
        <v>542</v>
      </c>
      <c r="N472" s="133">
        <f t="shared" ref="N472" si="1069">IFERROR(M472/F465,"-")</f>
        <v>1.5822507663114875E-2</v>
      </c>
      <c r="O472" s="134">
        <f t="shared" si="1058"/>
        <v>526013.11254612543</v>
      </c>
      <c r="P472" s="54">
        <f t="shared" si="1051"/>
        <v>1.4528883527677255E-2</v>
      </c>
      <c r="Q472" s="181" t="s">
        <v>267</v>
      </c>
      <c r="R472" s="182">
        <v>188878993</v>
      </c>
      <c r="S472" s="133">
        <f>IFERROR(R472/E465,"-")</f>
        <v>6.382230099874652E-3</v>
      </c>
      <c r="T472" s="182">
        <v>278</v>
      </c>
      <c r="U472" s="133">
        <f>IFERROR(T472/F465,"-")</f>
        <v>8.1156035615238646E-3</v>
      </c>
      <c r="V472" s="134">
        <f t="shared" si="1046"/>
        <v>679420.83812949643</v>
      </c>
      <c r="W472" s="54">
        <f t="shared" si="1052"/>
        <v>7.4520841710226512E-3</v>
      </c>
      <c r="X472" s="181" t="s">
        <v>282</v>
      </c>
      <c r="Y472" s="182">
        <v>158236627</v>
      </c>
      <c r="Z472" s="133">
        <f>IFERROR(Y472/E465,"-")</f>
        <v>5.3468231045791211E-3</v>
      </c>
      <c r="AA472" s="182">
        <v>1618</v>
      </c>
      <c r="AB472" s="133">
        <f>IFERROR(AA472/F465,"-")</f>
        <v>4.7233980440811563E-2</v>
      </c>
      <c r="AC472" s="134">
        <f t="shared" si="1059"/>
        <v>97797.66810877627</v>
      </c>
      <c r="AD472" s="54">
        <f t="shared" si="1053"/>
        <v>4.3372202117678595E-2</v>
      </c>
    </row>
    <row r="473" spans="2:30">
      <c r="B473" s="215"/>
      <c r="C473" s="215"/>
      <c r="D473" s="218"/>
      <c r="E473" s="233"/>
      <c r="F473" s="236"/>
      <c r="G473" s="2">
        <v>9</v>
      </c>
      <c r="H473" s="167" t="s">
        <v>151</v>
      </c>
      <c r="I473" s="152" t="s">
        <v>152</v>
      </c>
      <c r="J473" s="181" t="s">
        <v>458</v>
      </c>
      <c r="K473" s="182">
        <v>57026329</v>
      </c>
      <c r="L473" s="133">
        <f t="shared" ref="L473" si="1070">IFERROR(K473/E465,"-")</f>
        <v>1.9269223519693096E-3</v>
      </c>
      <c r="M473" s="182">
        <v>559</v>
      </c>
      <c r="N473" s="133">
        <f t="shared" ref="N473" si="1071">IFERROR(M473/F465,"-")</f>
        <v>1.6318785578747629E-2</v>
      </c>
      <c r="O473" s="134">
        <f t="shared" si="1058"/>
        <v>102014.89982110912</v>
      </c>
      <c r="P473" s="54">
        <f t="shared" si="1051"/>
        <v>1.4984586516552741E-2</v>
      </c>
      <c r="Q473" s="181" t="s">
        <v>470</v>
      </c>
      <c r="R473" s="182">
        <v>32756586</v>
      </c>
      <c r="S473" s="133">
        <f>IFERROR(R473/E465,"-")</f>
        <v>1.1068465890133829E-3</v>
      </c>
      <c r="T473" s="182">
        <v>127</v>
      </c>
      <c r="U473" s="133">
        <f>IFERROR(T473/F465,"-")</f>
        <v>3.7074879579623412E-3</v>
      </c>
      <c r="V473" s="134">
        <f t="shared" si="1046"/>
        <v>257925.87401574804</v>
      </c>
      <c r="W473" s="54">
        <f t="shared" si="1052"/>
        <v>3.4043693874815707E-3</v>
      </c>
      <c r="X473" s="181" t="s">
        <v>503</v>
      </c>
      <c r="Y473" s="182">
        <v>15051470</v>
      </c>
      <c r="Z473" s="133">
        <f>IFERROR(Y473/E465,"-")</f>
        <v>5.0858988263115278E-4</v>
      </c>
      <c r="AA473" s="182">
        <v>54</v>
      </c>
      <c r="AB473" s="133">
        <f>IFERROR(AA473/F465,"-")</f>
        <v>1.5764122025981608E-3</v>
      </c>
      <c r="AC473" s="134">
        <f t="shared" si="1059"/>
        <v>278730.9259259259</v>
      </c>
      <c r="AD473" s="54">
        <f t="shared" si="1053"/>
        <v>1.4475271411338963E-3</v>
      </c>
    </row>
    <row r="474" spans="2:30">
      <c r="B474" s="216"/>
      <c r="C474" s="216"/>
      <c r="D474" s="219"/>
      <c r="E474" s="234"/>
      <c r="F474" s="237"/>
      <c r="G474" s="3">
        <v>10</v>
      </c>
      <c r="H474" s="168" t="s">
        <v>100</v>
      </c>
      <c r="I474" s="153" t="s">
        <v>101</v>
      </c>
      <c r="J474" s="184" t="s">
        <v>460</v>
      </c>
      <c r="K474" s="185">
        <v>48234299</v>
      </c>
      <c r="L474" s="135">
        <f t="shared" ref="L474" si="1072">IFERROR(K474/E465,"-")</f>
        <v>1.6298392427587425E-3</v>
      </c>
      <c r="M474" s="185">
        <v>757</v>
      </c>
      <c r="N474" s="135">
        <f t="shared" ref="N474" si="1073">IFERROR(M474/F465,"-")</f>
        <v>2.2098963654940885E-2</v>
      </c>
      <c r="O474" s="136">
        <f t="shared" si="1058"/>
        <v>63717.700132100399</v>
      </c>
      <c r="P474" s="137">
        <f t="shared" si="1051"/>
        <v>2.0292186034043695E-2</v>
      </c>
      <c r="Q474" s="184" t="s">
        <v>466</v>
      </c>
      <c r="R474" s="185">
        <v>43633015</v>
      </c>
      <c r="S474" s="135">
        <f>IFERROR(R474/E465,"-")</f>
        <v>1.474361638942464E-3</v>
      </c>
      <c r="T474" s="185">
        <v>59</v>
      </c>
      <c r="U474" s="135">
        <f>IFERROR(T474/F465,"-")</f>
        <v>1.7223762954313238E-3</v>
      </c>
      <c r="V474" s="136">
        <f t="shared" si="1046"/>
        <v>739542.62711864407</v>
      </c>
      <c r="W474" s="137">
        <f t="shared" si="1052"/>
        <v>1.5815574319796273E-3</v>
      </c>
      <c r="X474" s="184" t="s">
        <v>507</v>
      </c>
      <c r="Y474" s="185">
        <v>33537738</v>
      </c>
      <c r="Z474" s="135">
        <f>IFERROR(Y474/E465,"-")</f>
        <v>1.1332417520105579E-3</v>
      </c>
      <c r="AA474" s="185">
        <v>44</v>
      </c>
      <c r="AB474" s="135">
        <f>IFERROR(AA474/F465,"-")</f>
        <v>1.2844840169318349E-3</v>
      </c>
      <c r="AC474" s="136">
        <f t="shared" si="1059"/>
        <v>762221.31818181823</v>
      </c>
      <c r="AD474" s="137">
        <f t="shared" si="1053"/>
        <v>1.1794665594424339E-3</v>
      </c>
    </row>
    <row r="475" spans="2:30">
      <c r="B475" s="214">
        <v>48</v>
      </c>
      <c r="C475" s="214" t="s">
        <v>21</v>
      </c>
      <c r="D475" s="217">
        <f>AJ52</f>
        <v>20008</v>
      </c>
      <c r="E475" s="238">
        <f>市区町村別_医療費順位!H531</f>
        <v>16112019380</v>
      </c>
      <c r="F475" s="239">
        <f>市区町村別_医療費順位!J531</f>
        <v>18737</v>
      </c>
      <c r="G475" s="1">
        <v>1</v>
      </c>
      <c r="H475" s="161" t="s">
        <v>92</v>
      </c>
      <c r="I475" s="175" t="s">
        <v>93</v>
      </c>
      <c r="J475" s="178" t="s">
        <v>459</v>
      </c>
      <c r="K475" s="179">
        <v>15278857</v>
      </c>
      <c r="L475" s="132">
        <f t="shared" ref="L475" si="1074">IFERROR(K475/E475,"-")</f>
        <v>9.4828938816730738E-4</v>
      </c>
      <c r="M475" s="179">
        <v>16</v>
      </c>
      <c r="N475" s="132">
        <f t="shared" ref="N475" si="1075">IFERROR(M475/F475,"-")</f>
        <v>8.5392538826919995E-4</v>
      </c>
      <c r="O475" s="131">
        <f t="shared" si="1058"/>
        <v>954928.5625</v>
      </c>
      <c r="P475" s="53">
        <f t="shared" ref="P475:P484" si="1076">IFERROR(M475/$AJ$52,0)</f>
        <v>7.9968012794882047E-4</v>
      </c>
      <c r="Q475" s="178" t="s">
        <v>451</v>
      </c>
      <c r="R475" s="179">
        <v>12799130</v>
      </c>
      <c r="S475" s="132">
        <f>IFERROR(R475/E475,"-")</f>
        <v>7.9438397497756739E-4</v>
      </c>
      <c r="T475" s="179">
        <v>18</v>
      </c>
      <c r="U475" s="132">
        <f>IFERROR(T475/F475,"-")</f>
        <v>9.6066606180284994E-4</v>
      </c>
      <c r="V475" s="131">
        <f t="shared" si="1046"/>
        <v>711062.77777777775</v>
      </c>
      <c r="W475" s="53">
        <f t="shared" ref="W475:W484" si="1077">IFERROR(T475/$AJ$52,"-")</f>
        <v>8.9964014394242303E-4</v>
      </c>
      <c r="X475" s="178" t="s">
        <v>530</v>
      </c>
      <c r="Y475" s="179">
        <v>8507592</v>
      </c>
      <c r="Z475" s="132">
        <f>IFERROR(Y475/E475,"-")</f>
        <v>5.2802766675917438E-4</v>
      </c>
      <c r="AA475" s="179">
        <v>6</v>
      </c>
      <c r="AB475" s="132">
        <f>IFERROR(AA475/F475,"-")</f>
        <v>3.2022202060094998E-4</v>
      </c>
      <c r="AC475" s="131">
        <f t="shared" si="1059"/>
        <v>1417932</v>
      </c>
      <c r="AD475" s="53">
        <f t="shared" ref="AD475:AD484" si="1078">IFERROR(AA475/$AJ$52,"-")</f>
        <v>2.9988004798080768E-4</v>
      </c>
    </row>
    <row r="476" spans="2:30">
      <c r="B476" s="215"/>
      <c r="C476" s="215"/>
      <c r="D476" s="218"/>
      <c r="E476" s="233"/>
      <c r="F476" s="236"/>
      <c r="G476" s="2">
        <v>2</v>
      </c>
      <c r="H476" s="71" t="s">
        <v>94</v>
      </c>
      <c r="I476" s="156" t="s">
        <v>95</v>
      </c>
      <c r="J476" s="181" t="s">
        <v>489</v>
      </c>
      <c r="K476" s="182">
        <v>15946224</v>
      </c>
      <c r="L476" s="133">
        <f t="shared" ref="L476" si="1079">IFERROR(K476/E475,"-")</f>
        <v>9.8970983238725468E-4</v>
      </c>
      <c r="M476" s="182">
        <v>3</v>
      </c>
      <c r="N476" s="133">
        <f t="shared" ref="N476" si="1080">IFERROR(M476/F475,"-")</f>
        <v>1.6011101030047499E-4</v>
      </c>
      <c r="O476" s="134">
        <f t="shared" si="1058"/>
        <v>5315408</v>
      </c>
      <c r="P476" s="54">
        <f t="shared" si="1076"/>
        <v>1.4994002399040384E-4</v>
      </c>
      <c r="Q476" s="181" t="s">
        <v>452</v>
      </c>
      <c r="R476" s="182">
        <v>7092393</v>
      </c>
      <c r="S476" s="133">
        <f>IFERROR(R476/E475,"-")</f>
        <v>4.4019268055274643E-4</v>
      </c>
      <c r="T476" s="182">
        <v>15</v>
      </c>
      <c r="U476" s="133">
        <f>IFERROR(T476/F475,"-")</f>
        <v>8.0055505150237495E-4</v>
      </c>
      <c r="V476" s="134">
        <f t="shared" si="1046"/>
        <v>472826.2</v>
      </c>
      <c r="W476" s="54">
        <f t="shared" si="1077"/>
        <v>7.4970011995201919E-4</v>
      </c>
      <c r="X476" s="181" t="s">
        <v>95</v>
      </c>
      <c r="Y476" s="182">
        <v>6679480</v>
      </c>
      <c r="Z476" s="133">
        <f>IFERROR(Y476/E475,"-")</f>
        <v>4.1456504256017098E-4</v>
      </c>
      <c r="AA476" s="182">
        <v>49</v>
      </c>
      <c r="AB476" s="133">
        <f>IFERROR(AA476/F475,"-")</f>
        <v>2.6151465015744248E-3</v>
      </c>
      <c r="AC476" s="134">
        <f t="shared" si="1059"/>
        <v>136315.91836734695</v>
      </c>
      <c r="AD476" s="54">
        <f t="shared" si="1078"/>
        <v>2.4490203918432628E-3</v>
      </c>
    </row>
    <row r="477" spans="2:30">
      <c r="B477" s="215"/>
      <c r="C477" s="215"/>
      <c r="D477" s="218"/>
      <c r="E477" s="233"/>
      <c r="F477" s="236"/>
      <c r="G477" s="2">
        <v>3</v>
      </c>
      <c r="H477" s="167" t="s">
        <v>66</v>
      </c>
      <c r="I477" s="152" t="s">
        <v>67</v>
      </c>
      <c r="J477" s="181" t="s">
        <v>255</v>
      </c>
      <c r="K477" s="182">
        <v>390248076</v>
      </c>
      <c r="L477" s="133">
        <f t="shared" ref="L477" si="1081">IFERROR(K477/E475,"-")</f>
        <v>2.4220928910029652E-2</v>
      </c>
      <c r="M477" s="182">
        <v>734</v>
      </c>
      <c r="N477" s="133">
        <f t="shared" ref="N477" si="1082">IFERROR(M477/F475,"-")</f>
        <v>3.9173827186849551E-2</v>
      </c>
      <c r="O477" s="134">
        <f t="shared" si="1058"/>
        <v>531673.12806539505</v>
      </c>
      <c r="P477" s="54">
        <f t="shared" si="1076"/>
        <v>3.668532586965214E-2</v>
      </c>
      <c r="Q477" s="181" t="s">
        <v>270</v>
      </c>
      <c r="R477" s="182">
        <v>189017333</v>
      </c>
      <c r="S477" s="133">
        <f>IFERROR(R477/E475,"-")</f>
        <v>1.1731448960062013E-2</v>
      </c>
      <c r="T477" s="182">
        <v>489</v>
      </c>
      <c r="U477" s="133">
        <f>IFERROR(T477/F475,"-")</f>
        <v>2.6098094678977425E-2</v>
      </c>
      <c r="V477" s="134">
        <f t="shared" si="1046"/>
        <v>386538.51329243352</v>
      </c>
      <c r="W477" s="54">
        <f t="shared" si="1077"/>
        <v>2.4440223910435824E-2</v>
      </c>
      <c r="X477" s="181" t="s">
        <v>370</v>
      </c>
      <c r="Y477" s="182">
        <v>30322130</v>
      </c>
      <c r="Z477" s="133">
        <f>IFERROR(Y477/E475,"-")</f>
        <v>1.8819571454611792E-3</v>
      </c>
      <c r="AA477" s="182">
        <v>42</v>
      </c>
      <c r="AB477" s="133">
        <f>IFERROR(AA477/F475,"-")</f>
        <v>2.2415541442066499E-3</v>
      </c>
      <c r="AC477" s="134">
        <f t="shared" si="1059"/>
        <v>721955.47619047621</v>
      </c>
      <c r="AD477" s="54">
        <f t="shared" si="1078"/>
        <v>2.099160335865654E-3</v>
      </c>
    </row>
    <row r="478" spans="2:30">
      <c r="B478" s="215"/>
      <c r="C478" s="215"/>
      <c r="D478" s="218"/>
      <c r="E478" s="233"/>
      <c r="F478" s="236"/>
      <c r="G478" s="2">
        <v>4</v>
      </c>
      <c r="H478" s="167" t="s">
        <v>98</v>
      </c>
      <c r="I478" s="152" t="s">
        <v>99</v>
      </c>
      <c r="J478" s="181" t="s">
        <v>99</v>
      </c>
      <c r="K478" s="182">
        <v>103504727</v>
      </c>
      <c r="L478" s="133">
        <f t="shared" ref="L478" si="1083">IFERROR(K478/E475,"-")</f>
        <v>6.4240691721412268E-3</v>
      </c>
      <c r="M478" s="182">
        <v>239</v>
      </c>
      <c r="N478" s="133">
        <f t="shared" ref="N478" si="1084">IFERROR(M478/F475,"-")</f>
        <v>1.2755510487271174E-2</v>
      </c>
      <c r="O478" s="134">
        <f t="shared" si="1058"/>
        <v>433074.17154811713</v>
      </c>
      <c r="P478" s="54">
        <f t="shared" si="1076"/>
        <v>1.1945221911235506E-2</v>
      </c>
      <c r="Q478" s="181" t="s">
        <v>493</v>
      </c>
      <c r="R478" s="182">
        <v>18129585</v>
      </c>
      <c r="S478" s="133">
        <f>IFERROR(R478/E475,"-")</f>
        <v>1.1252211515152732E-3</v>
      </c>
      <c r="T478" s="182">
        <v>29</v>
      </c>
      <c r="U478" s="133">
        <f>IFERROR(T478/F475,"-")</f>
        <v>1.5477397662379249E-3</v>
      </c>
      <c r="V478" s="134">
        <f t="shared" si="1046"/>
        <v>625158.10344827583</v>
      </c>
      <c r="W478" s="54">
        <f t="shared" si="1077"/>
        <v>1.4494202319072372E-3</v>
      </c>
      <c r="X478" s="181" t="s">
        <v>488</v>
      </c>
      <c r="Y478" s="182">
        <v>16436624</v>
      </c>
      <c r="Z478" s="133">
        <f>IFERROR(Y478/E475,"-")</f>
        <v>1.020146737186956E-3</v>
      </c>
      <c r="AA478" s="182">
        <v>60</v>
      </c>
      <c r="AB478" s="133">
        <f>IFERROR(AA478/F475,"-")</f>
        <v>3.2022202060094998E-3</v>
      </c>
      <c r="AC478" s="134">
        <f t="shared" si="1059"/>
        <v>273943.73333333334</v>
      </c>
      <c r="AD478" s="54">
        <f t="shared" si="1078"/>
        <v>2.9988004798080768E-3</v>
      </c>
    </row>
    <row r="479" spans="2:30">
      <c r="B479" s="215"/>
      <c r="C479" s="215"/>
      <c r="D479" s="218"/>
      <c r="E479" s="233"/>
      <c r="F479" s="236"/>
      <c r="G479" s="2">
        <v>5</v>
      </c>
      <c r="H479" s="167" t="s">
        <v>96</v>
      </c>
      <c r="I479" s="152" t="s">
        <v>97</v>
      </c>
      <c r="J479" s="181" t="s">
        <v>487</v>
      </c>
      <c r="K479" s="182">
        <v>24295873</v>
      </c>
      <c r="L479" s="133">
        <f t="shared" ref="L479" si="1085">IFERROR(K479/E475,"-")</f>
        <v>1.5079346931619691E-3</v>
      </c>
      <c r="M479" s="182">
        <v>2</v>
      </c>
      <c r="N479" s="133">
        <f t="shared" ref="N479" si="1086">IFERROR(M479/F475,"-")</f>
        <v>1.0674067353364999E-4</v>
      </c>
      <c r="O479" s="134">
        <f t="shared" si="1058"/>
        <v>12147936.5</v>
      </c>
      <c r="P479" s="54">
        <f t="shared" si="1076"/>
        <v>9.9960015993602559E-5</v>
      </c>
      <c r="Q479" s="181" t="s">
        <v>453</v>
      </c>
      <c r="R479" s="182">
        <v>23543899</v>
      </c>
      <c r="S479" s="133">
        <f>IFERROR(R479/E475,"-")</f>
        <v>1.4612630760130081E-3</v>
      </c>
      <c r="T479" s="182">
        <v>41</v>
      </c>
      <c r="U479" s="133">
        <f>IFERROR(T479/F475,"-")</f>
        <v>2.1881838074398249E-3</v>
      </c>
      <c r="V479" s="134">
        <f t="shared" si="1046"/>
        <v>574241.43902439019</v>
      </c>
      <c r="W479" s="54">
        <f t="shared" si="1077"/>
        <v>2.0491803278688526E-3</v>
      </c>
      <c r="X479" s="181" t="s">
        <v>97</v>
      </c>
      <c r="Y479" s="182">
        <v>18626040</v>
      </c>
      <c r="Z479" s="133">
        <f>IFERROR(Y479/E475,"-")</f>
        <v>1.156033862714979E-3</v>
      </c>
      <c r="AA479" s="182">
        <v>209</v>
      </c>
      <c r="AB479" s="133">
        <f>IFERROR(AA479/F475,"-")</f>
        <v>1.1154400384266424E-2</v>
      </c>
      <c r="AC479" s="134">
        <f t="shared" si="1059"/>
        <v>89119.808612440189</v>
      </c>
      <c r="AD479" s="54">
        <f t="shared" si="1078"/>
        <v>1.0445821671331467E-2</v>
      </c>
    </row>
    <row r="480" spans="2:30">
      <c r="B480" s="215"/>
      <c r="C480" s="215"/>
      <c r="D480" s="218"/>
      <c r="E480" s="233"/>
      <c r="F480" s="236"/>
      <c r="G480" s="2">
        <v>6</v>
      </c>
      <c r="H480" s="167" t="s">
        <v>100</v>
      </c>
      <c r="I480" s="152" t="s">
        <v>101</v>
      </c>
      <c r="J480" s="181" t="s">
        <v>457</v>
      </c>
      <c r="K480" s="182">
        <v>49994461</v>
      </c>
      <c r="L480" s="133">
        <f t="shared" ref="L480" si="1087">IFERROR(K480/E475,"-")</f>
        <v>3.1029295472458649E-3</v>
      </c>
      <c r="M480" s="182">
        <v>72</v>
      </c>
      <c r="N480" s="133">
        <f t="shared" ref="N480" si="1088">IFERROR(M480/F475,"-")</f>
        <v>3.8426642472113998E-3</v>
      </c>
      <c r="O480" s="134">
        <f t="shared" si="1058"/>
        <v>694367.51388888888</v>
      </c>
      <c r="P480" s="54">
        <f t="shared" si="1076"/>
        <v>3.5985605757696921E-3</v>
      </c>
      <c r="Q480" s="181" t="s">
        <v>454</v>
      </c>
      <c r="R480" s="182">
        <v>31620749</v>
      </c>
      <c r="S480" s="133">
        <f>IFERROR(R480/E475,"-")</f>
        <v>1.962556539576357E-3</v>
      </c>
      <c r="T480" s="182">
        <v>22</v>
      </c>
      <c r="U480" s="133">
        <f>IFERROR(T480/F475,"-")</f>
        <v>1.1741474088701499E-3</v>
      </c>
      <c r="V480" s="134">
        <f t="shared" si="1046"/>
        <v>1437306.7727272727</v>
      </c>
      <c r="W480" s="54">
        <f t="shared" si="1077"/>
        <v>1.0995601759296281E-3</v>
      </c>
      <c r="X480" s="181" t="s">
        <v>460</v>
      </c>
      <c r="Y480" s="182">
        <v>24404674</v>
      </c>
      <c r="Z480" s="133">
        <f>IFERROR(Y480/E475,"-")</f>
        <v>1.5146874779888703E-3</v>
      </c>
      <c r="AA480" s="182">
        <v>398</v>
      </c>
      <c r="AB480" s="133">
        <f>IFERROR(AA480/F475,"-")</f>
        <v>2.1241394033196349E-2</v>
      </c>
      <c r="AC480" s="134">
        <f t="shared" si="1059"/>
        <v>61318.276381909549</v>
      </c>
      <c r="AD480" s="54">
        <f t="shared" si="1078"/>
        <v>1.9892043182726908E-2</v>
      </c>
    </row>
    <row r="481" spans="2:30" ht="24">
      <c r="B481" s="215"/>
      <c r="C481" s="215"/>
      <c r="D481" s="218"/>
      <c r="E481" s="233"/>
      <c r="F481" s="236"/>
      <c r="G481" s="2">
        <v>7</v>
      </c>
      <c r="H481" s="167" t="s">
        <v>237</v>
      </c>
      <c r="I481" s="152" t="s">
        <v>238</v>
      </c>
      <c r="J481" s="181" t="s">
        <v>517</v>
      </c>
      <c r="K481" s="182">
        <v>239195826</v>
      </c>
      <c r="L481" s="133">
        <f t="shared" ref="L481" si="1089">IFERROR(K481/E475,"-")</f>
        <v>1.4845800539249351E-2</v>
      </c>
      <c r="M481" s="182">
        <v>833</v>
      </c>
      <c r="N481" s="133">
        <f t="shared" ref="N481" si="1090">IFERROR(M481/F475,"-")</f>
        <v>4.4457490526765224E-2</v>
      </c>
      <c r="O481" s="134">
        <f t="shared" si="1058"/>
        <v>287149.85114045616</v>
      </c>
      <c r="P481" s="54">
        <f t="shared" si="1076"/>
        <v>4.1633346661335467E-2</v>
      </c>
      <c r="Q481" s="181" t="s">
        <v>548</v>
      </c>
      <c r="R481" s="182">
        <v>9563670</v>
      </c>
      <c r="S481" s="133">
        <f>IFERROR(R481/E475,"-")</f>
        <v>5.935736405500773E-4</v>
      </c>
      <c r="T481" s="182">
        <v>64</v>
      </c>
      <c r="U481" s="133">
        <f>IFERROR(T481/F475,"-")</f>
        <v>3.4157015530767998E-3</v>
      </c>
      <c r="V481" s="134">
        <f t="shared" si="1046"/>
        <v>149432.34375</v>
      </c>
      <c r="W481" s="54">
        <f t="shared" si="1077"/>
        <v>3.1987205117952819E-3</v>
      </c>
      <c r="X481" s="181" t="s">
        <v>566</v>
      </c>
      <c r="Y481" s="182">
        <v>7940220</v>
      </c>
      <c r="Z481" s="133">
        <f>IFERROR(Y481/E475,"-")</f>
        <v>4.928134588676246E-4</v>
      </c>
      <c r="AA481" s="182">
        <v>42</v>
      </c>
      <c r="AB481" s="133">
        <f>IFERROR(AA481/F475,"-")</f>
        <v>2.2415541442066499E-3</v>
      </c>
      <c r="AC481" s="134">
        <f t="shared" si="1059"/>
        <v>189052.85714285713</v>
      </c>
      <c r="AD481" s="54">
        <f t="shared" si="1078"/>
        <v>2.099160335865654E-3</v>
      </c>
    </row>
    <row r="482" spans="2:30" ht="24">
      <c r="B482" s="215"/>
      <c r="C482" s="215"/>
      <c r="D482" s="218"/>
      <c r="E482" s="233"/>
      <c r="F482" s="236"/>
      <c r="G482" s="2">
        <v>8</v>
      </c>
      <c r="H482" s="167" t="s">
        <v>102</v>
      </c>
      <c r="I482" s="152" t="s">
        <v>103</v>
      </c>
      <c r="J482" s="181" t="s">
        <v>455</v>
      </c>
      <c r="K482" s="182">
        <v>41234373</v>
      </c>
      <c r="L482" s="133">
        <f t="shared" ref="L482" si="1091">IFERROR(K482/E475,"-")</f>
        <v>2.5592305984428378E-3</v>
      </c>
      <c r="M482" s="182">
        <v>174</v>
      </c>
      <c r="N482" s="133">
        <f t="shared" ref="N482" si="1092">IFERROR(M482/F475,"-")</f>
        <v>9.2864385974275494E-3</v>
      </c>
      <c r="O482" s="134">
        <f t="shared" si="1058"/>
        <v>236979.1551724138</v>
      </c>
      <c r="P482" s="54">
        <f t="shared" si="1076"/>
        <v>8.6965213914434233E-3</v>
      </c>
      <c r="Q482" s="181" t="s">
        <v>553</v>
      </c>
      <c r="R482" s="182">
        <v>1605293</v>
      </c>
      <c r="S482" s="133">
        <f>IFERROR(R482/E475,"-")</f>
        <v>9.9633259006171829E-5</v>
      </c>
      <c r="T482" s="182">
        <v>1</v>
      </c>
      <c r="U482" s="133">
        <f>IFERROR(T482/F475,"-")</f>
        <v>5.3370336766824997E-5</v>
      </c>
      <c r="V482" s="134">
        <f t="shared" si="1046"/>
        <v>1605293</v>
      </c>
      <c r="W482" s="54">
        <f t="shared" si="1077"/>
        <v>4.9980007996801279E-5</v>
      </c>
      <c r="X482" s="181" t="s">
        <v>467</v>
      </c>
      <c r="Y482" s="182">
        <v>1360912</v>
      </c>
      <c r="Z482" s="133">
        <f>IFERROR(Y482/E475,"-")</f>
        <v>8.4465638223431676E-5</v>
      </c>
      <c r="AA482" s="182">
        <v>10</v>
      </c>
      <c r="AB482" s="133">
        <f>IFERROR(AA482/F475,"-")</f>
        <v>5.3370336766824997E-4</v>
      </c>
      <c r="AC482" s="134">
        <f t="shared" si="1059"/>
        <v>136091.20000000001</v>
      </c>
      <c r="AD482" s="54">
        <f t="shared" si="1078"/>
        <v>4.9980007996801279E-4</v>
      </c>
    </row>
    <row r="483" spans="2:30">
      <c r="B483" s="215"/>
      <c r="C483" s="215"/>
      <c r="D483" s="218"/>
      <c r="E483" s="233"/>
      <c r="F483" s="236"/>
      <c r="G483" s="2">
        <v>9</v>
      </c>
      <c r="H483" s="167" t="s">
        <v>233</v>
      </c>
      <c r="I483" s="152" t="s">
        <v>234</v>
      </c>
      <c r="J483" s="181" t="s">
        <v>506</v>
      </c>
      <c r="K483" s="182">
        <v>30266717</v>
      </c>
      <c r="L483" s="133">
        <f t="shared" ref="L483" si="1093">IFERROR(K483/E475,"-")</f>
        <v>1.8785179117628394E-3</v>
      </c>
      <c r="M483" s="182">
        <v>24</v>
      </c>
      <c r="N483" s="133">
        <f t="shared" ref="N483" si="1094">IFERROR(M483/F475,"-")</f>
        <v>1.2808880824037999E-3</v>
      </c>
      <c r="O483" s="134">
        <f t="shared" si="1058"/>
        <v>1261113.2083333333</v>
      </c>
      <c r="P483" s="54">
        <f t="shared" si="1076"/>
        <v>1.1995201919232307E-3</v>
      </c>
      <c r="Q483" s="181" t="s">
        <v>538</v>
      </c>
      <c r="R483" s="182">
        <v>22545914</v>
      </c>
      <c r="S483" s="133">
        <f>IFERROR(R483/E475,"-")</f>
        <v>1.3993226713708185E-3</v>
      </c>
      <c r="T483" s="182">
        <v>60</v>
      </c>
      <c r="U483" s="133">
        <f>IFERROR(T483/F475,"-")</f>
        <v>3.2022202060094998E-3</v>
      </c>
      <c r="V483" s="134">
        <f t="shared" si="1046"/>
        <v>375765.23333333334</v>
      </c>
      <c r="W483" s="54">
        <f t="shared" si="1077"/>
        <v>2.9988004798080768E-3</v>
      </c>
      <c r="X483" s="181" t="s">
        <v>558</v>
      </c>
      <c r="Y483" s="182">
        <v>14332170</v>
      </c>
      <c r="Z483" s="133">
        <f>IFERROR(Y483/E475,"-")</f>
        <v>8.8953281782857435E-4</v>
      </c>
      <c r="AA483" s="182">
        <v>89</v>
      </c>
      <c r="AB483" s="133">
        <f>IFERROR(AA483/F475,"-")</f>
        <v>4.7499599722474247E-3</v>
      </c>
      <c r="AC483" s="134">
        <f t="shared" si="1059"/>
        <v>161035.61797752808</v>
      </c>
      <c r="AD483" s="54">
        <f t="shared" si="1078"/>
        <v>4.4482207117153135E-3</v>
      </c>
    </row>
    <row r="484" spans="2:30" ht="24">
      <c r="B484" s="216"/>
      <c r="C484" s="216"/>
      <c r="D484" s="219"/>
      <c r="E484" s="234"/>
      <c r="F484" s="237"/>
      <c r="G484" s="3">
        <v>10</v>
      </c>
      <c r="H484" s="72" t="s">
        <v>213</v>
      </c>
      <c r="I484" s="153" t="s">
        <v>214</v>
      </c>
      <c r="J484" s="184" t="s">
        <v>496</v>
      </c>
      <c r="K484" s="185">
        <v>73075469</v>
      </c>
      <c r="L484" s="135">
        <f t="shared" ref="L484" si="1095">IFERROR(K484/E475,"-")</f>
        <v>4.5354630773786963E-3</v>
      </c>
      <c r="M484" s="185">
        <v>228</v>
      </c>
      <c r="N484" s="135">
        <f t="shared" ref="N484" si="1096">IFERROR(M484/F475,"-")</f>
        <v>1.2168436782836099E-2</v>
      </c>
      <c r="O484" s="136">
        <f t="shared" si="1058"/>
        <v>320506.44298245612</v>
      </c>
      <c r="P484" s="137">
        <f t="shared" si="1076"/>
        <v>1.1395441823270692E-2</v>
      </c>
      <c r="Q484" s="184" t="s">
        <v>303</v>
      </c>
      <c r="R484" s="185">
        <v>70061988</v>
      </c>
      <c r="S484" s="135">
        <f>IFERROR(R484/E475,"-")</f>
        <v>4.3484299731521301E-3</v>
      </c>
      <c r="T484" s="185">
        <v>1257</v>
      </c>
      <c r="U484" s="135">
        <f>IFERROR(T484/F475,"-")</f>
        <v>6.708651331589903E-2</v>
      </c>
      <c r="V484" s="136">
        <f t="shared" si="1046"/>
        <v>55737.46062052506</v>
      </c>
      <c r="W484" s="137">
        <f t="shared" si="1077"/>
        <v>6.2824870051979204E-2</v>
      </c>
      <c r="X484" s="184" t="s">
        <v>349</v>
      </c>
      <c r="Y484" s="185">
        <v>35012248</v>
      </c>
      <c r="Z484" s="135">
        <f>IFERROR(Y484/E475,"-")</f>
        <v>2.1730515073399817E-3</v>
      </c>
      <c r="AA484" s="185">
        <v>91</v>
      </c>
      <c r="AB484" s="135">
        <f>IFERROR(AA484/F475,"-")</f>
        <v>4.8567006457810747E-3</v>
      </c>
      <c r="AC484" s="136">
        <f t="shared" si="1059"/>
        <v>384749.97802197799</v>
      </c>
      <c r="AD484" s="137">
        <f t="shared" si="1078"/>
        <v>4.5481807277089163E-3</v>
      </c>
    </row>
    <row r="485" spans="2:30">
      <c r="B485" s="214">
        <v>49</v>
      </c>
      <c r="C485" s="214" t="s">
        <v>22</v>
      </c>
      <c r="D485" s="217">
        <f>AJ53</f>
        <v>20272</v>
      </c>
      <c r="E485" s="238">
        <f>市区町村別_医療費順位!H542</f>
        <v>15634777580</v>
      </c>
      <c r="F485" s="239">
        <f>市区町村別_医療費順位!J542</f>
        <v>18849</v>
      </c>
      <c r="G485" s="1">
        <v>1</v>
      </c>
      <c r="H485" s="171" t="s">
        <v>92</v>
      </c>
      <c r="I485" s="175" t="s">
        <v>93</v>
      </c>
      <c r="J485" s="178" t="s">
        <v>451</v>
      </c>
      <c r="K485" s="179">
        <v>22663576</v>
      </c>
      <c r="L485" s="132">
        <f t="shared" ref="L485" si="1097">IFERROR(K485/E485,"-")</f>
        <v>1.449561778799542E-3</v>
      </c>
      <c r="M485" s="179">
        <v>17</v>
      </c>
      <c r="N485" s="132">
        <f t="shared" ref="N485" si="1098">IFERROR(M485/F485,"-")</f>
        <v>9.0190461032415518E-4</v>
      </c>
      <c r="O485" s="131">
        <f t="shared" si="1058"/>
        <v>1333151.5294117648</v>
      </c>
      <c r="P485" s="53">
        <f t="shared" ref="P485:P494" si="1099">IFERROR(M485/$AJ$53,0)</f>
        <v>8.3859510655090767E-4</v>
      </c>
      <c r="Q485" s="178" t="s">
        <v>540</v>
      </c>
      <c r="R485" s="179">
        <v>5267068</v>
      </c>
      <c r="S485" s="132">
        <f>IFERROR(R485/E485,"-")</f>
        <v>3.3688154328064321E-4</v>
      </c>
      <c r="T485" s="179">
        <v>5</v>
      </c>
      <c r="U485" s="132">
        <f>IFERROR(T485/F485,"-")</f>
        <v>2.6526606186004563E-4</v>
      </c>
      <c r="V485" s="131">
        <f t="shared" si="1046"/>
        <v>1053413.6000000001</v>
      </c>
      <c r="W485" s="53">
        <f t="shared" ref="W485:W494" si="1100">IFERROR(T485/$AJ$53,"-")</f>
        <v>2.4664561957379638E-4</v>
      </c>
      <c r="X485" s="178" t="s">
        <v>459</v>
      </c>
      <c r="Y485" s="179">
        <v>4601412</v>
      </c>
      <c r="Z485" s="132">
        <f>IFERROR(Y485/E485,"-")</f>
        <v>2.9430620144453633E-4</v>
      </c>
      <c r="AA485" s="179">
        <v>11</v>
      </c>
      <c r="AB485" s="132">
        <f>IFERROR(AA485/F485,"-")</f>
        <v>5.835853360921004E-4</v>
      </c>
      <c r="AC485" s="131">
        <f t="shared" si="1059"/>
        <v>418310.18181818182</v>
      </c>
      <c r="AD485" s="53">
        <f t="shared" ref="AD485:AD494" si="1101">IFERROR(AA485/$AJ$53,"-")</f>
        <v>5.4262036306235205E-4</v>
      </c>
    </row>
    <row r="486" spans="2:30">
      <c r="B486" s="215"/>
      <c r="C486" s="215"/>
      <c r="D486" s="218"/>
      <c r="E486" s="233"/>
      <c r="F486" s="236"/>
      <c r="G486" s="2">
        <v>2</v>
      </c>
      <c r="H486" s="167" t="s">
        <v>66</v>
      </c>
      <c r="I486" s="156" t="s">
        <v>67</v>
      </c>
      <c r="J486" s="181" t="s">
        <v>270</v>
      </c>
      <c r="K486" s="182">
        <v>314967843</v>
      </c>
      <c r="L486" s="133">
        <f t="shared" ref="L486" si="1102">IFERROR(K486/E485,"-")</f>
        <v>2.0145335703586006E-2</v>
      </c>
      <c r="M486" s="182">
        <v>547</v>
      </c>
      <c r="N486" s="133">
        <f t="shared" ref="N486" si="1103">IFERROR(M486/F485,"-")</f>
        <v>2.9020107167488991E-2</v>
      </c>
      <c r="O486" s="134">
        <f t="shared" si="1058"/>
        <v>575809.58500914078</v>
      </c>
      <c r="P486" s="54">
        <f t="shared" si="1099"/>
        <v>2.6983030781373322E-2</v>
      </c>
      <c r="Q486" s="181" t="s">
        <v>284</v>
      </c>
      <c r="R486" s="182">
        <v>230932055</v>
      </c>
      <c r="S486" s="133">
        <f>IFERROR(R486/E485,"-")</f>
        <v>1.4770408713418998E-2</v>
      </c>
      <c r="T486" s="182">
        <v>139</v>
      </c>
      <c r="U486" s="133">
        <f>IFERROR(T486/F485,"-")</f>
        <v>7.3743965197092688E-3</v>
      </c>
      <c r="V486" s="134">
        <f t="shared" si="1046"/>
        <v>1661381.6906474819</v>
      </c>
      <c r="W486" s="54">
        <f t="shared" si="1100"/>
        <v>6.8567482241515387E-3</v>
      </c>
      <c r="X486" s="181" t="s">
        <v>255</v>
      </c>
      <c r="Y486" s="182">
        <v>175751073</v>
      </c>
      <c r="Z486" s="133">
        <f>IFERROR(Y486/E485,"-")</f>
        <v>1.1241034424744275E-2</v>
      </c>
      <c r="AA486" s="182">
        <v>877</v>
      </c>
      <c r="AB486" s="133">
        <f>IFERROR(AA486/F485,"-")</f>
        <v>4.6527667250252001E-2</v>
      </c>
      <c r="AC486" s="134">
        <f t="shared" si="1059"/>
        <v>200400.31128848347</v>
      </c>
      <c r="AD486" s="54">
        <f t="shared" si="1101"/>
        <v>4.3261641673243881E-2</v>
      </c>
    </row>
    <row r="487" spans="2:30">
      <c r="B487" s="215"/>
      <c r="C487" s="215"/>
      <c r="D487" s="218"/>
      <c r="E487" s="233"/>
      <c r="F487" s="236"/>
      <c r="G487" s="2">
        <v>3</v>
      </c>
      <c r="H487" s="167" t="s">
        <v>94</v>
      </c>
      <c r="I487" s="152" t="s">
        <v>95</v>
      </c>
      <c r="J487" s="181" t="s">
        <v>452</v>
      </c>
      <c r="K487" s="182">
        <v>8706330</v>
      </c>
      <c r="L487" s="133">
        <f t="shared" ref="L487" si="1104">IFERROR(K487/E485,"-")</f>
        <v>5.5685665852625457E-4</v>
      </c>
      <c r="M487" s="182">
        <v>16</v>
      </c>
      <c r="N487" s="133">
        <f t="shared" ref="N487" si="1105">IFERROR(M487/F485,"-")</f>
        <v>8.4885139795214603E-4</v>
      </c>
      <c r="O487" s="134">
        <f t="shared" si="1058"/>
        <v>544145.625</v>
      </c>
      <c r="P487" s="54">
        <f t="shared" si="1099"/>
        <v>7.8926598263614838E-4</v>
      </c>
      <c r="Q487" s="181" t="s">
        <v>95</v>
      </c>
      <c r="R487" s="182">
        <v>6869442</v>
      </c>
      <c r="S487" s="133">
        <f>IFERROR(R487/E485,"-")</f>
        <v>4.393693459884832E-4</v>
      </c>
      <c r="T487" s="182">
        <v>56</v>
      </c>
      <c r="U487" s="133">
        <f>IFERROR(T487/F485,"-")</f>
        <v>2.9709798928325109E-3</v>
      </c>
      <c r="V487" s="134">
        <f t="shared" si="1046"/>
        <v>122668.60714285714</v>
      </c>
      <c r="W487" s="54">
        <f t="shared" si="1100"/>
        <v>2.7624309392265192E-3</v>
      </c>
      <c r="X487" s="181" t="s">
        <v>481</v>
      </c>
      <c r="Y487" s="182">
        <v>4992561</v>
      </c>
      <c r="Z487" s="133">
        <f>IFERROR(Y487/E485,"-")</f>
        <v>3.1932408212742862E-4</v>
      </c>
      <c r="AA487" s="182">
        <v>7</v>
      </c>
      <c r="AB487" s="133">
        <f>IFERROR(AA487/F485,"-")</f>
        <v>3.7137248660406387E-4</v>
      </c>
      <c r="AC487" s="134">
        <f t="shared" si="1059"/>
        <v>713223</v>
      </c>
      <c r="AD487" s="54">
        <f t="shared" si="1101"/>
        <v>3.453038674033149E-4</v>
      </c>
    </row>
    <row r="488" spans="2:30">
      <c r="B488" s="215"/>
      <c r="C488" s="215"/>
      <c r="D488" s="218"/>
      <c r="E488" s="233"/>
      <c r="F488" s="236"/>
      <c r="G488" s="2">
        <v>4</v>
      </c>
      <c r="H488" s="167" t="s">
        <v>96</v>
      </c>
      <c r="I488" s="152" t="s">
        <v>97</v>
      </c>
      <c r="J488" s="181" t="s">
        <v>453</v>
      </c>
      <c r="K488" s="182">
        <v>29510685</v>
      </c>
      <c r="L488" s="133">
        <f t="shared" ref="L488" si="1106">IFERROR(K488/E485,"-")</f>
        <v>1.8875027066422776E-3</v>
      </c>
      <c r="M488" s="182">
        <v>25</v>
      </c>
      <c r="N488" s="133">
        <f t="shared" ref="N488" si="1107">IFERROR(M488/F485,"-")</f>
        <v>1.3263303093002281E-3</v>
      </c>
      <c r="O488" s="134">
        <f t="shared" si="1058"/>
        <v>1180427.3999999999</v>
      </c>
      <c r="P488" s="54">
        <f t="shared" si="1099"/>
        <v>1.2332280978689819E-3</v>
      </c>
      <c r="Q488" s="181" t="s">
        <v>97</v>
      </c>
      <c r="R488" s="182">
        <v>6661764</v>
      </c>
      <c r="S488" s="133">
        <f>IFERROR(R488/E485,"-")</f>
        <v>4.2608626607657825E-4</v>
      </c>
      <c r="T488" s="182">
        <v>137</v>
      </c>
      <c r="U488" s="133">
        <f>IFERROR(T488/F485,"-")</f>
        <v>7.2682900949652502E-3</v>
      </c>
      <c r="V488" s="134">
        <f t="shared" si="1046"/>
        <v>48626.014598540147</v>
      </c>
      <c r="W488" s="54">
        <f t="shared" si="1100"/>
        <v>6.7580899763220207E-3</v>
      </c>
      <c r="X488" s="181" t="s">
        <v>544</v>
      </c>
      <c r="Y488" s="182">
        <v>6564240</v>
      </c>
      <c r="Z488" s="133">
        <f>IFERROR(Y488/E485,"-")</f>
        <v>4.1984863336955766E-4</v>
      </c>
      <c r="AA488" s="182">
        <v>4</v>
      </c>
      <c r="AB488" s="133">
        <f>IFERROR(AA488/F485,"-")</f>
        <v>2.1221284948803651E-4</v>
      </c>
      <c r="AC488" s="134">
        <f t="shared" si="1059"/>
        <v>1641060</v>
      </c>
      <c r="AD488" s="54">
        <f t="shared" si="1101"/>
        <v>1.973164956590371E-4</v>
      </c>
    </row>
    <row r="489" spans="2:30" ht="24">
      <c r="B489" s="215"/>
      <c r="C489" s="215"/>
      <c r="D489" s="218"/>
      <c r="E489" s="233"/>
      <c r="F489" s="236"/>
      <c r="G489" s="2">
        <v>5</v>
      </c>
      <c r="H489" s="167" t="s">
        <v>102</v>
      </c>
      <c r="I489" s="152" t="s">
        <v>103</v>
      </c>
      <c r="J489" s="181" t="s">
        <v>455</v>
      </c>
      <c r="K489" s="182">
        <v>64807465</v>
      </c>
      <c r="L489" s="133">
        <f t="shared" ref="L489" si="1108">IFERROR(K489/E485,"-")</f>
        <v>4.1450839110689797E-3</v>
      </c>
      <c r="M489" s="182">
        <v>238</v>
      </c>
      <c r="N489" s="133">
        <f t="shared" ref="N489" si="1109">IFERROR(M489/F485,"-")</f>
        <v>1.2626664544538172E-2</v>
      </c>
      <c r="O489" s="134">
        <f t="shared" si="1058"/>
        <v>272300.27310924372</v>
      </c>
      <c r="P489" s="54">
        <f t="shared" si="1099"/>
        <v>1.1740331491712707E-2</v>
      </c>
      <c r="Q489" s="181" t="s">
        <v>483</v>
      </c>
      <c r="R489" s="182">
        <v>5078708</v>
      </c>
      <c r="S489" s="133">
        <f>IFERROR(R489/E485,"-")</f>
        <v>3.24834042186611E-4</v>
      </c>
      <c r="T489" s="182">
        <v>8</v>
      </c>
      <c r="U489" s="133">
        <f>IFERROR(T489/F485,"-")</f>
        <v>4.2442569897607302E-4</v>
      </c>
      <c r="V489" s="134">
        <f t="shared" si="1046"/>
        <v>634838.5</v>
      </c>
      <c r="W489" s="54">
        <f t="shared" si="1100"/>
        <v>3.9463299131807419E-4</v>
      </c>
      <c r="X489" s="181" t="s">
        <v>467</v>
      </c>
      <c r="Y489" s="182">
        <v>4525875</v>
      </c>
      <c r="Z489" s="133">
        <f>IFERROR(Y489/E485,"-")</f>
        <v>2.8947485673154038E-4</v>
      </c>
      <c r="AA489" s="182">
        <v>18</v>
      </c>
      <c r="AB489" s="133">
        <f>IFERROR(AA489/F485,"-")</f>
        <v>9.5495782269616422E-4</v>
      </c>
      <c r="AC489" s="134">
        <f t="shared" si="1059"/>
        <v>251437.5</v>
      </c>
      <c r="AD489" s="54">
        <f t="shared" si="1101"/>
        <v>8.8792423046566695E-4</v>
      </c>
    </row>
    <row r="490" spans="2:30">
      <c r="B490" s="215"/>
      <c r="C490" s="215"/>
      <c r="D490" s="218"/>
      <c r="E490" s="233"/>
      <c r="F490" s="236"/>
      <c r="G490" s="2">
        <v>6</v>
      </c>
      <c r="H490" s="167" t="s">
        <v>98</v>
      </c>
      <c r="I490" s="152" t="s">
        <v>99</v>
      </c>
      <c r="J490" s="181" t="s">
        <v>99</v>
      </c>
      <c r="K490" s="182">
        <v>63197696</v>
      </c>
      <c r="L490" s="133">
        <f t="shared" ref="L490" si="1110">IFERROR(K490/E485,"-")</f>
        <v>4.0421231243380441E-3</v>
      </c>
      <c r="M490" s="182">
        <v>299</v>
      </c>
      <c r="N490" s="133">
        <f t="shared" ref="N490" si="1111">IFERROR(M490/F485,"-")</f>
        <v>1.5862910499230727E-2</v>
      </c>
      <c r="O490" s="134">
        <f t="shared" si="1058"/>
        <v>211363.53177257525</v>
      </c>
      <c r="P490" s="54">
        <f t="shared" si="1099"/>
        <v>1.4749408050513023E-2</v>
      </c>
      <c r="Q490" s="181" t="s">
        <v>469</v>
      </c>
      <c r="R490" s="182">
        <v>22823441</v>
      </c>
      <c r="S490" s="133">
        <f>IFERROR(R490/E485,"-")</f>
        <v>1.4597867403752347E-3</v>
      </c>
      <c r="T490" s="182">
        <v>206</v>
      </c>
      <c r="U490" s="133">
        <f>IFERROR(T490/F485,"-")</f>
        <v>1.092896174863388E-2</v>
      </c>
      <c r="V490" s="134">
        <f t="shared" si="1046"/>
        <v>110793.40291262136</v>
      </c>
      <c r="W490" s="54">
        <f t="shared" si="1100"/>
        <v>1.0161799526440411E-2</v>
      </c>
      <c r="X490" s="181" t="s">
        <v>465</v>
      </c>
      <c r="Y490" s="182">
        <v>12429287</v>
      </c>
      <c r="Z490" s="133">
        <f>IFERROR(Y490/E485,"-")</f>
        <v>7.9497689918528415E-4</v>
      </c>
      <c r="AA490" s="182">
        <v>14</v>
      </c>
      <c r="AB490" s="133">
        <f>IFERROR(AA490/F485,"-")</f>
        <v>7.4274497320812774E-4</v>
      </c>
      <c r="AC490" s="134">
        <f t="shared" si="1059"/>
        <v>887806.21428571432</v>
      </c>
      <c r="AD490" s="54">
        <f t="shared" si="1101"/>
        <v>6.9060773480662981E-4</v>
      </c>
    </row>
    <row r="491" spans="2:30" ht="24">
      <c r="B491" s="215"/>
      <c r="C491" s="215"/>
      <c r="D491" s="218"/>
      <c r="E491" s="233"/>
      <c r="F491" s="236"/>
      <c r="G491" s="2">
        <v>7</v>
      </c>
      <c r="H491" s="167" t="s">
        <v>229</v>
      </c>
      <c r="I491" s="152" t="s">
        <v>230</v>
      </c>
      <c r="J491" s="181" t="s">
        <v>462</v>
      </c>
      <c r="K491" s="182">
        <v>11212985</v>
      </c>
      <c r="L491" s="133">
        <f t="shared" ref="L491" si="1112">IFERROR(K491/E485,"-")</f>
        <v>7.1718225236178893E-4</v>
      </c>
      <c r="M491" s="182">
        <v>36</v>
      </c>
      <c r="N491" s="133">
        <f t="shared" ref="N491" si="1113">IFERROR(M491/F485,"-")</f>
        <v>1.9099156453923284E-3</v>
      </c>
      <c r="O491" s="134">
        <f t="shared" si="1058"/>
        <v>311471.80555555556</v>
      </c>
      <c r="P491" s="54">
        <f t="shared" si="1099"/>
        <v>1.7758484609313339E-3</v>
      </c>
      <c r="Q491" s="181" t="s">
        <v>534</v>
      </c>
      <c r="R491" s="182">
        <v>253508</v>
      </c>
      <c r="S491" s="133">
        <f>IFERROR(R491/E485,"-")</f>
        <v>1.6214365615554858E-5</v>
      </c>
      <c r="T491" s="182">
        <v>8</v>
      </c>
      <c r="U491" s="133">
        <f>IFERROR(T491/F485,"-")</f>
        <v>4.2442569897607302E-4</v>
      </c>
      <c r="V491" s="134">
        <f t="shared" si="1046"/>
        <v>31688.5</v>
      </c>
      <c r="W491" s="54">
        <f t="shared" si="1100"/>
        <v>3.9463299131807419E-4</v>
      </c>
      <c r="X491" s="181" t="s">
        <v>562</v>
      </c>
      <c r="Y491" s="182">
        <v>222429</v>
      </c>
      <c r="Z491" s="133">
        <f>IFERROR(Y491/E485,"-")</f>
        <v>1.4226553519029977E-5</v>
      </c>
      <c r="AA491" s="182">
        <v>3</v>
      </c>
      <c r="AB491" s="133">
        <f>IFERROR(AA491/F485,"-")</f>
        <v>1.5915963711602739E-4</v>
      </c>
      <c r="AC491" s="134">
        <f t="shared" si="1059"/>
        <v>74143</v>
      </c>
      <c r="AD491" s="54">
        <f t="shared" si="1101"/>
        <v>1.4798737174427783E-4</v>
      </c>
    </row>
    <row r="492" spans="2:30" ht="24">
      <c r="B492" s="215"/>
      <c r="C492" s="215"/>
      <c r="D492" s="218"/>
      <c r="E492" s="233"/>
      <c r="F492" s="236"/>
      <c r="G492" s="2">
        <v>8</v>
      </c>
      <c r="H492" s="167" t="s">
        <v>213</v>
      </c>
      <c r="I492" s="152" t="s">
        <v>214</v>
      </c>
      <c r="J492" s="181" t="s">
        <v>303</v>
      </c>
      <c r="K492" s="182">
        <v>38566721</v>
      </c>
      <c r="L492" s="133">
        <f t="shared" ref="L492" si="1114">IFERROR(K492/E485,"-")</f>
        <v>2.4667265525628282E-3</v>
      </c>
      <c r="M492" s="182">
        <v>1375</v>
      </c>
      <c r="N492" s="133">
        <f t="shared" ref="N492" si="1115">IFERROR(M492/F485,"-")</f>
        <v>7.2948167011512549E-2</v>
      </c>
      <c r="O492" s="134">
        <f t="shared" si="1058"/>
        <v>28048.524363636363</v>
      </c>
      <c r="P492" s="54">
        <f t="shared" si="1099"/>
        <v>6.7827545382794008E-2</v>
      </c>
      <c r="Q492" s="181" t="s">
        <v>554</v>
      </c>
      <c r="R492" s="182">
        <v>36841299</v>
      </c>
      <c r="S492" s="133">
        <f>IFERROR(R492/E485,"-")</f>
        <v>2.3563686027185558E-3</v>
      </c>
      <c r="T492" s="182">
        <v>37</v>
      </c>
      <c r="U492" s="133">
        <f>IFERROR(T492/F485,"-")</f>
        <v>1.9629688577643377E-3</v>
      </c>
      <c r="V492" s="134">
        <f t="shared" si="1046"/>
        <v>995710.78378378379</v>
      </c>
      <c r="W492" s="54">
        <f t="shared" si="1100"/>
        <v>1.8251775848460931E-3</v>
      </c>
      <c r="X492" s="181" t="s">
        <v>536</v>
      </c>
      <c r="Y492" s="182">
        <v>33186353</v>
      </c>
      <c r="Z492" s="133">
        <f>IFERROR(Y492/E485,"-")</f>
        <v>2.1225983439925595E-3</v>
      </c>
      <c r="AA492" s="182">
        <v>21</v>
      </c>
      <c r="AB492" s="133">
        <f>IFERROR(AA492/F485,"-")</f>
        <v>1.1141174598121915E-3</v>
      </c>
      <c r="AC492" s="134">
        <f t="shared" si="1059"/>
        <v>1580302.5238095238</v>
      </c>
      <c r="AD492" s="54">
        <f t="shared" si="1101"/>
        <v>1.0359116022099447E-3</v>
      </c>
    </row>
    <row r="493" spans="2:30">
      <c r="B493" s="215"/>
      <c r="C493" s="215"/>
      <c r="D493" s="218"/>
      <c r="E493" s="233"/>
      <c r="F493" s="236"/>
      <c r="G493" s="2">
        <v>9</v>
      </c>
      <c r="H493" s="167" t="s">
        <v>151</v>
      </c>
      <c r="I493" s="152" t="s">
        <v>152</v>
      </c>
      <c r="J493" s="181" t="s">
        <v>458</v>
      </c>
      <c r="K493" s="182">
        <v>42063416</v>
      </c>
      <c r="L493" s="133">
        <f t="shared" ref="L493" si="1116">IFERROR(K493/E485,"-")</f>
        <v>2.6903750811145214E-3</v>
      </c>
      <c r="M493" s="182">
        <v>325</v>
      </c>
      <c r="N493" s="133">
        <f t="shared" ref="N493" si="1117">IFERROR(M493/F485,"-")</f>
        <v>1.7242294020902965E-2</v>
      </c>
      <c r="O493" s="134">
        <f t="shared" si="1058"/>
        <v>129425.89538461539</v>
      </c>
      <c r="P493" s="54">
        <f t="shared" si="1099"/>
        <v>1.6031965272296764E-2</v>
      </c>
      <c r="Q493" s="181" t="s">
        <v>470</v>
      </c>
      <c r="R493" s="182">
        <v>14088435</v>
      </c>
      <c r="S493" s="133">
        <f>IFERROR(R493/E485,"-")</f>
        <v>9.0109596557497043E-4</v>
      </c>
      <c r="T493" s="182">
        <v>57</v>
      </c>
      <c r="U493" s="133">
        <f>IFERROR(T493/F485,"-")</f>
        <v>3.0240331052045202E-3</v>
      </c>
      <c r="V493" s="134">
        <f t="shared" si="1046"/>
        <v>247165.52631578947</v>
      </c>
      <c r="W493" s="54">
        <f t="shared" si="1100"/>
        <v>2.8117600631412786E-3</v>
      </c>
      <c r="X493" s="181" t="s">
        <v>502</v>
      </c>
      <c r="Y493" s="182">
        <v>4111199</v>
      </c>
      <c r="Z493" s="133">
        <f>IFERROR(Y493/E485,"-")</f>
        <v>2.6295218969146344E-4</v>
      </c>
      <c r="AA493" s="182">
        <v>11</v>
      </c>
      <c r="AB493" s="133">
        <f>IFERROR(AA493/F485,"-")</f>
        <v>5.835853360921004E-4</v>
      </c>
      <c r="AC493" s="134">
        <f t="shared" si="1059"/>
        <v>373745.36363636365</v>
      </c>
      <c r="AD493" s="54">
        <f t="shared" si="1101"/>
        <v>5.4262036306235205E-4</v>
      </c>
    </row>
    <row r="494" spans="2:30">
      <c r="B494" s="216"/>
      <c r="C494" s="216"/>
      <c r="D494" s="219"/>
      <c r="E494" s="234"/>
      <c r="F494" s="237"/>
      <c r="G494" s="3">
        <v>10</v>
      </c>
      <c r="H494" s="168" t="s">
        <v>71</v>
      </c>
      <c r="I494" s="153" t="s">
        <v>72</v>
      </c>
      <c r="J494" s="184" t="s">
        <v>252</v>
      </c>
      <c r="K494" s="185">
        <v>163388742</v>
      </c>
      <c r="L494" s="135">
        <f t="shared" ref="L494" si="1118">IFERROR(K494/E485,"-")</f>
        <v>1.0450340029717262E-2</v>
      </c>
      <c r="M494" s="185">
        <v>311</v>
      </c>
      <c r="N494" s="135">
        <f t="shared" ref="N494" si="1119">IFERROR(M494/F485,"-")</f>
        <v>1.6499549047694836E-2</v>
      </c>
      <c r="O494" s="136">
        <f t="shared" si="1058"/>
        <v>525365.72990353697</v>
      </c>
      <c r="P494" s="137">
        <f t="shared" si="1099"/>
        <v>1.5341357537490134E-2</v>
      </c>
      <c r="Q494" s="184" t="s">
        <v>267</v>
      </c>
      <c r="R494" s="185">
        <v>125929056</v>
      </c>
      <c r="S494" s="135">
        <f>IFERROR(R494/E485,"-")</f>
        <v>8.0544194092718267E-3</v>
      </c>
      <c r="T494" s="185">
        <v>175</v>
      </c>
      <c r="U494" s="135">
        <f>IFERROR(T494/F485,"-")</f>
        <v>9.2843121651015968E-3</v>
      </c>
      <c r="V494" s="136">
        <f t="shared" si="1046"/>
        <v>719594.60571428575</v>
      </c>
      <c r="W494" s="137">
        <f t="shared" si="1100"/>
        <v>8.6325966850828734E-3</v>
      </c>
      <c r="X494" s="184" t="s">
        <v>282</v>
      </c>
      <c r="Y494" s="185">
        <v>78224556</v>
      </c>
      <c r="Z494" s="135">
        <f>IFERROR(Y494/E485,"-")</f>
        <v>5.0032407304639124E-3</v>
      </c>
      <c r="AA494" s="185">
        <v>1014</v>
      </c>
      <c r="AB494" s="135">
        <f>IFERROR(AA494/F485,"-")</f>
        <v>5.3795957345217256E-2</v>
      </c>
      <c r="AC494" s="136">
        <f t="shared" si="1059"/>
        <v>77144.532544378701</v>
      </c>
      <c r="AD494" s="137">
        <f t="shared" si="1101"/>
        <v>5.0019731649565906E-2</v>
      </c>
    </row>
    <row r="495" spans="2:30">
      <c r="B495" s="214">
        <v>50</v>
      </c>
      <c r="C495" s="214" t="s">
        <v>13</v>
      </c>
      <c r="D495" s="217">
        <f>AJ54</f>
        <v>18094</v>
      </c>
      <c r="E495" s="238">
        <f>市区町村別_医療費順位!H553</f>
        <v>14253002570</v>
      </c>
      <c r="F495" s="239">
        <f>市区町村別_医療費順位!J553</f>
        <v>16517</v>
      </c>
      <c r="G495" s="1">
        <v>1</v>
      </c>
      <c r="H495" s="161" t="s">
        <v>92</v>
      </c>
      <c r="I495" s="175" t="s">
        <v>93</v>
      </c>
      <c r="J495" s="178" t="s">
        <v>451</v>
      </c>
      <c r="K495" s="179">
        <v>19398927</v>
      </c>
      <c r="L495" s="132">
        <f t="shared" ref="L495" si="1120">IFERROR(K495/E495,"-")</f>
        <v>1.3610414300234003E-3</v>
      </c>
      <c r="M495" s="179">
        <v>9</v>
      </c>
      <c r="N495" s="132">
        <f t="shared" ref="N495" si="1121">IFERROR(M495/F495,"-")</f>
        <v>5.4489314040079913E-4</v>
      </c>
      <c r="O495" s="131">
        <f t="shared" si="1058"/>
        <v>2155436.3333333335</v>
      </c>
      <c r="P495" s="53">
        <f t="shared" ref="P495:P504" si="1122">IFERROR(M495/$AJ$54,0)</f>
        <v>4.9740245385210572E-4</v>
      </c>
      <c r="Q495" s="178" t="s">
        <v>459</v>
      </c>
      <c r="R495" s="179">
        <v>18001144</v>
      </c>
      <c r="S495" s="132">
        <f>IFERROR(R495/E495,"-")</f>
        <v>1.2629720588059924E-3</v>
      </c>
      <c r="T495" s="179">
        <v>12</v>
      </c>
      <c r="U495" s="132">
        <f>IFERROR(T495/F495,"-")</f>
        <v>7.2652418720106561E-4</v>
      </c>
      <c r="V495" s="131">
        <f t="shared" si="1046"/>
        <v>1500095.3333333333</v>
      </c>
      <c r="W495" s="53">
        <f t="shared" ref="W495:W504" si="1123">IFERROR(T495/$AJ$54,"-")</f>
        <v>6.632032718028076E-4</v>
      </c>
      <c r="X495" s="178" t="s">
        <v>605</v>
      </c>
      <c r="Y495" s="179">
        <v>2994926</v>
      </c>
      <c r="Z495" s="132">
        <f>IFERROR(Y495/E495,"-")</f>
        <v>2.1012597067117487E-4</v>
      </c>
      <c r="AA495" s="179">
        <v>1</v>
      </c>
      <c r="AB495" s="132">
        <f>IFERROR(AA495/F495,"-")</f>
        <v>6.0543682266755461E-5</v>
      </c>
      <c r="AC495" s="131">
        <f t="shared" si="1059"/>
        <v>2994926</v>
      </c>
      <c r="AD495" s="53">
        <f t="shared" ref="AD495:AD504" si="1124">IFERROR(AA495/$AJ$54,"-")</f>
        <v>5.5266939316900631E-5</v>
      </c>
    </row>
    <row r="496" spans="2:30">
      <c r="B496" s="215"/>
      <c r="C496" s="215"/>
      <c r="D496" s="218"/>
      <c r="E496" s="233"/>
      <c r="F496" s="236"/>
      <c r="G496" s="2">
        <v>2</v>
      </c>
      <c r="H496" s="167" t="s">
        <v>94</v>
      </c>
      <c r="I496" s="156" t="s">
        <v>95</v>
      </c>
      <c r="J496" s="181" t="s">
        <v>95</v>
      </c>
      <c r="K496" s="182">
        <v>13125635</v>
      </c>
      <c r="L496" s="133">
        <f t="shared" ref="L496" si="1125">IFERROR(K496/E495,"-")</f>
        <v>9.2090315254885976E-4</v>
      </c>
      <c r="M496" s="182">
        <v>33</v>
      </c>
      <c r="N496" s="133">
        <f t="shared" ref="N496" si="1126">IFERROR(M496/F495,"-")</f>
        <v>1.9979415148029304E-3</v>
      </c>
      <c r="O496" s="134">
        <f t="shared" si="1058"/>
        <v>397746.51515151514</v>
      </c>
      <c r="P496" s="54">
        <f t="shared" si="1122"/>
        <v>1.8238089974577207E-3</v>
      </c>
      <c r="Q496" s="181" t="s">
        <v>452</v>
      </c>
      <c r="R496" s="182">
        <v>4940256</v>
      </c>
      <c r="S496" s="133">
        <f>IFERROR(R496/E495,"-")</f>
        <v>3.4661159820446169E-4</v>
      </c>
      <c r="T496" s="182">
        <v>14</v>
      </c>
      <c r="U496" s="133">
        <f>IFERROR(T496/F495,"-")</f>
        <v>8.476115517345765E-4</v>
      </c>
      <c r="V496" s="134">
        <f t="shared" si="1046"/>
        <v>352875.42857142858</v>
      </c>
      <c r="W496" s="54">
        <f t="shared" si="1123"/>
        <v>7.7373715043660884E-4</v>
      </c>
      <c r="X496" s="181" t="s">
        <v>489</v>
      </c>
      <c r="Y496" s="182">
        <v>4303470</v>
      </c>
      <c r="Z496" s="133">
        <f>IFERROR(Y496/E495,"-")</f>
        <v>3.0193427517216816E-4</v>
      </c>
      <c r="AA496" s="182">
        <v>3</v>
      </c>
      <c r="AB496" s="133">
        <f>IFERROR(AA496/F495,"-")</f>
        <v>1.816310468002664E-4</v>
      </c>
      <c r="AC496" s="134">
        <f t="shared" si="1059"/>
        <v>1434490</v>
      </c>
      <c r="AD496" s="54">
        <f t="shared" si="1124"/>
        <v>1.658008179507019E-4</v>
      </c>
    </row>
    <row r="497" spans="2:30">
      <c r="B497" s="215"/>
      <c r="C497" s="215"/>
      <c r="D497" s="218"/>
      <c r="E497" s="233"/>
      <c r="F497" s="236"/>
      <c r="G497" s="2">
        <v>3</v>
      </c>
      <c r="H497" s="71" t="s">
        <v>66</v>
      </c>
      <c r="I497" s="152" t="s">
        <v>67</v>
      </c>
      <c r="J497" s="181" t="s">
        <v>255</v>
      </c>
      <c r="K497" s="182">
        <v>344663267</v>
      </c>
      <c r="L497" s="133">
        <f t="shared" ref="L497" si="1127">IFERROR(K497/E495,"-")</f>
        <v>2.4181800663212818E-2</v>
      </c>
      <c r="M497" s="182">
        <v>836</v>
      </c>
      <c r="N497" s="133">
        <f t="shared" ref="N497" si="1128">IFERROR(M497/F495,"-")</f>
        <v>5.0614518375007571E-2</v>
      </c>
      <c r="O497" s="134">
        <f t="shared" si="1058"/>
        <v>412276.63516746409</v>
      </c>
      <c r="P497" s="54">
        <f t="shared" si="1122"/>
        <v>4.6203161268928927E-2</v>
      </c>
      <c r="Q497" s="181" t="s">
        <v>270</v>
      </c>
      <c r="R497" s="182">
        <v>274538314</v>
      </c>
      <c r="S497" s="133">
        <f>IFERROR(R497/E495,"-")</f>
        <v>1.9261788009345738E-2</v>
      </c>
      <c r="T497" s="182">
        <v>562</v>
      </c>
      <c r="U497" s="133">
        <f>IFERROR(T497/F495,"-")</f>
        <v>3.4025549433916571E-2</v>
      </c>
      <c r="V497" s="134">
        <f t="shared" si="1046"/>
        <v>488502.3380782918</v>
      </c>
      <c r="W497" s="54">
        <f t="shared" si="1123"/>
        <v>3.1060019896098155E-2</v>
      </c>
      <c r="X497" s="181" t="s">
        <v>284</v>
      </c>
      <c r="Y497" s="182">
        <v>103006178</v>
      </c>
      <c r="Z497" s="133">
        <f>IFERROR(Y497/E495,"-")</f>
        <v>7.2269809462330017E-3</v>
      </c>
      <c r="AA497" s="182">
        <v>91</v>
      </c>
      <c r="AB497" s="133">
        <f>IFERROR(AA497/F495,"-")</f>
        <v>5.5094750862747476E-3</v>
      </c>
      <c r="AC497" s="134">
        <f t="shared" si="1059"/>
        <v>1131936.0219780221</v>
      </c>
      <c r="AD497" s="54">
        <f t="shared" si="1124"/>
        <v>5.0292914778379575E-3</v>
      </c>
    </row>
    <row r="498" spans="2:30" ht="24">
      <c r="B498" s="215"/>
      <c r="C498" s="215"/>
      <c r="D498" s="218"/>
      <c r="E498" s="233"/>
      <c r="F498" s="236"/>
      <c r="G498" s="2">
        <v>4</v>
      </c>
      <c r="H498" s="167" t="s">
        <v>102</v>
      </c>
      <c r="I498" s="152" t="s">
        <v>103</v>
      </c>
      <c r="J498" s="181" t="s">
        <v>455</v>
      </c>
      <c r="K498" s="182">
        <v>46914269</v>
      </c>
      <c r="L498" s="133">
        <f t="shared" ref="L498" si="1129">IFERROR(K498/E495,"-")</f>
        <v>3.2915358549605593E-3</v>
      </c>
      <c r="M498" s="182">
        <v>183</v>
      </c>
      <c r="N498" s="133">
        <f t="shared" ref="N498" si="1130">IFERROR(M498/F495,"-")</f>
        <v>1.107949385481625E-2</v>
      </c>
      <c r="O498" s="134">
        <f t="shared" si="1058"/>
        <v>256362.12568306012</v>
      </c>
      <c r="P498" s="54">
        <f t="shared" si="1122"/>
        <v>1.0113849894992815E-2</v>
      </c>
      <c r="Q498" s="181" t="s">
        <v>467</v>
      </c>
      <c r="R498" s="182">
        <v>7442094</v>
      </c>
      <c r="S498" s="133">
        <f>IFERROR(R498/E495,"-")</f>
        <v>5.221421916855797E-4</v>
      </c>
      <c r="T498" s="182">
        <v>21</v>
      </c>
      <c r="U498" s="133">
        <f>IFERROR(T498/F495,"-")</f>
        <v>1.2714173276018649E-3</v>
      </c>
      <c r="V498" s="134">
        <f t="shared" si="1046"/>
        <v>354385.42857142858</v>
      </c>
      <c r="W498" s="54">
        <f t="shared" si="1123"/>
        <v>1.1606057256549132E-3</v>
      </c>
      <c r="X498" s="181" t="s">
        <v>483</v>
      </c>
      <c r="Y498" s="182">
        <v>1959172</v>
      </c>
      <c r="Z498" s="133">
        <f>IFERROR(Y498/E495,"-")</f>
        <v>1.3745679132365441E-4</v>
      </c>
      <c r="AA498" s="182">
        <v>5</v>
      </c>
      <c r="AB498" s="133">
        <f>IFERROR(AA498/F495,"-")</f>
        <v>3.0271841133377731E-4</v>
      </c>
      <c r="AC498" s="134">
        <f t="shared" si="1059"/>
        <v>391834.4</v>
      </c>
      <c r="AD498" s="54">
        <f t="shared" si="1124"/>
        <v>2.7633469658450317E-4</v>
      </c>
    </row>
    <row r="499" spans="2:30">
      <c r="B499" s="215"/>
      <c r="C499" s="215"/>
      <c r="D499" s="218"/>
      <c r="E499" s="233"/>
      <c r="F499" s="236"/>
      <c r="G499" s="2">
        <v>5</v>
      </c>
      <c r="H499" s="167" t="s">
        <v>71</v>
      </c>
      <c r="I499" s="152" t="s">
        <v>72</v>
      </c>
      <c r="J499" s="181" t="s">
        <v>252</v>
      </c>
      <c r="K499" s="182">
        <v>173405895</v>
      </c>
      <c r="L499" s="133">
        <f t="shared" ref="L499" si="1131">IFERROR(K499/E495,"-")</f>
        <v>1.2166271222387073E-2</v>
      </c>
      <c r="M499" s="182">
        <v>277</v>
      </c>
      <c r="N499" s="133">
        <f t="shared" ref="N499" si="1132">IFERROR(M499/F495,"-")</f>
        <v>1.6770599987891262E-2</v>
      </c>
      <c r="O499" s="134">
        <f t="shared" si="1058"/>
        <v>626014.06137184112</v>
      </c>
      <c r="P499" s="54">
        <f t="shared" si="1122"/>
        <v>1.5308942190781475E-2</v>
      </c>
      <c r="Q499" s="181" t="s">
        <v>267</v>
      </c>
      <c r="R499" s="182">
        <v>148737092</v>
      </c>
      <c r="S499" s="133">
        <f>IFERROR(R499/E495,"-")</f>
        <v>1.0435491838966251E-2</v>
      </c>
      <c r="T499" s="182">
        <v>149</v>
      </c>
      <c r="U499" s="133">
        <f>IFERROR(T499/F495,"-")</f>
        <v>9.0210086577465643E-3</v>
      </c>
      <c r="V499" s="134">
        <f t="shared" si="1046"/>
        <v>998235.51677852345</v>
      </c>
      <c r="W499" s="54">
        <f t="shared" si="1123"/>
        <v>8.2347739582181931E-3</v>
      </c>
      <c r="X499" s="181" t="s">
        <v>282</v>
      </c>
      <c r="Y499" s="182">
        <v>78933663</v>
      </c>
      <c r="Z499" s="133">
        <f>IFERROR(Y499/E495,"-")</f>
        <v>5.5380375196269959E-3</v>
      </c>
      <c r="AA499" s="182">
        <v>716</v>
      </c>
      <c r="AB499" s="133">
        <f>IFERROR(AA499/F495,"-")</f>
        <v>4.3349276502996914E-2</v>
      </c>
      <c r="AC499" s="134">
        <f t="shared" si="1059"/>
        <v>110242.54608938548</v>
      </c>
      <c r="AD499" s="54">
        <f t="shared" si="1124"/>
        <v>3.957112855090085E-2</v>
      </c>
    </row>
    <row r="500" spans="2:30" ht="24">
      <c r="B500" s="215"/>
      <c r="C500" s="215"/>
      <c r="D500" s="218"/>
      <c r="E500" s="233"/>
      <c r="F500" s="236"/>
      <c r="G500" s="2">
        <v>6</v>
      </c>
      <c r="H500" s="71" t="s">
        <v>239</v>
      </c>
      <c r="I500" s="152" t="s">
        <v>240</v>
      </c>
      <c r="J500" s="181" t="s">
        <v>520</v>
      </c>
      <c r="K500" s="182">
        <v>102329598</v>
      </c>
      <c r="L500" s="133">
        <f t="shared" ref="L500" si="1133">IFERROR(K500/E495,"-")</f>
        <v>7.1795116500845474E-3</v>
      </c>
      <c r="M500" s="182">
        <v>91</v>
      </c>
      <c r="N500" s="133">
        <f t="shared" ref="N500" si="1134">IFERROR(M500/F495,"-")</f>
        <v>5.5094750862747476E-3</v>
      </c>
      <c r="O500" s="134">
        <f t="shared" si="1058"/>
        <v>1124501.076923077</v>
      </c>
      <c r="P500" s="54">
        <f t="shared" si="1122"/>
        <v>5.0292914778379575E-3</v>
      </c>
      <c r="Q500" s="181" t="s">
        <v>555</v>
      </c>
      <c r="R500" s="182">
        <v>8471280</v>
      </c>
      <c r="S500" s="133">
        <f>IFERROR(R500/E495,"-")</f>
        <v>5.9435055584922971E-4</v>
      </c>
      <c r="T500" s="182">
        <v>95</v>
      </c>
      <c r="U500" s="133">
        <f>IFERROR(T500/F495,"-")</f>
        <v>5.7516498153417691E-3</v>
      </c>
      <c r="V500" s="134">
        <f t="shared" si="1046"/>
        <v>89171.368421052626</v>
      </c>
      <c r="W500" s="54">
        <f t="shared" si="1123"/>
        <v>5.2503592351055596E-3</v>
      </c>
      <c r="X500" s="181" t="s">
        <v>606</v>
      </c>
      <c r="Y500" s="182">
        <v>3149096</v>
      </c>
      <c r="Z500" s="133">
        <f>IFERROR(Y500/E495,"-")</f>
        <v>2.2094263889548994E-4</v>
      </c>
      <c r="AA500" s="182">
        <v>178</v>
      </c>
      <c r="AB500" s="133">
        <f>IFERROR(AA500/F495,"-")</f>
        <v>1.0776775443482472E-2</v>
      </c>
      <c r="AC500" s="134">
        <f t="shared" si="1059"/>
        <v>17691.550561797754</v>
      </c>
      <c r="AD500" s="54">
        <f t="shared" si="1124"/>
        <v>9.8375151984083122E-3</v>
      </c>
    </row>
    <row r="501" spans="2:30" ht="24">
      <c r="B501" s="215"/>
      <c r="C501" s="215"/>
      <c r="D501" s="218"/>
      <c r="E501" s="233"/>
      <c r="F501" s="236"/>
      <c r="G501" s="2">
        <v>7</v>
      </c>
      <c r="H501" s="167" t="s">
        <v>213</v>
      </c>
      <c r="I501" s="152" t="s">
        <v>214</v>
      </c>
      <c r="J501" s="181" t="s">
        <v>303</v>
      </c>
      <c r="K501" s="182">
        <v>46860960</v>
      </c>
      <c r="L501" s="133">
        <f t="shared" ref="L501" si="1135">IFERROR(K501/E495,"-")</f>
        <v>3.2877956605883081E-3</v>
      </c>
      <c r="M501" s="182">
        <v>1062</v>
      </c>
      <c r="N501" s="133">
        <f t="shared" ref="N501" si="1136">IFERROR(M501/F495,"-")</f>
        <v>6.4297390567294305E-2</v>
      </c>
      <c r="O501" s="134">
        <f t="shared" si="1058"/>
        <v>44125.197740112992</v>
      </c>
      <c r="P501" s="54">
        <f t="shared" si="1122"/>
        <v>5.8693489554548471E-2</v>
      </c>
      <c r="Q501" s="181" t="s">
        <v>496</v>
      </c>
      <c r="R501" s="182">
        <v>38923921</v>
      </c>
      <c r="S501" s="133">
        <f>IFERROR(R501/E495,"-")</f>
        <v>2.7309278033758187E-3</v>
      </c>
      <c r="T501" s="182">
        <v>76</v>
      </c>
      <c r="U501" s="133">
        <f>IFERROR(T501/F495,"-")</f>
        <v>4.6013198522734155E-3</v>
      </c>
      <c r="V501" s="134">
        <f t="shared" si="1046"/>
        <v>512156.85526315792</v>
      </c>
      <c r="W501" s="54">
        <f t="shared" si="1123"/>
        <v>4.2002873880844479E-3</v>
      </c>
      <c r="X501" s="181" t="s">
        <v>607</v>
      </c>
      <c r="Y501" s="182">
        <v>28825309</v>
      </c>
      <c r="Z501" s="133">
        <f>IFERROR(Y501/E495,"-")</f>
        <v>2.0224025680506139E-3</v>
      </c>
      <c r="AA501" s="182">
        <v>21</v>
      </c>
      <c r="AB501" s="133">
        <f>IFERROR(AA501/F495,"-")</f>
        <v>1.2714173276018649E-3</v>
      </c>
      <c r="AC501" s="134">
        <f t="shared" si="1059"/>
        <v>1372633.7619047619</v>
      </c>
      <c r="AD501" s="54">
        <f t="shared" si="1124"/>
        <v>1.1606057256549132E-3</v>
      </c>
    </row>
    <row r="502" spans="2:30">
      <c r="B502" s="215"/>
      <c r="C502" s="215"/>
      <c r="D502" s="218"/>
      <c r="E502" s="233"/>
      <c r="F502" s="236"/>
      <c r="G502" s="2">
        <v>8</v>
      </c>
      <c r="H502" s="167" t="s">
        <v>98</v>
      </c>
      <c r="I502" s="152" t="s">
        <v>99</v>
      </c>
      <c r="J502" s="181" t="s">
        <v>99</v>
      </c>
      <c r="K502" s="182">
        <v>69192914</v>
      </c>
      <c r="L502" s="133">
        <f t="shared" ref="L502" si="1137">IFERROR(K502/E495,"-")</f>
        <v>4.8546201868817874E-3</v>
      </c>
      <c r="M502" s="182">
        <v>259</v>
      </c>
      <c r="N502" s="133">
        <f t="shared" ref="N502" si="1138">IFERROR(M502/F495,"-")</f>
        <v>1.5680813707089666E-2</v>
      </c>
      <c r="O502" s="134">
        <f t="shared" si="1058"/>
        <v>267154.10810810811</v>
      </c>
      <c r="P502" s="54">
        <f t="shared" si="1122"/>
        <v>1.4314137283077262E-2</v>
      </c>
      <c r="Q502" s="181" t="s">
        <v>469</v>
      </c>
      <c r="R502" s="182">
        <v>12679090</v>
      </c>
      <c r="S502" s="133">
        <f>IFERROR(R502/E495,"-")</f>
        <v>8.8957326273743874E-4</v>
      </c>
      <c r="T502" s="182">
        <v>165</v>
      </c>
      <c r="U502" s="133">
        <f>IFERROR(T502/F495,"-")</f>
        <v>9.9897075740146522E-3</v>
      </c>
      <c r="V502" s="134">
        <f t="shared" si="1046"/>
        <v>76842.969696969696</v>
      </c>
      <c r="W502" s="54">
        <f t="shared" si="1123"/>
        <v>9.1190449872886048E-3</v>
      </c>
      <c r="X502" s="181" t="s">
        <v>488</v>
      </c>
      <c r="Y502" s="182">
        <v>7834826</v>
      </c>
      <c r="Z502" s="133">
        <f>IFERROR(Y502/E495,"-")</f>
        <v>5.496965261544887E-4</v>
      </c>
      <c r="AA502" s="182">
        <v>27</v>
      </c>
      <c r="AB502" s="133">
        <f>IFERROR(AA502/F495,"-")</f>
        <v>1.6346794212023976E-3</v>
      </c>
      <c r="AC502" s="134">
        <f t="shared" si="1059"/>
        <v>290178.74074074073</v>
      </c>
      <c r="AD502" s="54">
        <f t="shared" si="1124"/>
        <v>1.492207361556317E-3</v>
      </c>
    </row>
    <row r="503" spans="2:30">
      <c r="B503" s="215"/>
      <c r="C503" s="215"/>
      <c r="D503" s="218"/>
      <c r="E503" s="233"/>
      <c r="F503" s="236"/>
      <c r="G503" s="2">
        <v>9</v>
      </c>
      <c r="H503" s="71" t="s">
        <v>151</v>
      </c>
      <c r="I503" s="152" t="s">
        <v>152</v>
      </c>
      <c r="J503" s="181" t="s">
        <v>458</v>
      </c>
      <c r="K503" s="182">
        <v>34641086</v>
      </c>
      <c r="L503" s="133">
        <f t="shared" ref="L503" si="1139">IFERROR(K503/E495,"-")</f>
        <v>2.4304412933253265E-3</v>
      </c>
      <c r="M503" s="182">
        <v>324</v>
      </c>
      <c r="N503" s="133">
        <f t="shared" ref="N503" si="1140">IFERROR(M503/F495,"-")</f>
        <v>1.9616153054428771E-2</v>
      </c>
      <c r="O503" s="134">
        <f t="shared" si="1058"/>
        <v>106916.93209876544</v>
      </c>
      <c r="P503" s="54">
        <f t="shared" si="1122"/>
        <v>1.7906488338675804E-2</v>
      </c>
      <c r="Q503" s="181" t="s">
        <v>470</v>
      </c>
      <c r="R503" s="182">
        <v>15098752</v>
      </c>
      <c r="S503" s="133">
        <f>IFERROR(R503/E495,"-")</f>
        <v>1.0593383342103755E-3</v>
      </c>
      <c r="T503" s="182">
        <v>52</v>
      </c>
      <c r="U503" s="133">
        <f>IFERROR(T503/F495,"-")</f>
        <v>3.148271477871284E-3</v>
      </c>
      <c r="V503" s="134">
        <f t="shared" si="1046"/>
        <v>290360.61538461538</v>
      </c>
      <c r="W503" s="54">
        <f t="shared" si="1123"/>
        <v>2.8738808444788329E-3</v>
      </c>
      <c r="X503" s="181" t="s">
        <v>541</v>
      </c>
      <c r="Y503" s="182">
        <v>13902679</v>
      </c>
      <c r="Z503" s="133">
        <f>IFERROR(Y503/E495,"-")</f>
        <v>9.7542106876923127E-4</v>
      </c>
      <c r="AA503" s="182">
        <v>14</v>
      </c>
      <c r="AB503" s="133">
        <f>IFERROR(AA503/F495,"-")</f>
        <v>8.476115517345765E-4</v>
      </c>
      <c r="AC503" s="134">
        <f t="shared" si="1059"/>
        <v>993048.5</v>
      </c>
      <c r="AD503" s="54">
        <f t="shared" si="1124"/>
        <v>7.7373715043660884E-4</v>
      </c>
    </row>
    <row r="504" spans="2:30">
      <c r="B504" s="216"/>
      <c r="C504" s="216"/>
      <c r="D504" s="219"/>
      <c r="E504" s="234"/>
      <c r="F504" s="237"/>
      <c r="G504" s="3">
        <v>10</v>
      </c>
      <c r="H504" s="168" t="s">
        <v>96</v>
      </c>
      <c r="I504" s="153" t="s">
        <v>97</v>
      </c>
      <c r="J504" s="184" t="s">
        <v>453</v>
      </c>
      <c r="K504" s="185">
        <v>8111073</v>
      </c>
      <c r="L504" s="135">
        <f t="shared" ref="L504" si="1141">IFERROR(K504/E495,"-")</f>
        <v>5.6907819669325998E-4</v>
      </c>
      <c r="M504" s="185">
        <v>15</v>
      </c>
      <c r="N504" s="135">
        <f t="shared" ref="N504" si="1142">IFERROR(M504/F495,"-")</f>
        <v>9.0815523400133199E-4</v>
      </c>
      <c r="O504" s="136">
        <f t="shared" si="1058"/>
        <v>540738.19999999995</v>
      </c>
      <c r="P504" s="137">
        <f t="shared" si="1122"/>
        <v>8.2900408975350947E-4</v>
      </c>
      <c r="Q504" s="184" t="s">
        <v>556</v>
      </c>
      <c r="R504" s="185">
        <v>7834890</v>
      </c>
      <c r="S504" s="135">
        <f>IFERROR(R504/E495,"-")</f>
        <v>5.4970101643642653E-4</v>
      </c>
      <c r="T504" s="185">
        <v>1</v>
      </c>
      <c r="U504" s="135">
        <f>IFERROR(T504/F495,"-")</f>
        <v>6.0543682266755461E-5</v>
      </c>
      <c r="V504" s="136">
        <f t="shared" si="1046"/>
        <v>7834890</v>
      </c>
      <c r="W504" s="137">
        <f t="shared" si="1123"/>
        <v>5.5266939316900631E-5</v>
      </c>
      <c r="X504" s="184" t="s">
        <v>608</v>
      </c>
      <c r="Y504" s="185">
        <v>6713825</v>
      </c>
      <c r="Z504" s="135">
        <f>IFERROR(Y504/E495,"-")</f>
        <v>4.7104636142642609E-4</v>
      </c>
      <c r="AA504" s="185">
        <v>4</v>
      </c>
      <c r="AB504" s="135">
        <f>IFERROR(AA504/F495,"-")</f>
        <v>2.4217472906702184E-4</v>
      </c>
      <c r="AC504" s="136">
        <f t="shared" si="1059"/>
        <v>1678456.25</v>
      </c>
      <c r="AD504" s="137">
        <f t="shared" si="1124"/>
        <v>2.2106775726760252E-4</v>
      </c>
    </row>
    <row r="505" spans="2:30">
      <c r="B505" s="214">
        <v>51</v>
      </c>
      <c r="C505" s="214" t="s">
        <v>41</v>
      </c>
      <c r="D505" s="217">
        <f>AJ55</f>
        <v>24024</v>
      </c>
      <c r="E505" s="238">
        <f>市区町村別_医療費順位!H564</f>
        <v>20827249690</v>
      </c>
      <c r="F505" s="239">
        <f>市区町村別_医療費順位!J564</f>
        <v>22212</v>
      </c>
      <c r="G505" s="1">
        <v>1</v>
      </c>
      <c r="H505" s="161" t="s">
        <v>92</v>
      </c>
      <c r="I505" s="175" t="s">
        <v>93</v>
      </c>
      <c r="J505" s="178" t="s">
        <v>459</v>
      </c>
      <c r="K505" s="179">
        <v>26887126</v>
      </c>
      <c r="L505" s="132">
        <f t="shared" ref="L505" si="1143">IFERROR(K505/E505,"-")</f>
        <v>1.2909590272454259E-3</v>
      </c>
      <c r="M505" s="179">
        <v>20</v>
      </c>
      <c r="N505" s="132">
        <f t="shared" ref="N505" si="1144">IFERROR(M505/F505,"-")</f>
        <v>9.004141905276427E-4</v>
      </c>
      <c r="O505" s="131">
        <f t="shared" si="1058"/>
        <v>1344356.3</v>
      </c>
      <c r="P505" s="53">
        <f t="shared" ref="P505:P514" si="1145">IFERROR(M505/$AJ$55,0)</f>
        <v>8.325008325008325E-4</v>
      </c>
      <c r="Q505" s="178" t="s">
        <v>499</v>
      </c>
      <c r="R505" s="179">
        <v>16144628</v>
      </c>
      <c r="S505" s="132">
        <f>IFERROR(R505/E505,"-")</f>
        <v>7.7516850473789082E-4</v>
      </c>
      <c r="T505" s="179">
        <v>5</v>
      </c>
      <c r="U505" s="132">
        <f>IFERROR(T505/F505,"-")</f>
        <v>2.2510354763191067E-4</v>
      </c>
      <c r="V505" s="131">
        <f t="shared" si="1046"/>
        <v>3228925.6</v>
      </c>
      <c r="W505" s="53">
        <f t="shared" ref="W505:W514" si="1146">IFERROR(T505/$AJ$55,"-")</f>
        <v>2.0812520812520813E-4</v>
      </c>
      <c r="X505" s="178" t="s">
        <v>515</v>
      </c>
      <c r="Y505" s="179">
        <v>8540384</v>
      </c>
      <c r="Z505" s="132">
        <f>IFERROR(Y505/E505,"-")</f>
        <v>4.1005817508879159E-4</v>
      </c>
      <c r="AA505" s="179">
        <v>21</v>
      </c>
      <c r="AB505" s="132">
        <f>IFERROR(AA505/F505,"-")</f>
        <v>9.454349000540249E-4</v>
      </c>
      <c r="AC505" s="131">
        <f t="shared" si="1059"/>
        <v>406684.95238095237</v>
      </c>
      <c r="AD505" s="53">
        <f t="shared" ref="AD505:AD514" si="1147">IFERROR(AA505/$AJ$55,"-")</f>
        <v>8.7412587412587413E-4</v>
      </c>
    </row>
    <row r="506" spans="2:30">
      <c r="B506" s="215"/>
      <c r="C506" s="215"/>
      <c r="D506" s="218"/>
      <c r="E506" s="233"/>
      <c r="F506" s="236"/>
      <c r="G506" s="2">
        <v>2</v>
      </c>
      <c r="H506" s="71" t="s">
        <v>66</v>
      </c>
      <c r="I506" s="156" t="s">
        <v>67</v>
      </c>
      <c r="J506" s="181" t="s">
        <v>270</v>
      </c>
      <c r="K506" s="182">
        <v>387578934</v>
      </c>
      <c r="L506" s="133">
        <f t="shared" ref="L506" si="1148">IFERROR(K506/E505,"-")</f>
        <v>1.8609223002021828E-2</v>
      </c>
      <c r="M506" s="182">
        <v>588</v>
      </c>
      <c r="N506" s="133">
        <f t="shared" ref="N506" si="1149">IFERROR(M506/F505,"-")</f>
        <v>2.6472177201512695E-2</v>
      </c>
      <c r="O506" s="134">
        <f t="shared" si="1058"/>
        <v>659147.8469387755</v>
      </c>
      <c r="P506" s="54">
        <f t="shared" si="1145"/>
        <v>2.4475524475524476E-2</v>
      </c>
      <c r="Q506" s="181" t="s">
        <v>255</v>
      </c>
      <c r="R506" s="182">
        <v>352428139</v>
      </c>
      <c r="S506" s="133">
        <f>IFERROR(R506/E505,"-")</f>
        <v>1.6921491999455644E-2</v>
      </c>
      <c r="T506" s="182">
        <v>898</v>
      </c>
      <c r="U506" s="133">
        <f>IFERROR(T506/F505,"-")</f>
        <v>4.0428597154691159E-2</v>
      </c>
      <c r="V506" s="134">
        <f t="shared" si="1046"/>
        <v>392458.95211581292</v>
      </c>
      <c r="W506" s="54">
        <f t="shared" si="1146"/>
        <v>3.7379287379287376E-2</v>
      </c>
      <c r="X506" s="181" t="s">
        <v>284</v>
      </c>
      <c r="Y506" s="182">
        <v>182450527</v>
      </c>
      <c r="Z506" s="133">
        <f>IFERROR(Y506/E505,"-")</f>
        <v>8.7601833999043019E-3</v>
      </c>
      <c r="AA506" s="182">
        <v>147</v>
      </c>
      <c r="AB506" s="133">
        <f>IFERROR(AA506/F505,"-")</f>
        <v>6.6180443003781737E-3</v>
      </c>
      <c r="AC506" s="134">
        <f t="shared" si="1059"/>
        <v>1241160.0476190476</v>
      </c>
      <c r="AD506" s="54">
        <f t="shared" si="1147"/>
        <v>6.118881118881119E-3</v>
      </c>
    </row>
    <row r="507" spans="2:30">
      <c r="B507" s="215"/>
      <c r="C507" s="215"/>
      <c r="D507" s="218"/>
      <c r="E507" s="233"/>
      <c r="F507" s="236"/>
      <c r="G507" s="2">
        <v>3</v>
      </c>
      <c r="H507" s="167" t="s">
        <v>94</v>
      </c>
      <c r="I507" s="152" t="s">
        <v>95</v>
      </c>
      <c r="J507" s="181" t="s">
        <v>95</v>
      </c>
      <c r="K507" s="182">
        <v>12021365</v>
      </c>
      <c r="L507" s="133">
        <f t="shared" ref="L507" si="1150">IFERROR(K507/E505,"-")</f>
        <v>5.771940692568708E-4</v>
      </c>
      <c r="M507" s="182">
        <v>34</v>
      </c>
      <c r="N507" s="133">
        <f t="shared" ref="N507" si="1151">IFERROR(M507/F505,"-")</f>
        <v>1.5307041238969926E-3</v>
      </c>
      <c r="O507" s="134">
        <f t="shared" si="1058"/>
        <v>353569.5588235294</v>
      </c>
      <c r="P507" s="54">
        <f t="shared" si="1145"/>
        <v>1.4152514152514153E-3</v>
      </c>
      <c r="Q507" s="181" t="s">
        <v>557</v>
      </c>
      <c r="R507" s="182">
        <v>3692462</v>
      </c>
      <c r="S507" s="133">
        <f>IFERROR(R507/E505,"-")</f>
        <v>1.772899473026868E-4</v>
      </c>
      <c r="T507" s="182">
        <v>1</v>
      </c>
      <c r="U507" s="133">
        <f>IFERROR(T507/F505,"-")</f>
        <v>4.5020709526382139E-5</v>
      </c>
      <c r="V507" s="134">
        <f t="shared" si="1046"/>
        <v>3692462</v>
      </c>
      <c r="W507" s="54">
        <f t="shared" si="1146"/>
        <v>4.1625041625041625E-5</v>
      </c>
      <c r="X507" s="181" t="s">
        <v>491</v>
      </c>
      <c r="Y507" s="182">
        <v>2168883</v>
      </c>
      <c r="Z507" s="133">
        <f>IFERROR(Y507/E505,"-")</f>
        <v>1.0413679349325551E-4</v>
      </c>
      <c r="AA507" s="182">
        <v>3</v>
      </c>
      <c r="AB507" s="133">
        <f>IFERROR(AA507/F505,"-")</f>
        <v>1.3506212857914641E-4</v>
      </c>
      <c r="AC507" s="134">
        <f t="shared" si="1059"/>
        <v>722961</v>
      </c>
      <c r="AD507" s="54">
        <f t="shared" si="1147"/>
        <v>1.2487512487512488E-4</v>
      </c>
    </row>
    <row r="508" spans="2:30">
      <c r="B508" s="215"/>
      <c r="C508" s="215"/>
      <c r="D508" s="218"/>
      <c r="E508" s="233"/>
      <c r="F508" s="236"/>
      <c r="G508" s="2">
        <v>4</v>
      </c>
      <c r="H508" s="167" t="s">
        <v>98</v>
      </c>
      <c r="I508" s="152" t="s">
        <v>99</v>
      </c>
      <c r="J508" s="181" t="s">
        <v>99</v>
      </c>
      <c r="K508" s="182">
        <v>150403792</v>
      </c>
      <c r="L508" s="133">
        <f t="shared" ref="L508" si="1152">IFERROR(K508/E505,"-")</f>
        <v>7.2214907987690237E-3</v>
      </c>
      <c r="M508" s="182">
        <v>307</v>
      </c>
      <c r="N508" s="133">
        <f t="shared" ref="N508" si="1153">IFERROR(M508/F505,"-")</f>
        <v>1.3821357824599315E-2</v>
      </c>
      <c r="O508" s="134">
        <f t="shared" si="1058"/>
        <v>489914.63192182413</v>
      </c>
      <c r="P508" s="54">
        <f t="shared" si="1145"/>
        <v>1.2778887778887778E-2</v>
      </c>
      <c r="Q508" s="181" t="s">
        <v>469</v>
      </c>
      <c r="R508" s="182">
        <v>25440193</v>
      </c>
      <c r="S508" s="133">
        <f>IFERROR(R508/E505,"-")</f>
        <v>1.2214859560748849E-3</v>
      </c>
      <c r="T508" s="182">
        <v>174</v>
      </c>
      <c r="U508" s="133">
        <f>IFERROR(T508/F505,"-")</f>
        <v>7.8336034575904913E-3</v>
      </c>
      <c r="V508" s="134">
        <f t="shared" si="1046"/>
        <v>146208.00574712644</v>
      </c>
      <c r="W508" s="54">
        <f t="shared" si="1146"/>
        <v>7.242757242757243E-3</v>
      </c>
      <c r="X508" s="181" t="s">
        <v>488</v>
      </c>
      <c r="Y508" s="182">
        <v>10751624</v>
      </c>
      <c r="Z508" s="133">
        <f>IFERROR(Y508/E505,"-")</f>
        <v>5.1622869846143374E-4</v>
      </c>
      <c r="AA508" s="182">
        <v>19</v>
      </c>
      <c r="AB508" s="133">
        <f>IFERROR(AA508/F505,"-")</f>
        <v>8.5539348100126061E-4</v>
      </c>
      <c r="AC508" s="134">
        <f t="shared" si="1059"/>
        <v>565874.94736842101</v>
      </c>
      <c r="AD508" s="54">
        <f t="shared" si="1147"/>
        <v>7.9087579087579088E-4</v>
      </c>
    </row>
    <row r="509" spans="2:30">
      <c r="B509" s="215"/>
      <c r="C509" s="215"/>
      <c r="D509" s="218"/>
      <c r="E509" s="233"/>
      <c r="F509" s="236"/>
      <c r="G509" s="2">
        <v>5</v>
      </c>
      <c r="H509" s="71" t="s">
        <v>149</v>
      </c>
      <c r="I509" s="152" t="s">
        <v>150</v>
      </c>
      <c r="J509" s="181" t="s">
        <v>461</v>
      </c>
      <c r="K509" s="182">
        <v>2381916</v>
      </c>
      <c r="L509" s="133">
        <f t="shared" ref="L509" si="1154">IFERROR(K509/E505,"-")</f>
        <v>1.1436536438815796E-4</v>
      </c>
      <c r="M509" s="182">
        <v>6</v>
      </c>
      <c r="N509" s="133">
        <f t="shared" ref="N509" si="1155">IFERROR(M509/F505,"-")</f>
        <v>2.7012425715829282E-4</v>
      </c>
      <c r="O509" s="134">
        <f t="shared" si="1058"/>
        <v>396986</v>
      </c>
      <c r="P509" s="54">
        <f t="shared" si="1145"/>
        <v>2.4975024975024975E-4</v>
      </c>
      <c r="Q509" s="181" t="s">
        <v>625</v>
      </c>
      <c r="R509" s="182" t="s">
        <v>625</v>
      </c>
      <c r="S509" s="133" t="str">
        <f>IFERROR(R509/E505,"-")</f>
        <v>-</v>
      </c>
      <c r="T509" s="182" t="s">
        <v>625</v>
      </c>
      <c r="U509" s="133" t="str">
        <f>IFERROR(T509/F505,"-")</f>
        <v>-</v>
      </c>
      <c r="V509" s="134" t="str">
        <f t="shared" si="1046"/>
        <v>-</v>
      </c>
      <c r="W509" s="54" t="str">
        <f t="shared" si="1146"/>
        <v>-</v>
      </c>
      <c r="X509" s="181" t="s">
        <v>127</v>
      </c>
      <c r="Y509" s="182" t="s">
        <v>127</v>
      </c>
      <c r="Z509" s="133" t="str">
        <f>IFERROR(Y509/E505,"-")</f>
        <v>-</v>
      </c>
      <c r="AA509" s="182" t="s">
        <v>127</v>
      </c>
      <c r="AB509" s="133" t="str">
        <f>IFERROR(AA509/F505,"-")</f>
        <v>-</v>
      </c>
      <c r="AC509" s="134" t="str">
        <f t="shared" si="1059"/>
        <v>-</v>
      </c>
      <c r="AD509" s="54" t="str">
        <f t="shared" si="1147"/>
        <v>-</v>
      </c>
    </row>
    <row r="510" spans="2:30">
      <c r="B510" s="215"/>
      <c r="C510" s="215"/>
      <c r="D510" s="218"/>
      <c r="E510" s="233"/>
      <c r="F510" s="236"/>
      <c r="G510" s="2">
        <v>6</v>
      </c>
      <c r="H510" s="167" t="s">
        <v>96</v>
      </c>
      <c r="I510" s="152" t="s">
        <v>97</v>
      </c>
      <c r="J510" s="181" t="s">
        <v>453</v>
      </c>
      <c r="K510" s="182">
        <v>21706345</v>
      </c>
      <c r="L510" s="133">
        <f t="shared" ref="L510" si="1156">IFERROR(K510/E505,"-")</f>
        <v>1.0422089005070166E-3</v>
      </c>
      <c r="M510" s="182">
        <v>36</v>
      </c>
      <c r="N510" s="133">
        <f t="shared" ref="N510" si="1157">IFERROR(M510/F505,"-")</f>
        <v>1.6207455429497568E-3</v>
      </c>
      <c r="O510" s="134">
        <f t="shared" si="1058"/>
        <v>602954.02777777775</v>
      </c>
      <c r="P510" s="54">
        <f t="shared" si="1145"/>
        <v>1.4985014985014985E-3</v>
      </c>
      <c r="Q510" s="181" t="s">
        <v>97</v>
      </c>
      <c r="R510" s="182">
        <v>19504587</v>
      </c>
      <c r="S510" s="133">
        <f>IFERROR(R510/E505,"-")</f>
        <v>9.3649364607968069E-4</v>
      </c>
      <c r="T510" s="182">
        <v>140</v>
      </c>
      <c r="U510" s="133">
        <f>IFERROR(T510/F505,"-")</f>
        <v>6.3028993336934989E-3</v>
      </c>
      <c r="V510" s="134">
        <f t="shared" si="1046"/>
        <v>139318.47857142857</v>
      </c>
      <c r="W510" s="54">
        <f t="shared" si="1146"/>
        <v>5.8275058275058279E-3</v>
      </c>
      <c r="X510" s="181" t="s">
        <v>497</v>
      </c>
      <c r="Y510" s="182">
        <v>18627825</v>
      </c>
      <c r="Z510" s="133">
        <f>IFERROR(Y510/E505,"-")</f>
        <v>8.9439677716755697E-4</v>
      </c>
      <c r="AA510" s="182">
        <v>17</v>
      </c>
      <c r="AB510" s="133">
        <f>IFERROR(AA510/F505,"-")</f>
        <v>7.6535206194849631E-4</v>
      </c>
      <c r="AC510" s="134">
        <f t="shared" si="1059"/>
        <v>1095754.4117647058</v>
      </c>
      <c r="AD510" s="54">
        <f t="shared" si="1147"/>
        <v>7.0762570762570763E-4</v>
      </c>
    </row>
    <row r="511" spans="2:30">
      <c r="B511" s="215"/>
      <c r="C511" s="215"/>
      <c r="D511" s="218"/>
      <c r="E511" s="233"/>
      <c r="F511" s="236"/>
      <c r="G511" s="2">
        <v>7</v>
      </c>
      <c r="H511" s="167" t="s">
        <v>71</v>
      </c>
      <c r="I511" s="152" t="s">
        <v>72</v>
      </c>
      <c r="J511" s="181" t="s">
        <v>252</v>
      </c>
      <c r="K511" s="182">
        <v>298764007</v>
      </c>
      <c r="L511" s="133">
        <f t="shared" ref="L511" si="1158">IFERROR(K511/E505,"-")</f>
        <v>1.4344861248936224E-2</v>
      </c>
      <c r="M511" s="182">
        <v>370</v>
      </c>
      <c r="N511" s="133">
        <f t="shared" ref="N511" si="1159">IFERROR(M511/F505,"-")</f>
        <v>1.6657662524761391E-2</v>
      </c>
      <c r="O511" s="134">
        <f t="shared" si="1058"/>
        <v>807470.28918918921</v>
      </c>
      <c r="P511" s="54">
        <f t="shared" si="1145"/>
        <v>1.5401265401265402E-2</v>
      </c>
      <c r="Q511" s="181" t="s">
        <v>267</v>
      </c>
      <c r="R511" s="182">
        <v>192206866</v>
      </c>
      <c r="S511" s="133">
        <f>IFERROR(R511/E505,"-")</f>
        <v>9.2286244636653227E-3</v>
      </c>
      <c r="T511" s="182">
        <v>184</v>
      </c>
      <c r="U511" s="133">
        <f>IFERROR(T511/F505,"-")</f>
        <v>8.2838105528543135E-3</v>
      </c>
      <c r="V511" s="134">
        <f t="shared" si="1046"/>
        <v>1044602.5326086957</v>
      </c>
      <c r="W511" s="54">
        <f t="shared" si="1146"/>
        <v>7.659007659007659E-3</v>
      </c>
      <c r="X511" s="181" t="s">
        <v>282</v>
      </c>
      <c r="Y511" s="182">
        <v>140203558</v>
      </c>
      <c r="Z511" s="133">
        <f>IFERROR(Y511/E505,"-")</f>
        <v>6.7317365512412023E-3</v>
      </c>
      <c r="AA511" s="182">
        <v>964</v>
      </c>
      <c r="AB511" s="133">
        <f>IFERROR(AA511/F505,"-")</f>
        <v>4.3399963983432377E-2</v>
      </c>
      <c r="AC511" s="134">
        <f t="shared" si="1059"/>
        <v>145439.3755186722</v>
      </c>
      <c r="AD511" s="54">
        <f t="shared" si="1147"/>
        <v>4.0126540126540128E-2</v>
      </c>
    </row>
    <row r="512" spans="2:30" ht="24">
      <c r="B512" s="215"/>
      <c r="C512" s="215"/>
      <c r="D512" s="218"/>
      <c r="E512" s="233"/>
      <c r="F512" s="236"/>
      <c r="G512" s="2">
        <v>8</v>
      </c>
      <c r="H512" s="167" t="s">
        <v>229</v>
      </c>
      <c r="I512" s="152" t="s">
        <v>230</v>
      </c>
      <c r="J512" s="181" t="s">
        <v>462</v>
      </c>
      <c r="K512" s="182">
        <v>12618445</v>
      </c>
      <c r="L512" s="133">
        <f t="shared" ref="L512" si="1160">IFERROR(K512/E505,"-")</f>
        <v>6.058622808012247E-4</v>
      </c>
      <c r="M512" s="182">
        <v>54</v>
      </c>
      <c r="N512" s="133">
        <f t="shared" ref="N512" si="1161">IFERROR(M512/F505,"-")</f>
        <v>2.4311183144246355E-3</v>
      </c>
      <c r="O512" s="134">
        <f t="shared" si="1058"/>
        <v>233674.90740740742</v>
      </c>
      <c r="P512" s="54">
        <f t="shared" si="1145"/>
        <v>2.247752247752248E-3</v>
      </c>
      <c r="Q512" s="181" t="s">
        <v>495</v>
      </c>
      <c r="R512" s="182">
        <v>4843925</v>
      </c>
      <c r="S512" s="133">
        <f>IFERROR(R512/E505,"-")</f>
        <v>2.3257631574493309E-4</v>
      </c>
      <c r="T512" s="182">
        <v>3</v>
      </c>
      <c r="U512" s="133">
        <f>IFERROR(T512/F505,"-")</f>
        <v>1.3506212857914641E-4</v>
      </c>
      <c r="V512" s="134">
        <f t="shared" si="1046"/>
        <v>1614641.6666666667</v>
      </c>
      <c r="W512" s="54">
        <f t="shared" si="1146"/>
        <v>1.2487512487512488E-4</v>
      </c>
      <c r="X512" s="181" t="s">
        <v>474</v>
      </c>
      <c r="Y512" s="182">
        <v>3496396</v>
      </c>
      <c r="Z512" s="133">
        <f>IFERROR(Y512/E505,"-")</f>
        <v>1.6787603029884258E-4</v>
      </c>
      <c r="AA512" s="182">
        <v>5</v>
      </c>
      <c r="AB512" s="133">
        <f>IFERROR(AA512/F505,"-")</f>
        <v>2.2510354763191067E-4</v>
      </c>
      <c r="AC512" s="134">
        <f t="shared" si="1059"/>
        <v>699279.2</v>
      </c>
      <c r="AD512" s="54">
        <f t="shared" si="1147"/>
        <v>2.0812520812520813E-4</v>
      </c>
    </row>
    <row r="513" spans="2:30">
      <c r="B513" s="215"/>
      <c r="C513" s="215"/>
      <c r="D513" s="218"/>
      <c r="E513" s="233"/>
      <c r="F513" s="236"/>
      <c r="G513" s="2">
        <v>9</v>
      </c>
      <c r="H513" s="71" t="s">
        <v>151</v>
      </c>
      <c r="I513" s="152" t="s">
        <v>152</v>
      </c>
      <c r="J513" s="181" t="s">
        <v>458</v>
      </c>
      <c r="K513" s="182">
        <v>36163890</v>
      </c>
      <c r="L513" s="133">
        <f t="shared" ref="L513" si="1162">IFERROR(K513/E505,"-")</f>
        <v>1.736373766977199E-3</v>
      </c>
      <c r="M513" s="182">
        <v>323</v>
      </c>
      <c r="N513" s="133">
        <f t="shared" ref="N513" si="1163">IFERROR(M513/F505,"-")</f>
        <v>1.4541689177021431E-2</v>
      </c>
      <c r="O513" s="134">
        <f t="shared" si="1058"/>
        <v>111962.50773993808</v>
      </c>
      <c r="P513" s="54">
        <f t="shared" si="1145"/>
        <v>1.3444888444888444E-2</v>
      </c>
      <c r="Q513" s="181" t="s">
        <v>470</v>
      </c>
      <c r="R513" s="182">
        <v>30694478</v>
      </c>
      <c r="S513" s="133">
        <f>IFERROR(R513/E505,"-")</f>
        <v>1.4737653053988043E-3</v>
      </c>
      <c r="T513" s="182">
        <v>74</v>
      </c>
      <c r="U513" s="133">
        <f>IFERROR(T513/F505,"-")</f>
        <v>3.3315325049522782E-3</v>
      </c>
      <c r="V513" s="134">
        <f t="shared" si="1046"/>
        <v>414790.24324324325</v>
      </c>
      <c r="W513" s="54">
        <f t="shared" si="1146"/>
        <v>3.0802530802530805E-3</v>
      </c>
      <c r="X513" s="181" t="s">
        <v>490</v>
      </c>
      <c r="Y513" s="182">
        <v>13954344</v>
      </c>
      <c r="Z513" s="133">
        <f>IFERROR(Y513/E505,"-")</f>
        <v>6.7000416318531203E-4</v>
      </c>
      <c r="AA513" s="182">
        <v>15</v>
      </c>
      <c r="AB513" s="133">
        <f>IFERROR(AA513/F505,"-")</f>
        <v>6.7531064289573202E-4</v>
      </c>
      <c r="AC513" s="134">
        <f t="shared" si="1059"/>
        <v>930289.6</v>
      </c>
      <c r="AD513" s="54">
        <f t="shared" si="1147"/>
        <v>6.2437562437562438E-4</v>
      </c>
    </row>
    <row r="514" spans="2:30">
      <c r="B514" s="216"/>
      <c r="C514" s="216"/>
      <c r="D514" s="219"/>
      <c r="E514" s="234"/>
      <c r="F514" s="237"/>
      <c r="G514" s="3">
        <v>10</v>
      </c>
      <c r="H514" s="168" t="s">
        <v>233</v>
      </c>
      <c r="I514" s="153" t="s">
        <v>234</v>
      </c>
      <c r="J514" s="184" t="s">
        <v>519</v>
      </c>
      <c r="K514" s="185">
        <v>33195327</v>
      </c>
      <c r="L514" s="135">
        <f t="shared" ref="L514" si="1164">IFERROR(K514/E505,"-")</f>
        <v>1.5938411213237823E-3</v>
      </c>
      <c r="M514" s="185">
        <v>46</v>
      </c>
      <c r="N514" s="135">
        <f t="shared" ref="N514" si="1165">IFERROR(M514/F505,"-")</f>
        <v>2.0709526382135784E-3</v>
      </c>
      <c r="O514" s="136">
        <f t="shared" si="1058"/>
        <v>721637.54347826086</v>
      </c>
      <c r="P514" s="137">
        <f t="shared" si="1145"/>
        <v>1.9147519147519148E-3</v>
      </c>
      <c r="Q514" s="184" t="s">
        <v>558</v>
      </c>
      <c r="R514" s="185">
        <v>21812047</v>
      </c>
      <c r="S514" s="135">
        <f>IFERROR(R514/E505,"-")</f>
        <v>1.0472840785345193E-3</v>
      </c>
      <c r="T514" s="185">
        <v>44</v>
      </c>
      <c r="U514" s="135">
        <f>IFERROR(T514/F505,"-")</f>
        <v>1.9809112191608138E-3</v>
      </c>
      <c r="V514" s="136">
        <f t="shared" si="1046"/>
        <v>495728.34090909088</v>
      </c>
      <c r="W514" s="137">
        <f t="shared" si="1146"/>
        <v>1.8315018315018315E-3</v>
      </c>
      <c r="X514" s="184" t="s">
        <v>506</v>
      </c>
      <c r="Y514" s="185">
        <v>18178592</v>
      </c>
      <c r="Z514" s="135">
        <f>IFERROR(Y514/E505,"-")</f>
        <v>8.7282729455768094E-4</v>
      </c>
      <c r="AA514" s="185">
        <v>25</v>
      </c>
      <c r="AB514" s="135">
        <f>IFERROR(AA514/F505,"-")</f>
        <v>1.1255177381595534E-3</v>
      </c>
      <c r="AC514" s="136">
        <f t="shared" si="1059"/>
        <v>727143.68</v>
      </c>
      <c r="AD514" s="137">
        <f t="shared" si="1147"/>
        <v>1.0406260406260407E-3</v>
      </c>
    </row>
    <row r="515" spans="2:30">
      <c r="B515" s="214">
        <v>52</v>
      </c>
      <c r="C515" s="214" t="s">
        <v>3</v>
      </c>
      <c r="D515" s="217">
        <f>AJ56</f>
        <v>19635</v>
      </c>
      <c r="E515" s="238">
        <f>市区町村別_医療費順位!H575</f>
        <v>15383756960</v>
      </c>
      <c r="F515" s="239">
        <f>市区町村別_医療費順位!J575</f>
        <v>18213</v>
      </c>
      <c r="G515" s="1">
        <v>1</v>
      </c>
      <c r="H515" s="171" t="s">
        <v>92</v>
      </c>
      <c r="I515" s="175" t="s">
        <v>93</v>
      </c>
      <c r="J515" s="178" t="s">
        <v>459</v>
      </c>
      <c r="K515" s="179">
        <v>12134875</v>
      </c>
      <c r="L515" s="132">
        <f t="shared" ref="L515" si="1166">IFERROR(K515/E515,"-")</f>
        <v>7.8881088875444637E-4</v>
      </c>
      <c r="M515" s="179">
        <v>11</v>
      </c>
      <c r="N515" s="132">
        <f t="shared" ref="N515" si="1167">IFERROR(M515/F515,"-")</f>
        <v>6.0396420139460826E-4</v>
      </c>
      <c r="O515" s="131">
        <f t="shared" si="1058"/>
        <v>1103170.4545454546</v>
      </c>
      <c r="P515" s="53">
        <f t="shared" ref="P515:P524" si="1168">IFERROR(M515/$AJ$56,0)</f>
        <v>5.602240896358543E-4</v>
      </c>
      <c r="Q515" s="178" t="s">
        <v>480</v>
      </c>
      <c r="R515" s="179">
        <v>11302142</v>
      </c>
      <c r="S515" s="132">
        <f>IFERROR(R515/E515,"-")</f>
        <v>7.3468022339323277E-4</v>
      </c>
      <c r="T515" s="179">
        <v>2</v>
      </c>
      <c r="U515" s="132">
        <f>IFERROR(T515/F515,"-")</f>
        <v>1.0981167298083787E-4</v>
      </c>
      <c r="V515" s="131">
        <f t="shared" si="1046"/>
        <v>5651071</v>
      </c>
      <c r="W515" s="53">
        <f t="shared" ref="W515:W524" si="1169">IFERROR(T515/$AJ$56,"-")</f>
        <v>1.0185892538833715E-4</v>
      </c>
      <c r="X515" s="178" t="s">
        <v>451</v>
      </c>
      <c r="Y515" s="179">
        <v>9951871</v>
      </c>
      <c r="Z515" s="132">
        <f>IFERROR(Y515/E515,"-")</f>
        <v>6.4690771089768962E-4</v>
      </c>
      <c r="AA515" s="179">
        <v>9</v>
      </c>
      <c r="AB515" s="132">
        <f>IFERROR(AA515/F515,"-")</f>
        <v>4.941525284137704E-4</v>
      </c>
      <c r="AC515" s="131">
        <f t="shared" si="1059"/>
        <v>1105763.4444444445</v>
      </c>
      <c r="AD515" s="53">
        <f t="shared" ref="AD515:AD524" si="1170">IFERROR(AA515/$AJ$56,"-")</f>
        <v>4.5836516424751719E-4</v>
      </c>
    </row>
    <row r="516" spans="2:30">
      <c r="B516" s="215"/>
      <c r="C516" s="215"/>
      <c r="D516" s="218"/>
      <c r="E516" s="233"/>
      <c r="F516" s="236"/>
      <c r="G516" s="2">
        <v>2</v>
      </c>
      <c r="H516" s="167" t="s">
        <v>98</v>
      </c>
      <c r="I516" s="156" t="s">
        <v>99</v>
      </c>
      <c r="J516" s="181" t="s">
        <v>99</v>
      </c>
      <c r="K516" s="182">
        <v>127754636</v>
      </c>
      <c r="L516" s="133">
        <f t="shared" ref="L516" si="1171">IFERROR(K516/E515,"-")</f>
        <v>8.3045147119900943E-3</v>
      </c>
      <c r="M516" s="182">
        <v>308</v>
      </c>
      <c r="N516" s="133">
        <f t="shared" ref="N516" si="1172">IFERROR(M516/F515,"-")</f>
        <v>1.691099763904903E-2</v>
      </c>
      <c r="O516" s="134">
        <f t="shared" si="1058"/>
        <v>414787.77922077919</v>
      </c>
      <c r="P516" s="54">
        <f t="shared" si="1168"/>
        <v>1.5686274509803921E-2</v>
      </c>
      <c r="Q516" s="181" t="s">
        <v>465</v>
      </c>
      <c r="R516" s="182">
        <v>36234031</v>
      </c>
      <c r="S516" s="133">
        <f>IFERROR(R516/E515,"-")</f>
        <v>2.355343437510989E-3</v>
      </c>
      <c r="T516" s="182">
        <v>11</v>
      </c>
      <c r="U516" s="133">
        <f>IFERROR(T516/F515,"-")</f>
        <v>6.0396420139460826E-4</v>
      </c>
      <c r="V516" s="134">
        <f t="shared" si="1046"/>
        <v>3294002.8181818184</v>
      </c>
      <c r="W516" s="54">
        <f t="shared" si="1169"/>
        <v>5.602240896358543E-4</v>
      </c>
      <c r="X516" s="181" t="s">
        <v>469</v>
      </c>
      <c r="Y516" s="182">
        <v>20715304</v>
      </c>
      <c r="Z516" s="133">
        <f>IFERROR(Y516/E515,"-")</f>
        <v>1.3465698953683937E-3</v>
      </c>
      <c r="AA516" s="182">
        <v>208</v>
      </c>
      <c r="AB516" s="133">
        <f>IFERROR(AA516/F515,"-")</f>
        <v>1.1420413990007138E-2</v>
      </c>
      <c r="AC516" s="134">
        <f t="shared" si="1059"/>
        <v>99592.807692307688</v>
      </c>
      <c r="AD516" s="54">
        <f t="shared" si="1170"/>
        <v>1.0593328240387063E-2</v>
      </c>
    </row>
    <row r="517" spans="2:30">
      <c r="B517" s="215"/>
      <c r="C517" s="215"/>
      <c r="D517" s="218"/>
      <c r="E517" s="233"/>
      <c r="F517" s="236"/>
      <c r="G517" s="2">
        <v>3</v>
      </c>
      <c r="H517" s="167" t="s">
        <v>94</v>
      </c>
      <c r="I517" s="152" t="s">
        <v>95</v>
      </c>
      <c r="J517" s="181" t="s">
        <v>95</v>
      </c>
      <c r="K517" s="182">
        <v>12528350</v>
      </c>
      <c r="L517" s="133">
        <f t="shared" ref="L517" si="1173">IFERROR(K517/E515,"-")</f>
        <v>8.1438819090652093E-4</v>
      </c>
      <c r="M517" s="182">
        <v>60</v>
      </c>
      <c r="N517" s="133">
        <f t="shared" ref="N517" si="1174">IFERROR(M517/F515,"-")</f>
        <v>3.2943501894251359E-3</v>
      </c>
      <c r="O517" s="134">
        <f t="shared" si="1058"/>
        <v>208805.83333333334</v>
      </c>
      <c r="P517" s="54">
        <f t="shared" si="1168"/>
        <v>3.0557677616501145E-3</v>
      </c>
      <c r="Q517" s="181" t="s">
        <v>549</v>
      </c>
      <c r="R517" s="182">
        <v>6054023</v>
      </c>
      <c r="S517" s="133">
        <f>IFERROR(R517/E515,"-")</f>
        <v>3.9353345322220949E-4</v>
      </c>
      <c r="T517" s="182">
        <v>2</v>
      </c>
      <c r="U517" s="133">
        <f>IFERROR(T517/F515,"-")</f>
        <v>1.0981167298083787E-4</v>
      </c>
      <c r="V517" s="134">
        <f t="shared" si="1046"/>
        <v>3027011.5</v>
      </c>
      <c r="W517" s="54">
        <f t="shared" si="1169"/>
        <v>1.0185892538833715E-4</v>
      </c>
      <c r="X517" s="181" t="s">
        <v>477</v>
      </c>
      <c r="Y517" s="182">
        <v>4378289</v>
      </c>
      <c r="Z517" s="133">
        <f>IFERROR(Y517/E515,"-")</f>
        <v>2.8460466525727016E-4</v>
      </c>
      <c r="AA517" s="182">
        <v>1</v>
      </c>
      <c r="AB517" s="133">
        <f>IFERROR(AA517/F515,"-")</f>
        <v>5.4905836490418934E-5</v>
      </c>
      <c r="AC517" s="134">
        <f t="shared" si="1059"/>
        <v>4378289</v>
      </c>
      <c r="AD517" s="54">
        <f t="shared" si="1170"/>
        <v>5.0929462694168576E-5</v>
      </c>
    </row>
    <row r="518" spans="2:30" ht="24">
      <c r="B518" s="215"/>
      <c r="C518" s="215"/>
      <c r="D518" s="218"/>
      <c r="E518" s="233"/>
      <c r="F518" s="236"/>
      <c r="G518" s="2">
        <v>4</v>
      </c>
      <c r="H518" s="167" t="s">
        <v>102</v>
      </c>
      <c r="I518" s="152" t="s">
        <v>103</v>
      </c>
      <c r="J518" s="181" t="s">
        <v>455</v>
      </c>
      <c r="K518" s="182">
        <v>80466187</v>
      </c>
      <c r="L518" s="133">
        <f t="shared" ref="L518" si="1175">IFERROR(K518/E515,"-")</f>
        <v>5.2305940095923095E-3</v>
      </c>
      <c r="M518" s="182">
        <v>224</v>
      </c>
      <c r="N518" s="133">
        <f t="shared" ref="N518" si="1176">IFERROR(M518/F515,"-")</f>
        <v>1.2298907373853842E-2</v>
      </c>
      <c r="O518" s="134">
        <f t="shared" si="1058"/>
        <v>359224.04910714284</v>
      </c>
      <c r="P518" s="54">
        <f t="shared" si="1168"/>
        <v>1.1408199643493761E-2</v>
      </c>
      <c r="Q518" s="181" t="s">
        <v>467</v>
      </c>
      <c r="R518" s="182">
        <v>11623168</v>
      </c>
      <c r="S518" s="133">
        <f>IFERROR(R518/E515,"-")</f>
        <v>7.5554807776942413E-4</v>
      </c>
      <c r="T518" s="182">
        <v>13</v>
      </c>
      <c r="U518" s="133">
        <f>IFERROR(T518/F515,"-")</f>
        <v>7.1377587437544611E-4</v>
      </c>
      <c r="V518" s="134">
        <f t="shared" si="1046"/>
        <v>894089.84615384613</v>
      </c>
      <c r="W518" s="54">
        <f t="shared" si="1169"/>
        <v>6.6208301502419147E-4</v>
      </c>
      <c r="X518" s="181" t="s">
        <v>609</v>
      </c>
      <c r="Y518" s="182">
        <v>1437939</v>
      </c>
      <c r="Z518" s="133">
        <f>IFERROR(Y518/E515,"-")</f>
        <v>9.3471250471445302E-5</v>
      </c>
      <c r="AA518" s="182">
        <v>2</v>
      </c>
      <c r="AB518" s="133">
        <f>IFERROR(AA518/F515,"-")</f>
        <v>1.0981167298083787E-4</v>
      </c>
      <c r="AC518" s="134">
        <f t="shared" si="1059"/>
        <v>718969.5</v>
      </c>
      <c r="AD518" s="54">
        <f t="shared" si="1170"/>
        <v>1.0185892538833715E-4</v>
      </c>
    </row>
    <row r="519" spans="2:30">
      <c r="B519" s="215"/>
      <c r="C519" s="215"/>
      <c r="D519" s="218"/>
      <c r="E519" s="233"/>
      <c r="F519" s="236"/>
      <c r="G519" s="2">
        <v>5</v>
      </c>
      <c r="H519" s="167" t="s">
        <v>66</v>
      </c>
      <c r="I519" s="152" t="s">
        <v>67</v>
      </c>
      <c r="J519" s="181" t="s">
        <v>255</v>
      </c>
      <c r="K519" s="182">
        <v>230091127</v>
      </c>
      <c r="L519" s="133">
        <f t="shared" ref="L519" si="1177">IFERROR(K519/E515,"-")</f>
        <v>1.4956757806189366E-2</v>
      </c>
      <c r="M519" s="182">
        <v>726</v>
      </c>
      <c r="N519" s="133">
        <f t="shared" ref="N519" si="1178">IFERROR(M519/F515,"-")</f>
        <v>3.9861637292044144E-2</v>
      </c>
      <c r="O519" s="134">
        <f t="shared" si="1058"/>
        <v>316929.92699724517</v>
      </c>
      <c r="P519" s="54">
        <f t="shared" si="1168"/>
        <v>3.6974789915966387E-2</v>
      </c>
      <c r="Q519" s="181" t="s">
        <v>270</v>
      </c>
      <c r="R519" s="182">
        <v>200940040</v>
      </c>
      <c r="S519" s="133">
        <f>IFERROR(R519/E515,"-")</f>
        <v>1.3061831418844776E-2</v>
      </c>
      <c r="T519" s="182">
        <v>411</v>
      </c>
      <c r="U519" s="133">
        <f>IFERROR(T519/F515,"-")</f>
        <v>2.2566298797562181E-2</v>
      </c>
      <c r="V519" s="134">
        <f t="shared" si="1046"/>
        <v>488905.20681265206</v>
      </c>
      <c r="W519" s="54">
        <f t="shared" si="1169"/>
        <v>2.0932009167303284E-2</v>
      </c>
      <c r="X519" s="181" t="s">
        <v>284</v>
      </c>
      <c r="Y519" s="182">
        <v>108027838</v>
      </c>
      <c r="Z519" s="133">
        <f>IFERROR(Y519/E515,"-")</f>
        <v>7.0222012919788097E-3</v>
      </c>
      <c r="AA519" s="182">
        <v>95</v>
      </c>
      <c r="AB519" s="133">
        <f>IFERROR(AA519/F515,"-")</f>
        <v>5.2160544665897984E-3</v>
      </c>
      <c r="AC519" s="134">
        <f t="shared" si="1059"/>
        <v>1137135.1368421053</v>
      </c>
      <c r="AD519" s="54">
        <f t="shared" si="1170"/>
        <v>4.8382989559460146E-3</v>
      </c>
    </row>
    <row r="520" spans="2:30">
      <c r="B520" s="215"/>
      <c r="C520" s="215"/>
      <c r="D520" s="218"/>
      <c r="E520" s="233"/>
      <c r="F520" s="236"/>
      <c r="G520" s="2">
        <v>6</v>
      </c>
      <c r="H520" s="167" t="s">
        <v>71</v>
      </c>
      <c r="I520" s="152" t="s">
        <v>72</v>
      </c>
      <c r="J520" s="181" t="s">
        <v>252</v>
      </c>
      <c r="K520" s="182">
        <v>191327156</v>
      </c>
      <c r="L520" s="133">
        <f t="shared" ref="L520" si="1179">IFERROR(K520/E515,"-")</f>
        <v>1.2436959092468659E-2</v>
      </c>
      <c r="M520" s="182">
        <v>296</v>
      </c>
      <c r="N520" s="133">
        <f t="shared" ref="N520" si="1180">IFERROR(M520/F515,"-")</f>
        <v>1.6252127601164002E-2</v>
      </c>
      <c r="O520" s="134">
        <f t="shared" si="1058"/>
        <v>646375.52702702698</v>
      </c>
      <c r="P520" s="54">
        <f t="shared" si="1168"/>
        <v>1.5075120957473898E-2</v>
      </c>
      <c r="Q520" s="181" t="s">
        <v>267</v>
      </c>
      <c r="R520" s="182">
        <v>176989271</v>
      </c>
      <c r="S520" s="133">
        <f>IFERROR(R520/E515,"-")</f>
        <v>1.1504944563294765E-2</v>
      </c>
      <c r="T520" s="182">
        <v>166</v>
      </c>
      <c r="U520" s="133">
        <f>IFERROR(T520/F515,"-")</f>
        <v>9.1143688574095421E-3</v>
      </c>
      <c r="V520" s="134">
        <f t="shared" si="1046"/>
        <v>1066200.4277108433</v>
      </c>
      <c r="W520" s="54">
        <f t="shared" si="1169"/>
        <v>8.4542908072319841E-3</v>
      </c>
      <c r="X520" s="181" t="s">
        <v>282</v>
      </c>
      <c r="Y520" s="182">
        <v>87856975</v>
      </c>
      <c r="Z520" s="133">
        <f>IFERROR(Y520/E515,"-")</f>
        <v>5.7110220363231741E-3</v>
      </c>
      <c r="AA520" s="182">
        <v>731</v>
      </c>
      <c r="AB520" s="133">
        <f>IFERROR(AA520/F515,"-")</f>
        <v>4.0136166474496242E-2</v>
      </c>
      <c r="AC520" s="134">
        <f t="shared" si="1059"/>
        <v>120187.38030095759</v>
      </c>
      <c r="AD520" s="54">
        <f t="shared" si="1170"/>
        <v>3.722943722943723E-2</v>
      </c>
    </row>
    <row r="521" spans="2:30" ht="24">
      <c r="B521" s="215"/>
      <c r="C521" s="215"/>
      <c r="D521" s="218"/>
      <c r="E521" s="233"/>
      <c r="F521" s="236"/>
      <c r="G521" s="2">
        <v>7</v>
      </c>
      <c r="H521" s="167" t="s">
        <v>213</v>
      </c>
      <c r="I521" s="152" t="s">
        <v>214</v>
      </c>
      <c r="J521" s="181" t="s">
        <v>349</v>
      </c>
      <c r="K521" s="182">
        <v>38834936</v>
      </c>
      <c r="L521" s="133">
        <f t="shared" ref="L521" si="1181">IFERROR(K521/E515,"-")</f>
        <v>2.5244116961140551E-3</v>
      </c>
      <c r="M521" s="182">
        <v>57</v>
      </c>
      <c r="N521" s="133">
        <f t="shared" ref="N521" si="1182">IFERROR(M521/F515,"-")</f>
        <v>3.129632679953879E-3</v>
      </c>
      <c r="O521" s="134">
        <f t="shared" si="1058"/>
        <v>681314.66666666663</v>
      </c>
      <c r="P521" s="54">
        <f t="shared" si="1168"/>
        <v>2.9029793735676087E-3</v>
      </c>
      <c r="Q521" s="181" t="s">
        <v>303</v>
      </c>
      <c r="R521" s="182">
        <v>33458258</v>
      </c>
      <c r="S521" s="133">
        <f>IFERROR(R521/E515,"-")</f>
        <v>2.1749081246535762E-3</v>
      </c>
      <c r="T521" s="182">
        <v>898</v>
      </c>
      <c r="U521" s="133">
        <f>IFERROR(T521/F515,"-")</f>
        <v>4.9305441168396198E-2</v>
      </c>
      <c r="V521" s="134">
        <f t="shared" si="1046"/>
        <v>37258.639198218261</v>
      </c>
      <c r="W521" s="54">
        <f t="shared" si="1169"/>
        <v>4.5734657499363382E-2</v>
      </c>
      <c r="X521" s="181" t="s">
        <v>547</v>
      </c>
      <c r="Y521" s="182">
        <v>32029597</v>
      </c>
      <c r="Z521" s="133">
        <f>IFERROR(Y521/E515,"-")</f>
        <v>2.0820399778338672E-3</v>
      </c>
      <c r="AA521" s="182">
        <v>27</v>
      </c>
      <c r="AB521" s="133">
        <f>IFERROR(AA521/F515,"-")</f>
        <v>1.4824575852413111E-3</v>
      </c>
      <c r="AC521" s="134">
        <f t="shared" si="1059"/>
        <v>1186281.3703703703</v>
      </c>
      <c r="AD521" s="54">
        <f t="shared" si="1170"/>
        <v>1.3750954927425516E-3</v>
      </c>
    </row>
    <row r="522" spans="2:30">
      <c r="B522" s="215"/>
      <c r="C522" s="215"/>
      <c r="D522" s="218"/>
      <c r="E522" s="233"/>
      <c r="F522" s="236"/>
      <c r="G522" s="2">
        <v>8</v>
      </c>
      <c r="H522" s="71" t="s">
        <v>100</v>
      </c>
      <c r="I522" s="152" t="s">
        <v>101</v>
      </c>
      <c r="J522" s="181" t="s">
        <v>466</v>
      </c>
      <c r="K522" s="182">
        <v>41942979</v>
      </c>
      <c r="L522" s="133">
        <f t="shared" ref="L522" si="1183">IFERROR(K522/E515,"-")</f>
        <v>2.7264457641301685E-3</v>
      </c>
      <c r="M522" s="182">
        <v>32</v>
      </c>
      <c r="N522" s="133">
        <f t="shared" ref="N522" si="1184">IFERROR(M522/F515,"-")</f>
        <v>1.7569867676934059E-3</v>
      </c>
      <c r="O522" s="134">
        <f t="shared" si="1058"/>
        <v>1310718.09375</v>
      </c>
      <c r="P522" s="54">
        <f t="shared" si="1168"/>
        <v>1.6297428062133944E-3</v>
      </c>
      <c r="Q522" s="181" t="s">
        <v>454</v>
      </c>
      <c r="R522" s="182">
        <v>23004015</v>
      </c>
      <c r="S522" s="133">
        <f>IFERROR(R522/E515,"-")</f>
        <v>1.4953444116293424E-3</v>
      </c>
      <c r="T522" s="182">
        <v>26</v>
      </c>
      <c r="U522" s="133">
        <f>IFERROR(T522/F515,"-")</f>
        <v>1.4275517487508922E-3</v>
      </c>
      <c r="V522" s="134">
        <f t="shared" si="1046"/>
        <v>884769.80769230775</v>
      </c>
      <c r="W522" s="54">
        <f t="shared" si="1169"/>
        <v>1.3241660300483829E-3</v>
      </c>
      <c r="X522" s="181" t="s">
        <v>457</v>
      </c>
      <c r="Y522" s="182">
        <v>19543796</v>
      </c>
      <c r="Z522" s="133">
        <f>IFERROR(Y522/E515,"-")</f>
        <v>1.2704176262545426E-3</v>
      </c>
      <c r="AA522" s="182">
        <v>76</v>
      </c>
      <c r="AB522" s="133">
        <f>IFERROR(AA522/F515,"-")</f>
        <v>4.1728435732718387E-3</v>
      </c>
      <c r="AC522" s="134">
        <f t="shared" si="1059"/>
        <v>257155.21052631579</v>
      </c>
      <c r="AD522" s="54">
        <f t="shared" si="1170"/>
        <v>3.8706391647568119E-3</v>
      </c>
    </row>
    <row r="523" spans="2:30">
      <c r="B523" s="215"/>
      <c r="C523" s="215"/>
      <c r="D523" s="218"/>
      <c r="E523" s="233"/>
      <c r="F523" s="236"/>
      <c r="G523" s="2">
        <v>9</v>
      </c>
      <c r="H523" s="167" t="s">
        <v>96</v>
      </c>
      <c r="I523" s="152" t="s">
        <v>97</v>
      </c>
      <c r="J523" s="181" t="s">
        <v>453</v>
      </c>
      <c r="K523" s="182">
        <v>12108544</v>
      </c>
      <c r="L523" s="133">
        <f t="shared" ref="L523" si="1185">IFERROR(K523/E515,"-")</f>
        <v>7.870992782506881E-4</v>
      </c>
      <c r="M523" s="182">
        <v>35</v>
      </c>
      <c r="N523" s="133">
        <f t="shared" ref="N523" si="1186">IFERROR(M523/F515,"-")</f>
        <v>1.9217042771646625E-3</v>
      </c>
      <c r="O523" s="134">
        <f t="shared" si="1058"/>
        <v>345958.40000000002</v>
      </c>
      <c r="P523" s="54">
        <f t="shared" si="1168"/>
        <v>1.7825311942959001E-3</v>
      </c>
      <c r="Q523" s="181" t="s">
        <v>97</v>
      </c>
      <c r="R523" s="182">
        <v>10099726</v>
      </c>
      <c r="S523" s="133">
        <f>IFERROR(R523/E515,"-")</f>
        <v>6.5651882217463212E-4</v>
      </c>
      <c r="T523" s="182">
        <v>133</v>
      </c>
      <c r="U523" s="133">
        <f>IFERROR(T523/F515,"-")</f>
        <v>7.3024762532257178E-3</v>
      </c>
      <c r="V523" s="134">
        <f t="shared" si="1046"/>
        <v>75937.789473684214</v>
      </c>
      <c r="W523" s="54">
        <f t="shared" si="1169"/>
        <v>6.773618538324421E-3</v>
      </c>
      <c r="X523" s="181" t="s">
        <v>535</v>
      </c>
      <c r="Y523" s="182">
        <v>6857679</v>
      </c>
      <c r="Z523" s="133">
        <f>IFERROR(Y523/E515,"-")</f>
        <v>4.4577400811979549E-4</v>
      </c>
      <c r="AA523" s="182">
        <v>2</v>
      </c>
      <c r="AB523" s="133">
        <f>IFERROR(AA523/F515,"-")</f>
        <v>1.0981167298083787E-4</v>
      </c>
      <c r="AC523" s="134">
        <f t="shared" si="1059"/>
        <v>3428839.5</v>
      </c>
      <c r="AD523" s="54">
        <f t="shared" si="1170"/>
        <v>1.0185892538833715E-4</v>
      </c>
    </row>
    <row r="524" spans="2:30">
      <c r="B524" s="216"/>
      <c r="C524" s="216"/>
      <c r="D524" s="219"/>
      <c r="E524" s="234"/>
      <c r="F524" s="237"/>
      <c r="G524" s="3">
        <v>10</v>
      </c>
      <c r="H524" s="168" t="s">
        <v>233</v>
      </c>
      <c r="I524" s="153" t="s">
        <v>234</v>
      </c>
      <c r="J524" s="184" t="s">
        <v>519</v>
      </c>
      <c r="K524" s="185">
        <v>25570000</v>
      </c>
      <c r="L524" s="135">
        <f t="shared" ref="L524" si="1187">IFERROR(K524/E515,"-")</f>
        <v>1.662142743575949E-3</v>
      </c>
      <c r="M524" s="185">
        <v>54</v>
      </c>
      <c r="N524" s="135">
        <f t="shared" ref="N524" si="1188">IFERROR(M524/F515,"-")</f>
        <v>2.9649151704826222E-3</v>
      </c>
      <c r="O524" s="136">
        <f t="shared" si="1058"/>
        <v>473518.51851851854</v>
      </c>
      <c r="P524" s="137">
        <f t="shared" si="1168"/>
        <v>2.7501909854851033E-3</v>
      </c>
      <c r="Q524" s="184" t="s">
        <v>538</v>
      </c>
      <c r="R524" s="185">
        <v>12485240</v>
      </c>
      <c r="S524" s="135">
        <f>IFERROR(R524/E515,"-")</f>
        <v>8.1158588454455151E-4</v>
      </c>
      <c r="T524" s="185">
        <v>46</v>
      </c>
      <c r="U524" s="135">
        <f>IFERROR(T524/F515,"-")</f>
        <v>2.5256684785592708E-3</v>
      </c>
      <c r="V524" s="136">
        <f t="shared" si="1046"/>
        <v>271418.26086956525</v>
      </c>
      <c r="W524" s="137">
        <f t="shared" si="1169"/>
        <v>2.3427552839317546E-3</v>
      </c>
      <c r="X524" s="184" t="s">
        <v>558</v>
      </c>
      <c r="Y524" s="185">
        <v>11402371</v>
      </c>
      <c r="Z524" s="135">
        <f>IFERROR(Y524/E515,"-")</f>
        <v>7.4119547192846445E-4</v>
      </c>
      <c r="AA524" s="185">
        <v>46</v>
      </c>
      <c r="AB524" s="135">
        <f>IFERROR(AA524/F515,"-")</f>
        <v>2.5256684785592708E-3</v>
      </c>
      <c r="AC524" s="136">
        <f t="shared" si="1059"/>
        <v>247877.63043478262</v>
      </c>
      <c r="AD524" s="137">
        <f t="shared" si="1170"/>
        <v>2.3427552839317546E-3</v>
      </c>
    </row>
    <row r="525" spans="2:30">
      <c r="B525" s="214">
        <v>53</v>
      </c>
      <c r="C525" s="214" t="s">
        <v>18</v>
      </c>
      <c r="D525" s="217">
        <f>AJ57</f>
        <v>11060</v>
      </c>
      <c r="E525" s="238">
        <f>市区町村別_医療費順位!H586</f>
        <v>8478820480</v>
      </c>
      <c r="F525" s="239">
        <f>市区町村別_医療費順位!J586</f>
        <v>10297</v>
      </c>
      <c r="G525" s="1">
        <v>1</v>
      </c>
      <c r="H525" s="161" t="s">
        <v>92</v>
      </c>
      <c r="I525" s="175" t="s">
        <v>93</v>
      </c>
      <c r="J525" s="178" t="s">
        <v>451</v>
      </c>
      <c r="K525" s="179">
        <v>24243374</v>
      </c>
      <c r="L525" s="132">
        <f t="shared" ref="L525" si="1189">IFERROR(K525/E525,"-")</f>
        <v>2.8592861539155977E-3</v>
      </c>
      <c r="M525" s="179">
        <v>9</v>
      </c>
      <c r="N525" s="132">
        <f t="shared" ref="N525" si="1190">IFERROR(M525/F525,"-")</f>
        <v>8.7404098281052738E-4</v>
      </c>
      <c r="O525" s="131">
        <f t="shared" si="1058"/>
        <v>2693708.222222222</v>
      </c>
      <c r="P525" s="53">
        <f t="shared" ref="P525:P534" si="1191">IFERROR(M525/$AJ$57,0)</f>
        <v>8.1374321880650993E-4</v>
      </c>
      <c r="Q525" s="178" t="s">
        <v>459</v>
      </c>
      <c r="R525" s="179">
        <v>14312890</v>
      </c>
      <c r="S525" s="132">
        <f>IFERROR(R525/E525,"-")</f>
        <v>1.688075603648115E-3</v>
      </c>
      <c r="T525" s="179">
        <v>8</v>
      </c>
      <c r="U525" s="132">
        <f>IFERROR(T525/F525,"-")</f>
        <v>7.7692531805380208E-4</v>
      </c>
      <c r="V525" s="131">
        <f t="shared" si="1046"/>
        <v>1789111.25</v>
      </c>
      <c r="W525" s="53">
        <f t="shared" ref="W525:W534" si="1192">IFERROR(T525/$AJ$57,"-")</f>
        <v>7.2332730560578662E-4</v>
      </c>
      <c r="X525" s="178" t="s">
        <v>515</v>
      </c>
      <c r="Y525" s="179">
        <v>3290536</v>
      </c>
      <c r="Z525" s="132">
        <f>IFERROR(Y525/E525,"-")</f>
        <v>3.8808888662777774E-4</v>
      </c>
      <c r="AA525" s="179">
        <v>9</v>
      </c>
      <c r="AB525" s="132">
        <f>IFERROR(AA525/F525,"-")</f>
        <v>8.7404098281052738E-4</v>
      </c>
      <c r="AC525" s="131">
        <f t="shared" si="1059"/>
        <v>365615.11111111112</v>
      </c>
      <c r="AD525" s="53">
        <f t="shared" ref="AD525:AD534" si="1193">IFERROR(AA525/$AJ$57,"-")</f>
        <v>8.1374321880650993E-4</v>
      </c>
    </row>
    <row r="526" spans="2:30">
      <c r="B526" s="215"/>
      <c r="C526" s="215"/>
      <c r="D526" s="218"/>
      <c r="E526" s="233"/>
      <c r="F526" s="236"/>
      <c r="G526" s="2">
        <v>2</v>
      </c>
      <c r="H526" s="167" t="s">
        <v>149</v>
      </c>
      <c r="I526" s="156" t="s">
        <v>150</v>
      </c>
      <c r="J526" s="181" t="s">
        <v>461</v>
      </c>
      <c r="K526" s="182">
        <v>1409442</v>
      </c>
      <c r="L526" s="133">
        <f t="shared" ref="L526" si="1194">IFERROR(K526/E525,"-")</f>
        <v>1.662309047967955E-4</v>
      </c>
      <c r="M526" s="182">
        <v>2</v>
      </c>
      <c r="N526" s="133">
        <f t="shared" ref="N526" si="1195">IFERROR(M526/F525,"-")</f>
        <v>1.9423132951345052E-4</v>
      </c>
      <c r="O526" s="134">
        <f t="shared" si="1058"/>
        <v>704721</v>
      </c>
      <c r="P526" s="54">
        <f t="shared" si="1191"/>
        <v>1.8083182640144665E-4</v>
      </c>
      <c r="Q526" s="181" t="s">
        <v>625</v>
      </c>
      <c r="R526" s="182" t="s">
        <v>625</v>
      </c>
      <c r="S526" s="133" t="str">
        <f>IFERROR(R526/E525,"-")</f>
        <v>-</v>
      </c>
      <c r="T526" s="182" t="s">
        <v>625</v>
      </c>
      <c r="U526" s="133" t="str">
        <f>IFERROR(T526/F525,"-")</f>
        <v>-</v>
      </c>
      <c r="V526" s="134" t="str">
        <f t="shared" si="1046"/>
        <v>-</v>
      </c>
      <c r="W526" s="54" t="str">
        <f t="shared" si="1192"/>
        <v>-</v>
      </c>
      <c r="X526" s="181" t="s">
        <v>127</v>
      </c>
      <c r="Y526" s="182" t="s">
        <v>127</v>
      </c>
      <c r="Z526" s="133" t="str">
        <f>IFERROR(Y526/E525,"-")</f>
        <v>-</v>
      </c>
      <c r="AA526" s="182" t="s">
        <v>127</v>
      </c>
      <c r="AB526" s="133" t="str">
        <f>IFERROR(AA526/F525,"-")</f>
        <v>-</v>
      </c>
      <c r="AC526" s="134" t="str">
        <f t="shared" si="1059"/>
        <v>-</v>
      </c>
      <c r="AD526" s="54" t="str">
        <f t="shared" si="1193"/>
        <v>-</v>
      </c>
    </row>
    <row r="527" spans="2:30">
      <c r="B527" s="215"/>
      <c r="C527" s="215"/>
      <c r="D527" s="218"/>
      <c r="E527" s="233"/>
      <c r="F527" s="236"/>
      <c r="G527" s="2">
        <v>3</v>
      </c>
      <c r="H527" s="71" t="s">
        <v>66</v>
      </c>
      <c r="I527" s="152" t="s">
        <v>67</v>
      </c>
      <c r="J527" s="181" t="s">
        <v>255</v>
      </c>
      <c r="K527" s="182">
        <v>248186314</v>
      </c>
      <c r="L527" s="133">
        <f t="shared" ref="L527" si="1196">IFERROR(K527/E525,"-")</f>
        <v>2.9271325485122193E-2</v>
      </c>
      <c r="M527" s="182">
        <v>493</v>
      </c>
      <c r="N527" s="133">
        <f t="shared" ref="N527" si="1197">IFERROR(M527/F525,"-")</f>
        <v>4.7878022725065555E-2</v>
      </c>
      <c r="O527" s="134">
        <f t="shared" si="1058"/>
        <v>503420.51521298173</v>
      </c>
      <c r="P527" s="54">
        <f t="shared" si="1191"/>
        <v>4.4575045207956597E-2</v>
      </c>
      <c r="Q527" s="181" t="s">
        <v>270</v>
      </c>
      <c r="R527" s="182">
        <v>124049873</v>
      </c>
      <c r="S527" s="133">
        <f>IFERROR(R527/E525,"-")</f>
        <v>1.4630557787207685E-2</v>
      </c>
      <c r="T527" s="182">
        <v>321</v>
      </c>
      <c r="U527" s="133">
        <f>IFERROR(T527/F525,"-")</f>
        <v>3.1174128386908809E-2</v>
      </c>
      <c r="V527" s="134">
        <f t="shared" ref="V527:V590" si="1198">IFERROR(R527/T527,"-")</f>
        <v>386448.20249221183</v>
      </c>
      <c r="W527" s="54">
        <f t="shared" si="1192"/>
        <v>2.9023508137432187E-2</v>
      </c>
      <c r="X527" s="181" t="s">
        <v>284</v>
      </c>
      <c r="Y527" s="182">
        <v>29619756</v>
      </c>
      <c r="Z527" s="133">
        <f>IFERROR(Y527/E525,"-")</f>
        <v>3.4933816643326313E-3</v>
      </c>
      <c r="AA527" s="182">
        <v>39</v>
      </c>
      <c r="AB527" s="133">
        <f>IFERROR(AA527/F525,"-")</f>
        <v>3.7875109255122853E-3</v>
      </c>
      <c r="AC527" s="134">
        <f t="shared" si="1059"/>
        <v>759480.92307692312</v>
      </c>
      <c r="AD527" s="54">
        <f t="shared" si="1193"/>
        <v>3.5262206148282097E-3</v>
      </c>
    </row>
    <row r="528" spans="2:30">
      <c r="B528" s="215"/>
      <c r="C528" s="215"/>
      <c r="D528" s="218"/>
      <c r="E528" s="233"/>
      <c r="F528" s="236"/>
      <c r="G528" s="2">
        <v>4</v>
      </c>
      <c r="H528" s="167" t="s">
        <v>96</v>
      </c>
      <c r="I528" s="152" t="s">
        <v>97</v>
      </c>
      <c r="J528" s="181" t="s">
        <v>453</v>
      </c>
      <c r="K528" s="182">
        <v>13769109</v>
      </c>
      <c r="L528" s="133">
        <f t="shared" ref="L528" si="1199">IFERROR(K528/E525,"-")</f>
        <v>1.6239415650418393E-3</v>
      </c>
      <c r="M528" s="182">
        <v>13</v>
      </c>
      <c r="N528" s="133">
        <f t="shared" ref="N528" si="1200">IFERROR(M528/F525,"-")</f>
        <v>1.2625036418374284E-3</v>
      </c>
      <c r="O528" s="134">
        <f t="shared" si="1058"/>
        <v>1059162.2307692308</v>
      </c>
      <c r="P528" s="54">
        <f t="shared" si="1191"/>
        <v>1.1754068716094033E-3</v>
      </c>
      <c r="Q528" s="181" t="s">
        <v>97</v>
      </c>
      <c r="R528" s="182">
        <v>5457807</v>
      </c>
      <c r="S528" s="133">
        <f>IFERROR(R528/E525,"-")</f>
        <v>6.436988509043182E-4</v>
      </c>
      <c r="T528" s="182">
        <v>63</v>
      </c>
      <c r="U528" s="133">
        <f>IFERROR(T528/F525,"-")</f>
        <v>6.1182868796736912E-3</v>
      </c>
      <c r="V528" s="134">
        <f t="shared" si="1198"/>
        <v>86631.857142857145</v>
      </c>
      <c r="W528" s="54">
        <f t="shared" si="1192"/>
        <v>5.6962025316455696E-3</v>
      </c>
      <c r="X528" s="181" t="s">
        <v>497</v>
      </c>
      <c r="Y528" s="182">
        <v>4455487</v>
      </c>
      <c r="Z528" s="133">
        <f>IFERROR(Y528/E525,"-")</f>
        <v>5.2548429472114495E-4</v>
      </c>
      <c r="AA528" s="182">
        <v>9</v>
      </c>
      <c r="AB528" s="133">
        <f>IFERROR(AA528/F525,"-")</f>
        <v>8.7404098281052738E-4</v>
      </c>
      <c r="AC528" s="134">
        <f t="shared" si="1059"/>
        <v>495054.11111111112</v>
      </c>
      <c r="AD528" s="54">
        <f t="shared" si="1193"/>
        <v>8.1374321880650993E-4</v>
      </c>
    </row>
    <row r="529" spans="2:30" ht="24">
      <c r="B529" s="215"/>
      <c r="C529" s="215"/>
      <c r="D529" s="218"/>
      <c r="E529" s="233"/>
      <c r="F529" s="236"/>
      <c r="G529" s="2">
        <v>5</v>
      </c>
      <c r="H529" s="167" t="s">
        <v>102</v>
      </c>
      <c r="I529" s="152" t="s">
        <v>103</v>
      </c>
      <c r="J529" s="181" t="s">
        <v>455</v>
      </c>
      <c r="K529" s="182">
        <v>25691773</v>
      </c>
      <c r="L529" s="133">
        <f t="shared" ref="L529" si="1201">IFERROR(K529/E525,"-")</f>
        <v>3.0301116836477706E-3</v>
      </c>
      <c r="M529" s="182">
        <v>110</v>
      </c>
      <c r="N529" s="133">
        <f t="shared" ref="N529" si="1202">IFERROR(M529/F525,"-")</f>
        <v>1.0682723123239779E-2</v>
      </c>
      <c r="O529" s="134">
        <f t="shared" si="1058"/>
        <v>233561.57272727272</v>
      </c>
      <c r="P529" s="54">
        <f t="shared" si="1191"/>
        <v>9.9457504520795662E-3</v>
      </c>
      <c r="Q529" s="181" t="s">
        <v>467</v>
      </c>
      <c r="R529" s="182">
        <v>11544222</v>
      </c>
      <c r="S529" s="133">
        <f>IFERROR(R529/E525,"-")</f>
        <v>1.3615363159570045E-3</v>
      </c>
      <c r="T529" s="182">
        <v>25</v>
      </c>
      <c r="U529" s="133">
        <f>IFERROR(T529/F525,"-")</f>
        <v>2.4278916189181313E-3</v>
      </c>
      <c r="V529" s="134">
        <f t="shared" si="1198"/>
        <v>461768.88</v>
      </c>
      <c r="W529" s="54">
        <f t="shared" si="1192"/>
        <v>2.2603978300180833E-3</v>
      </c>
      <c r="X529" s="181" t="s">
        <v>553</v>
      </c>
      <c r="Y529" s="182">
        <v>3898507</v>
      </c>
      <c r="Z529" s="133">
        <f>IFERROR(Y529/E525,"-")</f>
        <v>4.5979355373732363E-4</v>
      </c>
      <c r="AA529" s="182">
        <v>13</v>
      </c>
      <c r="AB529" s="133">
        <f>IFERROR(AA529/F525,"-")</f>
        <v>1.2625036418374284E-3</v>
      </c>
      <c r="AC529" s="134">
        <f t="shared" si="1059"/>
        <v>299885.15384615387</v>
      </c>
      <c r="AD529" s="54">
        <f t="shared" si="1193"/>
        <v>1.1754068716094033E-3</v>
      </c>
    </row>
    <row r="530" spans="2:30" ht="24">
      <c r="B530" s="215"/>
      <c r="C530" s="215"/>
      <c r="D530" s="218"/>
      <c r="E530" s="233"/>
      <c r="F530" s="236"/>
      <c r="G530" s="2">
        <v>6</v>
      </c>
      <c r="H530" s="167" t="s">
        <v>229</v>
      </c>
      <c r="I530" s="152" t="s">
        <v>230</v>
      </c>
      <c r="J530" s="181" t="s">
        <v>462</v>
      </c>
      <c r="K530" s="182">
        <v>4215593</v>
      </c>
      <c r="L530" s="133">
        <f t="shared" ref="L530" si="1203">IFERROR(K530/E525,"-")</f>
        <v>4.9719097248772035E-4</v>
      </c>
      <c r="M530" s="182">
        <v>21</v>
      </c>
      <c r="N530" s="133">
        <f t="shared" ref="N530" si="1204">IFERROR(M530/F525,"-")</f>
        <v>2.0394289598912306E-3</v>
      </c>
      <c r="O530" s="134">
        <f t="shared" si="1058"/>
        <v>200742.52380952382</v>
      </c>
      <c r="P530" s="54">
        <f t="shared" si="1191"/>
        <v>1.8987341772151898E-3</v>
      </c>
      <c r="Q530" s="181" t="s">
        <v>474</v>
      </c>
      <c r="R530" s="182">
        <v>1912673</v>
      </c>
      <c r="S530" s="133">
        <f>IFERROR(R530/E525,"-")</f>
        <v>2.2558243856107683E-4</v>
      </c>
      <c r="T530" s="182">
        <v>2</v>
      </c>
      <c r="U530" s="133">
        <f>IFERROR(T530/F525,"-")</f>
        <v>1.9423132951345052E-4</v>
      </c>
      <c r="V530" s="134">
        <f t="shared" si="1198"/>
        <v>956336.5</v>
      </c>
      <c r="W530" s="54">
        <f t="shared" si="1192"/>
        <v>1.8083182640144665E-4</v>
      </c>
      <c r="X530" s="181" t="s">
        <v>610</v>
      </c>
      <c r="Y530" s="182">
        <v>1023116</v>
      </c>
      <c r="Z530" s="133">
        <f>IFERROR(Y530/E525,"-")</f>
        <v>1.2066725583037701E-4</v>
      </c>
      <c r="AA530" s="182">
        <v>1</v>
      </c>
      <c r="AB530" s="133">
        <f>IFERROR(AA530/F525,"-")</f>
        <v>9.711566475672526E-5</v>
      </c>
      <c r="AC530" s="134">
        <f t="shared" si="1059"/>
        <v>1023116</v>
      </c>
      <c r="AD530" s="54">
        <f t="shared" si="1193"/>
        <v>9.0415913200723327E-5</v>
      </c>
    </row>
    <row r="531" spans="2:30">
      <c r="B531" s="215"/>
      <c r="C531" s="215"/>
      <c r="D531" s="218"/>
      <c r="E531" s="233"/>
      <c r="F531" s="236"/>
      <c r="G531" s="2">
        <v>7</v>
      </c>
      <c r="H531" s="167" t="s">
        <v>98</v>
      </c>
      <c r="I531" s="152" t="s">
        <v>99</v>
      </c>
      <c r="J531" s="181" t="s">
        <v>99</v>
      </c>
      <c r="K531" s="182">
        <v>40337588</v>
      </c>
      <c r="L531" s="133">
        <f t="shared" ref="L531" si="1205">IFERROR(K531/E525,"-")</f>
        <v>4.7574527724875242E-3</v>
      </c>
      <c r="M531" s="182">
        <v>134</v>
      </c>
      <c r="N531" s="133">
        <f t="shared" ref="N531" si="1206">IFERROR(M531/F525,"-")</f>
        <v>1.3013499077401184E-2</v>
      </c>
      <c r="O531" s="134">
        <f t="shared" ref="O531:O594" si="1207">IFERROR(K531/M531,"-")</f>
        <v>301026.77611940296</v>
      </c>
      <c r="P531" s="54">
        <f t="shared" si="1191"/>
        <v>1.2115732368896926E-2</v>
      </c>
      <c r="Q531" s="181" t="s">
        <v>469</v>
      </c>
      <c r="R531" s="182">
        <v>8783594</v>
      </c>
      <c r="S531" s="133">
        <f>IFERROR(R531/E525,"-")</f>
        <v>1.0359452733689676E-3</v>
      </c>
      <c r="T531" s="182">
        <v>118</v>
      </c>
      <c r="U531" s="133">
        <f>IFERROR(T531/F525,"-")</f>
        <v>1.1459648441293581E-2</v>
      </c>
      <c r="V531" s="134">
        <f t="shared" si="1198"/>
        <v>74437.237288135599</v>
      </c>
      <c r="W531" s="54">
        <f t="shared" si="1192"/>
        <v>1.0669077757685353E-2</v>
      </c>
      <c r="X531" s="181" t="s">
        <v>488</v>
      </c>
      <c r="Y531" s="182">
        <v>5309171</v>
      </c>
      <c r="Z531" s="133">
        <f>IFERROR(Y531/E525,"-")</f>
        <v>6.261685823545117E-4</v>
      </c>
      <c r="AA531" s="182">
        <v>12</v>
      </c>
      <c r="AB531" s="133">
        <f>IFERROR(AA531/F525,"-")</f>
        <v>1.1653879770807032E-3</v>
      </c>
      <c r="AC531" s="134">
        <f t="shared" ref="AC531:AC594" si="1208">IFERROR(Y531/AA531,"-")</f>
        <v>442430.91666666669</v>
      </c>
      <c r="AD531" s="54">
        <f t="shared" si="1193"/>
        <v>1.08499095840868E-3</v>
      </c>
    </row>
    <row r="532" spans="2:30">
      <c r="B532" s="215"/>
      <c r="C532" s="215"/>
      <c r="D532" s="218"/>
      <c r="E532" s="233"/>
      <c r="F532" s="236"/>
      <c r="G532" s="2">
        <v>8</v>
      </c>
      <c r="H532" s="71" t="s">
        <v>71</v>
      </c>
      <c r="I532" s="152" t="s">
        <v>72</v>
      </c>
      <c r="J532" s="181" t="s">
        <v>267</v>
      </c>
      <c r="K532" s="182">
        <v>100947467</v>
      </c>
      <c r="L532" s="133">
        <f t="shared" ref="L532" si="1209">IFERROR(K532/E525,"-")</f>
        <v>1.1905838463984084E-2</v>
      </c>
      <c r="M532" s="182">
        <v>113</v>
      </c>
      <c r="N532" s="133">
        <f t="shared" ref="N532" si="1210">IFERROR(M532/F525,"-")</f>
        <v>1.0974070117509954E-2</v>
      </c>
      <c r="O532" s="134">
        <f t="shared" si="1207"/>
        <v>893340.4159292035</v>
      </c>
      <c r="P532" s="54">
        <f t="shared" si="1191"/>
        <v>1.0216998191681736E-2</v>
      </c>
      <c r="Q532" s="181" t="s">
        <v>252</v>
      </c>
      <c r="R532" s="182">
        <v>65813443</v>
      </c>
      <c r="S532" s="133">
        <f>IFERROR(R532/E525,"-")</f>
        <v>7.7620988857167077E-3</v>
      </c>
      <c r="T532" s="182">
        <v>157</v>
      </c>
      <c r="U532" s="133">
        <f>IFERROR(T532/F525,"-")</f>
        <v>1.5247159366805867E-2</v>
      </c>
      <c r="V532" s="134">
        <f t="shared" si="1198"/>
        <v>419193.9044585987</v>
      </c>
      <c r="W532" s="54">
        <f t="shared" si="1192"/>
        <v>1.4195298372513562E-2</v>
      </c>
      <c r="X532" s="181" t="s">
        <v>282</v>
      </c>
      <c r="Y532" s="182">
        <v>28747583</v>
      </c>
      <c r="Z532" s="133">
        <f>IFERROR(Y532/E525,"-")</f>
        <v>3.390516766784995E-3</v>
      </c>
      <c r="AA532" s="182">
        <v>545</v>
      </c>
      <c r="AB532" s="133">
        <f>IFERROR(AA532/F525,"-")</f>
        <v>5.292803729241527E-2</v>
      </c>
      <c r="AC532" s="134">
        <f t="shared" si="1208"/>
        <v>52747.858715596332</v>
      </c>
      <c r="AD532" s="54">
        <f t="shared" si="1193"/>
        <v>4.9276672694394216E-2</v>
      </c>
    </row>
    <row r="533" spans="2:30" ht="24">
      <c r="B533" s="215"/>
      <c r="C533" s="215"/>
      <c r="D533" s="218"/>
      <c r="E533" s="233"/>
      <c r="F533" s="236"/>
      <c r="G533" s="2">
        <v>9</v>
      </c>
      <c r="H533" s="167" t="s">
        <v>213</v>
      </c>
      <c r="I533" s="152" t="s">
        <v>214</v>
      </c>
      <c r="J533" s="181" t="s">
        <v>472</v>
      </c>
      <c r="K533" s="182">
        <v>18597647</v>
      </c>
      <c r="L533" s="133">
        <f t="shared" ref="L533" si="1211">IFERROR(K533/E525,"-")</f>
        <v>2.1934238428409324E-3</v>
      </c>
      <c r="M533" s="182">
        <v>40</v>
      </c>
      <c r="N533" s="133">
        <f t="shared" ref="N533" si="1212">IFERROR(M533/F525,"-")</f>
        <v>3.8846265902690103E-3</v>
      </c>
      <c r="O533" s="134">
        <f t="shared" si="1207"/>
        <v>464941.17499999999</v>
      </c>
      <c r="P533" s="54">
        <f t="shared" si="1191"/>
        <v>3.616636528028933E-3</v>
      </c>
      <c r="Q533" s="181" t="s">
        <v>303</v>
      </c>
      <c r="R533" s="182">
        <v>15878238</v>
      </c>
      <c r="S533" s="133">
        <f>IFERROR(R533/E525,"-")</f>
        <v>1.8726942075792128E-3</v>
      </c>
      <c r="T533" s="182">
        <v>632</v>
      </c>
      <c r="U533" s="133">
        <f>IFERROR(T533/F525,"-")</f>
        <v>6.1377100126250361E-2</v>
      </c>
      <c r="V533" s="134">
        <f t="shared" si="1198"/>
        <v>25123.794303797469</v>
      </c>
      <c r="W533" s="54">
        <f t="shared" si="1192"/>
        <v>5.7142857142857141E-2</v>
      </c>
      <c r="X533" s="181" t="s">
        <v>547</v>
      </c>
      <c r="Y533" s="182">
        <v>15806294</v>
      </c>
      <c r="Z533" s="133">
        <f>IFERROR(Y533/E525,"-")</f>
        <v>1.8642090650797692E-3</v>
      </c>
      <c r="AA533" s="182">
        <v>19</v>
      </c>
      <c r="AB533" s="133">
        <f>IFERROR(AA533/F525,"-")</f>
        <v>1.8451976303777799E-3</v>
      </c>
      <c r="AC533" s="134">
        <f t="shared" si="1208"/>
        <v>831910.21052631584</v>
      </c>
      <c r="AD533" s="54">
        <f t="shared" si="1193"/>
        <v>1.7179023508137432E-3</v>
      </c>
    </row>
    <row r="534" spans="2:30">
      <c r="B534" s="216"/>
      <c r="C534" s="216"/>
      <c r="D534" s="219"/>
      <c r="E534" s="234"/>
      <c r="F534" s="237"/>
      <c r="G534" s="3">
        <v>10</v>
      </c>
      <c r="H534" s="168" t="s">
        <v>100</v>
      </c>
      <c r="I534" s="153" t="s">
        <v>101</v>
      </c>
      <c r="J534" s="184" t="s">
        <v>460</v>
      </c>
      <c r="K534" s="185">
        <v>14835381</v>
      </c>
      <c r="L534" s="135">
        <f t="shared" ref="L534" si="1213">IFERROR(K534/E525,"-")</f>
        <v>1.7496986797861771E-3</v>
      </c>
      <c r="M534" s="185">
        <v>254</v>
      </c>
      <c r="N534" s="135">
        <f t="shared" ref="N534" si="1214">IFERROR(M534/F525,"-")</f>
        <v>2.4667378848208216E-2</v>
      </c>
      <c r="O534" s="136">
        <f t="shared" si="1207"/>
        <v>58407.011811023622</v>
      </c>
      <c r="P534" s="137">
        <f t="shared" si="1191"/>
        <v>2.2965641952983725E-2</v>
      </c>
      <c r="Q534" s="184" t="s">
        <v>466</v>
      </c>
      <c r="R534" s="185">
        <v>13387931</v>
      </c>
      <c r="S534" s="135">
        <f>IFERROR(R534/E525,"-")</f>
        <v>1.5789850759996278E-3</v>
      </c>
      <c r="T534" s="185">
        <v>14</v>
      </c>
      <c r="U534" s="135">
        <f>IFERROR(T534/F525,"-")</f>
        <v>1.3596193065941536E-3</v>
      </c>
      <c r="V534" s="136">
        <f t="shared" si="1198"/>
        <v>956280.78571428568</v>
      </c>
      <c r="W534" s="137">
        <f t="shared" si="1192"/>
        <v>1.2658227848101266E-3</v>
      </c>
      <c r="X534" s="184" t="s">
        <v>454</v>
      </c>
      <c r="Y534" s="185">
        <v>10950094</v>
      </c>
      <c r="Z534" s="135">
        <f>IFERROR(Y534/E525,"-")</f>
        <v>1.2914643051859969E-3</v>
      </c>
      <c r="AA534" s="185">
        <v>14</v>
      </c>
      <c r="AB534" s="135">
        <f>IFERROR(AA534/F525,"-")</f>
        <v>1.3596193065941536E-3</v>
      </c>
      <c r="AC534" s="136">
        <f t="shared" si="1208"/>
        <v>782149.57142857148</v>
      </c>
      <c r="AD534" s="137">
        <f t="shared" si="1193"/>
        <v>1.2658227848101266E-3</v>
      </c>
    </row>
    <row r="535" spans="2:30">
      <c r="B535" s="214">
        <v>54</v>
      </c>
      <c r="C535" s="214" t="s">
        <v>23</v>
      </c>
      <c r="D535" s="217">
        <f>AJ58</f>
        <v>18634</v>
      </c>
      <c r="E535" s="238">
        <f>市区町村別_医療費順位!H597</f>
        <v>14696895360</v>
      </c>
      <c r="F535" s="239">
        <f>市区町村別_医療費順位!J597</f>
        <v>17154</v>
      </c>
      <c r="G535" s="1">
        <v>1</v>
      </c>
      <c r="H535" s="161" t="s">
        <v>92</v>
      </c>
      <c r="I535" s="175" t="s">
        <v>93</v>
      </c>
      <c r="J535" s="178" t="s">
        <v>459</v>
      </c>
      <c r="K535" s="179">
        <v>17381707</v>
      </c>
      <c r="L535" s="132">
        <f t="shared" ref="L535" si="1215">IFERROR(K535/E535,"-")</f>
        <v>1.1826788293878142E-3</v>
      </c>
      <c r="M535" s="179">
        <v>15</v>
      </c>
      <c r="N535" s="132">
        <f t="shared" ref="N535" si="1216">IFERROR(M535/F535,"-")</f>
        <v>8.7443161944735924E-4</v>
      </c>
      <c r="O535" s="131">
        <f t="shared" si="1207"/>
        <v>1158780.4666666666</v>
      </c>
      <c r="P535" s="53">
        <f t="shared" ref="P535:P544" si="1217">IFERROR(M535/$AJ$58,0)</f>
        <v>8.0498014382311906E-4</v>
      </c>
      <c r="Q535" s="178" t="s">
        <v>451</v>
      </c>
      <c r="R535" s="179">
        <v>11404825</v>
      </c>
      <c r="S535" s="132">
        <f>IFERROR(R535/E535,"-")</f>
        <v>7.7600232706562591E-4</v>
      </c>
      <c r="T535" s="179">
        <v>9</v>
      </c>
      <c r="U535" s="132">
        <f>IFERROR(T535/F535,"-")</f>
        <v>5.2465897166841555E-4</v>
      </c>
      <c r="V535" s="131">
        <f t="shared" si="1198"/>
        <v>1267202.7777777778</v>
      </c>
      <c r="W535" s="53">
        <f t="shared" ref="W535:W544" si="1218">IFERROR(T535/$AJ$58,"-")</f>
        <v>4.8298808629387141E-4</v>
      </c>
      <c r="X535" s="178" t="s">
        <v>486</v>
      </c>
      <c r="Y535" s="179">
        <v>6466816</v>
      </c>
      <c r="Z535" s="132">
        <f>IFERROR(Y535/E535,"-")</f>
        <v>4.4001238639832023E-4</v>
      </c>
      <c r="AA535" s="179">
        <v>6</v>
      </c>
      <c r="AB535" s="132">
        <f>IFERROR(AA535/F535,"-")</f>
        <v>3.497726477789437E-4</v>
      </c>
      <c r="AC535" s="131">
        <f t="shared" si="1208"/>
        <v>1077802.6666666667</v>
      </c>
      <c r="AD535" s="53">
        <f t="shared" ref="AD535:AD544" si="1219">IFERROR(AA535/$AJ$58,"-")</f>
        <v>3.2199205752924759E-4</v>
      </c>
    </row>
    <row r="536" spans="2:30">
      <c r="B536" s="215"/>
      <c r="C536" s="215"/>
      <c r="D536" s="218"/>
      <c r="E536" s="233"/>
      <c r="F536" s="236"/>
      <c r="G536" s="2">
        <v>2</v>
      </c>
      <c r="H536" s="71" t="s">
        <v>66</v>
      </c>
      <c r="I536" s="156" t="s">
        <v>67</v>
      </c>
      <c r="J536" s="181" t="s">
        <v>255</v>
      </c>
      <c r="K536" s="182">
        <v>271604010</v>
      </c>
      <c r="L536" s="133">
        <f t="shared" ref="L536" si="1220">IFERROR(K536/E535,"-")</f>
        <v>1.8480366318672625E-2</v>
      </c>
      <c r="M536" s="182">
        <v>661</v>
      </c>
      <c r="N536" s="133">
        <f t="shared" ref="N536" si="1221">IFERROR(M536/F535,"-")</f>
        <v>3.8533286696980293E-2</v>
      </c>
      <c r="O536" s="134">
        <f t="shared" si="1207"/>
        <v>410898.65355521935</v>
      </c>
      <c r="P536" s="54">
        <f t="shared" si="1217"/>
        <v>3.547279167113878E-2</v>
      </c>
      <c r="Q536" s="181" t="s">
        <v>270</v>
      </c>
      <c r="R536" s="182">
        <v>271462945</v>
      </c>
      <c r="S536" s="133">
        <f>IFERROR(R536/E535,"-")</f>
        <v>1.8470768033011294E-2</v>
      </c>
      <c r="T536" s="182">
        <v>442</v>
      </c>
      <c r="U536" s="133">
        <f>IFERROR(T536/F535,"-")</f>
        <v>2.5766585053048852E-2</v>
      </c>
      <c r="V536" s="134">
        <f t="shared" si="1198"/>
        <v>614169.5588235294</v>
      </c>
      <c r="W536" s="54">
        <f t="shared" si="1218"/>
        <v>2.3720081571321241E-2</v>
      </c>
      <c r="X536" s="181" t="s">
        <v>284</v>
      </c>
      <c r="Y536" s="182">
        <v>94516145</v>
      </c>
      <c r="Z536" s="133">
        <f>IFERROR(Y536/E535,"-")</f>
        <v>6.4310279609965191E-3</v>
      </c>
      <c r="AA536" s="182">
        <v>89</v>
      </c>
      <c r="AB536" s="133">
        <f>IFERROR(AA536/F535,"-")</f>
        <v>5.1882942753876645E-3</v>
      </c>
      <c r="AC536" s="134">
        <f t="shared" si="1208"/>
        <v>1061979.1573033708</v>
      </c>
      <c r="AD536" s="54">
        <f t="shared" si="1219"/>
        <v>4.7762155200171729E-3</v>
      </c>
    </row>
    <row r="537" spans="2:30">
      <c r="B537" s="215"/>
      <c r="C537" s="215"/>
      <c r="D537" s="218"/>
      <c r="E537" s="233"/>
      <c r="F537" s="236"/>
      <c r="G537" s="2">
        <v>3</v>
      </c>
      <c r="H537" s="167" t="s">
        <v>94</v>
      </c>
      <c r="I537" s="152" t="s">
        <v>95</v>
      </c>
      <c r="J537" s="181" t="s">
        <v>95</v>
      </c>
      <c r="K537" s="182">
        <v>19193183</v>
      </c>
      <c r="L537" s="133">
        <f t="shared" ref="L537" si="1222">IFERROR(K537/E535,"-")</f>
        <v>1.3059345208537975E-3</v>
      </c>
      <c r="M537" s="182">
        <v>51</v>
      </c>
      <c r="N537" s="133">
        <f t="shared" ref="N537" si="1223">IFERROR(M537/F535,"-")</f>
        <v>2.9730675061210212E-3</v>
      </c>
      <c r="O537" s="134">
        <f t="shared" si="1207"/>
        <v>376336.92156862747</v>
      </c>
      <c r="P537" s="54">
        <f t="shared" si="1217"/>
        <v>2.7369324889986047E-3</v>
      </c>
      <c r="Q537" s="181" t="s">
        <v>452</v>
      </c>
      <c r="R537" s="182">
        <v>3231038</v>
      </c>
      <c r="S537" s="133">
        <f>IFERROR(R537/E535,"-")</f>
        <v>2.1984493465155897E-4</v>
      </c>
      <c r="T537" s="182">
        <v>13</v>
      </c>
      <c r="U537" s="133">
        <f>IFERROR(T537/F535,"-")</f>
        <v>7.5784073685437794E-4</v>
      </c>
      <c r="V537" s="134">
        <f t="shared" si="1198"/>
        <v>248541.38461538462</v>
      </c>
      <c r="W537" s="54">
        <f t="shared" si="1218"/>
        <v>6.9764945798003655E-4</v>
      </c>
      <c r="X537" s="181" t="s">
        <v>549</v>
      </c>
      <c r="Y537" s="182">
        <v>2791917</v>
      </c>
      <c r="Z537" s="133">
        <f>IFERROR(Y537/E535,"-")</f>
        <v>1.8996644744431249E-4</v>
      </c>
      <c r="AA537" s="182">
        <v>1</v>
      </c>
      <c r="AB537" s="133">
        <f>IFERROR(AA537/F535,"-")</f>
        <v>5.8295441296490612E-5</v>
      </c>
      <c r="AC537" s="134">
        <f t="shared" si="1208"/>
        <v>2791917</v>
      </c>
      <c r="AD537" s="54">
        <f t="shared" si="1219"/>
        <v>5.366534292154127E-5</v>
      </c>
    </row>
    <row r="538" spans="2:30">
      <c r="B538" s="215"/>
      <c r="C538" s="215"/>
      <c r="D538" s="218"/>
      <c r="E538" s="233"/>
      <c r="F538" s="236"/>
      <c r="G538" s="2">
        <v>4</v>
      </c>
      <c r="H538" s="167" t="s">
        <v>96</v>
      </c>
      <c r="I538" s="152" t="s">
        <v>97</v>
      </c>
      <c r="J538" s="181" t="s">
        <v>453</v>
      </c>
      <c r="K538" s="182">
        <v>20714648</v>
      </c>
      <c r="L538" s="133">
        <f t="shared" ref="L538" si="1224">IFERROR(K538/E535,"-")</f>
        <v>1.4094574052951549E-3</v>
      </c>
      <c r="M538" s="182">
        <v>35</v>
      </c>
      <c r="N538" s="133">
        <f t="shared" ref="N538" si="1225">IFERROR(M538/F535,"-")</f>
        <v>2.0403404453771716E-3</v>
      </c>
      <c r="O538" s="134">
        <f t="shared" si="1207"/>
        <v>591847.08571428573</v>
      </c>
      <c r="P538" s="54">
        <f t="shared" si="1217"/>
        <v>1.8782870022539444E-3</v>
      </c>
      <c r="Q538" s="181" t="s">
        <v>559</v>
      </c>
      <c r="R538" s="182">
        <v>15734313</v>
      </c>
      <c r="S538" s="133">
        <f>IFERROR(R538/E535,"-")</f>
        <v>1.0705875366591709E-3</v>
      </c>
      <c r="T538" s="182">
        <v>5</v>
      </c>
      <c r="U538" s="133">
        <f>IFERROR(T538/F535,"-")</f>
        <v>2.914772064824531E-4</v>
      </c>
      <c r="V538" s="134">
        <f t="shared" si="1198"/>
        <v>3146862.6</v>
      </c>
      <c r="W538" s="54">
        <f t="shared" si="1218"/>
        <v>2.6832671460770633E-4</v>
      </c>
      <c r="X538" s="181" t="s">
        <v>97</v>
      </c>
      <c r="Y538" s="182">
        <v>8517743</v>
      </c>
      <c r="Z538" s="133">
        <f>IFERROR(Y538/E535,"-")</f>
        <v>5.7956070254010434E-4</v>
      </c>
      <c r="AA538" s="182">
        <v>131</v>
      </c>
      <c r="AB538" s="133">
        <f>IFERROR(AA538/F535,"-")</f>
        <v>7.6367028098402708E-3</v>
      </c>
      <c r="AC538" s="134">
        <f t="shared" si="1208"/>
        <v>65020.938931297707</v>
      </c>
      <c r="AD538" s="54">
        <f t="shared" si="1219"/>
        <v>7.0301599227219061E-3</v>
      </c>
    </row>
    <row r="539" spans="2:30">
      <c r="B539" s="215"/>
      <c r="C539" s="215"/>
      <c r="D539" s="218"/>
      <c r="E539" s="233"/>
      <c r="F539" s="236"/>
      <c r="G539" s="2">
        <v>5</v>
      </c>
      <c r="H539" s="167" t="s">
        <v>98</v>
      </c>
      <c r="I539" s="152" t="s">
        <v>99</v>
      </c>
      <c r="J539" s="181" t="s">
        <v>99</v>
      </c>
      <c r="K539" s="182">
        <v>94482663</v>
      </c>
      <c r="L539" s="133">
        <f t="shared" ref="L539" si="1226">IFERROR(K539/E535,"-")</f>
        <v>6.4287497927725604E-3</v>
      </c>
      <c r="M539" s="182">
        <v>289</v>
      </c>
      <c r="N539" s="133">
        <f t="shared" ref="N539" si="1227">IFERROR(M539/F535,"-")</f>
        <v>1.6847382534685786E-2</v>
      </c>
      <c r="O539" s="134">
        <f t="shared" si="1207"/>
        <v>326929.62975778547</v>
      </c>
      <c r="P539" s="54">
        <f t="shared" si="1217"/>
        <v>1.5509284104325427E-2</v>
      </c>
      <c r="Q539" s="181" t="s">
        <v>469</v>
      </c>
      <c r="R539" s="182">
        <v>10609109</v>
      </c>
      <c r="S539" s="133">
        <f>IFERROR(R539/E535,"-")</f>
        <v>7.2186055218671709E-4</v>
      </c>
      <c r="T539" s="182">
        <v>146</v>
      </c>
      <c r="U539" s="133">
        <f>IFERROR(T539/F535,"-")</f>
        <v>8.5111344292876298E-3</v>
      </c>
      <c r="V539" s="134">
        <f t="shared" si="1198"/>
        <v>72665.130136986307</v>
      </c>
      <c r="W539" s="54">
        <f t="shared" si="1218"/>
        <v>7.8351400665450256E-3</v>
      </c>
      <c r="X539" s="181" t="s">
        <v>465</v>
      </c>
      <c r="Y539" s="182">
        <v>10373345</v>
      </c>
      <c r="Z539" s="133">
        <f>IFERROR(Y539/E535,"-")</f>
        <v>7.0581879682104511E-4</v>
      </c>
      <c r="AA539" s="182">
        <v>10</v>
      </c>
      <c r="AB539" s="133">
        <f>IFERROR(AA539/F535,"-")</f>
        <v>5.829544129649062E-4</v>
      </c>
      <c r="AC539" s="134">
        <f t="shared" si="1208"/>
        <v>1037334.5</v>
      </c>
      <c r="AD539" s="54">
        <f t="shared" si="1219"/>
        <v>5.3665342921541267E-4</v>
      </c>
    </row>
    <row r="540" spans="2:30" ht="24">
      <c r="B540" s="215"/>
      <c r="C540" s="215"/>
      <c r="D540" s="218"/>
      <c r="E540" s="233"/>
      <c r="F540" s="236"/>
      <c r="G540" s="2">
        <v>6</v>
      </c>
      <c r="H540" s="167" t="s">
        <v>229</v>
      </c>
      <c r="I540" s="152" t="s">
        <v>230</v>
      </c>
      <c r="J540" s="181" t="s">
        <v>474</v>
      </c>
      <c r="K540" s="182">
        <v>5262557</v>
      </c>
      <c r="L540" s="133">
        <f t="shared" ref="L540" si="1228">IFERROR(K540/E535,"-")</f>
        <v>3.5807269978412639E-4</v>
      </c>
      <c r="M540" s="182">
        <v>7</v>
      </c>
      <c r="N540" s="133">
        <f t="shared" ref="N540" si="1229">IFERROR(M540/F535,"-")</f>
        <v>4.0806808907543429E-4</v>
      </c>
      <c r="O540" s="134">
        <f t="shared" si="1207"/>
        <v>751793.85714285716</v>
      </c>
      <c r="P540" s="54">
        <f t="shared" si="1217"/>
        <v>3.756574004507889E-4</v>
      </c>
      <c r="Q540" s="181" t="s">
        <v>462</v>
      </c>
      <c r="R540" s="182">
        <v>3076183</v>
      </c>
      <c r="S540" s="133">
        <f>IFERROR(R540/E535,"-")</f>
        <v>2.093083555845634E-4</v>
      </c>
      <c r="T540" s="182">
        <v>14</v>
      </c>
      <c r="U540" s="133">
        <f>IFERROR(T540/F535,"-")</f>
        <v>8.1613617815086859E-4</v>
      </c>
      <c r="V540" s="134">
        <f t="shared" si="1198"/>
        <v>219727.35714285713</v>
      </c>
      <c r="W540" s="54">
        <f t="shared" si="1218"/>
        <v>7.513148009015778E-4</v>
      </c>
      <c r="X540" s="181" t="s">
        <v>495</v>
      </c>
      <c r="Y540" s="182">
        <v>1714727</v>
      </c>
      <c r="Z540" s="133">
        <f>IFERROR(Y540/E535,"-")</f>
        <v>1.1667273652004828E-4</v>
      </c>
      <c r="AA540" s="182">
        <v>9</v>
      </c>
      <c r="AB540" s="133">
        <f>IFERROR(AA540/F535,"-")</f>
        <v>5.2465897166841555E-4</v>
      </c>
      <c r="AC540" s="134">
        <f t="shared" si="1208"/>
        <v>190525.22222222222</v>
      </c>
      <c r="AD540" s="54">
        <f t="shared" si="1219"/>
        <v>4.8298808629387141E-4</v>
      </c>
    </row>
    <row r="541" spans="2:30" ht="24">
      <c r="B541" s="215"/>
      <c r="C541" s="215"/>
      <c r="D541" s="218"/>
      <c r="E541" s="233"/>
      <c r="F541" s="236"/>
      <c r="G541" s="2">
        <v>7</v>
      </c>
      <c r="H541" s="71" t="s">
        <v>102</v>
      </c>
      <c r="I541" s="152" t="s">
        <v>103</v>
      </c>
      <c r="J541" s="181" t="s">
        <v>455</v>
      </c>
      <c r="K541" s="182">
        <v>52621648</v>
      </c>
      <c r="L541" s="133">
        <f t="shared" ref="L541" si="1230">IFERROR(K541/E535,"-")</f>
        <v>3.5804601387595374E-3</v>
      </c>
      <c r="M541" s="182">
        <v>278</v>
      </c>
      <c r="N541" s="133">
        <f t="shared" ref="N541" si="1231">IFERROR(M541/F535,"-")</f>
        <v>1.6206132680424392E-2</v>
      </c>
      <c r="O541" s="134">
        <f t="shared" si="1207"/>
        <v>189286.5035971223</v>
      </c>
      <c r="P541" s="54">
        <f t="shared" si="1217"/>
        <v>1.4918965332188472E-2</v>
      </c>
      <c r="Q541" s="181" t="s">
        <v>467</v>
      </c>
      <c r="R541" s="182">
        <v>15202826</v>
      </c>
      <c r="S541" s="133">
        <f>IFERROR(R541/E535,"-")</f>
        <v>1.0344243207566798E-3</v>
      </c>
      <c r="T541" s="182">
        <v>21</v>
      </c>
      <c r="U541" s="133">
        <f>IFERROR(T541/F535,"-")</f>
        <v>1.2242042672263029E-3</v>
      </c>
      <c r="V541" s="134">
        <f t="shared" si="1198"/>
        <v>723944.09523809527</v>
      </c>
      <c r="W541" s="54">
        <f t="shared" si="1218"/>
        <v>1.1269722013523666E-3</v>
      </c>
      <c r="X541" s="181" t="s">
        <v>483</v>
      </c>
      <c r="Y541" s="182">
        <v>3730294</v>
      </c>
      <c r="Z541" s="133">
        <f>IFERROR(Y541/E535,"-")</f>
        <v>2.5381510234825542E-4</v>
      </c>
      <c r="AA541" s="182">
        <v>9</v>
      </c>
      <c r="AB541" s="133">
        <f>IFERROR(AA541/F535,"-")</f>
        <v>5.2465897166841555E-4</v>
      </c>
      <c r="AC541" s="134">
        <f t="shared" si="1208"/>
        <v>414477.11111111112</v>
      </c>
      <c r="AD541" s="54">
        <f t="shared" si="1219"/>
        <v>4.8298808629387141E-4</v>
      </c>
    </row>
    <row r="542" spans="2:30">
      <c r="B542" s="215"/>
      <c r="C542" s="215"/>
      <c r="D542" s="218"/>
      <c r="E542" s="233"/>
      <c r="F542" s="236"/>
      <c r="G542" s="2">
        <v>8</v>
      </c>
      <c r="H542" s="167" t="s">
        <v>71</v>
      </c>
      <c r="I542" s="152" t="s">
        <v>72</v>
      </c>
      <c r="J542" s="181" t="s">
        <v>252</v>
      </c>
      <c r="K542" s="182">
        <v>144948838</v>
      </c>
      <c r="L542" s="133">
        <f t="shared" ref="L542" si="1232">IFERROR(K542/E535,"-")</f>
        <v>9.8625481402352441E-3</v>
      </c>
      <c r="M542" s="182">
        <v>333</v>
      </c>
      <c r="N542" s="133">
        <f t="shared" ref="N542" si="1233">IFERROR(M542/F535,"-")</f>
        <v>1.9412381951731374E-2</v>
      </c>
      <c r="O542" s="134">
        <f t="shared" si="1207"/>
        <v>435281.7957957958</v>
      </c>
      <c r="P542" s="54">
        <f t="shared" si="1217"/>
        <v>1.7870559192873243E-2</v>
      </c>
      <c r="Q542" s="181" t="s">
        <v>267</v>
      </c>
      <c r="R542" s="182">
        <v>125213940</v>
      </c>
      <c r="S542" s="133">
        <f>IFERROR(R542/E535,"-")</f>
        <v>8.5197544741857645E-3</v>
      </c>
      <c r="T542" s="182">
        <v>169</v>
      </c>
      <c r="U542" s="133">
        <f>IFERROR(T542/F535,"-")</f>
        <v>9.8519295791069141E-3</v>
      </c>
      <c r="V542" s="134">
        <f t="shared" si="1198"/>
        <v>740910.88757396454</v>
      </c>
      <c r="W542" s="54">
        <f t="shared" si="1218"/>
        <v>9.0694429537404742E-3</v>
      </c>
      <c r="X542" s="181" t="s">
        <v>282</v>
      </c>
      <c r="Y542" s="182">
        <v>72932316</v>
      </c>
      <c r="Z542" s="133">
        <f>IFERROR(Y542/E535,"-")</f>
        <v>4.9624301060547252E-3</v>
      </c>
      <c r="AA542" s="182">
        <v>884</v>
      </c>
      <c r="AB542" s="133">
        <f>IFERROR(AA542/F535,"-")</f>
        <v>5.1533170106097703E-2</v>
      </c>
      <c r="AC542" s="134">
        <f t="shared" si="1208"/>
        <v>82502.61990950226</v>
      </c>
      <c r="AD542" s="54">
        <f t="shared" si="1219"/>
        <v>4.7440163142642482E-2</v>
      </c>
    </row>
    <row r="543" spans="2:30">
      <c r="B543" s="215"/>
      <c r="C543" s="215"/>
      <c r="D543" s="218"/>
      <c r="E543" s="233"/>
      <c r="F543" s="236"/>
      <c r="G543" s="2">
        <v>9</v>
      </c>
      <c r="H543" s="167" t="s">
        <v>151</v>
      </c>
      <c r="I543" s="152" t="s">
        <v>152</v>
      </c>
      <c r="J543" s="181" t="s">
        <v>470</v>
      </c>
      <c r="K543" s="182">
        <v>25556448</v>
      </c>
      <c r="L543" s="133">
        <f t="shared" ref="L543" si="1234">IFERROR(K543/E535,"-")</f>
        <v>1.7389011334704094E-3</v>
      </c>
      <c r="M543" s="182">
        <v>68</v>
      </c>
      <c r="N543" s="133">
        <f t="shared" ref="N543" si="1235">IFERROR(M543/F535,"-")</f>
        <v>3.9640900081613622E-3</v>
      </c>
      <c r="O543" s="134">
        <f t="shared" si="1207"/>
        <v>375830.1176470588</v>
      </c>
      <c r="P543" s="54">
        <f t="shared" si="1217"/>
        <v>3.6492433186648063E-3</v>
      </c>
      <c r="Q543" s="181" t="s">
        <v>458</v>
      </c>
      <c r="R543" s="182">
        <v>23217465</v>
      </c>
      <c r="S543" s="133">
        <f>IFERROR(R543/E535,"-")</f>
        <v>1.5797530315953749E-3</v>
      </c>
      <c r="T543" s="182">
        <v>283</v>
      </c>
      <c r="U543" s="133">
        <f>IFERROR(T543/F535,"-")</f>
        <v>1.6497609886906843E-2</v>
      </c>
      <c r="V543" s="134">
        <f t="shared" si="1198"/>
        <v>82040.512367491159</v>
      </c>
      <c r="W543" s="54">
        <f t="shared" si="1218"/>
        <v>1.518729204679618E-2</v>
      </c>
      <c r="X543" s="181" t="s">
        <v>584</v>
      </c>
      <c r="Y543" s="182">
        <v>7902569</v>
      </c>
      <c r="Z543" s="133">
        <f>IFERROR(Y543/E535,"-")</f>
        <v>5.3770329082617895E-4</v>
      </c>
      <c r="AA543" s="182">
        <v>14</v>
      </c>
      <c r="AB543" s="133">
        <f>IFERROR(AA543/F535,"-")</f>
        <v>8.1613617815086859E-4</v>
      </c>
      <c r="AC543" s="134">
        <f t="shared" si="1208"/>
        <v>564469.21428571432</v>
      </c>
      <c r="AD543" s="54">
        <f t="shared" si="1219"/>
        <v>7.513148009015778E-4</v>
      </c>
    </row>
    <row r="544" spans="2:30" ht="24">
      <c r="B544" s="216"/>
      <c r="C544" s="216"/>
      <c r="D544" s="219"/>
      <c r="E544" s="234"/>
      <c r="F544" s="237"/>
      <c r="G544" s="3">
        <v>10</v>
      </c>
      <c r="H544" s="168" t="s">
        <v>213</v>
      </c>
      <c r="I544" s="153" t="s">
        <v>214</v>
      </c>
      <c r="J544" s="184" t="s">
        <v>303</v>
      </c>
      <c r="K544" s="185">
        <v>34183809</v>
      </c>
      <c r="L544" s="135">
        <f t="shared" ref="L544" si="1236">IFERROR(K544/E535,"-")</f>
        <v>2.3259204180657647E-3</v>
      </c>
      <c r="M544" s="185">
        <v>1340</v>
      </c>
      <c r="N544" s="135">
        <f t="shared" ref="N544" si="1237">IFERROR(M544/F535,"-")</f>
        <v>7.8115891337297419E-2</v>
      </c>
      <c r="O544" s="136">
        <f t="shared" si="1207"/>
        <v>25510.305223880598</v>
      </c>
      <c r="P544" s="137">
        <f t="shared" si="1217"/>
        <v>7.1911559514865303E-2</v>
      </c>
      <c r="Q544" s="184" t="s">
        <v>485</v>
      </c>
      <c r="R544" s="185">
        <v>27226005</v>
      </c>
      <c r="S544" s="135">
        <f>IFERROR(R544/E535,"-")</f>
        <v>1.8525004317646581E-3</v>
      </c>
      <c r="T544" s="185">
        <v>39</v>
      </c>
      <c r="U544" s="135">
        <f>IFERROR(T544/F535,"-")</f>
        <v>2.2735222105631338E-3</v>
      </c>
      <c r="V544" s="136">
        <f t="shared" si="1198"/>
        <v>698102.69230769225</v>
      </c>
      <c r="W544" s="137">
        <f t="shared" si="1218"/>
        <v>2.0929483739401096E-3</v>
      </c>
      <c r="X544" s="184" t="s">
        <v>349</v>
      </c>
      <c r="Y544" s="185">
        <v>20482244</v>
      </c>
      <c r="Z544" s="135">
        <f>IFERROR(Y544/E535,"-")</f>
        <v>1.3936442696425376E-3</v>
      </c>
      <c r="AA544" s="185">
        <v>65</v>
      </c>
      <c r="AB544" s="135">
        <f>IFERROR(AA544/F535,"-")</f>
        <v>3.7892036842718901E-3</v>
      </c>
      <c r="AC544" s="136">
        <f t="shared" si="1208"/>
        <v>315111.44615384616</v>
      </c>
      <c r="AD544" s="137">
        <f t="shared" si="1219"/>
        <v>3.4882472899001823E-3</v>
      </c>
    </row>
    <row r="545" spans="2:30">
      <c r="B545" s="214">
        <v>55</v>
      </c>
      <c r="C545" s="214" t="s">
        <v>14</v>
      </c>
      <c r="D545" s="217">
        <f>AJ59</f>
        <v>19451</v>
      </c>
      <c r="E545" s="238">
        <f>市区町村別_医療費順位!H608</f>
        <v>15714611510</v>
      </c>
      <c r="F545" s="239">
        <f>市区町村別_医療費順位!J608</f>
        <v>17716</v>
      </c>
      <c r="G545" s="1">
        <v>1</v>
      </c>
      <c r="H545" s="161" t="s">
        <v>66</v>
      </c>
      <c r="I545" s="175" t="s">
        <v>67</v>
      </c>
      <c r="J545" s="178" t="s">
        <v>255</v>
      </c>
      <c r="K545" s="179">
        <v>450296841</v>
      </c>
      <c r="L545" s="132">
        <f t="shared" ref="L545" si="1238">IFERROR(K545/E545,"-")</f>
        <v>2.8654659436757528E-2</v>
      </c>
      <c r="M545" s="179">
        <v>948</v>
      </c>
      <c r="N545" s="132">
        <f t="shared" ref="N545" si="1239">IFERROR(M545/F545,"-")</f>
        <v>5.3510950553172273E-2</v>
      </c>
      <c r="O545" s="131">
        <f t="shared" si="1207"/>
        <v>474996.66772151901</v>
      </c>
      <c r="P545" s="53">
        <f t="shared" ref="P545:P554" si="1240">IFERROR(M545/$AJ$59,0)</f>
        <v>4.8737854094905143E-2</v>
      </c>
      <c r="Q545" s="178" t="s">
        <v>270</v>
      </c>
      <c r="R545" s="179">
        <v>410495364</v>
      </c>
      <c r="S545" s="132">
        <f>IFERROR(R545/E545,"-")</f>
        <v>2.6121890683634214E-2</v>
      </c>
      <c r="T545" s="179">
        <v>598</v>
      </c>
      <c r="U545" s="132">
        <f>IFERROR(T545/F545,"-")</f>
        <v>3.3754797922781667E-2</v>
      </c>
      <c r="V545" s="131">
        <f t="shared" si="1198"/>
        <v>686447.09698996658</v>
      </c>
      <c r="W545" s="53">
        <f t="shared" ref="W545:W554" si="1241">IFERROR(T545/$AJ$59,"-")</f>
        <v>3.0743920621047759E-2</v>
      </c>
      <c r="X545" s="178" t="s">
        <v>284</v>
      </c>
      <c r="Y545" s="179">
        <v>71429569</v>
      </c>
      <c r="Z545" s="132">
        <f>IFERROR(Y545/E545,"-")</f>
        <v>4.5454237894806222E-3</v>
      </c>
      <c r="AA545" s="179">
        <v>80</v>
      </c>
      <c r="AB545" s="132">
        <f>IFERROR(AA545/F545,"-")</f>
        <v>4.5156920298035676E-3</v>
      </c>
      <c r="AC545" s="131">
        <f t="shared" si="1208"/>
        <v>892869.61250000005</v>
      </c>
      <c r="AD545" s="53">
        <f t="shared" ref="AD545:AD554" si="1242">IFERROR(AA545/$AJ$59,"-")</f>
        <v>4.1128990797388307E-3</v>
      </c>
    </row>
    <row r="546" spans="2:30">
      <c r="B546" s="215"/>
      <c r="C546" s="215"/>
      <c r="D546" s="218"/>
      <c r="E546" s="233"/>
      <c r="F546" s="236"/>
      <c r="G546" s="2">
        <v>2</v>
      </c>
      <c r="H546" s="71" t="s">
        <v>94</v>
      </c>
      <c r="I546" s="156" t="s">
        <v>95</v>
      </c>
      <c r="J546" s="181" t="s">
        <v>95</v>
      </c>
      <c r="K546" s="182">
        <v>13819288</v>
      </c>
      <c r="L546" s="133">
        <f t="shared" ref="L546" si="1243">IFERROR(K546/E545,"-")</f>
        <v>8.7939100442960933E-4</v>
      </c>
      <c r="M546" s="182">
        <v>49</v>
      </c>
      <c r="N546" s="133">
        <f t="shared" ref="N546" si="1244">IFERROR(M546/F545,"-")</f>
        <v>2.7658613682546851E-3</v>
      </c>
      <c r="O546" s="134">
        <f t="shared" si="1207"/>
        <v>282026.28571428574</v>
      </c>
      <c r="P546" s="54">
        <f t="shared" si="1240"/>
        <v>2.5191506863400338E-3</v>
      </c>
      <c r="Q546" s="181" t="s">
        <v>560</v>
      </c>
      <c r="R546" s="182">
        <v>5374221</v>
      </c>
      <c r="S546" s="133">
        <f>IFERROR(R546/E545,"-")</f>
        <v>3.419887915511059E-4</v>
      </c>
      <c r="T546" s="182">
        <v>2</v>
      </c>
      <c r="U546" s="133">
        <f>IFERROR(T546/F545,"-")</f>
        <v>1.1289230074508918E-4</v>
      </c>
      <c r="V546" s="134">
        <f t="shared" si="1198"/>
        <v>2687110.5</v>
      </c>
      <c r="W546" s="54">
        <f t="shared" si="1241"/>
        <v>1.0282247699347078E-4</v>
      </c>
      <c r="X546" s="181" t="s">
        <v>452</v>
      </c>
      <c r="Y546" s="182">
        <v>4395780</v>
      </c>
      <c r="Z546" s="133">
        <f>IFERROR(Y546/E545,"-")</f>
        <v>2.7972565514602406E-4</v>
      </c>
      <c r="AA546" s="182">
        <v>12</v>
      </c>
      <c r="AB546" s="133">
        <f>IFERROR(AA546/F545,"-")</f>
        <v>6.7735380447053511E-4</v>
      </c>
      <c r="AC546" s="134">
        <f t="shared" si="1208"/>
        <v>366315</v>
      </c>
      <c r="AD546" s="54">
        <f t="shared" si="1242"/>
        <v>6.1693486196082463E-4</v>
      </c>
    </row>
    <row r="547" spans="2:30">
      <c r="B547" s="215"/>
      <c r="C547" s="215"/>
      <c r="D547" s="218"/>
      <c r="E547" s="233"/>
      <c r="F547" s="236"/>
      <c r="G547" s="2">
        <v>3</v>
      </c>
      <c r="H547" s="167" t="s">
        <v>92</v>
      </c>
      <c r="I547" s="152" t="s">
        <v>93</v>
      </c>
      <c r="J547" s="181" t="s">
        <v>459</v>
      </c>
      <c r="K547" s="182">
        <v>12194779</v>
      </c>
      <c r="L547" s="133">
        <f t="shared" ref="L547" si="1245">IFERROR(K547/E545,"-")</f>
        <v>7.7601530220711135E-4</v>
      </c>
      <c r="M547" s="182">
        <v>26</v>
      </c>
      <c r="N547" s="133">
        <f t="shared" ref="N547" si="1246">IFERROR(M547/F545,"-")</f>
        <v>1.4675999096861595E-3</v>
      </c>
      <c r="O547" s="134">
        <f t="shared" si="1207"/>
        <v>469029.96153846156</v>
      </c>
      <c r="P547" s="54">
        <f t="shared" si="1240"/>
        <v>1.33669220091512E-3</v>
      </c>
      <c r="Q547" s="181" t="s">
        <v>451</v>
      </c>
      <c r="R547" s="182">
        <v>7959898</v>
      </c>
      <c r="S547" s="133">
        <f>IFERROR(R547/E545,"-")</f>
        <v>5.0652846205804809E-4</v>
      </c>
      <c r="T547" s="182">
        <v>22</v>
      </c>
      <c r="U547" s="133">
        <f>IFERROR(T547/F545,"-")</f>
        <v>1.241815308195981E-3</v>
      </c>
      <c r="V547" s="134">
        <f t="shared" si="1198"/>
        <v>361813.54545454547</v>
      </c>
      <c r="W547" s="54">
        <f t="shared" si="1241"/>
        <v>1.1310472469281785E-3</v>
      </c>
      <c r="X547" s="181" t="s">
        <v>515</v>
      </c>
      <c r="Y547" s="182">
        <v>6490307</v>
      </c>
      <c r="Z547" s="133">
        <f>IFERROR(Y547/E545,"-")</f>
        <v>4.1301097363239878E-4</v>
      </c>
      <c r="AA547" s="182">
        <v>28</v>
      </c>
      <c r="AB547" s="133">
        <f>IFERROR(AA547/F545,"-")</f>
        <v>1.5804922104312486E-3</v>
      </c>
      <c r="AC547" s="134">
        <f t="shared" si="1208"/>
        <v>231796.67857142858</v>
      </c>
      <c r="AD547" s="54">
        <f t="shared" si="1242"/>
        <v>1.4395146779085908E-3</v>
      </c>
    </row>
    <row r="548" spans="2:30" ht="24">
      <c r="B548" s="215"/>
      <c r="C548" s="215"/>
      <c r="D548" s="218"/>
      <c r="E548" s="233"/>
      <c r="F548" s="236"/>
      <c r="G548" s="2">
        <v>4</v>
      </c>
      <c r="H548" s="167" t="s">
        <v>102</v>
      </c>
      <c r="I548" s="152" t="s">
        <v>103</v>
      </c>
      <c r="J548" s="181" t="s">
        <v>455</v>
      </c>
      <c r="K548" s="182">
        <v>52115836</v>
      </c>
      <c r="L548" s="133">
        <f t="shared" ref="L548" si="1247">IFERROR(K548/E545,"-")</f>
        <v>3.3163935339308938E-3</v>
      </c>
      <c r="M548" s="182">
        <v>208</v>
      </c>
      <c r="N548" s="133">
        <f t="shared" ref="N548" si="1248">IFERROR(M548/F545,"-")</f>
        <v>1.1740799277489276E-2</v>
      </c>
      <c r="O548" s="134">
        <f t="shared" si="1207"/>
        <v>250556.90384615384</v>
      </c>
      <c r="P548" s="54">
        <f t="shared" si="1240"/>
        <v>1.069353760732096E-2</v>
      </c>
      <c r="Q548" s="181" t="s">
        <v>553</v>
      </c>
      <c r="R548" s="182">
        <v>3786693</v>
      </c>
      <c r="S548" s="133">
        <f>IFERROR(R548/E545,"-")</f>
        <v>2.4096637690281661E-4</v>
      </c>
      <c r="T548" s="182">
        <v>3</v>
      </c>
      <c r="U548" s="133">
        <f>IFERROR(T548/F545,"-")</f>
        <v>1.6933845111763378E-4</v>
      </c>
      <c r="V548" s="134">
        <f t="shared" si="1198"/>
        <v>1262231</v>
      </c>
      <c r="W548" s="54">
        <f t="shared" si="1241"/>
        <v>1.5423371549020616E-4</v>
      </c>
      <c r="X548" s="181" t="s">
        <v>467</v>
      </c>
      <c r="Y548" s="182">
        <v>3606278</v>
      </c>
      <c r="Z548" s="133">
        <f>IFERROR(Y548/E545,"-")</f>
        <v>2.2948566038079551E-4</v>
      </c>
      <c r="AA548" s="182">
        <v>13</v>
      </c>
      <c r="AB548" s="133">
        <f>IFERROR(AA548/F545,"-")</f>
        <v>7.3379995484307975E-4</v>
      </c>
      <c r="AC548" s="134">
        <f t="shared" si="1208"/>
        <v>277406</v>
      </c>
      <c r="AD548" s="54">
        <f t="shared" si="1242"/>
        <v>6.6834610045756002E-4</v>
      </c>
    </row>
    <row r="549" spans="2:30">
      <c r="B549" s="215"/>
      <c r="C549" s="215"/>
      <c r="D549" s="218"/>
      <c r="E549" s="233"/>
      <c r="F549" s="236"/>
      <c r="G549" s="2">
        <v>5</v>
      </c>
      <c r="H549" s="167" t="s">
        <v>98</v>
      </c>
      <c r="I549" s="152" t="s">
        <v>99</v>
      </c>
      <c r="J549" s="181" t="s">
        <v>99</v>
      </c>
      <c r="K549" s="182">
        <v>62758471</v>
      </c>
      <c r="L549" s="133">
        <f t="shared" ref="L549" si="1249">IFERROR(K549/E545,"-")</f>
        <v>3.9936380838981366E-3</v>
      </c>
      <c r="M549" s="182">
        <v>217</v>
      </c>
      <c r="N549" s="133">
        <f t="shared" ref="N549" si="1250">IFERROR(M549/F545,"-")</f>
        <v>1.2248814630842177E-2</v>
      </c>
      <c r="O549" s="134">
        <f t="shared" si="1207"/>
        <v>289209.54377880186</v>
      </c>
      <c r="P549" s="54">
        <f t="shared" si="1240"/>
        <v>1.1156238753791578E-2</v>
      </c>
      <c r="Q549" s="181" t="s">
        <v>469</v>
      </c>
      <c r="R549" s="182">
        <v>15778713</v>
      </c>
      <c r="S549" s="133">
        <f>IFERROR(R549/E545,"-")</f>
        <v>1.0040791011574934E-3</v>
      </c>
      <c r="T549" s="182">
        <v>179</v>
      </c>
      <c r="U549" s="133">
        <f>IFERROR(T549/F545,"-")</f>
        <v>1.0103860916685482E-2</v>
      </c>
      <c r="V549" s="134">
        <f t="shared" si="1198"/>
        <v>88149.234636871508</v>
      </c>
      <c r="W549" s="54">
        <f t="shared" si="1241"/>
        <v>9.2026116909156349E-3</v>
      </c>
      <c r="X549" s="181" t="s">
        <v>488</v>
      </c>
      <c r="Y549" s="182">
        <v>8485236</v>
      </c>
      <c r="Z549" s="133">
        <f>IFERROR(Y549/E545,"-")</f>
        <v>5.3995836897402245E-4</v>
      </c>
      <c r="AA549" s="182">
        <v>20</v>
      </c>
      <c r="AB549" s="133">
        <f>IFERROR(AA549/F545,"-")</f>
        <v>1.1289230074508919E-3</v>
      </c>
      <c r="AC549" s="134">
        <f t="shared" si="1208"/>
        <v>424261.8</v>
      </c>
      <c r="AD549" s="54">
        <f t="shared" si="1242"/>
        <v>1.0282247699347077E-3</v>
      </c>
    </row>
    <row r="550" spans="2:30">
      <c r="B550" s="215"/>
      <c r="C550" s="215"/>
      <c r="D550" s="218"/>
      <c r="E550" s="233"/>
      <c r="F550" s="236"/>
      <c r="G550" s="2">
        <v>6</v>
      </c>
      <c r="H550" s="167" t="s">
        <v>96</v>
      </c>
      <c r="I550" s="152" t="s">
        <v>97</v>
      </c>
      <c r="J550" s="181" t="s">
        <v>453</v>
      </c>
      <c r="K550" s="182">
        <v>23126893</v>
      </c>
      <c r="L550" s="133">
        <f t="shared" ref="L550" si="1251">IFERROR(K550/E545,"-")</f>
        <v>1.471680861170713E-3</v>
      </c>
      <c r="M550" s="182">
        <v>29</v>
      </c>
      <c r="N550" s="133">
        <f t="shared" ref="N550" si="1252">IFERROR(M550/F545,"-")</f>
        <v>1.6369383608037932E-3</v>
      </c>
      <c r="O550" s="134">
        <f t="shared" si="1207"/>
        <v>797479.06896551722</v>
      </c>
      <c r="P550" s="54">
        <f t="shared" si="1240"/>
        <v>1.4909259164053261E-3</v>
      </c>
      <c r="Q550" s="181" t="s">
        <v>494</v>
      </c>
      <c r="R550" s="182">
        <v>7593900</v>
      </c>
      <c r="S550" s="133">
        <f>IFERROR(R550/E545,"-")</f>
        <v>4.8323816310493064E-4</v>
      </c>
      <c r="T550" s="182">
        <v>2</v>
      </c>
      <c r="U550" s="133">
        <f>IFERROR(T550/F545,"-")</f>
        <v>1.1289230074508918E-4</v>
      </c>
      <c r="V550" s="134">
        <f t="shared" si="1198"/>
        <v>3796950</v>
      </c>
      <c r="W550" s="54">
        <f t="shared" si="1241"/>
        <v>1.0282247699347078E-4</v>
      </c>
      <c r="X550" s="181" t="s">
        <v>567</v>
      </c>
      <c r="Y550" s="182">
        <v>6851469</v>
      </c>
      <c r="Z550" s="133">
        <f>IFERROR(Y550/E545,"-")</f>
        <v>4.359935335111571E-4</v>
      </c>
      <c r="AA550" s="182">
        <v>3</v>
      </c>
      <c r="AB550" s="133">
        <f>IFERROR(AA550/F545,"-")</f>
        <v>1.6933845111763378E-4</v>
      </c>
      <c r="AC550" s="134">
        <f t="shared" si="1208"/>
        <v>2283823</v>
      </c>
      <c r="AD550" s="54">
        <f t="shared" si="1242"/>
        <v>1.5423371549020616E-4</v>
      </c>
    </row>
    <row r="551" spans="2:30">
      <c r="B551" s="215"/>
      <c r="C551" s="215"/>
      <c r="D551" s="218"/>
      <c r="E551" s="233"/>
      <c r="F551" s="236"/>
      <c r="G551" s="2">
        <v>7</v>
      </c>
      <c r="H551" s="167" t="s">
        <v>71</v>
      </c>
      <c r="I551" s="152" t="s">
        <v>72</v>
      </c>
      <c r="J551" s="181" t="s">
        <v>252</v>
      </c>
      <c r="K551" s="182">
        <v>161398578</v>
      </c>
      <c r="L551" s="133">
        <f t="shared" ref="L551" si="1253">IFERROR(K551/E545,"-")</f>
        <v>1.0270605665134894E-2</v>
      </c>
      <c r="M551" s="182">
        <v>311</v>
      </c>
      <c r="N551" s="133">
        <f t="shared" ref="N551" si="1254">IFERROR(M551/F545,"-")</f>
        <v>1.7554752765861367E-2</v>
      </c>
      <c r="O551" s="134">
        <f t="shared" si="1207"/>
        <v>518966.48874598072</v>
      </c>
      <c r="P551" s="54">
        <f t="shared" si="1240"/>
        <v>1.5988895172484707E-2</v>
      </c>
      <c r="Q551" s="181" t="s">
        <v>282</v>
      </c>
      <c r="R551" s="182">
        <v>119491879</v>
      </c>
      <c r="S551" s="133">
        <f>IFERROR(R551/E545,"-")</f>
        <v>7.6038710167261395E-3</v>
      </c>
      <c r="T551" s="182">
        <v>1099</v>
      </c>
      <c r="U551" s="133">
        <f>IFERROR(T551/F545,"-")</f>
        <v>6.2034319259426506E-2</v>
      </c>
      <c r="V551" s="134">
        <f t="shared" si="1198"/>
        <v>108727.82438580527</v>
      </c>
      <c r="W551" s="54">
        <f t="shared" si="1241"/>
        <v>5.6500951107912187E-2</v>
      </c>
      <c r="X551" s="181" t="s">
        <v>267</v>
      </c>
      <c r="Y551" s="182">
        <v>105428214</v>
      </c>
      <c r="Z551" s="133">
        <f>IFERROR(Y551/E545,"-")</f>
        <v>6.708929071069349E-3</v>
      </c>
      <c r="AA551" s="182">
        <v>165</v>
      </c>
      <c r="AB551" s="133">
        <f>IFERROR(AA551/F545,"-")</f>
        <v>9.3136148114698579E-3</v>
      </c>
      <c r="AC551" s="134">
        <f t="shared" si="1208"/>
        <v>638958.87272727268</v>
      </c>
      <c r="AD551" s="54">
        <f t="shared" si="1242"/>
        <v>8.4828543519613383E-3</v>
      </c>
    </row>
    <row r="552" spans="2:30" ht="24">
      <c r="B552" s="215"/>
      <c r="C552" s="215"/>
      <c r="D552" s="218"/>
      <c r="E552" s="233"/>
      <c r="F552" s="236"/>
      <c r="G552" s="2">
        <v>8</v>
      </c>
      <c r="H552" s="71" t="s">
        <v>227</v>
      </c>
      <c r="I552" s="152" t="s">
        <v>228</v>
      </c>
      <c r="J552" s="181" t="s">
        <v>456</v>
      </c>
      <c r="K552" s="182">
        <v>20498347</v>
      </c>
      <c r="L552" s="133">
        <f t="shared" ref="L552" si="1255">IFERROR(K552/E545,"-")</f>
        <v>1.3044132199485725E-3</v>
      </c>
      <c r="M552" s="182">
        <v>71</v>
      </c>
      <c r="N552" s="133">
        <f t="shared" ref="N552" si="1256">IFERROR(M552/F545,"-")</f>
        <v>4.0076766764506663E-3</v>
      </c>
      <c r="O552" s="134">
        <f t="shared" si="1207"/>
        <v>288709.11267605633</v>
      </c>
      <c r="P552" s="54">
        <f t="shared" si="1240"/>
        <v>3.6501979332682123E-3</v>
      </c>
      <c r="Q552" s="181" t="s">
        <v>468</v>
      </c>
      <c r="R552" s="182">
        <v>6452941</v>
      </c>
      <c r="S552" s="133">
        <f>IFERROR(R552/E545,"-")</f>
        <v>4.1063318656612467E-4</v>
      </c>
      <c r="T552" s="182">
        <v>5</v>
      </c>
      <c r="U552" s="133">
        <f>IFERROR(T552/F545,"-")</f>
        <v>2.8223075186272297E-4</v>
      </c>
      <c r="V552" s="134">
        <f t="shared" si="1198"/>
        <v>1290588.2</v>
      </c>
      <c r="W552" s="54">
        <f t="shared" si="1241"/>
        <v>2.5705619248367692E-4</v>
      </c>
      <c r="X552" s="181" t="s">
        <v>611</v>
      </c>
      <c r="Y552" s="182">
        <v>757347</v>
      </c>
      <c r="Z552" s="133">
        <f>IFERROR(Y552/E545,"-")</f>
        <v>4.8193809914935659E-5</v>
      </c>
      <c r="AA552" s="182">
        <v>3</v>
      </c>
      <c r="AB552" s="133">
        <f>IFERROR(AA552/F545,"-")</f>
        <v>1.6933845111763378E-4</v>
      </c>
      <c r="AC552" s="134">
        <f t="shared" si="1208"/>
        <v>252449</v>
      </c>
      <c r="AD552" s="54">
        <f t="shared" si="1242"/>
        <v>1.5423371549020616E-4</v>
      </c>
    </row>
    <row r="553" spans="2:30" ht="24">
      <c r="B553" s="215"/>
      <c r="C553" s="215"/>
      <c r="D553" s="218"/>
      <c r="E553" s="233"/>
      <c r="F553" s="236"/>
      <c r="G553" s="2">
        <v>9</v>
      </c>
      <c r="H553" s="167" t="s">
        <v>70</v>
      </c>
      <c r="I553" s="152" t="s">
        <v>206</v>
      </c>
      <c r="J553" s="181" t="s">
        <v>253</v>
      </c>
      <c r="K553" s="182">
        <v>152281110</v>
      </c>
      <c r="L553" s="133">
        <f t="shared" ref="L553" si="1257">IFERROR(K553/E545,"-")</f>
        <v>9.6904151848167443E-3</v>
      </c>
      <c r="M553" s="182">
        <v>1852</v>
      </c>
      <c r="N553" s="133">
        <f t="shared" ref="N553" si="1258">IFERROR(M553/F545,"-")</f>
        <v>0.10453827048995258</v>
      </c>
      <c r="O553" s="134">
        <f t="shared" si="1207"/>
        <v>82225.221382289412</v>
      </c>
      <c r="P553" s="54">
        <f t="shared" si="1240"/>
        <v>9.5213613695953936E-2</v>
      </c>
      <c r="Q553" s="181" t="s">
        <v>268</v>
      </c>
      <c r="R553" s="182">
        <v>89330762</v>
      </c>
      <c r="S553" s="133">
        <f>IFERROR(R553/E545,"-")</f>
        <v>5.6845669995185264E-3</v>
      </c>
      <c r="T553" s="182">
        <v>93</v>
      </c>
      <c r="U553" s="133">
        <f>IFERROR(T553/F545,"-")</f>
        <v>5.2494919846466474E-3</v>
      </c>
      <c r="V553" s="134">
        <f t="shared" si="1198"/>
        <v>960545.82795698929</v>
      </c>
      <c r="W553" s="54">
        <f t="shared" si="1241"/>
        <v>4.7812451801963907E-3</v>
      </c>
      <c r="X553" s="181" t="s">
        <v>283</v>
      </c>
      <c r="Y553" s="182">
        <v>65113914</v>
      </c>
      <c r="Z553" s="133">
        <f>IFERROR(Y553/E545,"-")</f>
        <v>4.1435268036097957E-3</v>
      </c>
      <c r="AA553" s="182">
        <v>34</v>
      </c>
      <c r="AB553" s="133">
        <f>IFERROR(AA553/F545,"-")</f>
        <v>1.9191691126665162E-3</v>
      </c>
      <c r="AC553" s="134">
        <f t="shared" si="1208"/>
        <v>1915115.1176470588</v>
      </c>
      <c r="AD553" s="54">
        <f t="shared" si="1242"/>
        <v>1.7479821088890032E-3</v>
      </c>
    </row>
    <row r="554" spans="2:30">
      <c r="B554" s="216"/>
      <c r="C554" s="216"/>
      <c r="D554" s="219"/>
      <c r="E554" s="234"/>
      <c r="F554" s="237"/>
      <c r="G554" s="3">
        <v>10</v>
      </c>
      <c r="H554" s="168" t="s">
        <v>100</v>
      </c>
      <c r="I554" s="153" t="s">
        <v>101</v>
      </c>
      <c r="J554" s="184" t="s">
        <v>460</v>
      </c>
      <c r="K554" s="185">
        <v>27182076</v>
      </c>
      <c r="L554" s="135">
        <f t="shared" ref="L554" si="1259">IFERROR(K554/E545,"-")</f>
        <v>1.7297326111245367E-3</v>
      </c>
      <c r="M554" s="185">
        <v>547</v>
      </c>
      <c r="N554" s="135">
        <f t="shared" ref="N554" si="1260">IFERROR(M554/F545,"-")</f>
        <v>3.0876044253781893E-2</v>
      </c>
      <c r="O554" s="136">
        <f t="shared" si="1207"/>
        <v>49693.009140767826</v>
      </c>
      <c r="P554" s="137">
        <f t="shared" si="1240"/>
        <v>2.8121947457714257E-2</v>
      </c>
      <c r="Q554" s="184" t="s">
        <v>507</v>
      </c>
      <c r="R554" s="185">
        <v>20812832</v>
      </c>
      <c r="S554" s="135">
        <f>IFERROR(R554/E545,"-")</f>
        <v>1.3244254868633402E-3</v>
      </c>
      <c r="T554" s="185">
        <v>12</v>
      </c>
      <c r="U554" s="135">
        <f>IFERROR(T554/F545,"-")</f>
        <v>6.7735380447053511E-4</v>
      </c>
      <c r="V554" s="136">
        <f t="shared" si="1198"/>
        <v>1734402.6666666667</v>
      </c>
      <c r="W554" s="137">
        <f t="shared" si="1241"/>
        <v>6.1693486196082463E-4</v>
      </c>
      <c r="X554" s="184" t="s">
        <v>454</v>
      </c>
      <c r="Y554" s="185">
        <v>19639471</v>
      </c>
      <c r="Z554" s="135">
        <f>IFERROR(Y554/E545,"-")</f>
        <v>1.249758607618293E-3</v>
      </c>
      <c r="AA554" s="185">
        <v>26</v>
      </c>
      <c r="AB554" s="135">
        <f>IFERROR(AA554/F545,"-")</f>
        <v>1.4675999096861595E-3</v>
      </c>
      <c r="AC554" s="136">
        <f t="shared" si="1208"/>
        <v>755364.26923076925</v>
      </c>
      <c r="AD554" s="137">
        <f t="shared" si="1242"/>
        <v>1.33669220091512E-3</v>
      </c>
    </row>
    <row r="555" spans="2:30">
      <c r="B555" s="214">
        <v>56</v>
      </c>
      <c r="C555" s="214" t="s">
        <v>8</v>
      </c>
      <c r="D555" s="217">
        <f>AJ60</f>
        <v>12084</v>
      </c>
      <c r="E555" s="238">
        <f>市区町村別_医療費順位!H619</f>
        <v>9484704090</v>
      </c>
      <c r="F555" s="239">
        <f>市区町村別_医療費順位!J619</f>
        <v>11095</v>
      </c>
      <c r="G555" s="1">
        <v>1</v>
      </c>
      <c r="H555" s="161" t="s">
        <v>66</v>
      </c>
      <c r="I555" s="175" t="s">
        <v>67</v>
      </c>
      <c r="J555" s="178" t="s">
        <v>255</v>
      </c>
      <c r="K555" s="179">
        <v>213837935</v>
      </c>
      <c r="L555" s="132">
        <f t="shared" ref="L555" si="1261">IFERROR(K555/E555,"-")</f>
        <v>2.2545556821899754E-2</v>
      </c>
      <c r="M555" s="179">
        <v>581</v>
      </c>
      <c r="N555" s="132">
        <f t="shared" ref="N555" si="1262">IFERROR(M555/F555,"-")</f>
        <v>5.2365930599369087E-2</v>
      </c>
      <c r="O555" s="131">
        <f t="shared" si="1207"/>
        <v>368051.52323580033</v>
      </c>
      <c r="P555" s="53">
        <f t="shared" ref="P555:P564" si="1263">IFERROR(M555/$AJ$60,0)</f>
        <v>4.8080105925190332E-2</v>
      </c>
      <c r="Q555" s="178" t="s">
        <v>270</v>
      </c>
      <c r="R555" s="179">
        <v>209323189</v>
      </c>
      <c r="S555" s="132">
        <f>IFERROR(R555/E555,"-")</f>
        <v>2.2069553990692818E-2</v>
      </c>
      <c r="T555" s="179">
        <v>356</v>
      </c>
      <c r="U555" s="132">
        <f>IFERROR(T555/F555,"-")</f>
        <v>3.2086525461919785E-2</v>
      </c>
      <c r="V555" s="131">
        <f t="shared" si="1198"/>
        <v>587986.48595505615</v>
      </c>
      <c r="W555" s="53">
        <f t="shared" ref="W555:W564" si="1264">IFERROR(T555/$AJ$60,"-")</f>
        <v>2.9460443561734526E-2</v>
      </c>
      <c r="X555" s="178" t="s">
        <v>370</v>
      </c>
      <c r="Y555" s="179">
        <v>59813082</v>
      </c>
      <c r="Z555" s="132">
        <f>IFERROR(Y555/E555,"-")</f>
        <v>6.3062675896301996E-3</v>
      </c>
      <c r="AA555" s="179">
        <v>50</v>
      </c>
      <c r="AB555" s="132">
        <f>IFERROR(AA555/F555,"-")</f>
        <v>4.5065344749887336E-3</v>
      </c>
      <c r="AC555" s="131">
        <f t="shared" si="1208"/>
        <v>1196261.6399999999</v>
      </c>
      <c r="AD555" s="53">
        <f t="shared" ref="AD555:AD564" si="1265">IFERROR(AA555/$AJ$60,"-")</f>
        <v>4.1377027474346247E-3</v>
      </c>
    </row>
    <row r="556" spans="2:30">
      <c r="B556" s="215"/>
      <c r="C556" s="215"/>
      <c r="D556" s="218"/>
      <c r="E556" s="233"/>
      <c r="F556" s="236"/>
      <c r="G556" s="2">
        <v>2</v>
      </c>
      <c r="H556" s="71" t="s">
        <v>96</v>
      </c>
      <c r="I556" s="156" t="s">
        <v>97</v>
      </c>
      <c r="J556" s="181" t="s">
        <v>453</v>
      </c>
      <c r="K556" s="182">
        <v>29815514</v>
      </c>
      <c r="L556" s="133">
        <f t="shared" ref="L556" si="1266">IFERROR(K556/E555,"-")</f>
        <v>3.1435365528625575E-3</v>
      </c>
      <c r="M556" s="182">
        <v>24</v>
      </c>
      <c r="N556" s="133">
        <f t="shared" ref="N556" si="1267">IFERROR(M556/F555,"-")</f>
        <v>2.1631365479945919E-3</v>
      </c>
      <c r="O556" s="134">
        <f t="shared" si="1207"/>
        <v>1242313.0833333333</v>
      </c>
      <c r="P556" s="54">
        <f t="shared" si="1263"/>
        <v>1.9860973187686196E-3</v>
      </c>
      <c r="Q556" s="181" t="s">
        <v>535</v>
      </c>
      <c r="R556" s="182">
        <v>9847717</v>
      </c>
      <c r="S556" s="133">
        <f>IFERROR(R556/E555,"-")</f>
        <v>1.0382735092792968E-3</v>
      </c>
      <c r="T556" s="182">
        <v>1</v>
      </c>
      <c r="U556" s="133">
        <f>IFERROR(T556/F555,"-")</f>
        <v>9.0130689499774678E-5</v>
      </c>
      <c r="V556" s="134">
        <f t="shared" si="1198"/>
        <v>9847717</v>
      </c>
      <c r="W556" s="54">
        <f t="shared" si="1264"/>
        <v>8.2754054948692488E-5</v>
      </c>
      <c r="X556" s="181" t="s">
        <v>97</v>
      </c>
      <c r="Y556" s="182">
        <v>8642806</v>
      </c>
      <c r="Z556" s="133">
        <f>IFERROR(Y556/E555,"-")</f>
        <v>9.1123623024911898E-4</v>
      </c>
      <c r="AA556" s="182">
        <v>105</v>
      </c>
      <c r="AB556" s="133">
        <f>IFERROR(AA556/F555,"-")</f>
        <v>9.4637223974763408E-3</v>
      </c>
      <c r="AC556" s="134">
        <f t="shared" si="1208"/>
        <v>82312.438095238089</v>
      </c>
      <c r="AD556" s="54">
        <f t="shared" si="1265"/>
        <v>8.6891757696127107E-3</v>
      </c>
    </row>
    <row r="557" spans="2:30">
      <c r="B557" s="215"/>
      <c r="C557" s="215"/>
      <c r="D557" s="218"/>
      <c r="E557" s="233"/>
      <c r="F557" s="236"/>
      <c r="G557" s="2">
        <v>3</v>
      </c>
      <c r="H557" s="167" t="s">
        <v>92</v>
      </c>
      <c r="I557" s="152" t="s">
        <v>93</v>
      </c>
      <c r="J557" s="181" t="s">
        <v>459</v>
      </c>
      <c r="K557" s="182">
        <v>9800953</v>
      </c>
      <c r="L557" s="133">
        <f t="shared" ref="L557" si="1268">IFERROR(K557/E555,"-")</f>
        <v>1.0333430444428341E-3</v>
      </c>
      <c r="M557" s="182">
        <v>14</v>
      </c>
      <c r="N557" s="133">
        <f t="shared" ref="N557" si="1269">IFERROR(M557/F555,"-")</f>
        <v>1.2618296529968455E-3</v>
      </c>
      <c r="O557" s="134">
        <f t="shared" si="1207"/>
        <v>700068.07142857148</v>
      </c>
      <c r="P557" s="54">
        <f t="shared" si="1263"/>
        <v>1.1585567692816948E-3</v>
      </c>
      <c r="Q557" s="181" t="s">
        <v>546</v>
      </c>
      <c r="R557" s="182">
        <v>2569640</v>
      </c>
      <c r="S557" s="133">
        <f>IFERROR(R557/E555,"-")</f>
        <v>2.7092463566778498E-4</v>
      </c>
      <c r="T557" s="182">
        <v>3</v>
      </c>
      <c r="U557" s="133">
        <f>IFERROR(T557/F555,"-")</f>
        <v>2.7039206849932399E-4</v>
      </c>
      <c r="V557" s="134">
        <f t="shared" si="1198"/>
        <v>856546.66666666663</v>
      </c>
      <c r="W557" s="54">
        <f t="shared" si="1264"/>
        <v>2.4826216484607745E-4</v>
      </c>
      <c r="X557" s="181" t="s">
        <v>499</v>
      </c>
      <c r="Y557" s="182">
        <v>1174876</v>
      </c>
      <c r="Z557" s="133">
        <f>IFERROR(Y557/E555,"-")</f>
        <v>1.2387060142853649E-4</v>
      </c>
      <c r="AA557" s="182">
        <v>1</v>
      </c>
      <c r="AB557" s="133">
        <f>IFERROR(AA557/F555,"-")</f>
        <v>9.0130689499774678E-5</v>
      </c>
      <c r="AC557" s="134">
        <f t="shared" si="1208"/>
        <v>1174876</v>
      </c>
      <c r="AD557" s="54">
        <f t="shared" si="1265"/>
        <v>8.2754054948692488E-5</v>
      </c>
    </row>
    <row r="558" spans="2:30">
      <c r="B558" s="215"/>
      <c r="C558" s="215"/>
      <c r="D558" s="218"/>
      <c r="E558" s="233"/>
      <c r="F558" s="236"/>
      <c r="G558" s="2">
        <v>4</v>
      </c>
      <c r="H558" s="167" t="s">
        <v>98</v>
      </c>
      <c r="I558" s="152" t="s">
        <v>99</v>
      </c>
      <c r="J558" s="181" t="s">
        <v>99</v>
      </c>
      <c r="K558" s="182">
        <v>61252360</v>
      </c>
      <c r="L558" s="133">
        <f t="shared" ref="L558" si="1270">IFERROR(K558/E555,"-")</f>
        <v>6.4580148646471904E-3</v>
      </c>
      <c r="M558" s="182">
        <v>202</v>
      </c>
      <c r="N558" s="133">
        <f t="shared" ref="N558" si="1271">IFERROR(M558/F555,"-")</f>
        <v>1.8206399278954483E-2</v>
      </c>
      <c r="O558" s="134">
        <f t="shared" si="1207"/>
        <v>303229.50495049503</v>
      </c>
      <c r="P558" s="54">
        <f t="shared" si="1263"/>
        <v>1.6716319099635883E-2</v>
      </c>
      <c r="Q558" s="181" t="s">
        <v>469</v>
      </c>
      <c r="R558" s="182">
        <v>9796181</v>
      </c>
      <c r="S558" s="133">
        <f>IFERROR(R558/E555,"-")</f>
        <v>1.0328399185725149E-3</v>
      </c>
      <c r="T558" s="182">
        <v>173</v>
      </c>
      <c r="U558" s="133">
        <f>IFERROR(T558/F555,"-")</f>
        <v>1.5592609283461019E-2</v>
      </c>
      <c r="V558" s="134">
        <f t="shared" si="1198"/>
        <v>56625.323699421962</v>
      </c>
      <c r="W558" s="54">
        <f t="shared" si="1264"/>
        <v>1.43164515061238E-2</v>
      </c>
      <c r="X558" s="181" t="s">
        <v>612</v>
      </c>
      <c r="Y558" s="182">
        <v>3509992</v>
      </c>
      <c r="Z558" s="133">
        <f>IFERROR(Y558/E555,"-")</f>
        <v>3.7006868814185641E-4</v>
      </c>
      <c r="AA558" s="182">
        <v>2</v>
      </c>
      <c r="AB558" s="133">
        <f>IFERROR(AA558/F555,"-")</f>
        <v>1.8026137899954936E-4</v>
      </c>
      <c r="AC558" s="134">
        <f t="shared" si="1208"/>
        <v>1754996</v>
      </c>
      <c r="AD558" s="54">
        <f t="shared" si="1265"/>
        <v>1.6550810989738498E-4</v>
      </c>
    </row>
    <row r="559" spans="2:30">
      <c r="B559" s="215"/>
      <c r="C559" s="215"/>
      <c r="D559" s="218"/>
      <c r="E559" s="233"/>
      <c r="F559" s="236"/>
      <c r="G559" s="2">
        <v>5</v>
      </c>
      <c r="H559" s="71" t="s">
        <v>71</v>
      </c>
      <c r="I559" s="152" t="s">
        <v>72</v>
      </c>
      <c r="J559" s="181" t="s">
        <v>267</v>
      </c>
      <c r="K559" s="182">
        <v>88859580</v>
      </c>
      <c r="L559" s="133">
        <f t="shared" ref="L559" si="1272">IFERROR(K559/E555,"-")</f>
        <v>9.3687245439409376E-3</v>
      </c>
      <c r="M559" s="182">
        <v>113</v>
      </c>
      <c r="N559" s="133">
        <f t="shared" ref="N559" si="1273">IFERROR(M559/F555,"-")</f>
        <v>1.0184767913474538E-2</v>
      </c>
      <c r="O559" s="134">
        <f t="shared" si="1207"/>
        <v>786367.96460176993</v>
      </c>
      <c r="P559" s="54">
        <f t="shared" si="1263"/>
        <v>9.3512082092022508E-3</v>
      </c>
      <c r="Q559" s="181" t="s">
        <v>252</v>
      </c>
      <c r="R559" s="182">
        <v>87550637</v>
      </c>
      <c r="S559" s="133">
        <f>IFERROR(R559/E555,"-")</f>
        <v>9.230718867898809E-3</v>
      </c>
      <c r="T559" s="182">
        <v>189</v>
      </c>
      <c r="U559" s="133">
        <f>IFERROR(T559/F555,"-")</f>
        <v>1.7034700315457414E-2</v>
      </c>
      <c r="V559" s="134">
        <f t="shared" si="1198"/>
        <v>463230.88359788357</v>
      </c>
      <c r="W559" s="54">
        <f t="shared" si="1264"/>
        <v>1.564051638530288E-2</v>
      </c>
      <c r="X559" s="181" t="s">
        <v>282</v>
      </c>
      <c r="Y559" s="182">
        <v>47660154</v>
      </c>
      <c r="Z559" s="133">
        <f>IFERROR(Y559/E555,"-")</f>
        <v>5.0249489649602762E-3</v>
      </c>
      <c r="AA559" s="182">
        <v>517</v>
      </c>
      <c r="AB559" s="133">
        <f>IFERROR(AA559/F555,"-")</f>
        <v>4.6597566471383509E-2</v>
      </c>
      <c r="AC559" s="134">
        <f t="shared" si="1208"/>
        <v>92185.984526112181</v>
      </c>
      <c r="AD559" s="54">
        <f t="shared" si="1265"/>
        <v>4.2783846408474012E-2</v>
      </c>
    </row>
    <row r="560" spans="2:30">
      <c r="B560" s="215"/>
      <c r="C560" s="215"/>
      <c r="D560" s="218"/>
      <c r="E560" s="233"/>
      <c r="F560" s="236"/>
      <c r="G560" s="2">
        <v>6</v>
      </c>
      <c r="H560" s="167" t="s">
        <v>100</v>
      </c>
      <c r="I560" s="152" t="s">
        <v>101</v>
      </c>
      <c r="J560" s="181" t="s">
        <v>466</v>
      </c>
      <c r="K560" s="182">
        <v>18759140</v>
      </c>
      <c r="L560" s="133">
        <f t="shared" ref="L560" si="1274">IFERROR(K560/E555,"-")</f>
        <v>1.9778308128535404E-3</v>
      </c>
      <c r="M560" s="182">
        <v>14</v>
      </c>
      <c r="N560" s="133">
        <f t="shared" ref="N560" si="1275">IFERROR(M560/F555,"-")</f>
        <v>1.2618296529968455E-3</v>
      </c>
      <c r="O560" s="134">
        <f t="shared" si="1207"/>
        <v>1339938.5714285714</v>
      </c>
      <c r="P560" s="54">
        <f t="shared" si="1263"/>
        <v>1.1585567692816948E-3</v>
      </c>
      <c r="Q560" s="181" t="s">
        <v>460</v>
      </c>
      <c r="R560" s="182">
        <v>14208288</v>
      </c>
      <c r="S560" s="133">
        <f>IFERROR(R560/E555,"-")</f>
        <v>1.4980212208180761E-3</v>
      </c>
      <c r="T560" s="182">
        <v>243</v>
      </c>
      <c r="U560" s="133">
        <f>IFERROR(T560/F555,"-")</f>
        <v>2.1901757548445245E-2</v>
      </c>
      <c r="V560" s="134">
        <f t="shared" si="1198"/>
        <v>58470.320987654319</v>
      </c>
      <c r="W560" s="54">
        <f t="shared" si="1264"/>
        <v>2.0109235352532274E-2</v>
      </c>
      <c r="X560" s="181" t="s">
        <v>457</v>
      </c>
      <c r="Y560" s="182">
        <v>12685726</v>
      </c>
      <c r="Z560" s="133">
        <f>IFERROR(Y560/E555,"-")</f>
        <v>1.3374930709092897E-3</v>
      </c>
      <c r="AA560" s="182">
        <v>50</v>
      </c>
      <c r="AB560" s="133">
        <f>IFERROR(AA560/F555,"-")</f>
        <v>4.5065344749887336E-3</v>
      </c>
      <c r="AC560" s="134">
        <f t="shared" si="1208"/>
        <v>253714.52</v>
      </c>
      <c r="AD560" s="54">
        <f t="shared" si="1265"/>
        <v>4.1377027474346247E-3</v>
      </c>
    </row>
    <row r="561" spans="2:30" ht="24">
      <c r="B561" s="215"/>
      <c r="C561" s="215"/>
      <c r="D561" s="218"/>
      <c r="E561" s="233"/>
      <c r="F561" s="236"/>
      <c r="G561" s="2">
        <v>7</v>
      </c>
      <c r="H561" s="167" t="s">
        <v>102</v>
      </c>
      <c r="I561" s="152" t="s">
        <v>103</v>
      </c>
      <c r="J561" s="181" t="s">
        <v>455</v>
      </c>
      <c r="K561" s="182">
        <v>32492859</v>
      </c>
      <c r="L561" s="133">
        <f t="shared" ref="L561" si="1276">IFERROR(K561/E555,"-")</f>
        <v>3.4258168406390418E-3</v>
      </c>
      <c r="M561" s="182">
        <v>160</v>
      </c>
      <c r="N561" s="133">
        <f t="shared" ref="N561" si="1277">IFERROR(M561/F555,"-")</f>
        <v>1.4420910319963948E-2</v>
      </c>
      <c r="O561" s="134">
        <f t="shared" si="1207"/>
        <v>203080.36874999999</v>
      </c>
      <c r="P561" s="54">
        <f t="shared" si="1263"/>
        <v>1.3240648791790799E-2</v>
      </c>
      <c r="Q561" s="181" t="s">
        <v>561</v>
      </c>
      <c r="R561" s="182">
        <v>621717</v>
      </c>
      <c r="S561" s="133">
        <f>IFERROR(R561/E555,"-")</f>
        <v>6.5549435607115502E-5</v>
      </c>
      <c r="T561" s="182">
        <v>4</v>
      </c>
      <c r="U561" s="133">
        <f>IFERROR(T561/F555,"-")</f>
        <v>3.6052275799909871E-4</v>
      </c>
      <c r="V561" s="134">
        <f t="shared" si="1198"/>
        <v>155429.25</v>
      </c>
      <c r="W561" s="54">
        <f t="shared" si="1264"/>
        <v>3.3101621979476995E-4</v>
      </c>
      <c r="X561" s="181" t="s">
        <v>467</v>
      </c>
      <c r="Y561" s="182">
        <v>280702</v>
      </c>
      <c r="Z561" s="133">
        <f>IFERROR(Y561/E555,"-")</f>
        <v>2.9595230102745357E-5</v>
      </c>
      <c r="AA561" s="182">
        <v>8</v>
      </c>
      <c r="AB561" s="133">
        <f>IFERROR(AA561/F555,"-")</f>
        <v>7.2104551599819742E-4</v>
      </c>
      <c r="AC561" s="134">
        <f t="shared" si="1208"/>
        <v>35087.75</v>
      </c>
      <c r="AD561" s="54">
        <f t="shared" si="1265"/>
        <v>6.6203243958953991E-4</v>
      </c>
    </row>
    <row r="562" spans="2:30" ht="24">
      <c r="B562" s="215"/>
      <c r="C562" s="215"/>
      <c r="D562" s="218"/>
      <c r="E562" s="233"/>
      <c r="F562" s="236"/>
      <c r="G562" s="2">
        <v>8</v>
      </c>
      <c r="H562" s="167" t="s">
        <v>229</v>
      </c>
      <c r="I562" s="152" t="s">
        <v>230</v>
      </c>
      <c r="J562" s="181" t="s">
        <v>462</v>
      </c>
      <c r="K562" s="182">
        <v>1167801</v>
      </c>
      <c r="L562" s="133">
        <f t="shared" ref="L562" si="1278">IFERROR(K562/E555,"-")</f>
        <v>1.2312466355500186E-4</v>
      </c>
      <c r="M562" s="182">
        <v>10</v>
      </c>
      <c r="N562" s="133">
        <f t="shared" ref="N562" si="1279">IFERROR(M562/F555,"-")</f>
        <v>9.0130689499774675E-4</v>
      </c>
      <c r="O562" s="134">
        <f t="shared" si="1207"/>
        <v>116780.1</v>
      </c>
      <c r="P562" s="54">
        <f t="shared" si="1263"/>
        <v>8.2754054948692491E-4</v>
      </c>
      <c r="Q562" s="181" t="s">
        <v>562</v>
      </c>
      <c r="R562" s="182">
        <v>855573</v>
      </c>
      <c r="S562" s="133">
        <f>IFERROR(R562/E555,"-")</f>
        <v>9.0205555374369087E-5</v>
      </c>
      <c r="T562" s="182">
        <v>1</v>
      </c>
      <c r="U562" s="133">
        <f>IFERROR(T562/F555,"-")</f>
        <v>9.0130689499774678E-5</v>
      </c>
      <c r="V562" s="134">
        <f t="shared" si="1198"/>
        <v>855573</v>
      </c>
      <c r="W562" s="54">
        <f t="shared" si="1264"/>
        <v>8.2754054948692488E-5</v>
      </c>
      <c r="X562" s="181" t="s">
        <v>474</v>
      </c>
      <c r="Y562" s="182">
        <v>452730</v>
      </c>
      <c r="Z562" s="133">
        <f>IFERROR(Y562/E555,"-")</f>
        <v>4.7732643602168511E-5</v>
      </c>
      <c r="AA562" s="182">
        <v>2</v>
      </c>
      <c r="AB562" s="133">
        <f>IFERROR(AA562/F555,"-")</f>
        <v>1.8026137899954936E-4</v>
      </c>
      <c r="AC562" s="134">
        <f t="shared" si="1208"/>
        <v>226365</v>
      </c>
      <c r="AD562" s="54">
        <f t="shared" si="1265"/>
        <v>1.6550810989738498E-4</v>
      </c>
    </row>
    <row r="563" spans="2:30" ht="24">
      <c r="B563" s="215"/>
      <c r="C563" s="215"/>
      <c r="D563" s="218"/>
      <c r="E563" s="233"/>
      <c r="F563" s="236"/>
      <c r="G563" s="2">
        <v>9</v>
      </c>
      <c r="H563" s="167" t="s">
        <v>227</v>
      </c>
      <c r="I563" s="152" t="s">
        <v>228</v>
      </c>
      <c r="J563" s="181" t="s">
        <v>456</v>
      </c>
      <c r="K563" s="182">
        <v>8306575</v>
      </c>
      <c r="L563" s="133">
        <f t="shared" ref="L563" si="1280">IFERROR(K563/E555,"-")</f>
        <v>8.7578641581004767E-4</v>
      </c>
      <c r="M563" s="182">
        <v>33</v>
      </c>
      <c r="N563" s="133">
        <f t="shared" ref="N563" si="1281">IFERROR(M563/F555,"-")</f>
        <v>2.9743127534925641E-3</v>
      </c>
      <c r="O563" s="134">
        <f t="shared" si="1207"/>
        <v>251714.39393939395</v>
      </c>
      <c r="P563" s="54">
        <f t="shared" si="1263"/>
        <v>2.7308838133068519E-3</v>
      </c>
      <c r="Q563" s="181" t="s">
        <v>563</v>
      </c>
      <c r="R563" s="182">
        <v>1801135</v>
      </c>
      <c r="S563" s="133">
        <f>IFERROR(R563/E555,"-")</f>
        <v>1.89898913335524E-4</v>
      </c>
      <c r="T563" s="182">
        <v>1</v>
      </c>
      <c r="U563" s="133">
        <f>IFERROR(T563/F555,"-")</f>
        <v>9.0130689499774678E-5</v>
      </c>
      <c r="V563" s="134">
        <f t="shared" si="1198"/>
        <v>1801135</v>
      </c>
      <c r="W563" s="54">
        <f t="shared" si="1264"/>
        <v>8.2754054948692488E-5</v>
      </c>
      <c r="X563" s="181" t="s">
        <v>611</v>
      </c>
      <c r="Y563" s="182">
        <v>1479882</v>
      </c>
      <c r="Z563" s="133">
        <f>IFERROR(Y563/E555,"-")</f>
        <v>1.560282730971315E-4</v>
      </c>
      <c r="AA563" s="182">
        <v>3</v>
      </c>
      <c r="AB563" s="133">
        <f>IFERROR(AA563/F555,"-")</f>
        <v>2.7039206849932399E-4</v>
      </c>
      <c r="AC563" s="134">
        <f t="shared" si="1208"/>
        <v>493294</v>
      </c>
      <c r="AD563" s="54">
        <f t="shared" si="1265"/>
        <v>2.4826216484607745E-4</v>
      </c>
    </row>
    <row r="564" spans="2:30" ht="24">
      <c r="B564" s="216"/>
      <c r="C564" s="216"/>
      <c r="D564" s="219"/>
      <c r="E564" s="234"/>
      <c r="F564" s="237"/>
      <c r="G564" s="3">
        <v>10</v>
      </c>
      <c r="H564" s="168" t="s">
        <v>213</v>
      </c>
      <c r="I564" s="153" t="s">
        <v>214</v>
      </c>
      <c r="J564" s="184" t="s">
        <v>349</v>
      </c>
      <c r="K564" s="185">
        <v>50211185</v>
      </c>
      <c r="L564" s="135">
        <f t="shared" ref="L564" si="1282">IFERROR(K564/E555,"-")</f>
        <v>5.2939115995130643E-3</v>
      </c>
      <c r="M564" s="185">
        <v>60</v>
      </c>
      <c r="N564" s="135">
        <f t="shared" ref="N564" si="1283">IFERROR(M564/F555,"-")</f>
        <v>5.4078413699864807E-3</v>
      </c>
      <c r="O564" s="136">
        <f t="shared" si="1207"/>
        <v>836853.08333333337</v>
      </c>
      <c r="P564" s="137">
        <f t="shared" si="1263"/>
        <v>4.9652432969215492E-3</v>
      </c>
      <c r="Q564" s="184" t="s">
        <v>472</v>
      </c>
      <c r="R564" s="185">
        <v>25935508</v>
      </c>
      <c r="S564" s="135">
        <f>IFERROR(R564/E555,"-")</f>
        <v>2.7344562101146164E-3</v>
      </c>
      <c r="T564" s="185">
        <v>65</v>
      </c>
      <c r="U564" s="135">
        <f>IFERROR(T564/F555,"-")</f>
        <v>5.8584948174853534E-3</v>
      </c>
      <c r="V564" s="136">
        <f t="shared" si="1198"/>
        <v>399007.81538461539</v>
      </c>
      <c r="W564" s="137">
        <f t="shared" si="1264"/>
        <v>5.3790135716650115E-3</v>
      </c>
      <c r="X564" s="184" t="s">
        <v>303</v>
      </c>
      <c r="Y564" s="185">
        <v>23575028</v>
      </c>
      <c r="Z564" s="135">
        <f>IFERROR(Y564/E555,"-")</f>
        <v>2.4855839229455602E-3</v>
      </c>
      <c r="AA564" s="185">
        <v>1173</v>
      </c>
      <c r="AB564" s="135">
        <f>IFERROR(AA564/F555,"-")</f>
        <v>0.10572329878323569</v>
      </c>
      <c r="AC564" s="136">
        <f t="shared" si="1208"/>
        <v>20098.063086104008</v>
      </c>
      <c r="AD564" s="137">
        <f t="shared" si="1265"/>
        <v>9.7070506454816283E-2</v>
      </c>
    </row>
    <row r="565" spans="2:30">
      <c r="B565" s="214">
        <v>57</v>
      </c>
      <c r="C565" s="214" t="s">
        <v>42</v>
      </c>
      <c r="D565" s="217">
        <f>AJ61</f>
        <v>8898</v>
      </c>
      <c r="E565" s="238">
        <f>市区町村別_医療費順位!H630</f>
        <v>7863122660</v>
      </c>
      <c r="F565" s="239">
        <f>市区町村別_医療費順位!J630</f>
        <v>8232</v>
      </c>
      <c r="G565" s="1">
        <v>1</v>
      </c>
      <c r="H565" s="161" t="s">
        <v>149</v>
      </c>
      <c r="I565" s="175" t="s">
        <v>150</v>
      </c>
      <c r="J565" s="178" t="s">
        <v>461</v>
      </c>
      <c r="K565" s="179">
        <v>13479646</v>
      </c>
      <c r="L565" s="132">
        <f t="shared" ref="L565" si="1284">IFERROR(K565/E565,"-")</f>
        <v>1.7142866241387107E-3</v>
      </c>
      <c r="M565" s="179">
        <v>4</v>
      </c>
      <c r="N565" s="132">
        <f t="shared" ref="N565" si="1285">IFERROR(M565/F565,"-")</f>
        <v>4.8590864917395527E-4</v>
      </c>
      <c r="O565" s="131">
        <f t="shared" si="1207"/>
        <v>3369911.5</v>
      </c>
      <c r="P565" s="53">
        <f t="shared" ref="P565:P574" si="1286">IFERROR(M565/$AJ$61,0)</f>
        <v>4.4953922229714542E-4</v>
      </c>
      <c r="Q565" s="178" t="s">
        <v>476</v>
      </c>
      <c r="R565" s="179">
        <v>2021862</v>
      </c>
      <c r="S565" s="132">
        <f>IFERROR(R565/E565,"-")</f>
        <v>2.5713219638366929E-4</v>
      </c>
      <c r="T565" s="179">
        <v>1</v>
      </c>
      <c r="U565" s="132">
        <f>IFERROR(T565/F565,"-")</f>
        <v>1.2147716229348882E-4</v>
      </c>
      <c r="V565" s="131">
        <f t="shared" si="1198"/>
        <v>2021862</v>
      </c>
      <c r="W565" s="53">
        <f t="shared" ref="W565:W574" si="1287">IFERROR(T565/$AJ$61,"-")</f>
        <v>1.1238480557428635E-4</v>
      </c>
      <c r="X565" s="178" t="s">
        <v>492</v>
      </c>
      <c r="Y565" s="179">
        <v>640</v>
      </c>
      <c r="Z565" s="132">
        <f>IFERROR(Y565/E565,"-")</f>
        <v>8.1392600328582435E-8</v>
      </c>
      <c r="AA565" s="179">
        <v>1</v>
      </c>
      <c r="AB565" s="132">
        <f>IFERROR(AA565/F565,"-")</f>
        <v>1.2147716229348882E-4</v>
      </c>
      <c r="AC565" s="131">
        <f t="shared" si="1208"/>
        <v>640</v>
      </c>
      <c r="AD565" s="53">
        <f t="shared" ref="AD565:AD574" si="1288">IFERROR(AA565/$AJ$61,"-")</f>
        <v>1.1238480557428635E-4</v>
      </c>
    </row>
    <row r="566" spans="2:30" ht="24">
      <c r="B566" s="215"/>
      <c r="C566" s="215"/>
      <c r="D566" s="218"/>
      <c r="E566" s="233"/>
      <c r="F566" s="236"/>
      <c r="G566" s="2">
        <v>2</v>
      </c>
      <c r="H566" s="167" t="s">
        <v>229</v>
      </c>
      <c r="I566" s="156" t="s">
        <v>230</v>
      </c>
      <c r="J566" s="181" t="s">
        <v>462</v>
      </c>
      <c r="K566" s="182">
        <v>11031092</v>
      </c>
      <c r="L566" s="133">
        <f t="shared" ref="L566" si="1289">IFERROR(K566/E565,"-")</f>
        <v>1.4028894724122235E-3</v>
      </c>
      <c r="M566" s="182">
        <v>11</v>
      </c>
      <c r="N566" s="133">
        <f t="shared" ref="N566" si="1290">IFERROR(M566/F565,"-")</f>
        <v>1.3362487852283771E-3</v>
      </c>
      <c r="O566" s="134">
        <f t="shared" si="1207"/>
        <v>1002826.5454545454</v>
      </c>
      <c r="P566" s="54">
        <f t="shared" si="1286"/>
        <v>1.2362328613171499E-3</v>
      </c>
      <c r="Q566" s="181" t="s">
        <v>564</v>
      </c>
      <c r="R566" s="182">
        <v>1004344</v>
      </c>
      <c r="S566" s="133">
        <f>IFERROR(R566/E565,"-")</f>
        <v>1.2772839028814031E-4</v>
      </c>
      <c r="T566" s="182">
        <v>2</v>
      </c>
      <c r="U566" s="133">
        <f>IFERROR(T566/F565,"-")</f>
        <v>2.4295432458697764E-4</v>
      </c>
      <c r="V566" s="134">
        <f t="shared" si="1198"/>
        <v>502172</v>
      </c>
      <c r="W566" s="54">
        <f t="shared" si="1287"/>
        <v>2.2476961114857271E-4</v>
      </c>
      <c r="X566" s="181" t="s">
        <v>534</v>
      </c>
      <c r="Y566" s="182">
        <v>98028</v>
      </c>
      <c r="Z566" s="133">
        <f>IFERROR(Y566/E565,"-")</f>
        <v>1.2466802851578561E-5</v>
      </c>
      <c r="AA566" s="182">
        <v>2</v>
      </c>
      <c r="AB566" s="133">
        <f>IFERROR(AA566/F565,"-")</f>
        <v>2.4295432458697764E-4</v>
      </c>
      <c r="AC566" s="134">
        <f t="shared" si="1208"/>
        <v>49014</v>
      </c>
      <c r="AD566" s="54">
        <f t="shared" si="1288"/>
        <v>2.2476961114857271E-4</v>
      </c>
    </row>
    <row r="567" spans="2:30">
      <c r="B567" s="215"/>
      <c r="C567" s="215"/>
      <c r="D567" s="218"/>
      <c r="E567" s="233"/>
      <c r="F567" s="236"/>
      <c r="G567" s="2">
        <v>3</v>
      </c>
      <c r="H567" s="167" t="s">
        <v>92</v>
      </c>
      <c r="I567" s="152" t="s">
        <v>93</v>
      </c>
      <c r="J567" s="181" t="s">
        <v>451</v>
      </c>
      <c r="K567" s="182">
        <v>17498569</v>
      </c>
      <c r="L567" s="133">
        <f t="shared" ref="L567" si="1291">IFERROR(K567/E565,"-")</f>
        <v>2.2253969264673787E-3</v>
      </c>
      <c r="M567" s="182">
        <v>7</v>
      </c>
      <c r="N567" s="133">
        <f t="shared" ref="N567" si="1292">IFERROR(M567/F565,"-")</f>
        <v>8.5034013605442174E-4</v>
      </c>
      <c r="O567" s="134">
        <f t="shared" si="1207"/>
        <v>2499795.5714285714</v>
      </c>
      <c r="P567" s="54">
        <f t="shared" si="1286"/>
        <v>7.8669363902000454E-4</v>
      </c>
      <c r="Q567" s="181" t="s">
        <v>486</v>
      </c>
      <c r="R567" s="182">
        <v>6684361</v>
      </c>
      <c r="S567" s="133">
        <f>IFERROR(R567/E565,"-")</f>
        <v>8.5008988019525571E-4</v>
      </c>
      <c r="T567" s="182">
        <v>4</v>
      </c>
      <c r="U567" s="133">
        <f>IFERROR(T567/F565,"-")</f>
        <v>4.8590864917395527E-4</v>
      </c>
      <c r="V567" s="134">
        <f t="shared" si="1198"/>
        <v>1671090.25</v>
      </c>
      <c r="W567" s="54">
        <f t="shared" si="1287"/>
        <v>4.4953922229714542E-4</v>
      </c>
      <c r="X567" s="181" t="s">
        <v>459</v>
      </c>
      <c r="Y567" s="182">
        <v>4366158</v>
      </c>
      <c r="Z567" s="133">
        <f>IFERROR(Y567/E565,"-")</f>
        <v>5.5527023916475448E-4</v>
      </c>
      <c r="AA567" s="182">
        <v>8</v>
      </c>
      <c r="AB567" s="133">
        <f>IFERROR(AA567/F565,"-")</f>
        <v>9.7181729834791054E-4</v>
      </c>
      <c r="AC567" s="134">
        <f t="shared" si="1208"/>
        <v>545769.75</v>
      </c>
      <c r="AD567" s="54">
        <f t="shared" si="1288"/>
        <v>8.9907844459429084E-4</v>
      </c>
    </row>
    <row r="568" spans="2:30" ht="24">
      <c r="B568" s="215"/>
      <c r="C568" s="215"/>
      <c r="D568" s="218"/>
      <c r="E568" s="233"/>
      <c r="F568" s="236"/>
      <c r="G568" s="2">
        <v>4</v>
      </c>
      <c r="H568" s="167" t="s">
        <v>231</v>
      </c>
      <c r="I568" s="152" t="s">
        <v>232</v>
      </c>
      <c r="J568" s="181" t="s">
        <v>464</v>
      </c>
      <c r="K568" s="182">
        <v>153772588</v>
      </c>
      <c r="L568" s="133">
        <f t="shared" ref="L568" si="1293">IFERROR(K568/E565,"-")</f>
        <v>1.9556173119649644E-2</v>
      </c>
      <c r="M568" s="182">
        <v>284</v>
      </c>
      <c r="N568" s="133">
        <f t="shared" ref="N568" si="1294">IFERROR(M568/F565,"-")</f>
        <v>3.4499514091350825E-2</v>
      </c>
      <c r="O568" s="134">
        <f t="shared" si="1207"/>
        <v>541452.77464788733</v>
      </c>
      <c r="P568" s="54">
        <f t="shared" si="1286"/>
        <v>3.1917284783097327E-2</v>
      </c>
      <c r="Q568" s="181" t="s">
        <v>478</v>
      </c>
      <c r="R568" s="182">
        <v>18775100</v>
      </c>
      <c r="S568" s="133">
        <f>IFERROR(R568/E565,"-")</f>
        <v>2.3877409537955752E-3</v>
      </c>
      <c r="T568" s="182">
        <v>25</v>
      </c>
      <c r="U568" s="133">
        <f>IFERROR(T568/F565,"-")</f>
        <v>3.0369290573372208E-3</v>
      </c>
      <c r="V568" s="134">
        <f t="shared" si="1198"/>
        <v>751004</v>
      </c>
      <c r="W568" s="54">
        <f t="shared" si="1287"/>
        <v>2.8096201393571587E-3</v>
      </c>
      <c r="X568" s="181" t="s">
        <v>613</v>
      </c>
      <c r="Y568" s="182">
        <v>4744113</v>
      </c>
      <c r="Z568" s="133">
        <f>IFERROR(Y568/E565,"-")</f>
        <v>6.0333702081661277E-4</v>
      </c>
      <c r="AA568" s="182">
        <v>36</v>
      </c>
      <c r="AB568" s="133">
        <f>IFERROR(AA568/F565,"-")</f>
        <v>4.3731778425655978E-3</v>
      </c>
      <c r="AC568" s="134">
        <f t="shared" si="1208"/>
        <v>131780.91666666666</v>
      </c>
      <c r="AD568" s="54">
        <f t="shared" si="1288"/>
        <v>4.045853000674309E-3</v>
      </c>
    </row>
    <row r="569" spans="2:30">
      <c r="B569" s="215"/>
      <c r="C569" s="215"/>
      <c r="D569" s="218"/>
      <c r="E569" s="233"/>
      <c r="F569" s="236"/>
      <c r="G569" s="2">
        <v>5</v>
      </c>
      <c r="H569" s="71" t="s">
        <v>98</v>
      </c>
      <c r="I569" s="152" t="s">
        <v>99</v>
      </c>
      <c r="J569" s="181" t="s">
        <v>99</v>
      </c>
      <c r="K569" s="182">
        <v>56114548</v>
      </c>
      <c r="L569" s="133">
        <f t="shared" ref="L569" si="1295">IFERROR(K569/E565,"-")</f>
        <v>7.1364202780985235E-3</v>
      </c>
      <c r="M569" s="182">
        <v>119</v>
      </c>
      <c r="N569" s="133">
        <f t="shared" ref="N569" si="1296">IFERROR(M569/F565,"-")</f>
        <v>1.4455782312925171E-2</v>
      </c>
      <c r="O569" s="134">
        <f t="shared" si="1207"/>
        <v>471550.82352941175</v>
      </c>
      <c r="P569" s="54">
        <f t="shared" si="1286"/>
        <v>1.3373791863340076E-2</v>
      </c>
      <c r="Q569" s="181" t="s">
        <v>469</v>
      </c>
      <c r="R569" s="182">
        <v>11095399</v>
      </c>
      <c r="S569" s="133">
        <f>IFERROR(R569/E565,"-")</f>
        <v>1.4110677754580519E-3</v>
      </c>
      <c r="T569" s="182">
        <v>79</v>
      </c>
      <c r="U569" s="133">
        <f>IFERROR(T569/F565,"-")</f>
        <v>9.5966958211856166E-3</v>
      </c>
      <c r="V569" s="134">
        <f t="shared" si="1198"/>
        <v>140448.08860759492</v>
      </c>
      <c r="W569" s="54">
        <f t="shared" si="1287"/>
        <v>8.8783996403686213E-3</v>
      </c>
      <c r="X569" s="181" t="s">
        <v>493</v>
      </c>
      <c r="Y569" s="182">
        <v>3960104</v>
      </c>
      <c r="Z569" s="133">
        <f>IFERROR(Y569/E565,"-")</f>
        <v>5.0362994083065721E-4</v>
      </c>
      <c r="AA569" s="182">
        <v>7</v>
      </c>
      <c r="AB569" s="133">
        <f>IFERROR(AA569/F565,"-")</f>
        <v>8.5034013605442174E-4</v>
      </c>
      <c r="AC569" s="134">
        <f t="shared" si="1208"/>
        <v>565729.14285714284</v>
      </c>
      <c r="AD569" s="54">
        <f t="shared" si="1288"/>
        <v>7.8669363902000454E-4</v>
      </c>
    </row>
    <row r="570" spans="2:30">
      <c r="B570" s="215"/>
      <c r="C570" s="215"/>
      <c r="D570" s="218"/>
      <c r="E570" s="233"/>
      <c r="F570" s="236"/>
      <c r="G570" s="2">
        <v>6</v>
      </c>
      <c r="H570" s="167" t="s">
        <v>66</v>
      </c>
      <c r="I570" s="152" t="s">
        <v>67</v>
      </c>
      <c r="J570" s="181" t="s">
        <v>270</v>
      </c>
      <c r="K570" s="182">
        <v>138277688</v>
      </c>
      <c r="L570" s="133">
        <f t="shared" ref="L570" si="1297">IFERROR(K570/E565,"-")</f>
        <v>1.7585594677725656E-2</v>
      </c>
      <c r="M570" s="182">
        <v>252</v>
      </c>
      <c r="N570" s="133">
        <f t="shared" ref="N570" si="1298">IFERROR(M570/F565,"-")</f>
        <v>3.0612244897959183E-2</v>
      </c>
      <c r="O570" s="134">
        <f t="shared" si="1207"/>
        <v>548720.98412698414</v>
      </c>
      <c r="P570" s="54">
        <f t="shared" si="1286"/>
        <v>2.8320971004720162E-2</v>
      </c>
      <c r="Q570" s="181" t="s">
        <v>255</v>
      </c>
      <c r="R570" s="182">
        <v>135844680</v>
      </c>
      <c r="S570" s="133">
        <f>IFERROR(R570/E565,"-")</f>
        <v>1.7276174603131526E-2</v>
      </c>
      <c r="T570" s="182">
        <v>488</v>
      </c>
      <c r="U570" s="133">
        <f>IFERROR(T570/F565,"-")</f>
        <v>5.9280855199222549E-2</v>
      </c>
      <c r="V570" s="134">
        <f t="shared" si="1198"/>
        <v>278370.24590163934</v>
      </c>
      <c r="W570" s="54">
        <f t="shared" si="1287"/>
        <v>5.4843785120251745E-2</v>
      </c>
      <c r="X570" s="181" t="s">
        <v>284</v>
      </c>
      <c r="Y570" s="182">
        <v>54496377</v>
      </c>
      <c r="Z570" s="133">
        <f>IFERROR(Y570/E565,"-")</f>
        <v>6.9306278633074255E-3</v>
      </c>
      <c r="AA570" s="182">
        <v>67</v>
      </c>
      <c r="AB570" s="133">
        <f>IFERROR(AA570/F565,"-")</f>
        <v>8.1389698736637518E-3</v>
      </c>
      <c r="AC570" s="134">
        <f t="shared" si="1208"/>
        <v>813378.76119402982</v>
      </c>
      <c r="AD570" s="54">
        <f t="shared" si="1288"/>
        <v>7.5297819734771862E-3</v>
      </c>
    </row>
    <row r="571" spans="2:30" ht="24">
      <c r="B571" s="215"/>
      <c r="C571" s="215"/>
      <c r="D571" s="218"/>
      <c r="E571" s="233"/>
      <c r="F571" s="236"/>
      <c r="G571" s="2">
        <v>7</v>
      </c>
      <c r="H571" s="167" t="s">
        <v>102</v>
      </c>
      <c r="I571" s="152" t="s">
        <v>103</v>
      </c>
      <c r="J571" s="181" t="s">
        <v>455</v>
      </c>
      <c r="K571" s="182">
        <v>26984655</v>
      </c>
      <c r="L571" s="133">
        <f t="shared" ref="L571" si="1299">IFERROR(K571/E565,"-")</f>
        <v>3.4317988115932559E-3</v>
      </c>
      <c r="M571" s="182">
        <v>101</v>
      </c>
      <c r="N571" s="133">
        <f t="shared" ref="N571" si="1300">IFERROR(M571/F565,"-")</f>
        <v>1.2269193391642371E-2</v>
      </c>
      <c r="O571" s="134">
        <f t="shared" si="1207"/>
        <v>267174.80198019801</v>
      </c>
      <c r="P571" s="54">
        <f t="shared" si="1286"/>
        <v>1.1350865363002923E-2</v>
      </c>
      <c r="Q571" s="181" t="s">
        <v>467</v>
      </c>
      <c r="R571" s="182">
        <v>4492359</v>
      </c>
      <c r="S571" s="133">
        <f>IFERROR(R571/E565,"-")</f>
        <v>5.7131996971798477E-4</v>
      </c>
      <c r="T571" s="182">
        <v>11</v>
      </c>
      <c r="U571" s="133">
        <f>IFERROR(T571/F565,"-")</f>
        <v>1.3362487852283771E-3</v>
      </c>
      <c r="V571" s="134">
        <f t="shared" si="1198"/>
        <v>408396.27272727271</v>
      </c>
      <c r="W571" s="54">
        <f t="shared" si="1287"/>
        <v>1.2362328613171499E-3</v>
      </c>
      <c r="X571" s="181" t="s">
        <v>553</v>
      </c>
      <c r="Y571" s="182">
        <v>1549891</v>
      </c>
      <c r="Z571" s="133">
        <f>IFERROR(Y571/E565,"-")</f>
        <v>1.9710884174354212E-4</v>
      </c>
      <c r="AA571" s="182">
        <v>4</v>
      </c>
      <c r="AB571" s="133">
        <f>IFERROR(AA571/F565,"-")</f>
        <v>4.8590864917395527E-4</v>
      </c>
      <c r="AC571" s="134">
        <f t="shared" si="1208"/>
        <v>387472.75</v>
      </c>
      <c r="AD571" s="54">
        <f t="shared" si="1288"/>
        <v>4.4953922229714542E-4</v>
      </c>
    </row>
    <row r="572" spans="2:30" ht="24">
      <c r="B572" s="215"/>
      <c r="C572" s="215"/>
      <c r="D572" s="218"/>
      <c r="E572" s="233"/>
      <c r="F572" s="236"/>
      <c r="G572" s="2">
        <v>8</v>
      </c>
      <c r="H572" s="167" t="s">
        <v>239</v>
      </c>
      <c r="I572" s="152" t="s">
        <v>240</v>
      </c>
      <c r="J572" s="181" t="s">
        <v>522</v>
      </c>
      <c r="K572" s="182">
        <v>23982712</v>
      </c>
      <c r="L572" s="133">
        <f t="shared" ref="L572" si="1301">IFERROR(K572/E565,"-")</f>
        <v>3.0500238947054653E-3</v>
      </c>
      <c r="M572" s="182">
        <v>21</v>
      </c>
      <c r="N572" s="133">
        <f t="shared" ref="N572" si="1302">IFERROR(M572/F565,"-")</f>
        <v>2.5510204081632651E-3</v>
      </c>
      <c r="O572" s="134">
        <f t="shared" si="1207"/>
        <v>1142033.9047619049</v>
      </c>
      <c r="P572" s="54">
        <f t="shared" si="1286"/>
        <v>2.3600809170600135E-3</v>
      </c>
      <c r="Q572" s="181" t="s">
        <v>565</v>
      </c>
      <c r="R572" s="182">
        <v>9436777</v>
      </c>
      <c r="S572" s="133">
        <f>IFERROR(R572/E565,"-")</f>
        <v>1.2001309667983738E-3</v>
      </c>
      <c r="T572" s="182">
        <v>9</v>
      </c>
      <c r="U572" s="133">
        <f>IFERROR(T572/F565,"-")</f>
        <v>1.0932944606413995E-3</v>
      </c>
      <c r="V572" s="134">
        <f t="shared" si="1198"/>
        <v>1048530.7777777778</v>
      </c>
      <c r="W572" s="54">
        <f t="shared" si="1287"/>
        <v>1.0114632501685772E-3</v>
      </c>
      <c r="X572" s="181" t="s">
        <v>614</v>
      </c>
      <c r="Y572" s="182">
        <v>6132000</v>
      </c>
      <c r="Z572" s="133">
        <f>IFERROR(Y572/E565,"-")</f>
        <v>7.7984285189823044E-4</v>
      </c>
      <c r="AA572" s="182">
        <v>1</v>
      </c>
      <c r="AB572" s="133">
        <f>IFERROR(AA572/F565,"-")</f>
        <v>1.2147716229348882E-4</v>
      </c>
      <c r="AC572" s="134">
        <f t="shared" si="1208"/>
        <v>6132000</v>
      </c>
      <c r="AD572" s="54">
        <f t="shared" si="1288"/>
        <v>1.1238480557428635E-4</v>
      </c>
    </row>
    <row r="573" spans="2:30" ht="24">
      <c r="B573" s="215"/>
      <c r="C573" s="215"/>
      <c r="D573" s="218"/>
      <c r="E573" s="233"/>
      <c r="F573" s="236"/>
      <c r="G573" s="2">
        <v>9</v>
      </c>
      <c r="H573" s="167" t="s">
        <v>237</v>
      </c>
      <c r="I573" s="152" t="s">
        <v>238</v>
      </c>
      <c r="J573" s="181" t="s">
        <v>517</v>
      </c>
      <c r="K573" s="182">
        <v>92197166</v>
      </c>
      <c r="L573" s="133">
        <f t="shared" ref="L573" si="1303">IFERROR(K573/E565,"-")</f>
        <v>1.1725261068228077E-2</v>
      </c>
      <c r="M573" s="182">
        <v>446</v>
      </c>
      <c r="N573" s="133">
        <f t="shared" ref="N573" si="1304">IFERROR(M573/F565,"-")</f>
        <v>5.4178814382896012E-2</v>
      </c>
      <c r="O573" s="134">
        <f t="shared" si="1207"/>
        <v>206720.10313901346</v>
      </c>
      <c r="P573" s="54">
        <f t="shared" si="1286"/>
        <v>5.0123623286131715E-2</v>
      </c>
      <c r="Q573" s="181" t="s">
        <v>566</v>
      </c>
      <c r="R573" s="182">
        <v>43194353</v>
      </c>
      <c r="S573" s="133">
        <f>IFERROR(R573/E565,"-")</f>
        <v>5.4932823596573529E-3</v>
      </c>
      <c r="T573" s="182">
        <v>39</v>
      </c>
      <c r="U573" s="133">
        <f>IFERROR(T573/F565,"-")</f>
        <v>4.7376093294460644E-3</v>
      </c>
      <c r="V573" s="134">
        <f t="shared" si="1198"/>
        <v>1107547.5128205128</v>
      </c>
      <c r="W573" s="54">
        <f t="shared" si="1287"/>
        <v>4.3830074173971676E-3</v>
      </c>
      <c r="X573" s="181" t="s">
        <v>548</v>
      </c>
      <c r="Y573" s="182">
        <v>5734697</v>
      </c>
      <c r="Z573" s="133">
        <f>IFERROR(Y573/E565,"-")</f>
        <v>7.2931547019768864E-4</v>
      </c>
      <c r="AA573" s="182">
        <v>19</v>
      </c>
      <c r="AB573" s="133">
        <f>IFERROR(AA573/F565,"-")</f>
        <v>2.3080660835762875E-3</v>
      </c>
      <c r="AC573" s="134">
        <f t="shared" si="1208"/>
        <v>301826.15789473685</v>
      </c>
      <c r="AD573" s="54">
        <f t="shared" si="1288"/>
        <v>2.1353113059114407E-3</v>
      </c>
    </row>
    <row r="574" spans="2:30">
      <c r="B574" s="216"/>
      <c r="C574" s="216"/>
      <c r="D574" s="219"/>
      <c r="E574" s="234"/>
      <c r="F574" s="237"/>
      <c r="G574" s="3">
        <v>10</v>
      </c>
      <c r="H574" s="72" t="s">
        <v>71</v>
      </c>
      <c r="I574" s="153" t="s">
        <v>72</v>
      </c>
      <c r="J574" s="184" t="s">
        <v>252</v>
      </c>
      <c r="K574" s="185">
        <v>80378694</v>
      </c>
      <c r="L574" s="135">
        <f t="shared" ref="L574" si="1305">IFERROR(K574/E565,"-")</f>
        <v>1.0222235805742854E-2</v>
      </c>
      <c r="M574" s="185">
        <v>163</v>
      </c>
      <c r="N574" s="135">
        <f t="shared" ref="N574" si="1306">IFERROR(M574/F565,"-")</f>
        <v>1.9800777453838677E-2</v>
      </c>
      <c r="O574" s="136">
        <f t="shared" si="1207"/>
        <v>493120.82208588958</v>
      </c>
      <c r="P574" s="137">
        <f t="shared" si="1286"/>
        <v>1.8318723308608675E-2</v>
      </c>
      <c r="Q574" s="184" t="s">
        <v>282</v>
      </c>
      <c r="R574" s="185">
        <v>74038388</v>
      </c>
      <c r="S574" s="135">
        <f>IFERROR(R574/E565,"-")</f>
        <v>9.4159014429008037E-3</v>
      </c>
      <c r="T574" s="185">
        <v>433</v>
      </c>
      <c r="U574" s="135">
        <f>IFERROR(T574/F565,"-")</f>
        <v>5.259961127308066E-2</v>
      </c>
      <c r="V574" s="136">
        <f t="shared" si="1198"/>
        <v>170989.34872979214</v>
      </c>
      <c r="W574" s="137">
        <f t="shared" si="1287"/>
        <v>4.8662620813665992E-2</v>
      </c>
      <c r="X574" s="184" t="s">
        <v>267</v>
      </c>
      <c r="Y574" s="185">
        <v>67083474</v>
      </c>
      <c r="Z574" s="135">
        <f>IFERROR(Y574/E565,"-")</f>
        <v>8.5314037311482044E-3</v>
      </c>
      <c r="AA574" s="185">
        <v>61</v>
      </c>
      <c r="AB574" s="135">
        <f>IFERROR(AA574/F565,"-")</f>
        <v>7.4101068999028186E-3</v>
      </c>
      <c r="AC574" s="136">
        <f t="shared" si="1208"/>
        <v>1099729.0819672132</v>
      </c>
      <c r="AD574" s="137">
        <f t="shared" si="1288"/>
        <v>6.8554731400314681E-3</v>
      </c>
    </row>
    <row r="575" spans="2:30">
      <c r="B575" s="214">
        <v>58</v>
      </c>
      <c r="C575" s="214" t="s">
        <v>24</v>
      </c>
      <c r="D575" s="217">
        <f>AJ62</f>
        <v>10383</v>
      </c>
      <c r="E575" s="238">
        <f>市区町村別_医療費順位!H641</f>
        <v>8118123060</v>
      </c>
      <c r="F575" s="239">
        <f>市区町村別_医療費順位!J641</f>
        <v>9553</v>
      </c>
      <c r="G575" s="1">
        <v>1</v>
      </c>
      <c r="H575" s="161" t="s">
        <v>92</v>
      </c>
      <c r="I575" s="175" t="s">
        <v>93</v>
      </c>
      <c r="J575" s="178" t="s">
        <v>523</v>
      </c>
      <c r="K575" s="179">
        <v>10361067</v>
      </c>
      <c r="L575" s="132">
        <f t="shared" ref="L575" si="1307">IFERROR(K575/E575,"-")</f>
        <v>1.2762884873046012E-3</v>
      </c>
      <c r="M575" s="179">
        <v>1</v>
      </c>
      <c r="N575" s="132">
        <f t="shared" ref="N575" si="1308">IFERROR(M575/F575,"-")</f>
        <v>1.0467915837956663E-4</v>
      </c>
      <c r="O575" s="131">
        <f t="shared" si="1207"/>
        <v>10361067</v>
      </c>
      <c r="P575" s="53">
        <f t="shared" ref="P575:P584" si="1309">IFERROR(M575/$AJ$62,0)</f>
        <v>9.6311278050659733E-5</v>
      </c>
      <c r="Q575" s="178" t="s">
        <v>459</v>
      </c>
      <c r="R575" s="179">
        <v>10244242</v>
      </c>
      <c r="S575" s="132">
        <f>IFERROR(R575/E575,"-")</f>
        <v>1.2618978456332983E-3</v>
      </c>
      <c r="T575" s="179">
        <v>9</v>
      </c>
      <c r="U575" s="132">
        <f>IFERROR(T575/F575,"-")</f>
        <v>9.4211242541609964E-4</v>
      </c>
      <c r="V575" s="131">
        <f t="shared" si="1198"/>
        <v>1138249.111111111</v>
      </c>
      <c r="W575" s="53">
        <f t="shared" ref="W575:W584" si="1310">IFERROR(T575/$AJ$62,"-")</f>
        <v>8.6680150245593759E-4</v>
      </c>
      <c r="X575" s="178" t="s">
        <v>451</v>
      </c>
      <c r="Y575" s="179">
        <v>8269190</v>
      </c>
      <c r="Z575" s="132">
        <f>IFERROR(Y575/E575,"-")</f>
        <v>1.0186086043391415E-3</v>
      </c>
      <c r="AA575" s="179">
        <v>11</v>
      </c>
      <c r="AB575" s="132">
        <f>IFERROR(AA575/F575,"-")</f>
        <v>1.1514707421752329E-3</v>
      </c>
      <c r="AC575" s="131">
        <f t="shared" si="1208"/>
        <v>751744.54545454541</v>
      </c>
      <c r="AD575" s="53">
        <f t="shared" ref="AD575:AD584" si="1311">IFERROR(AA575/$AJ$62,"-")</f>
        <v>1.0594240585572571E-3</v>
      </c>
    </row>
    <row r="576" spans="2:30">
      <c r="B576" s="215"/>
      <c r="C576" s="215"/>
      <c r="D576" s="218"/>
      <c r="E576" s="233"/>
      <c r="F576" s="236"/>
      <c r="G576" s="2">
        <v>2</v>
      </c>
      <c r="H576" s="71" t="s">
        <v>66</v>
      </c>
      <c r="I576" s="156" t="s">
        <v>67</v>
      </c>
      <c r="J576" s="181" t="s">
        <v>255</v>
      </c>
      <c r="K576" s="182">
        <v>220747287</v>
      </c>
      <c r="L576" s="133">
        <f t="shared" ref="L576" si="1312">IFERROR(K576/E575,"-")</f>
        <v>2.719191189496455E-2</v>
      </c>
      <c r="M576" s="182">
        <v>401</v>
      </c>
      <c r="N576" s="133">
        <f t="shared" ref="N576" si="1313">IFERROR(M576/F575,"-")</f>
        <v>4.1976342510206217E-2</v>
      </c>
      <c r="O576" s="134">
        <f t="shared" si="1207"/>
        <v>550491.98753117211</v>
      </c>
      <c r="P576" s="54">
        <f t="shared" si="1309"/>
        <v>3.8620822498314555E-2</v>
      </c>
      <c r="Q576" s="181" t="s">
        <v>270</v>
      </c>
      <c r="R576" s="182">
        <v>188698737</v>
      </c>
      <c r="S576" s="133">
        <f>IFERROR(R576/E575,"-")</f>
        <v>2.3244133601492856E-2</v>
      </c>
      <c r="T576" s="182">
        <v>291</v>
      </c>
      <c r="U576" s="133">
        <f>IFERROR(T576/F575,"-")</f>
        <v>3.0461635088453887E-2</v>
      </c>
      <c r="V576" s="134">
        <f t="shared" si="1198"/>
        <v>648449.26804123714</v>
      </c>
      <c r="W576" s="54">
        <f t="shared" si="1310"/>
        <v>2.8026581912741981E-2</v>
      </c>
      <c r="X576" s="181" t="s">
        <v>284</v>
      </c>
      <c r="Y576" s="182">
        <v>37428007</v>
      </c>
      <c r="Z576" s="133">
        <f>IFERROR(Y576/E575,"-")</f>
        <v>4.6104261691248616E-3</v>
      </c>
      <c r="AA576" s="182">
        <v>41</v>
      </c>
      <c r="AB576" s="133">
        <f>IFERROR(AA576/F575,"-")</f>
        <v>4.2918454935622317E-3</v>
      </c>
      <c r="AC576" s="134">
        <f t="shared" si="1208"/>
        <v>912878.21951219509</v>
      </c>
      <c r="AD576" s="54">
        <f t="shared" si="1311"/>
        <v>3.9487624000770494E-3</v>
      </c>
    </row>
    <row r="577" spans="2:30">
      <c r="B577" s="215"/>
      <c r="C577" s="215"/>
      <c r="D577" s="218"/>
      <c r="E577" s="233"/>
      <c r="F577" s="236"/>
      <c r="G577" s="2">
        <v>3</v>
      </c>
      <c r="H577" s="167" t="s">
        <v>98</v>
      </c>
      <c r="I577" s="152" t="s">
        <v>99</v>
      </c>
      <c r="J577" s="181" t="s">
        <v>99</v>
      </c>
      <c r="K577" s="182">
        <v>46292738</v>
      </c>
      <c r="L577" s="133">
        <f t="shared" ref="L577" si="1314">IFERROR(K577/E575,"-")</f>
        <v>5.7023942182024522E-3</v>
      </c>
      <c r="M577" s="182">
        <v>129</v>
      </c>
      <c r="N577" s="133">
        <f t="shared" ref="N577" si="1315">IFERROR(M577/F575,"-")</f>
        <v>1.3503611430964095E-2</v>
      </c>
      <c r="O577" s="134">
        <f t="shared" si="1207"/>
        <v>358858.43410852714</v>
      </c>
      <c r="P577" s="54">
        <f t="shared" si="1309"/>
        <v>1.2424154868535105E-2</v>
      </c>
      <c r="Q577" s="181" t="s">
        <v>465</v>
      </c>
      <c r="R577" s="182">
        <v>10180376</v>
      </c>
      <c r="S577" s="133">
        <f>IFERROR(R577/E575,"-")</f>
        <v>1.2540307562176817E-3</v>
      </c>
      <c r="T577" s="182">
        <v>9</v>
      </c>
      <c r="U577" s="133">
        <f>IFERROR(T577/F575,"-")</f>
        <v>9.4211242541609964E-4</v>
      </c>
      <c r="V577" s="134">
        <f t="shared" si="1198"/>
        <v>1131152.888888889</v>
      </c>
      <c r="W577" s="54">
        <f t="shared" si="1310"/>
        <v>8.6680150245593759E-4</v>
      </c>
      <c r="X577" s="181" t="s">
        <v>469</v>
      </c>
      <c r="Y577" s="182">
        <v>8125832</v>
      </c>
      <c r="Z577" s="133">
        <f>IFERROR(Y577/E575,"-")</f>
        <v>1.0009495963467202E-3</v>
      </c>
      <c r="AA577" s="182">
        <v>77</v>
      </c>
      <c r="AB577" s="133">
        <f>IFERROR(AA577/F575,"-")</f>
        <v>8.0602951952266303E-3</v>
      </c>
      <c r="AC577" s="134">
        <f t="shared" si="1208"/>
        <v>105530.28571428571</v>
      </c>
      <c r="AD577" s="54">
        <f t="shared" si="1311"/>
        <v>7.4159684099007993E-3</v>
      </c>
    </row>
    <row r="578" spans="2:30">
      <c r="B578" s="215"/>
      <c r="C578" s="215"/>
      <c r="D578" s="218"/>
      <c r="E578" s="233"/>
      <c r="F578" s="236"/>
      <c r="G578" s="2">
        <v>4</v>
      </c>
      <c r="H578" s="167" t="s">
        <v>96</v>
      </c>
      <c r="I578" s="152" t="s">
        <v>97</v>
      </c>
      <c r="J578" s="181" t="s">
        <v>453</v>
      </c>
      <c r="K578" s="182">
        <v>14521500</v>
      </c>
      <c r="L578" s="133">
        <f t="shared" ref="L578" si="1316">IFERROR(K578/E575,"-")</f>
        <v>1.7887755448732997E-3</v>
      </c>
      <c r="M578" s="182">
        <v>13</v>
      </c>
      <c r="N578" s="133">
        <f t="shared" ref="N578" si="1317">IFERROR(M578/F575,"-")</f>
        <v>1.3608290589343661E-3</v>
      </c>
      <c r="O578" s="134">
        <f t="shared" si="1207"/>
        <v>1117038.4615384615</v>
      </c>
      <c r="P578" s="54">
        <f t="shared" si="1309"/>
        <v>1.2520466146585766E-3</v>
      </c>
      <c r="Q578" s="181" t="s">
        <v>567</v>
      </c>
      <c r="R578" s="182">
        <v>11630533</v>
      </c>
      <c r="S578" s="133">
        <f>IFERROR(R578/E575,"-")</f>
        <v>1.4326628106078501E-3</v>
      </c>
      <c r="T578" s="182">
        <v>1</v>
      </c>
      <c r="U578" s="133">
        <f>IFERROR(T578/F575,"-")</f>
        <v>1.0467915837956663E-4</v>
      </c>
      <c r="V578" s="134">
        <f t="shared" si="1198"/>
        <v>11630533</v>
      </c>
      <c r="W578" s="54">
        <f t="shared" si="1310"/>
        <v>9.6311278050659733E-5</v>
      </c>
      <c r="X578" s="181" t="s">
        <v>97</v>
      </c>
      <c r="Y578" s="182">
        <v>6145074</v>
      </c>
      <c r="Z578" s="133">
        <f>IFERROR(Y578/E575,"-")</f>
        <v>7.569574832239609E-4</v>
      </c>
      <c r="AA578" s="182">
        <v>81</v>
      </c>
      <c r="AB578" s="133">
        <f>IFERROR(AA578/F575,"-")</f>
        <v>8.4790118287448972E-3</v>
      </c>
      <c r="AC578" s="134">
        <f t="shared" si="1208"/>
        <v>75865.111111111109</v>
      </c>
      <c r="AD578" s="54">
        <f t="shared" si="1311"/>
        <v>7.8012135221034382E-3</v>
      </c>
    </row>
    <row r="579" spans="2:30">
      <c r="B579" s="215"/>
      <c r="C579" s="215"/>
      <c r="D579" s="218"/>
      <c r="E579" s="233"/>
      <c r="F579" s="236"/>
      <c r="G579" s="2">
        <v>5</v>
      </c>
      <c r="H579" s="167" t="s">
        <v>94</v>
      </c>
      <c r="I579" s="152" t="s">
        <v>95</v>
      </c>
      <c r="J579" s="181" t="s">
        <v>95</v>
      </c>
      <c r="K579" s="182">
        <v>4679020</v>
      </c>
      <c r="L579" s="133">
        <f t="shared" ref="L579" si="1318">IFERROR(K579/E575,"-")</f>
        <v>5.7636721757208745E-4</v>
      </c>
      <c r="M579" s="182">
        <v>30</v>
      </c>
      <c r="N579" s="133">
        <f t="shared" ref="N579" si="1319">IFERROR(M579/F575,"-")</f>
        <v>3.1403747513869987E-3</v>
      </c>
      <c r="O579" s="134">
        <f t="shared" si="1207"/>
        <v>155967.33333333334</v>
      </c>
      <c r="P579" s="54">
        <f t="shared" si="1309"/>
        <v>2.889338341519792E-3</v>
      </c>
      <c r="Q579" s="181" t="s">
        <v>452</v>
      </c>
      <c r="R579" s="182">
        <v>3134286</v>
      </c>
      <c r="S579" s="133">
        <f>IFERROR(R579/E575,"-")</f>
        <v>3.8608505646377819E-4</v>
      </c>
      <c r="T579" s="182">
        <v>12</v>
      </c>
      <c r="U579" s="133">
        <f>IFERROR(T579/F575,"-")</f>
        <v>1.2561499005547996E-3</v>
      </c>
      <c r="V579" s="134">
        <f t="shared" si="1198"/>
        <v>261190.5</v>
      </c>
      <c r="W579" s="54">
        <f t="shared" si="1310"/>
        <v>1.1557353366079169E-3</v>
      </c>
      <c r="X579" s="181" t="s">
        <v>549</v>
      </c>
      <c r="Y579" s="182">
        <v>2877941</v>
      </c>
      <c r="Z579" s="133">
        <f>IFERROR(Y579/E575,"-")</f>
        <v>3.5450817617933475E-4</v>
      </c>
      <c r="AA579" s="182">
        <v>1</v>
      </c>
      <c r="AB579" s="133">
        <f>IFERROR(AA579/F575,"-")</f>
        <v>1.0467915837956663E-4</v>
      </c>
      <c r="AC579" s="134">
        <f t="shared" si="1208"/>
        <v>2877941</v>
      </c>
      <c r="AD579" s="54">
        <f t="shared" si="1311"/>
        <v>9.6311278050659733E-5</v>
      </c>
    </row>
    <row r="580" spans="2:30" ht="24">
      <c r="B580" s="215"/>
      <c r="C580" s="215"/>
      <c r="D580" s="218"/>
      <c r="E580" s="233"/>
      <c r="F580" s="236"/>
      <c r="G580" s="2">
        <v>6</v>
      </c>
      <c r="H580" s="167" t="s">
        <v>102</v>
      </c>
      <c r="I580" s="152" t="s">
        <v>103</v>
      </c>
      <c r="J580" s="181" t="s">
        <v>455</v>
      </c>
      <c r="K580" s="182">
        <v>42211343</v>
      </c>
      <c r="L580" s="133">
        <f t="shared" ref="L580" si="1320">IFERROR(K580/E575,"-")</f>
        <v>5.1996431549536032E-3</v>
      </c>
      <c r="M580" s="182">
        <v>169</v>
      </c>
      <c r="N580" s="133">
        <f t="shared" ref="N580" si="1321">IFERROR(M580/F575,"-")</f>
        <v>1.7690777766146762E-2</v>
      </c>
      <c r="O580" s="134">
        <f t="shared" si="1207"/>
        <v>249771.26035502958</v>
      </c>
      <c r="P580" s="54">
        <f t="shared" si="1309"/>
        <v>1.6276605990561493E-2</v>
      </c>
      <c r="Q580" s="181" t="s">
        <v>553</v>
      </c>
      <c r="R580" s="182">
        <v>2326268</v>
      </c>
      <c r="S580" s="133">
        <f>IFERROR(R580/E575,"-")</f>
        <v>2.8655244356446107E-4</v>
      </c>
      <c r="T580" s="182">
        <v>2</v>
      </c>
      <c r="U580" s="133">
        <f>IFERROR(T580/F575,"-")</f>
        <v>2.0935831675913326E-4</v>
      </c>
      <c r="V580" s="134">
        <f t="shared" si="1198"/>
        <v>1163134</v>
      </c>
      <c r="W580" s="54">
        <f t="shared" si="1310"/>
        <v>1.9262255610131947E-4</v>
      </c>
      <c r="X580" s="181" t="s">
        <v>483</v>
      </c>
      <c r="Y580" s="182">
        <v>1579211</v>
      </c>
      <c r="Z580" s="133">
        <f>IFERROR(Y580/E575,"-")</f>
        <v>1.9452907874495807E-4</v>
      </c>
      <c r="AA580" s="182">
        <v>4</v>
      </c>
      <c r="AB580" s="133">
        <f>IFERROR(AA580/F575,"-")</f>
        <v>4.1871663351826651E-4</v>
      </c>
      <c r="AC580" s="134">
        <f t="shared" si="1208"/>
        <v>394802.75</v>
      </c>
      <c r="AD580" s="54">
        <f t="shared" si="1311"/>
        <v>3.8524511220263893E-4</v>
      </c>
    </row>
    <row r="581" spans="2:30">
      <c r="B581" s="215"/>
      <c r="C581" s="215"/>
      <c r="D581" s="218"/>
      <c r="E581" s="233"/>
      <c r="F581" s="236"/>
      <c r="G581" s="2">
        <v>7</v>
      </c>
      <c r="H581" s="71" t="s">
        <v>71</v>
      </c>
      <c r="I581" s="152" t="s">
        <v>72</v>
      </c>
      <c r="J581" s="181" t="s">
        <v>252</v>
      </c>
      <c r="K581" s="182">
        <v>81828581</v>
      </c>
      <c r="L581" s="133">
        <f t="shared" ref="L581" si="1322">IFERROR(K581/E575,"-")</f>
        <v>1.0079741387906479E-2</v>
      </c>
      <c r="M581" s="182">
        <v>204</v>
      </c>
      <c r="N581" s="133">
        <f t="shared" ref="N581" si="1323">IFERROR(M581/F575,"-")</f>
        <v>2.1354548309431592E-2</v>
      </c>
      <c r="O581" s="134">
        <f t="shared" si="1207"/>
        <v>401120.49509803922</v>
      </c>
      <c r="P581" s="54">
        <f t="shared" si="1309"/>
        <v>1.9647500722334586E-2</v>
      </c>
      <c r="Q581" s="181" t="s">
        <v>267</v>
      </c>
      <c r="R581" s="182">
        <v>66647664</v>
      </c>
      <c r="S581" s="133">
        <f>IFERROR(R581/E575,"-")</f>
        <v>8.2097380770672877E-3</v>
      </c>
      <c r="T581" s="182">
        <v>85</v>
      </c>
      <c r="U581" s="133">
        <f>IFERROR(T581/F575,"-")</f>
        <v>8.8977284622631641E-3</v>
      </c>
      <c r="V581" s="134">
        <f t="shared" si="1198"/>
        <v>784090.16470588231</v>
      </c>
      <c r="W581" s="54">
        <f t="shared" si="1310"/>
        <v>8.186458634306077E-3</v>
      </c>
      <c r="X581" s="181" t="s">
        <v>282</v>
      </c>
      <c r="Y581" s="182">
        <v>27384219</v>
      </c>
      <c r="Z581" s="133">
        <f>IFERROR(Y581/E575,"-")</f>
        <v>3.3732204842925849E-3</v>
      </c>
      <c r="AA581" s="182">
        <v>426</v>
      </c>
      <c r="AB581" s="133">
        <f>IFERROR(AA581/F575,"-")</f>
        <v>4.4593321469695385E-2</v>
      </c>
      <c r="AC581" s="134">
        <f t="shared" si="1208"/>
        <v>64282.204225352114</v>
      </c>
      <c r="AD581" s="54">
        <f t="shared" si="1311"/>
        <v>4.1028604449581049E-2</v>
      </c>
    </row>
    <row r="582" spans="2:30">
      <c r="B582" s="215"/>
      <c r="C582" s="215"/>
      <c r="D582" s="218"/>
      <c r="E582" s="233"/>
      <c r="F582" s="236"/>
      <c r="G582" s="2">
        <v>8</v>
      </c>
      <c r="H582" s="167" t="s">
        <v>149</v>
      </c>
      <c r="I582" s="152" t="s">
        <v>150</v>
      </c>
      <c r="J582" s="181" t="s">
        <v>461</v>
      </c>
      <c r="K582" s="182">
        <v>436770</v>
      </c>
      <c r="L582" s="133">
        <f t="shared" ref="L582" si="1324">IFERROR(K582/E575,"-")</f>
        <v>5.3801845176759371E-5</v>
      </c>
      <c r="M582" s="182">
        <v>2</v>
      </c>
      <c r="N582" s="133">
        <f t="shared" ref="N582" si="1325">IFERROR(M582/F575,"-")</f>
        <v>2.0935831675913326E-4</v>
      </c>
      <c r="O582" s="134">
        <f t="shared" si="1207"/>
        <v>218385</v>
      </c>
      <c r="P582" s="54">
        <f t="shared" si="1309"/>
        <v>1.9262255610131947E-4</v>
      </c>
      <c r="Q582" s="181" t="s">
        <v>625</v>
      </c>
      <c r="R582" s="182" t="s">
        <v>625</v>
      </c>
      <c r="S582" s="133" t="str">
        <f>IFERROR(R582/E575,"-")</f>
        <v>-</v>
      </c>
      <c r="T582" s="182" t="s">
        <v>625</v>
      </c>
      <c r="U582" s="133" t="str">
        <f>IFERROR(T582/F575,"-")</f>
        <v>-</v>
      </c>
      <c r="V582" s="134" t="str">
        <f t="shared" si="1198"/>
        <v>-</v>
      </c>
      <c r="W582" s="54" t="str">
        <f t="shared" si="1310"/>
        <v>-</v>
      </c>
      <c r="X582" s="181" t="s">
        <v>127</v>
      </c>
      <c r="Y582" s="182" t="s">
        <v>127</v>
      </c>
      <c r="Z582" s="133" t="str">
        <f>IFERROR(Y582/E575,"-")</f>
        <v>-</v>
      </c>
      <c r="AA582" s="182" t="s">
        <v>127</v>
      </c>
      <c r="AB582" s="133" t="str">
        <f>IFERROR(AA582/F575,"-")</f>
        <v>-</v>
      </c>
      <c r="AC582" s="134" t="str">
        <f t="shared" si="1208"/>
        <v>-</v>
      </c>
      <c r="AD582" s="54" t="str">
        <f t="shared" si="1311"/>
        <v>-</v>
      </c>
    </row>
    <row r="583" spans="2:30" ht="24">
      <c r="B583" s="215"/>
      <c r="C583" s="215"/>
      <c r="D583" s="218"/>
      <c r="E583" s="233"/>
      <c r="F583" s="236"/>
      <c r="G583" s="2">
        <v>9</v>
      </c>
      <c r="H583" s="167" t="s">
        <v>227</v>
      </c>
      <c r="I583" s="152" t="s">
        <v>228</v>
      </c>
      <c r="J583" s="181" t="s">
        <v>456</v>
      </c>
      <c r="K583" s="182">
        <v>10177021</v>
      </c>
      <c r="L583" s="133">
        <f t="shared" ref="L583" si="1326">IFERROR(K583/E575,"-")</f>
        <v>1.2536174833496551E-3</v>
      </c>
      <c r="M583" s="182">
        <v>32</v>
      </c>
      <c r="N583" s="133">
        <f t="shared" ref="N583" si="1327">IFERROR(M583/F575,"-")</f>
        <v>3.3497330681461321E-3</v>
      </c>
      <c r="O583" s="134">
        <f t="shared" si="1207"/>
        <v>318031.90625</v>
      </c>
      <c r="P583" s="54">
        <f t="shared" si="1309"/>
        <v>3.0819608976211115E-3</v>
      </c>
      <c r="Q583" s="181" t="s">
        <v>568</v>
      </c>
      <c r="R583" s="182">
        <v>3287395</v>
      </c>
      <c r="S583" s="133">
        <f>IFERROR(R583/E575,"-")</f>
        <v>4.049452041689055E-4</v>
      </c>
      <c r="T583" s="182">
        <v>5</v>
      </c>
      <c r="U583" s="133">
        <f>IFERROR(T583/F575,"-")</f>
        <v>5.2339579189783318E-4</v>
      </c>
      <c r="V583" s="134">
        <f t="shared" si="1198"/>
        <v>657479</v>
      </c>
      <c r="W583" s="54">
        <f t="shared" si="1310"/>
        <v>4.8155639025329865E-4</v>
      </c>
      <c r="X583" s="181" t="s">
        <v>615</v>
      </c>
      <c r="Y583" s="182">
        <v>652955</v>
      </c>
      <c r="Z583" s="133">
        <f>IFERROR(Y583/E575,"-")</f>
        <v>8.0431769163154327E-5</v>
      </c>
      <c r="AA583" s="182">
        <v>3</v>
      </c>
      <c r="AB583" s="133">
        <f>IFERROR(AA583/F575,"-")</f>
        <v>3.140374751386999E-4</v>
      </c>
      <c r="AC583" s="134">
        <f t="shared" si="1208"/>
        <v>217651.66666666666</v>
      </c>
      <c r="AD583" s="54">
        <f t="shared" si="1311"/>
        <v>2.8893383415197921E-4</v>
      </c>
    </row>
    <row r="584" spans="2:30">
      <c r="B584" s="216"/>
      <c r="C584" s="216"/>
      <c r="D584" s="219"/>
      <c r="E584" s="234"/>
      <c r="F584" s="237"/>
      <c r="G584" s="3">
        <v>10</v>
      </c>
      <c r="H584" s="168" t="s">
        <v>100</v>
      </c>
      <c r="I584" s="153" t="s">
        <v>101</v>
      </c>
      <c r="J584" s="184" t="s">
        <v>454</v>
      </c>
      <c r="K584" s="185">
        <v>23033963</v>
      </c>
      <c r="L584" s="135">
        <f t="shared" ref="L584" si="1328">IFERROR(K584/E575,"-")</f>
        <v>2.8373508050763647E-3</v>
      </c>
      <c r="M584" s="185">
        <v>20</v>
      </c>
      <c r="N584" s="135">
        <f t="shared" ref="N584" si="1329">IFERROR(M584/F575,"-")</f>
        <v>2.0935831675913327E-3</v>
      </c>
      <c r="O584" s="136">
        <f t="shared" si="1207"/>
        <v>1151698.1499999999</v>
      </c>
      <c r="P584" s="137">
        <f t="shared" si="1309"/>
        <v>1.9262255610131946E-3</v>
      </c>
      <c r="Q584" s="184" t="s">
        <v>507</v>
      </c>
      <c r="R584" s="185">
        <v>17495639</v>
      </c>
      <c r="S584" s="135">
        <f>IFERROR(R584/E575,"-")</f>
        <v>2.1551335044679648E-3</v>
      </c>
      <c r="T584" s="185">
        <v>11</v>
      </c>
      <c r="U584" s="135">
        <f>IFERROR(T584/F575,"-")</f>
        <v>1.1514707421752329E-3</v>
      </c>
      <c r="V584" s="136">
        <f t="shared" si="1198"/>
        <v>1590512.6363636365</v>
      </c>
      <c r="W584" s="137">
        <f t="shared" si="1310"/>
        <v>1.0594240585572571E-3</v>
      </c>
      <c r="X584" s="184" t="s">
        <v>466</v>
      </c>
      <c r="Y584" s="185">
        <v>9145856</v>
      </c>
      <c r="Z584" s="135">
        <f>IFERROR(Y584/E575,"-")</f>
        <v>1.126597359069844E-3</v>
      </c>
      <c r="AA584" s="185">
        <v>10</v>
      </c>
      <c r="AB584" s="135">
        <f>IFERROR(AA584/F575,"-")</f>
        <v>1.0467915837956664E-3</v>
      </c>
      <c r="AC584" s="136">
        <f t="shared" si="1208"/>
        <v>914585.59999999998</v>
      </c>
      <c r="AD584" s="137">
        <f t="shared" si="1311"/>
        <v>9.631127805065973E-4</v>
      </c>
    </row>
    <row r="585" spans="2:30">
      <c r="B585" s="214">
        <v>59</v>
      </c>
      <c r="C585" s="214" t="s">
        <v>19</v>
      </c>
      <c r="D585" s="217">
        <f>AJ63</f>
        <v>74266</v>
      </c>
      <c r="E585" s="238">
        <f>市区町村別_医療費順位!H652</f>
        <v>61439524140</v>
      </c>
      <c r="F585" s="239">
        <f>市区町村別_医療費順位!J652</f>
        <v>69154</v>
      </c>
      <c r="G585" s="1">
        <v>1</v>
      </c>
      <c r="H585" s="161" t="s">
        <v>94</v>
      </c>
      <c r="I585" s="175" t="s">
        <v>95</v>
      </c>
      <c r="J585" s="178" t="s">
        <v>95</v>
      </c>
      <c r="K585" s="179">
        <v>53918413</v>
      </c>
      <c r="L585" s="132">
        <f t="shared" ref="L585" si="1330">IFERROR(K585/E585,"-")</f>
        <v>8.7758513358824329E-4</v>
      </c>
      <c r="M585" s="179">
        <v>208</v>
      </c>
      <c r="N585" s="132">
        <f t="shared" ref="N585" si="1331">IFERROR(M585/F585,"-")</f>
        <v>3.0077797379761111E-3</v>
      </c>
      <c r="O585" s="131">
        <f t="shared" si="1207"/>
        <v>259223.13942307694</v>
      </c>
      <c r="P585" s="53">
        <f t="shared" ref="P585:P594" si="1332">IFERROR(M585/$AJ$63,0)</f>
        <v>2.8007432741766086E-3</v>
      </c>
      <c r="Q585" s="178" t="s">
        <v>452</v>
      </c>
      <c r="R585" s="179">
        <v>32825906</v>
      </c>
      <c r="S585" s="132">
        <f>IFERROR(R585/E585,"-")</f>
        <v>5.3427995186292141E-4</v>
      </c>
      <c r="T585" s="179">
        <v>63</v>
      </c>
      <c r="U585" s="132">
        <f>IFERROR(T585/F585,"-")</f>
        <v>9.110102090985337E-4</v>
      </c>
      <c r="V585" s="131">
        <f t="shared" si="1198"/>
        <v>521046.12698412698</v>
      </c>
      <c r="W585" s="53">
        <f t="shared" ref="W585:W594" si="1333">IFERROR(T585/$AJ$63,"-")</f>
        <v>8.4830204939003047E-4</v>
      </c>
      <c r="X585" s="178" t="s">
        <v>491</v>
      </c>
      <c r="Y585" s="179">
        <v>22745140</v>
      </c>
      <c r="Z585" s="132">
        <f>IFERROR(Y585/E585,"-")</f>
        <v>3.7020371362531194E-4</v>
      </c>
      <c r="AA585" s="179">
        <v>9</v>
      </c>
      <c r="AB585" s="132">
        <f>IFERROR(AA585/F585,"-")</f>
        <v>1.3014431558550481E-4</v>
      </c>
      <c r="AC585" s="131">
        <f t="shared" si="1208"/>
        <v>2527237.777777778</v>
      </c>
      <c r="AD585" s="53">
        <f t="shared" ref="AD585:AD594" si="1334">IFERROR(AA585/$AJ$63,"-")</f>
        <v>1.2118600705571863E-4</v>
      </c>
    </row>
    <row r="586" spans="2:30">
      <c r="B586" s="215"/>
      <c r="C586" s="215"/>
      <c r="D586" s="218"/>
      <c r="E586" s="233"/>
      <c r="F586" s="236"/>
      <c r="G586" s="2">
        <v>2</v>
      </c>
      <c r="H586" s="71" t="s">
        <v>92</v>
      </c>
      <c r="I586" s="156" t="s">
        <v>93</v>
      </c>
      <c r="J586" s="181" t="s">
        <v>451</v>
      </c>
      <c r="K586" s="182">
        <v>52202604</v>
      </c>
      <c r="L586" s="133">
        <f t="shared" ref="L586" si="1335">IFERROR(K586/E585,"-")</f>
        <v>8.4965833851590117E-4</v>
      </c>
      <c r="M586" s="182">
        <v>54</v>
      </c>
      <c r="N586" s="133">
        <f t="shared" ref="N586" si="1336">IFERROR(M586/F585,"-")</f>
        <v>7.8086589351302892E-4</v>
      </c>
      <c r="O586" s="134">
        <f t="shared" si="1207"/>
        <v>966714.88888888888</v>
      </c>
      <c r="P586" s="54">
        <f t="shared" si="1332"/>
        <v>7.2711604233431182E-4</v>
      </c>
      <c r="Q586" s="181" t="s">
        <v>459</v>
      </c>
      <c r="R586" s="182">
        <v>37622610</v>
      </c>
      <c r="S586" s="133">
        <f>IFERROR(R586/E585,"-")</f>
        <v>6.1235191070605844E-4</v>
      </c>
      <c r="T586" s="182">
        <v>70</v>
      </c>
      <c r="U586" s="133">
        <f>IFERROR(T586/F585,"-")</f>
        <v>1.0122335656650373E-3</v>
      </c>
      <c r="V586" s="134">
        <f t="shared" si="1198"/>
        <v>537465.85714285716</v>
      </c>
      <c r="W586" s="54">
        <f t="shared" si="1333"/>
        <v>9.4255783265558934E-4</v>
      </c>
      <c r="X586" s="181" t="s">
        <v>480</v>
      </c>
      <c r="Y586" s="182">
        <v>13386203</v>
      </c>
      <c r="Z586" s="133">
        <f>IFERROR(Y586/E585,"-")</f>
        <v>2.1787608526227105E-4</v>
      </c>
      <c r="AA586" s="182">
        <v>6</v>
      </c>
      <c r="AB586" s="133">
        <f>IFERROR(AA586/F585,"-")</f>
        <v>8.6762877057003216E-5</v>
      </c>
      <c r="AC586" s="134">
        <f t="shared" si="1208"/>
        <v>2231033.8333333335</v>
      </c>
      <c r="AD586" s="54">
        <f t="shared" si="1334"/>
        <v>8.0790671370479085E-5</v>
      </c>
    </row>
    <row r="587" spans="2:30">
      <c r="B587" s="215"/>
      <c r="C587" s="215"/>
      <c r="D587" s="218"/>
      <c r="E587" s="233"/>
      <c r="F587" s="236"/>
      <c r="G587" s="2">
        <v>3</v>
      </c>
      <c r="H587" s="167" t="s">
        <v>66</v>
      </c>
      <c r="I587" s="152" t="s">
        <v>67</v>
      </c>
      <c r="J587" s="181" t="s">
        <v>255</v>
      </c>
      <c r="K587" s="182">
        <v>1436531819</v>
      </c>
      <c r="L587" s="133">
        <f t="shared" ref="L587" si="1337">IFERROR(K587/E585,"-")</f>
        <v>2.3381232831924729E-2</v>
      </c>
      <c r="M587" s="182">
        <v>3964</v>
      </c>
      <c r="N587" s="133">
        <f t="shared" ref="N587" si="1338">IFERROR(M587/F585,"-")</f>
        <v>5.7321340775660118E-2</v>
      </c>
      <c r="O587" s="134">
        <f t="shared" si="1207"/>
        <v>362394.5052976791</v>
      </c>
      <c r="P587" s="54">
        <f t="shared" si="1332"/>
        <v>5.3375703552096518E-2</v>
      </c>
      <c r="Q587" s="181" t="s">
        <v>270</v>
      </c>
      <c r="R587" s="182">
        <v>952896400</v>
      </c>
      <c r="S587" s="133">
        <f>IFERROR(R587/E585,"-")</f>
        <v>1.5509501633324336E-2</v>
      </c>
      <c r="T587" s="182">
        <v>2204</v>
      </c>
      <c r="U587" s="133">
        <f>IFERROR(T587/F585,"-")</f>
        <v>3.1870896838939178E-2</v>
      </c>
      <c r="V587" s="134">
        <f t="shared" si="1198"/>
        <v>432348.63883847551</v>
      </c>
      <c r="W587" s="54">
        <f t="shared" si="1333"/>
        <v>2.9677106616755985E-2</v>
      </c>
      <c r="X587" s="181" t="s">
        <v>284</v>
      </c>
      <c r="Y587" s="182">
        <v>312524180</v>
      </c>
      <c r="Z587" s="133">
        <f>IFERROR(Y587/E585,"-")</f>
        <v>5.0866959725772379E-3</v>
      </c>
      <c r="AA587" s="182">
        <v>321</v>
      </c>
      <c r="AB587" s="133">
        <f>IFERROR(AA587/F585,"-")</f>
        <v>4.6418139225496719E-3</v>
      </c>
      <c r="AC587" s="134">
        <f t="shared" si="1208"/>
        <v>973595.57632398757</v>
      </c>
      <c r="AD587" s="54">
        <f t="shared" si="1334"/>
        <v>4.3223009183206316E-3</v>
      </c>
    </row>
    <row r="588" spans="2:30">
      <c r="B588" s="215"/>
      <c r="C588" s="215"/>
      <c r="D588" s="218"/>
      <c r="E588" s="233"/>
      <c r="F588" s="236"/>
      <c r="G588" s="2">
        <v>4</v>
      </c>
      <c r="H588" s="167" t="s">
        <v>98</v>
      </c>
      <c r="I588" s="152" t="s">
        <v>99</v>
      </c>
      <c r="J588" s="181" t="s">
        <v>99</v>
      </c>
      <c r="K588" s="182">
        <v>327056563</v>
      </c>
      <c r="L588" s="133">
        <f t="shared" ref="L588" si="1339">IFERROR(K588/E585,"-")</f>
        <v>5.3232274757654069E-3</v>
      </c>
      <c r="M588" s="182">
        <v>947</v>
      </c>
      <c r="N588" s="133">
        <f t="shared" ref="N588" si="1340">IFERROR(M588/F585,"-")</f>
        <v>1.3694074095497007E-2</v>
      </c>
      <c r="O588" s="134">
        <f t="shared" si="1207"/>
        <v>345360.67898627243</v>
      </c>
      <c r="P588" s="54">
        <f t="shared" si="1332"/>
        <v>1.2751460964640617E-2</v>
      </c>
      <c r="Q588" s="181" t="s">
        <v>469</v>
      </c>
      <c r="R588" s="182">
        <v>82345119</v>
      </c>
      <c r="S588" s="133">
        <f>IFERROR(R588/E585,"-")</f>
        <v>1.3402629683843773E-3</v>
      </c>
      <c r="T588" s="182">
        <v>670</v>
      </c>
      <c r="U588" s="133">
        <f>IFERROR(T588/F585,"-")</f>
        <v>9.6885212713653593E-3</v>
      </c>
      <c r="V588" s="134">
        <f t="shared" si="1198"/>
        <v>122903.16268656716</v>
      </c>
      <c r="W588" s="54">
        <f t="shared" si="1333"/>
        <v>9.0216249697034987E-3</v>
      </c>
      <c r="X588" s="181" t="s">
        <v>493</v>
      </c>
      <c r="Y588" s="182">
        <v>65457842</v>
      </c>
      <c r="Z588" s="133">
        <f>IFERROR(Y588/E585,"-")</f>
        <v>1.0654028154717411E-3</v>
      </c>
      <c r="AA588" s="182">
        <v>89</v>
      </c>
      <c r="AB588" s="133">
        <f>IFERROR(AA588/F585,"-")</f>
        <v>1.2869826763455476E-3</v>
      </c>
      <c r="AC588" s="134">
        <f t="shared" si="1208"/>
        <v>735481.37078651681</v>
      </c>
      <c r="AD588" s="54">
        <f t="shared" si="1334"/>
        <v>1.1983949586621065E-3</v>
      </c>
    </row>
    <row r="589" spans="2:30">
      <c r="B589" s="215"/>
      <c r="C589" s="215"/>
      <c r="D589" s="218"/>
      <c r="E589" s="233"/>
      <c r="F589" s="236"/>
      <c r="G589" s="2">
        <v>5</v>
      </c>
      <c r="H589" s="167" t="s">
        <v>96</v>
      </c>
      <c r="I589" s="152" t="s">
        <v>97</v>
      </c>
      <c r="J589" s="181" t="s">
        <v>453</v>
      </c>
      <c r="K589" s="182">
        <v>80421894</v>
      </c>
      <c r="L589" s="133">
        <f t="shared" ref="L589" si="1341">IFERROR(K589/E585,"-")</f>
        <v>1.3089602357066693E-3</v>
      </c>
      <c r="M589" s="182">
        <v>100</v>
      </c>
      <c r="N589" s="133">
        <f t="shared" ref="N589" si="1342">IFERROR(M589/F585,"-")</f>
        <v>1.4460479509500535E-3</v>
      </c>
      <c r="O589" s="134">
        <f t="shared" si="1207"/>
        <v>804218.94</v>
      </c>
      <c r="P589" s="54">
        <f t="shared" si="1332"/>
        <v>1.3465111895079847E-3</v>
      </c>
      <c r="Q589" s="181" t="s">
        <v>97</v>
      </c>
      <c r="R589" s="182">
        <v>52238430</v>
      </c>
      <c r="S589" s="133">
        <f>IFERROR(R589/E585,"-")</f>
        <v>8.5024144850090629E-4</v>
      </c>
      <c r="T589" s="182">
        <v>680</v>
      </c>
      <c r="U589" s="133">
        <f>IFERROR(T589/F585,"-")</f>
        <v>9.8331260664603643E-3</v>
      </c>
      <c r="V589" s="134">
        <f t="shared" si="1198"/>
        <v>76821.220588235301</v>
      </c>
      <c r="W589" s="54">
        <f t="shared" si="1333"/>
        <v>9.1562760886542971E-3</v>
      </c>
      <c r="X589" s="181" t="s">
        <v>497</v>
      </c>
      <c r="Y589" s="182">
        <v>18149996</v>
      </c>
      <c r="Z589" s="133">
        <f>IFERROR(Y589/E585,"-")</f>
        <v>2.9541237914932847E-4</v>
      </c>
      <c r="AA589" s="182">
        <v>41</v>
      </c>
      <c r="AB589" s="133">
        <f>IFERROR(AA589/F585,"-")</f>
        <v>5.9287965988952197E-4</v>
      </c>
      <c r="AC589" s="134">
        <f t="shared" si="1208"/>
        <v>442682.8292682927</v>
      </c>
      <c r="AD589" s="54">
        <f t="shared" si="1334"/>
        <v>5.5206958769827381E-4</v>
      </c>
    </row>
    <row r="590" spans="2:30" ht="24">
      <c r="B590" s="215"/>
      <c r="C590" s="215"/>
      <c r="D590" s="218"/>
      <c r="E590" s="233"/>
      <c r="F590" s="236"/>
      <c r="G590" s="2">
        <v>6</v>
      </c>
      <c r="H590" s="167" t="s">
        <v>102</v>
      </c>
      <c r="I590" s="152" t="s">
        <v>103</v>
      </c>
      <c r="J590" s="181" t="s">
        <v>455</v>
      </c>
      <c r="K590" s="182">
        <v>204216519</v>
      </c>
      <c r="L590" s="133">
        <f t="shared" ref="L590" si="1343">IFERROR(K590/E585,"-")</f>
        <v>3.3238623159687771E-3</v>
      </c>
      <c r="M590" s="182">
        <v>808</v>
      </c>
      <c r="N590" s="133">
        <f t="shared" ref="N590" si="1344">IFERROR(M590/F585,"-")</f>
        <v>1.1684067443676432E-2</v>
      </c>
      <c r="O590" s="134">
        <f t="shared" si="1207"/>
        <v>252743.21658415842</v>
      </c>
      <c r="P590" s="54">
        <f t="shared" si="1332"/>
        <v>1.0879810411224516E-2</v>
      </c>
      <c r="Q590" s="181" t="s">
        <v>467</v>
      </c>
      <c r="R590" s="182">
        <v>24465670</v>
      </c>
      <c r="S590" s="133">
        <f>IFERROR(R590/E585,"-")</f>
        <v>3.9820734848549559E-4</v>
      </c>
      <c r="T590" s="182">
        <v>71</v>
      </c>
      <c r="U590" s="133">
        <f>IFERROR(T590/F585,"-")</f>
        <v>1.026694045174538E-3</v>
      </c>
      <c r="V590" s="134">
        <f t="shared" si="1198"/>
        <v>344586.90140845068</v>
      </c>
      <c r="W590" s="54">
        <f t="shared" si="1333"/>
        <v>9.5602294455066918E-4</v>
      </c>
      <c r="X590" s="181" t="s">
        <v>483</v>
      </c>
      <c r="Y590" s="182">
        <v>15780528</v>
      </c>
      <c r="Z590" s="133">
        <f>IFERROR(Y590/E585,"-")</f>
        <v>2.5684652055640091E-4</v>
      </c>
      <c r="AA590" s="182">
        <v>61</v>
      </c>
      <c r="AB590" s="133">
        <f>IFERROR(AA590/F585,"-")</f>
        <v>8.8208925007953267E-4</v>
      </c>
      <c r="AC590" s="134">
        <f t="shared" si="1208"/>
        <v>258697.18032786885</v>
      </c>
      <c r="AD590" s="54">
        <f t="shared" si="1334"/>
        <v>8.2137182559987069E-4</v>
      </c>
    </row>
    <row r="591" spans="2:30">
      <c r="B591" s="215"/>
      <c r="C591" s="215"/>
      <c r="D591" s="218"/>
      <c r="E591" s="233"/>
      <c r="F591" s="236"/>
      <c r="G591" s="2">
        <v>7</v>
      </c>
      <c r="H591" s="71" t="s">
        <v>71</v>
      </c>
      <c r="I591" s="152" t="s">
        <v>72</v>
      </c>
      <c r="J591" s="181" t="s">
        <v>252</v>
      </c>
      <c r="K591" s="182">
        <v>705863214</v>
      </c>
      <c r="L591" s="133">
        <f t="shared" ref="L591" si="1345">IFERROR(K591/E585,"-")</f>
        <v>1.1488748063731341E-2</v>
      </c>
      <c r="M591" s="182">
        <v>1363</v>
      </c>
      <c r="N591" s="133">
        <f t="shared" ref="N591" si="1346">IFERROR(M591/F585,"-")</f>
        <v>1.9709633571449229E-2</v>
      </c>
      <c r="O591" s="134">
        <f t="shared" si="1207"/>
        <v>517874.698459281</v>
      </c>
      <c r="P591" s="54">
        <f t="shared" si="1332"/>
        <v>1.8352947512993833E-2</v>
      </c>
      <c r="Q591" s="181" t="s">
        <v>267</v>
      </c>
      <c r="R591" s="182">
        <v>559174774</v>
      </c>
      <c r="S591" s="133">
        <f>IFERROR(R591/E585,"-")</f>
        <v>9.101222410607037E-3</v>
      </c>
      <c r="T591" s="182">
        <v>721</v>
      </c>
      <c r="U591" s="133">
        <f>IFERROR(T591/F585,"-")</f>
        <v>1.0426005726349885E-2</v>
      </c>
      <c r="V591" s="134">
        <f t="shared" ref="V591:V654" si="1347">IFERROR(R591/T591,"-")</f>
        <v>775554.47156726767</v>
      </c>
      <c r="W591" s="54">
        <f t="shared" si="1333"/>
        <v>9.7083456763525713E-3</v>
      </c>
      <c r="X591" s="181" t="s">
        <v>282</v>
      </c>
      <c r="Y591" s="182">
        <v>379122656</v>
      </c>
      <c r="Z591" s="133">
        <f>IFERROR(Y591/E585,"-")</f>
        <v>6.1706639383486608E-3</v>
      </c>
      <c r="AA591" s="182">
        <v>3986</v>
      </c>
      <c r="AB591" s="133">
        <f>IFERROR(AA591/F585,"-")</f>
        <v>5.7639471324869129E-2</v>
      </c>
      <c r="AC591" s="134">
        <f t="shared" si="1208"/>
        <v>95113.561465127947</v>
      </c>
      <c r="AD591" s="54">
        <f t="shared" si="1334"/>
        <v>5.3671936013788273E-2</v>
      </c>
    </row>
    <row r="592" spans="2:30" ht="24">
      <c r="B592" s="215"/>
      <c r="C592" s="215"/>
      <c r="D592" s="218"/>
      <c r="E592" s="233"/>
      <c r="F592" s="236"/>
      <c r="G592" s="2">
        <v>8</v>
      </c>
      <c r="H592" s="167" t="s">
        <v>227</v>
      </c>
      <c r="I592" s="152" t="s">
        <v>228</v>
      </c>
      <c r="J592" s="181" t="s">
        <v>456</v>
      </c>
      <c r="K592" s="182">
        <v>66903525</v>
      </c>
      <c r="L592" s="133">
        <f t="shared" ref="L592" si="1348">IFERROR(K592/E585,"-")</f>
        <v>1.0889329944605264E-3</v>
      </c>
      <c r="M592" s="182">
        <v>262</v>
      </c>
      <c r="N592" s="133">
        <f t="shared" ref="N592" si="1349">IFERROR(M592/F585,"-")</f>
        <v>3.7886456314891403E-3</v>
      </c>
      <c r="O592" s="134">
        <f t="shared" si="1207"/>
        <v>255356.96564885497</v>
      </c>
      <c r="P592" s="54">
        <f t="shared" si="1332"/>
        <v>3.5278593165109203E-3</v>
      </c>
      <c r="Q592" s="181" t="s">
        <v>569</v>
      </c>
      <c r="R592" s="182">
        <v>14852973</v>
      </c>
      <c r="S592" s="133">
        <f>IFERROR(R592/E585,"-")</f>
        <v>2.4174947979992606E-4</v>
      </c>
      <c r="T592" s="182">
        <v>15</v>
      </c>
      <c r="U592" s="133">
        <f>IFERROR(T592/F585,"-")</f>
        <v>2.1690719264250803E-4</v>
      </c>
      <c r="V592" s="134">
        <f t="shared" si="1347"/>
        <v>990198.2</v>
      </c>
      <c r="W592" s="54">
        <f t="shared" si="1333"/>
        <v>2.0197667842619771E-4</v>
      </c>
      <c r="X592" s="181" t="s">
        <v>545</v>
      </c>
      <c r="Y592" s="182">
        <v>10145823</v>
      </c>
      <c r="Z592" s="133">
        <f>IFERROR(Y592/E585,"-")</f>
        <v>1.6513511688145702E-4</v>
      </c>
      <c r="AA592" s="182">
        <v>43</v>
      </c>
      <c r="AB592" s="133">
        <f>IFERROR(AA592/F585,"-")</f>
        <v>6.21800618908523E-4</v>
      </c>
      <c r="AC592" s="134">
        <f t="shared" si="1208"/>
        <v>235949.37209302327</v>
      </c>
      <c r="AD592" s="54">
        <f t="shared" si="1334"/>
        <v>5.7899981148843349E-4</v>
      </c>
    </row>
    <row r="593" spans="2:30">
      <c r="B593" s="215"/>
      <c r="C593" s="215"/>
      <c r="D593" s="218"/>
      <c r="E593" s="233"/>
      <c r="F593" s="236"/>
      <c r="G593" s="2">
        <v>9</v>
      </c>
      <c r="H593" s="167" t="s">
        <v>100</v>
      </c>
      <c r="I593" s="152" t="s">
        <v>101</v>
      </c>
      <c r="J593" s="181" t="s">
        <v>454</v>
      </c>
      <c r="K593" s="182">
        <v>98585898</v>
      </c>
      <c r="L593" s="133">
        <f t="shared" ref="L593" si="1350">IFERROR(K593/E585,"-")</f>
        <v>1.6046006114135245E-3</v>
      </c>
      <c r="M593" s="182">
        <v>124</v>
      </c>
      <c r="N593" s="133">
        <f t="shared" ref="N593" si="1351">IFERROR(M593/F585,"-")</f>
        <v>1.7930994591780663E-3</v>
      </c>
      <c r="O593" s="134">
        <f t="shared" si="1207"/>
        <v>795047.56451612909</v>
      </c>
      <c r="P593" s="54">
        <f t="shared" si="1332"/>
        <v>1.6696738749899013E-3</v>
      </c>
      <c r="Q593" s="181" t="s">
        <v>460</v>
      </c>
      <c r="R593" s="182">
        <v>95320138</v>
      </c>
      <c r="S593" s="133">
        <f>IFERROR(R593/E585,"-")</f>
        <v>1.5514465538957868E-3</v>
      </c>
      <c r="T593" s="182">
        <v>1711</v>
      </c>
      <c r="U593" s="133">
        <f>IFERROR(T593/F585,"-")</f>
        <v>2.4741880440755416E-2</v>
      </c>
      <c r="V593" s="134">
        <f t="shared" si="1347"/>
        <v>55710.191700759788</v>
      </c>
      <c r="W593" s="54">
        <f t="shared" si="1333"/>
        <v>2.303880645248162E-2</v>
      </c>
      <c r="X593" s="181" t="s">
        <v>457</v>
      </c>
      <c r="Y593" s="182">
        <v>84188660</v>
      </c>
      <c r="Z593" s="133">
        <f>IFERROR(Y593/E585,"-")</f>
        <v>1.3702687509128874E-3</v>
      </c>
      <c r="AA593" s="182">
        <v>315</v>
      </c>
      <c r="AB593" s="133">
        <f>IFERROR(AA593/F585,"-")</f>
        <v>4.5550510454926687E-3</v>
      </c>
      <c r="AC593" s="134">
        <f t="shared" si="1208"/>
        <v>267265.58730158728</v>
      </c>
      <c r="AD593" s="54">
        <f t="shared" si="1334"/>
        <v>4.2415102469501526E-3</v>
      </c>
    </row>
    <row r="594" spans="2:30" ht="24">
      <c r="B594" s="216"/>
      <c r="C594" s="216"/>
      <c r="D594" s="219"/>
      <c r="E594" s="234"/>
      <c r="F594" s="237"/>
      <c r="G594" s="3">
        <v>10</v>
      </c>
      <c r="H594" s="168" t="s">
        <v>213</v>
      </c>
      <c r="I594" s="153" t="s">
        <v>214</v>
      </c>
      <c r="J594" s="184" t="s">
        <v>303</v>
      </c>
      <c r="K594" s="185">
        <v>223939766</v>
      </c>
      <c r="L594" s="135">
        <f t="shared" ref="L594" si="1352">IFERROR(K594/E585,"-")</f>
        <v>3.644881192271552E-3</v>
      </c>
      <c r="M594" s="185">
        <v>5435</v>
      </c>
      <c r="N594" s="135">
        <f t="shared" ref="N594" si="1353">IFERROR(M594/F585,"-")</f>
        <v>7.8592706134135409E-2</v>
      </c>
      <c r="O594" s="136">
        <f t="shared" si="1207"/>
        <v>41203.268813247472</v>
      </c>
      <c r="P594" s="137">
        <f t="shared" si="1332"/>
        <v>7.3182883149758973E-2</v>
      </c>
      <c r="Q594" s="184" t="s">
        <v>349</v>
      </c>
      <c r="R594" s="185">
        <v>145367623</v>
      </c>
      <c r="S594" s="135">
        <f>IFERROR(R594/E585,"-")</f>
        <v>2.3660278140949808E-3</v>
      </c>
      <c r="T594" s="185">
        <v>294</v>
      </c>
      <c r="U594" s="135">
        <f>IFERROR(T594/F585,"-")</f>
        <v>4.2513809757931571E-3</v>
      </c>
      <c r="V594" s="136">
        <f t="shared" si="1347"/>
        <v>494447.69727891154</v>
      </c>
      <c r="W594" s="137">
        <f t="shared" si="1333"/>
        <v>3.9587428971534751E-3</v>
      </c>
      <c r="X594" s="184" t="s">
        <v>496</v>
      </c>
      <c r="Y594" s="185">
        <v>110413284</v>
      </c>
      <c r="Z594" s="135">
        <f>IFERROR(Y594/E585,"-")</f>
        <v>1.7971051297273281E-3</v>
      </c>
      <c r="AA594" s="185">
        <v>355</v>
      </c>
      <c r="AB594" s="135">
        <f>IFERROR(AA594/F585,"-")</f>
        <v>5.1334702258726897E-3</v>
      </c>
      <c r="AC594" s="136">
        <f t="shared" si="1208"/>
        <v>311023.33521126758</v>
      </c>
      <c r="AD594" s="137">
        <f t="shared" si="1334"/>
        <v>4.7801147227533461E-3</v>
      </c>
    </row>
    <row r="595" spans="2:30">
      <c r="B595" s="214">
        <v>60</v>
      </c>
      <c r="C595" s="214" t="s">
        <v>43</v>
      </c>
      <c r="D595" s="217">
        <f>AJ64</f>
        <v>9658</v>
      </c>
      <c r="E595" s="238">
        <f>市区町村別_医療費順位!H663</f>
        <v>8226672170</v>
      </c>
      <c r="F595" s="239">
        <f>市区町村別_医療費順位!J663</f>
        <v>9059</v>
      </c>
      <c r="G595" s="1">
        <v>1</v>
      </c>
      <c r="H595" s="161" t="s">
        <v>94</v>
      </c>
      <c r="I595" s="175" t="s">
        <v>95</v>
      </c>
      <c r="J595" s="178" t="s">
        <v>95</v>
      </c>
      <c r="K595" s="179">
        <v>20867391</v>
      </c>
      <c r="L595" s="132">
        <f t="shared" ref="L595" si="1354">IFERROR(K595/E595,"-")</f>
        <v>2.536553124858505E-3</v>
      </c>
      <c r="M595" s="179">
        <v>35</v>
      </c>
      <c r="N595" s="132">
        <f t="shared" ref="N595" si="1355">IFERROR(M595/F595,"-")</f>
        <v>3.8635610994591013E-3</v>
      </c>
      <c r="O595" s="131">
        <f t="shared" ref="O595:O658" si="1356">IFERROR(K595/M595,"-")</f>
        <v>596211.17142857146</v>
      </c>
      <c r="P595" s="53">
        <f t="shared" ref="P595:P604" si="1357">IFERROR(M595/$AJ$64,0)</f>
        <v>3.6239387036653553E-3</v>
      </c>
      <c r="Q595" s="178" t="s">
        <v>481</v>
      </c>
      <c r="R595" s="179">
        <v>6654401</v>
      </c>
      <c r="S595" s="132">
        <f>IFERROR(R595/E595,"-")</f>
        <v>8.0888126601986619E-4</v>
      </c>
      <c r="T595" s="179">
        <v>2</v>
      </c>
      <c r="U595" s="132">
        <f>IFERROR(T595/F595,"-")</f>
        <v>2.2077491996909152E-4</v>
      </c>
      <c r="V595" s="131">
        <f t="shared" si="1347"/>
        <v>3327200.5</v>
      </c>
      <c r="W595" s="53">
        <f t="shared" ref="W595:W604" si="1358">IFERROR(T595/$AJ$64,"-")</f>
        <v>2.0708221163802029E-4</v>
      </c>
      <c r="X595" s="178" t="s">
        <v>549</v>
      </c>
      <c r="Y595" s="179">
        <v>6385242</v>
      </c>
      <c r="Z595" s="132">
        <f>IFERROR(Y595/E595,"-")</f>
        <v>7.7616341918727513E-4</v>
      </c>
      <c r="AA595" s="179">
        <v>2</v>
      </c>
      <c r="AB595" s="132">
        <f>IFERROR(AA595/F595,"-")</f>
        <v>2.2077491996909152E-4</v>
      </c>
      <c r="AC595" s="131">
        <f t="shared" ref="AC595:AC658" si="1359">IFERROR(Y595/AA595,"-")</f>
        <v>3192621</v>
      </c>
      <c r="AD595" s="53">
        <f t="shared" ref="AD595:AD604" si="1360">IFERROR(AA595/$AJ$64,"-")</f>
        <v>2.0708221163802029E-4</v>
      </c>
    </row>
    <row r="596" spans="2:30">
      <c r="B596" s="215"/>
      <c r="C596" s="215"/>
      <c r="D596" s="218"/>
      <c r="E596" s="233"/>
      <c r="F596" s="236"/>
      <c r="G596" s="2">
        <v>2</v>
      </c>
      <c r="H596" s="167" t="s">
        <v>92</v>
      </c>
      <c r="I596" s="156" t="s">
        <v>93</v>
      </c>
      <c r="J596" s="181" t="s">
        <v>451</v>
      </c>
      <c r="K596" s="182">
        <v>15142235</v>
      </c>
      <c r="L596" s="133">
        <f t="shared" ref="L596" si="1361">IFERROR(K596/E595,"-")</f>
        <v>1.8406270101802293E-3</v>
      </c>
      <c r="M596" s="182">
        <v>6</v>
      </c>
      <c r="N596" s="133">
        <f t="shared" ref="N596" si="1362">IFERROR(M596/F595,"-")</f>
        <v>6.6232475990727453E-4</v>
      </c>
      <c r="O596" s="134">
        <f t="shared" si="1356"/>
        <v>2523705.8333333335</v>
      </c>
      <c r="P596" s="54">
        <f t="shared" si="1357"/>
        <v>6.2124663491406088E-4</v>
      </c>
      <c r="Q596" s="181" t="s">
        <v>459</v>
      </c>
      <c r="R596" s="182">
        <v>8135610</v>
      </c>
      <c r="S596" s="133">
        <f>IFERROR(R596/E595,"-")</f>
        <v>9.8893086194292833E-4</v>
      </c>
      <c r="T596" s="182">
        <v>7</v>
      </c>
      <c r="U596" s="133">
        <f>IFERROR(T596/F595,"-")</f>
        <v>7.727122198918203E-4</v>
      </c>
      <c r="V596" s="134">
        <f t="shared" si="1347"/>
        <v>1162230</v>
      </c>
      <c r="W596" s="54">
        <f t="shared" si="1358"/>
        <v>7.2478774073307098E-4</v>
      </c>
      <c r="X596" s="181" t="s">
        <v>486</v>
      </c>
      <c r="Y596" s="182">
        <v>269339</v>
      </c>
      <c r="Z596" s="133">
        <f>IFERROR(Y596/E595,"-")</f>
        <v>3.2739726882784004E-5</v>
      </c>
      <c r="AA596" s="182">
        <v>4</v>
      </c>
      <c r="AB596" s="133">
        <f>IFERROR(AA596/F595,"-")</f>
        <v>4.4154983993818304E-4</v>
      </c>
      <c r="AC596" s="134">
        <f t="shared" si="1359"/>
        <v>67334.75</v>
      </c>
      <c r="AD596" s="54">
        <f t="shared" si="1360"/>
        <v>4.1416442327604059E-4</v>
      </c>
    </row>
    <row r="597" spans="2:30">
      <c r="B597" s="215"/>
      <c r="C597" s="215"/>
      <c r="D597" s="218"/>
      <c r="E597" s="233"/>
      <c r="F597" s="236"/>
      <c r="G597" s="2">
        <v>3</v>
      </c>
      <c r="H597" s="71" t="s">
        <v>66</v>
      </c>
      <c r="I597" s="152" t="s">
        <v>67</v>
      </c>
      <c r="J597" s="181" t="s">
        <v>255</v>
      </c>
      <c r="K597" s="182">
        <v>271404108</v>
      </c>
      <c r="L597" s="133">
        <f t="shared" ref="L597" si="1363">IFERROR(K597/E595,"-")</f>
        <v>3.2990752808860255E-2</v>
      </c>
      <c r="M597" s="182">
        <v>465</v>
      </c>
      <c r="N597" s="133">
        <f t="shared" ref="N597" si="1364">IFERROR(M597/F595,"-")</f>
        <v>5.1330168892813777E-2</v>
      </c>
      <c r="O597" s="134">
        <f t="shared" si="1356"/>
        <v>583664.7483870968</v>
      </c>
      <c r="P597" s="54">
        <f t="shared" si="1357"/>
        <v>4.8146614205839718E-2</v>
      </c>
      <c r="Q597" s="181" t="s">
        <v>270</v>
      </c>
      <c r="R597" s="182">
        <v>196429328</v>
      </c>
      <c r="S597" s="133">
        <f>IFERROR(R597/E595,"-")</f>
        <v>2.3877130866635714E-2</v>
      </c>
      <c r="T597" s="182">
        <v>293</v>
      </c>
      <c r="U597" s="133">
        <f>IFERROR(T597/F595,"-")</f>
        <v>3.2343525775471907E-2</v>
      </c>
      <c r="V597" s="134">
        <f t="shared" si="1347"/>
        <v>670407.26279863482</v>
      </c>
      <c r="W597" s="54">
        <f t="shared" si="1358"/>
        <v>3.0337544004969973E-2</v>
      </c>
      <c r="X597" s="181" t="s">
        <v>375</v>
      </c>
      <c r="Y597" s="182">
        <v>7241430</v>
      </c>
      <c r="Z597" s="133">
        <f>IFERROR(Y597/E595,"-")</f>
        <v>8.8023806593474604E-4</v>
      </c>
      <c r="AA597" s="182">
        <v>264</v>
      </c>
      <c r="AB597" s="133">
        <f>IFERROR(AA597/F595,"-")</f>
        <v>2.914228943592008E-2</v>
      </c>
      <c r="AC597" s="134">
        <f t="shared" si="1359"/>
        <v>27429.659090909092</v>
      </c>
      <c r="AD597" s="54">
        <f t="shared" si="1360"/>
        <v>2.7334851936218679E-2</v>
      </c>
    </row>
    <row r="598" spans="2:30" ht="24">
      <c r="B598" s="215"/>
      <c r="C598" s="215"/>
      <c r="D598" s="218"/>
      <c r="E598" s="233"/>
      <c r="F598" s="236"/>
      <c r="G598" s="2">
        <v>4</v>
      </c>
      <c r="H598" s="167" t="s">
        <v>229</v>
      </c>
      <c r="I598" s="152" t="s">
        <v>230</v>
      </c>
      <c r="J598" s="181" t="s">
        <v>474</v>
      </c>
      <c r="K598" s="182">
        <v>4533133</v>
      </c>
      <c r="L598" s="133">
        <f t="shared" ref="L598" si="1365">IFERROR(K598/E595,"-")</f>
        <v>5.5102876428343196E-4</v>
      </c>
      <c r="M598" s="182">
        <v>2</v>
      </c>
      <c r="N598" s="133">
        <f t="shared" ref="N598" si="1366">IFERROR(M598/F595,"-")</f>
        <v>2.2077491996909152E-4</v>
      </c>
      <c r="O598" s="134">
        <f t="shared" si="1356"/>
        <v>2266566.5</v>
      </c>
      <c r="P598" s="54">
        <f t="shared" si="1357"/>
        <v>2.0708221163802029E-4</v>
      </c>
      <c r="Q598" s="181" t="s">
        <v>462</v>
      </c>
      <c r="R598" s="182">
        <v>3351129</v>
      </c>
      <c r="S598" s="133">
        <f>IFERROR(R598/E595,"-")</f>
        <v>4.0734928179349099E-4</v>
      </c>
      <c r="T598" s="182">
        <v>11</v>
      </c>
      <c r="U598" s="133">
        <f>IFERROR(T598/F595,"-")</f>
        <v>1.2142620598300034E-3</v>
      </c>
      <c r="V598" s="134">
        <f t="shared" si="1347"/>
        <v>304648.09090909088</v>
      </c>
      <c r="W598" s="54">
        <f t="shared" si="1358"/>
        <v>1.1389521640091116E-3</v>
      </c>
      <c r="X598" s="181" t="s">
        <v>495</v>
      </c>
      <c r="Y598" s="182">
        <v>703449</v>
      </c>
      <c r="Z598" s="133">
        <f>IFERROR(Y598/E595,"-")</f>
        <v>8.5508330156299403E-5</v>
      </c>
      <c r="AA598" s="182">
        <v>2</v>
      </c>
      <c r="AB598" s="133">
        <f>IFERROR(AA598/F595,"-")</f>
        <v>2.2077491996909152E-4</v>
      </c>
      <c r="AC598" s="134">
        <f t="shared" si="1359"/>
        <v>351724.5</v>
      </c>
      <c r="AD598" s="54">
        <f t="shared" si="1360"/>
        <v>2.0708221163802029E-4</v>
      </c>
    </row>
    <row r="599" spans="2:30">
      <c r="B599" s="215"/>
      <c r="C599" s="215"/>
      <c r="D599" s="218"/>
      <c r="E599" s="233"/>
      <c r="F599" s="236"/>
      <c r="G599" s="2">
        <v>5</v>
      </c>
      <c r="H599" s="167" t="s">
        <v>149</v>
      </c>
      <c r="I599" s="152" t="s">
        <v>150</v>
      </c>
      <c r="J599" s="181" t="s">
        <v>461</v>
      </c>
      <c r="K599" s="182">
        <v>939737</v>
      </c>
      <c r="L599" s="133">
        <f t="shared" ref="L599" si="1367">IFERROR(K599/E595,"-")</f>
        <v>1.1423051515616673E-4</v>
      </c>
      <c r="M599" s="182">
        <v>3</v>
      </c>
      <c r="N599" s="133">
        <f t="shared" ref="N599" si="1368">IFERROR(M599/F595,"-")</f>
        <v>3.3116237995363726E-4</v>
      </c>
      <c r="O599" s="134">
        <f t="shared" si="1356"/>
        <v>313245.66666666669</v>
      </c>
      <c r="P599" s="54">
        <f t="shared" si="1357"/>
        <v>3.1062331745703044E-4</v>
      </c>
      <c r="Q599" s="181" t="s">
        <v>625</v>
      </c>
      <c r="R599" s="182" t="s">
        <v>625</v>
      </c>
      <c r="S599" s="133" t="str">
        <f>IFERROR(R599/E595,"-")</f>
        <v>-</v>
      </c>
      <c r="T599" s="182" t="s">
        <v>625</v>
      </c>
      <c r="U599" s="133" t="str">
        <f>IFERROR(T599/F595,"-")</f>
        <v>-</v>
      </c>
      <c r="V599" s="134" t="str">
        <f t="shared" si="1347"/>
        <v>-</v>
      </c>
      <c r="W599" s="54" t="str">
        <f t="shared" si="1358"/>
        <v>-</v>
      </c>
      <c r="X599" s="181" t="s">
        <v>127</v>
      </c>
      <c r="Y599" s="182" t="s">
        <v>127</v>
      </c>
      <c r="Z599" s="133" t="str">
        <f>IFERROR(Y599/E595,"-")</f>
        <v>-</v>
      </c>
      <c r="AA599" s="182" t="s">
        <v>127</v>
      </c>
      <c r="AB599" s="133" t="str">
        <f>IFERROR(AA599/F595,"-")</f>
        <v>-</v>
      </c>
      <c r="AC599" s="134" t="str">
        <f t="shared" si="1359"/>
        <v>-</v>
      </c>
      <c r="AD599" s="54" t="str">
        <f t="shared" si="1360"/>
        <v>-</v>
      </c>
    </row>
    <row r="600" spans="2:30">
      <c r="B600" s="215"/>
      <c r="C600" s="215"/>
      <c r="D600" s="218"/>
      <c r="E600" s="233"/>
      <c r="F600" s="236"/>
      <c r="G600" s="2">
        <v>6</v>
      </c>
      <c r="H600" s="167" t="s">
        <v>211</v>
      </c>
      <c r="I600" s="152" t="s">
        <v>212</v>
      </c>
      <c r="J600" s="181" t="s">
        <v>266</v>
      </c>
      <c r="K600" s="182">
        <v>279733902</v>
      </c>
      <c r="L600" s="133">
        <f t="shared" ref="L600" si="1369">IFERROR(K600/E595,"-")</f>
        <v>3.4003287868951265E-2</v>
      </c>
      <c r="M600" s="182">
        <v>963</v>
      </c>
      <c r="N600" s="133">
        <f t="shared" ref="N600" si="1370">IFERROR(M600/F595,"-")</f>
        <v>0.10630312396511757</v>
      </c>
      <c r="O600" s="134">
        <f t="shared" si="1356"/>
        <v>290481.72585669783</v>
      </c>
      <c r="P600" s="54">
        <f t="shared" si="1357"/>
        <v>9.9710084903706767E-2</v>
      </c>
      <c r="Q600" s="181" t="s">
        <v>212</v>
      </c>
      <c r="R600" s="182">
        <v>8141803</v>
      </c>
      <c r="S600" s="133">
        <f>IFERROR(R600/E595,"-")</f>
        <v>9.896836572253979E-4</v>
      </c>
      <c r="T600" s="182">
        <v>41</v>
      </c>
      <c r="U600" s="133">
        <f>IFERROR(T600/F595,"-")</f>
        <v>4.5258858593663761E-3</v>
      </c>
      <c r="V600" s="134">
        <f t="shared" si="1347"/>
        <v>198580.56097560975</v>
      </c>
      <c r="W600" s="54">
        <f t="shared" si="1358"/>
        <v>4.2451853385794157E-3</v>
      </c>
      <c r="X600" s="181" t="s">
        <v>280</v>
      </c>
      <c r="Y600" s="182">
        <v>749960</v>
      </c>
      <c r="Z600" s="133">
        <f>IFERROR(Y600/E595,"-")</f>
        <v>9.1162013570306153E-5</v>
      </c>
      <c r="AA600" s="182">
        <v>11</v>
      </c>
      <c r="AB600" s="133">
        <f>IFERROR(AA600/F595,"-")</f>
        <v>1.2142620598300034E-3</v>
      </c>
      <c r="AC600" s="134">
        <f t="shared" si="1359"/>
        <v>68178.181818181823</v>
      </c>
      <c r="AD600" s="54">
        <f t="shared" si="1360"/>
        <v>1.1389521640091116E-3</v>
      </c>
    </row>
    <row r="601" spans="2:30">
      <c r="B601" s="215"/>
      <c r="C601" s="215"/>
      <c r="D601" s="218"/>
      <c r="E601" s="233"/>
      <c r="F601" s="236"/>
      <c r="G601" s="2">
        <v>7</v>
      </c>
      <c r="H601" s="167" t="s">
        <v>98</v>
      </c>
      <c r="I601" s="152" t="s">
        <v>99</v>
      </c>
      <c r="J601" s="181" t="s">
        <v>99</v>
      </c>
      <c r="K601" s="182">
        <v>48443850</v>
      </c>
      <c r="L601" s="133">
        <f t="shared" ref="L601" si="1371">IFERROR(K601/E595,"-")</f>
        <v>5.8886326085362895E-3</v>
      </c>
      <c r="M601" s="182">
        <v>142</v>
      </c>
      <c r="N601" s="133">
        <f t="shared" ref="N601" si="1372">IFERROR(M601/F595,"-")</f>
        <v>1.5675019317805496E-2</v>
      </c>
      <c r="O601" s="134">
        <f t="shared" si="1356"/>
        <v>341153.87323943659</v>
      </c>
      <c r="P601" s="54">
        <f t="shared" si="1357"/>
        <v>1.4702837026299442E-2</v>
      </c>
      <c r="Q601" s="181" t="s">
        <v>469</v>
      </c>
      <c r="R601" s="182">
        <v>8510807</v>
      </c>
      <c r="S601" s="133">
        <f>IFERROR(R601/E595,"-")</f>
        <v>1.0345382463441471E-3</v>
      </c>
      <c r="T601" s="182">
        <v>112</v>
      </c>
      <c r="U601" s="133">
        <f>IFERROR(T601/F595,"-")</f>
        <v>1.2363395518269125E-2</v>
      </c>
      <c r="V601" s="134">
        <f t="shared" si="1347"/>
        <v>75989.34821428571</v>
      </c>
      <c r="W601" s="54">
        <f t="shared" si="1358"/>
        <v>1.1596603851729136E-2</v>
      </c>
      <c r="X601" s="181" t="s">
        <v>488</v>
      </c>
      <c r="Y601" s="182">
        <v>7571768</v>
      </c>
      <c r="Z601" s="133">
        <f>IFERROR(Y601/E595,"-")</f>
        <v>9.2039257716039513E-4</v>
      </c>
      <c r="AA601" s="182">
        <v>5</v>
      </c>
      <c r="AB601" s="133">
        <f>IFERROR(AA601/F595,"-")</f>
        <v>5.5193729992272875E-4</v>
      </c>
      <c r="AC601" s="134">
        <f t="shared" si="1359"/>
        <v>1514353.6</v>
      </c>
      <c r="AD601" s="54">
        <f t="shared" si="1360"/>
        <v>5.1770552909505068E-4</v>
      </c>
    </row>
    <row r="602" spans="2:30">
      <c r="B602" s="215"/>
      <c r="C602" s="215"/>
      <c r="D602" s="218"/>
      <c r="E602" s="233"/>
      <c r="F602" s="236"/>
      <c r="G602" s="2">
        <v>8</v>
      </c>
      <c r="H602" s="167" t="s">
        <v>71</v>
      </c>
      <c r="I602" s="152" t="s">
        <v>72</v>
      </c>
      <c r="J602" s="181" t="s">
        <v>252</v>
      </c>
      <c r="K602" s="182">
        <v>87887383</v>
      </c>
      <c r="L602" s="133">
        <f t="shared" ref="L602" si="1373">IFERROR(K602/E595,"-")</f>
        <v>1.0683224174228885E-2</v>
      </c>
      <c r="M602" s="182">
        <v>168</v>
      </c>
      <c r="N602" s="133">
        <f t="shared" ref="N602" si="1374">IFERROR(M602/F595,"-")</f>
        <v>1.8545093277403685E-2</v>
      </c>
      <c r="O602" s="134">
        <f t="shared" si="1356"/>
        <v>523139.18452380953</v>
      </c>
      <c r="P602" s="54">
        <f t="shared" si="1357"/>
        <v>1.7394905777593703E-2</v>
      </c>
      <c r="Q602" s="181" t="s">
        <v>282</v>
      </c>
      <c r="R602" s="182">
        <v>60306875</v>
      </c>
      <c r="S602" s="133">
        <f>IFERROR(R602/E595,"-")</f>
        <v>7.3306525109775953E-3</v>
      </c>
      <c r="T602" s="182">
        <v>443</v>
      </c>
      <c r="U602" s="133">
        <f>IFERROR(T602/F595,"-")</f>
        <v>4.8901644773153771E-2</v>
      </c>
      <c r="V602" s="134">
        <f t="shared" si="1347"/>
        <v>136132.9006772009</v>
      </c>
      <c r="W602" s="54">
        <f t="shared" si="1358"/>
        <v>4.5868709877821497E-2</v>
      </c>
      <c r="X602" s="181" t="s">
        <v>267</v>
      </c>
      <c r="Y602" s="182">
        <v>59091984</v>
      </c>
      <c r="Z602" s="133">
        <f>IFERROR(Y602/E595,"-")</f>
        <v>7.18297542176158E-3</v>
      </c>
      <c r="AA602" s="182">
        <v>79</v>
      </c>
      <c r="AB602" s="133">
        <f>IFERROR(AA602/F595,"-")</f>
        <v>8.7206093387791148E-3</v>
      </c>
      <c r="AC602" s="134">
        <f t="shared" si="1359"/>
        <v>747999.79746835446</v>
      </c>
      <c r="AD602" s="54">
        <f t="shared" si="1360"/>
        <v>8.1797473597018024E-3</v>
      </c>
    </row>
    <row r="603" spans="2:30" ht="24">
      <c r="B603" s="215"/>
      <c r="C603" s="215"/>
      <c r="D603" s="218"/>
      <c r="E603" s="233"/>
      <c r="F603" s="236"/>
      <c r="G603" s="2">
        <v>9</v>
      </c>
      <c r="H603" s="167" t="s">
        <v>102</v>
      </c>
      <c r="I603" s="152" t="s">
        <v>103</v>
      </c>
      <c r="J603" s="181" t="s">
        <v>455</v>
      </c>
      <c r="K603" s="182">
        <v>24155581</v>
      </c>
      <c r="L603" s="133">
        <f t="shared" ref="L603" si="1375">IFERROR(K603/E595,"-")</f>
        <v>2.9362518039903855E-3</v>
      </c>
      <c r="M603" s="182">
        <v>84</v>
      </c>
      <c r="N603" s="133">
        <f t="shared" ref="N603" si="1376">IFERROR(M603/F595,"-")</f>
        <v>9.2725466387018427E-3</v>
      </c>
      <c r="O603" s="134">
        <f t="shared" si="1356"/>
        <v>287566.44047619047</v>
      </c>
      <c r="P603" s="54">
        <f t="shared" si="1357"/>
        <v>8.6974528887968517E-3</v>
      </c>
      <c r="Q603" s="181" t="s">
        <v>467</v>
      </c>
      <c r="R603" s="182">
        <v>160047</v>
      </c>
      <c r="S603" s="133">
        <f>IFERROR(R603/E595,"-")</f>
        <v>1.9454646629002598E-5</v>
      </c>
      <c r="T603" s="182">
        <v>4</v>
      </c>
      <c r="U603" s="133">
        <f>IFERROR(T603/F595,"-")</f>
        <v>4.4154983993818304E-4</v>
      </c>
      <c r="V603" s="134">
        <f t="shared" si="1347"/>
        <v>40011.75</v>
      </c>
      <c r="W603" s="54">
        <f t="shared" si="1358"/>
        <v>4.1416442327604059E-4</v>
      </c>
      <c r="X603" s="181" t="s">
        <v>561</v>
      </c>
      <c r="Y603" s="182">
        <v>20317</v>
      </c>
      <c r="Z603" s="133">
        <f>IFERROR(Y603/E595,"-")</f>
        <v>2.4696498876045527E-6</v>
      </c>
      <c r="AA603" s="182">
        <v>1</v>
      </c>
      <c r="AB603" s="133">
        <f>IFERROR(AA603/F595,"-")</f>
        <v>1.1038745998454576E-4</v>
      </c>
      <c r="AC603" s="134">
        <f t="shared" si="1359"/>
        <v>20317</v>
      </c>
      <c r="AD603" s="54">
        <f t="shared" si="1360"/>
        <v>1.0354110581901015E-4</v>
      </c>
    </row>
    <row r="604" spans="2:30" ht="24">
      <c r="B604" s="216"/>
      <c r="C604" s="216"/>
      <c r="D604" s="219"/>
      <c r="E604" s="234"/>
      <c r="F604" s="237"/>
      <c r="G604" s="3">
        <v>10</v>
      </c>
      <c r="H604" s="72" t="s">
        <v>231</v>
      </c>
      <c r="I604" s="153" t="s">
        <v>232</v>
      </c>
      <c r="J604" s="184" t="s">
        <v>464</v>
      </c>
      <c r="K604" s="185">
        <v>88337697</v>
      </c>
      <c r="L604" s="135">
        <f t="shared" ref="L604" si="1377">IFERROR(K604/E595,"-")</f>
        <v>1.0737962468243097E-2</v>
      </c>
      <c r="M604" s="185">
        <v>311</v>
      </c>
      <c r="N604" s="135">
        <f t="shared" ref="N604" si="1378">IFERROR(M604/F595,"-")</f>
        <v>3.4330500055193731E-2</v>
      </c>
      <c r="O604" s="136">
        <f t="shared" si="1356"/>
        <v>284044.04180064308</v>
      </c>
      <c r="P604" s="137">
        <f t="shared" si="1357"/>
        <v>3.2201283909712157E-2</v>
      </c>
      <c r="Q604" s="184" t="s">
        <v>478</v>
      </c>
      <c r="R604" s="185">
        <v>13481365</v>
      </c>
      <c r="S604" s="135">
        <f>IFERROR(R604/E595,"-")</f>
        <v>1.6387385714921468E-3</v>
      </c>
      <c r="T604" s="185">
        <v>31</v>
      </c>
      <c r="U604" s="135">
        <f>IFERROR(T604/F595,"-")</f>
        <v>3.4220112595209186E-3</v>
      </c>
      <c r="V604" s="136">
        <f t="shared" si="1347"/>
        <v>434882.74193548388</v>
      </c>
      <c r="W604" s="137">
        <f t="shared" si="1358"/>
        <v>3.2097742803893145E-3</v>
      </c>
      <c r="X604" s="184" t="s">
        <v>500</v>
      </c>
      <c r="Y604" s="185">
        <v>11804640</v>
      </c>
      <c r="Z604" s="135">
        <f>IFERROR(Y604/E595,"-")</f>
        <v>1.4349228650495744E-3</v>
      </c>
      <c r="AA604" s="185">
        <v>91</v>
      </c>
      <c r="AB604" s="135">
        <f>IFERROR(AA604/F595,"-")</f>
        <v>1.0045258858593665E-2</v>
      </c>
      <c r="AC604" s="136">
        <f t="shared" si="1359"/>
        <v>129721.31868131868</v>
      </c>
      <c r="AD604" s="137">
        <f t="shared" si="1360"/>
        <v>9.4222406295299231E-3</v>
      </c>
    </row>
    <row r="605" spans="2:30">
      <c r="B605" s="214">
        <v>61</v>
      </c>
      <c r="C605" s="214" t="s">
        <v>15</v>
      </c>
      <c r="D605" s="217">
        <f>AJ65</f>
        <v>8401</v>
      </c>
      <c r="E605" s="238">
        <f>市区町村別_医療費順位!H674</f>
        <v>7097067590</v>
      </c>
      <c r="F605" s="239">
        <f>市区町村別_医療費順位!J674</f>
        <v>7831</v>
      </c>
      <c r="G605" s="1">
        <v>1</v>
      </c>
      <c r="H605" s="161" t="s">
        <v>92</v>
      </c>
      <c r="I605" s="175" t="s">
        <v>93</v>
      </c>
      <c r="J605" s="178" t="s">
        <v>486</v>
      </c>
      <c r="K605" s="179">
        <v>10266974</v>
      </c>
      <c r="L605" s="132">
        <f t="shared" ref="L605" si="1379">IFERROR(K605/E605,"-")</f>
        <v>1.4466501649873678E-3</v>
      </c>
      <c r="M605" s="179">
        <v>2</v>
      </c>
      <c r="N605" s="132">
        <f t="shared" ref="N605" si="1380">IFERROR(M605/F605,"-")</f>
        <v>2.5539522410930913E-4</v>
      </c>
      <c r="O605" s="131">
        <f t="shared" si="1356"/>
        <v>5133487</v>
      </c>
      <c r="P605" s="53">
        <f t="shared" ref="P605:P614" si="1381">IFERROR(M605/$AJ$65,0)</f>
        <v>2.3806689679800025E-4</v>
      </c>
      <c r="Q605" s="178" t="s">
        <v>515</v>
      </c>
      <c r="R605" s="179">
        <v>4748796</v>
      </c>
      <c r="S605" s="132">
        <f>IFERROR(R605/E605,"-")</f>
        <v>6.6912086432588142E-4</v>
      </c>
      <c r="T605" s="179">
        <v>10</v>
      </c>
      <c r="U605" s="132">
        <f>IFERROR(T605/F605,"-")</f>
        <v>1.2769761205465458E-3</v>
      </c>
      <c r="V605" s="131">
        <f t="shared" si="1347"/>
        <v>474879.6</v>
      </c>
      <c r="W605" s="53">
        <f t="shared" ref="W605:W614" si="1382">IFERROR(T605/$AJ$65,"-")</f>
        <v>1.1903344839900012E-3</v>
      </c>
      <c r="X605" s="178" t="s">
        <v>451</v>
      </c>
      <c r="Y605" s="179">
        <v>3255837</v>
      </c>
      <c r="Z605" s="132">
        <f>IFERROR(Y605/E605,"-")</f>
        <v>4.587580657379649E-4</v>
      </c>
      <c r="AA605" s="179">
        <v>4</v>
      </c>
      <c r="AB605" s="132">
        <f>IFERROR(AA605/F605,"-")</f>
        <v>5.1079044821861826E-4</v>
      </c>
      <c r="AC605" s="131">
        <f t="shared" si="1359"/>
        <v>813959.25</v>
      </c>
      <c r="AD605" s="53">
        <f t="shared" ref="AD605:AD614" si="1383">IFERROR(AA605/$AJ$65,"-")</f>
        <v>4.761337935960005E-4</v>
      </c>
    </row>
    <row r="606" spans="2:30">
      <c r="B606" s="215"/>
      <c r="C606" s="215"/>
      <c r="D606" s="218"/>
      <c r="E606" s="233"/>
      <c r="F606" s="236"/>
      <c r="G606" s="2">
        <v>2</v>
      </c>
      <c r="H606" s="167" t="s">
        <v>66</v>
      </c>
      <c r="I606" s="156" t="s">
        <v>67</v>
      </c>
      <c r="J606" s="181" t="s">
        <v>270</v>
      </c>
      <c r="K606" s="182">
        <v>136567234</v>
      </c>
      <c r="L606" s="133">
        <f t="shared" ref="L606" si="1384">IFERROR(K606/E605,"-")</f>
        <v>1.924276925196932E-2</v>
      </c>
      <c r="M606" s="182">
        <v>216</v>
      </c>
      <c r="N606" s="133">
        <f t="shared" ref="N606" si="1385">IFERROR(M606/F605,"-")</f>
        <v>2.7582684203805389E-2</v>
      </c>
      <c r="O606" s="134">
        <f t="shared" si="1356"/>
        <v>632255.71296296292</v>
      </c>
      <c r="P606" s="54">
        <f t="shared" si="1381"/>
        <v>2.5711224854184027E-2</v>
      </c>
      <c r="Q606" s="181" t="s">
        <v>255</v>
      </c>
      <c r="R606" s="182">
        <v>110941715</v>
      </c>
      <c r="S606" s="133">
        <f>IFERROR(R606/E605,"-")</f>
        <v>1.5632049940784064E-2</v>
      </c>
      <c r="T606" s="182">
        <v>349</v>
      </c>
      <c r="U606" s="133">
        <f>IFERROR(T606/F605,"-")</f>
        <v>4.4566466607074445E-2</v>
      </c>
      <c r="V606" s="134">
        <f t="shared" si="1347"/>
        <v>317884.57020057307</v>
      </c>
      <c r="W606" s="54">
        <f t="shared" si="1382"/>
        <v>4.1542673491251042E-2</v>
      </c>
      <c r="X606" s="181" t="s">
        <v>284</v>
      </c>
      <c r="Y606" s="182">
        <v>72163503</v>
      </c>
      <c r="Z606" s="133">
        <f>IFERROR(Y606/E605,"-")</f>
        <v>1.0168073233750899E-2</v>
      </c>
      <c r="AA606" s="182">
        <v>53</v>
      </c>
      <c r="AB606" s="133">
        <f>IFERROR(AA606/F605,"-")</f>
        <v>6.7679734388966925E-3</v>
      </c>
      <c r="AC606" s="134">
        <f t="shared" si="1359"/>
        <v>1361575.5283018867</v>
      </c>
      <c r="AD606" s="54">
        <f t="shared" si="1383"/>
        <v>6.3087727651470063E-3</v>
      </c>
    </row>
    <row r="607" spans="2:30">
      <c r="B607" s="215"/>
      <c r="C607" s="215"/>
      <c r="D607" s="218"/>
      <c r="E607" s="233"/>
      <c r="F607" s="236"/>
      <c r="G607" s="2">
        <v>3</v>
      </c>
      <c r="H607" s="71" t="s">
        <v>96</v>
      </c>
      <c r="I607" s="152" t="s">
        <v>97</v>
      </c>
      <c r="J607" s="181" t="s">
        <v>453</v>
      </c>
      <c r="K607" s="182">
        <v>34960686</v>
      </c>
      <c r="L607" s="133">
        <f t="shared" ref="L607" si="1386">IFERROR(K607/E605,"-")</f>
        <v>4.9260748269131247E-3</v>
      </c>
      <c r="M607" s="182">
        <v>27</v>
      </c>
      <c r="N607" s="133">
        <f t="shared" ref="N607" si="1387">IFERROR(M607/F605,"-")</f>
        <v>3.4478355254756736E-3</v>
      </c>
      <c r="O607" s="134">
        <f t="shared" si="1356"/>
        <v>1294840.2222222222</v>
      </c>
      <c r="P607" s="54">
        <f t="shared" si="1381"/>
        <v>3.2139031067730034E-3</v>
      </c>
      <c r="Q607" s="181" t="s">
        <v>487</v>
      </c>
      <c r="R607" s="182">
        <v>10373509</v>
      </c>
      <c r="S607" s="133">
        <f>IFERROR(R607/E605,"-")</f>
        <v>1.4616612943938441E-3</v>
      </c>
      <c r="T607" s="182">
        <v>3</v>
      </c>
      <c r="U607" s="133">
        <f>IFERROR(T607/F605,"-")</f>
        <v>3.8309283616396372E-4</v>
      </c>
      <c r="V607" s="134">
        <f t="shared" si="1347"/>
        <v>3457836.3333333335</v>
      </c>
      <c r="W607" s="54">
        <f t="shared" si="1382"/>
        <v>3.5710034519700033E-4</v>
      </c>
      <c r="X607" s="181" t="s">
        <v>552</v>
      </c>
      <c r="Y607" s="182">
        <v>7113149</v>
      </c>
      <c r="Z607" s="133">
        <f>IFERROR(Y607/E605,"-")</f>
        <v>1.0022659231853251E-3</v>
      </c>
      <c r="AA607" s="182">
        <v>1</v>
      </c>
      <c r="AB607" s="133">
        <f>IFERROR(AA607/F605,"-")</f>
        <v>1.2769761205465457E-4</v>
      </c>
      <c r="AC607" s="134">
        <f t="shared" si="1359"/>
        <v>7113149</v>
      </c>
      <c r="AD607" s="54">
        <f t="shared" si="1383"/>
        <v>1.1903344839900012E-4</v>
      </c>
    </row>
    <row r="608" spans="2:30">
      <c r="B608" s="215"/>
      <c r="C608" s="215"/>
      <c r="D608" s="218"/>
      <c r="E608" s="233"/>
      <c r="F608" s="236"/>
      <c r="G608" s="2">
        <v>4</v>
      </c>
      <c r="H608" s="167" t="s">
        <v>94</v>
      </c>
      <c r="I608" s="152" t="s">
        <v>95</v>
      </c>
      <c r="J608" s="181" t="s">
        <v>95</v>
      </c>
      <c r="K608" s="182">
        <v>5743497</v>
      </c>
      <c r="L608" s="133">
        <f t="shared" ref="L608" si="1388">IFERROR(K608/E605,"-")</f>
        <v>8.0927748357543822E-4</v>
      </c>
      <c r="M608" s="182">
        <v>17</v>
      </c>
      <c r="N608" s="133">
        <f t="shared" ref="N608" si="1389">IFERROR(M608/F605,"-")</f>
        <v>2.1708594049291278E-3</v>
      </c>
      <c r="O608" s="134">
        <f t="shared" si="1356"/>
        <v>337852.76470588235</v>
      </c>
      <c r="P608" s="54">
        <f t="shared" si="1381"/>
        <v>2.0235686227830021E-3</v>
      </c>
      <c r="Q608" s="181" t="s">
        <v>477</v>
      </c>
      <c r="R608" s="182">
        <v>4808755</v>
      </c>
      <c r="S608" s="133">
        <f>IFERROR(R608/E605,"-")</f>
        <v>6.7756928323124514E-4</v>
      </c>
      <c r="T608" s="182">
        <v>2</v>
      </c>
      <c r="U608" s="133">
        <f>IFERROR(T608/F605,"-")</f>
        <v>2.5539522410930913E-4</v>
      </c>
      <c r="V608" s="134">
        <f t="shared" si="1347"/>
        <v>2404377.5</v>
      </c>
      <c r="W608" s="54">
        <f t="shared" si="1382"/>
        <v>2.3806689679800025E-4</v>
      </c>
      <c r="X608" s="181" t="s">
        <v>489</v>
      </c>
      <c r="Y608" s="182">
        <v>3122049</v>
      </c>
      <c r="Z608" s="133">
        <f>IFERROR(Y608/E605,"-")</f>
        <v>4.3990689963261292E-4</v>
      </c>
      <c r="AA608" s="182">
        <v>1</v>
      </c>
      <c r="AB608" s="133">
        <f>IFERROR(AA608/F605,"-")</f>
        <v>1.2769761205465457E-4</v>
      </c>
      <c r="AC608" s="134">
        <f t="shared" si="1359"/>
        <v>3122049</v>
      </c>
      <c r="AD608" s="54">
        <f t="shared" si="1383"/>
        <v>1.1903344839900012E-4</v>
      </c>
    </row>
    <row r="609" spans="2:30" ht="24">
      <c r="B609" s="215"/>
      <c r="C609" s="215"/>
      <c r="D609" s="218"/>
      <c r="E609" s="233"/>
      <c r="F609" s="236"/>
      <c r="G609" s="2">
        <v>5</v>
      </c>
      <c r="H609" s="167" t="s">
        <v>227</v>
      </c>
      <c r="I609" s="152" t="s">
        <v>228</v>
      </c>
      <c r="J609" s="181" t="s">
        <v>456</v>
      </c>
      <c r="K609" s="182">
        <v>3265537</v>
      </c>
      <c r="L609" s="133">
        <f t="shared" ref="L609" si="1390">IFERROR(K609/E605,"-")</f>
        <v>4.6012482741481121E-4</v>
      </c>
      <c r="M609" s="182">
        <v>11</v>
      </c>
      <c r="N609" s="133">
        <f t="shared" ref="N609" si="1391">IFERROR(M609/F605,"-")</f>
        <v>1.4046737326012004E-3</v>
      </c>
      <c r="O609" s="134">
        <f t="shared" si="1356"/>
        <v>296867</v>
      </c>
      <c r="P609" s="54">
        <f t="shared" si="1381"/>
        <v>1.3093679323890014E-3</v>
      </c>
      <c r="Q609" s="181" t="s">
        <v>569</v>
      </c>
      <c r="R609" s="182">
        <v>2865718</v>
      </c>
      <c r="S609" s="133">
        <f>IFERROR(R609/E605,"-")</f>
        <v>4.0378902464419109E-4</v>
      </c>
      <c r="T609" s="182">
        <v>3</v>
      </c>
      <c r="U609" s="133">
        <f>IFERROR(T609/F605,"-")</f>
        <v>3.8309283616396372E-4</v>
      </c>
      <c r="V609" s="134">
        <f t="shared" si="1347"/>
        <v>955239.33333333337</v>
      </c>
      <c r="W609" s="54">
        <f t="shared" si="1382"/>
        <v>3.5710034519700033E-4</v>
      </c>
      <c r="X609" s="181" t="s">
        <v>468</v>
      </c>
      <c r="Y609" s="182">
        <v>2803340</v>
      </c>
      <c r="Z609" s="133">
        <f>IFERROR(Y609/E605,"-")</f>
        <v>3.9499976073920974E-4</v>
      </c>
      <c r="AA609" s="182">
        <v>2</v>
      </c>
      <c r="AB609" s="133">
        <f>IFERROR(AA609/F605,"-")</f>
        <v>2.5539522410930913E-4</v>
      </c>
      <c r="AC609" s="134">
        <f t="shared" si="1359"/>
        <v>1401670</v>
      </c>
      <c r="AD609" s="54">
        <f t="shared" si="1383"/>
        <v>2.3806689679800025E-4</v>
      </c>
    </row>
    <row r="610" spans="2:30" ht="24">
      <c r="B610" s="215"/>
      <c r="C610" s="215"/>
      <c r="D610" s="218"/>
      <c r="E610" s="233"/>
      <c r="F610" s="236"/>
      <c r="G610" s="2">
        <v>6</v>
      </c>
      <c r="H610" s="167" t="s">
        <v>229</v>
      </c>
      <c r="I610" s="152" t="s">
        <v>230</v>
      </c>
      <c r="J610" s="181" t="s">
        <v>495</v>
      </c>
      <c r="K610" s="182">
        <v>6790478</v>
      </c>
      <c r="L610" s="133">
        <f t="shared" ref="L610" si="1392">IFERROR(K610/E605,"-")</f>
        <v>9.5680052555339968E-4</v>
      </c>
      <c r="M610" s="182">
        <v>4</v>
      </c>
      <c r="N610" s="133">
        <f t="shared" ref="N610" si="1393">IFERROR(M610/F605,"-")</f>
        <v>5.1079044821861826E-4</v>
      </c>
      <c r="O610" s="134">
        <f t="shared" si="1356"/>
        <v>1697619.5</v>
      </c>
      <c r="P610" s="54">
        <f t="shared" si="1381"/>
        <v>4.761337935960005E-4</v>
      </c>
      <c r="Q610" s="181" t="s">
        <v>462</v>
      </c>
      <c r="R610" s="182">
        <v>2271199</v>
      </c>
      <c r="S610" s="133">
        <f>IFERROR(R610/E605,"-")</f>
        <v>3.2001935605068682E-4</v>
      </c>
      <c r="T610" s="182">
        <v>5</v>
      </c>
      <c r="U610" s="133">
        <f>IFERROR(T610/F605,"-")</f>
        <v>6.3848806027327291E-4</v>
      </c>
      <c r="V610" s="134">
        <f t="shared" si="1347"/>
        <v>454239.8</v>
      </c>
      <c r="W610" s="54">
        <f t="shared" si="1382"/>
        <v>5.9516724199500061E-4</v>
      </c>
      <c r="X610" s="181" t="s">
        <v>534</v>
      </c>
      <c r="Y610" s="182">
        <v>392949</v>
      </c>
      <c r="Z610" s="133">
        <f>IFERROR(Y610/E605,"-")</f>
        <v>5.5367797335575325E-5</v>
      </c>
      <c r="AA610" s="182">
        <v>12</v>
      </c>
      <c r="AB610" s="133">
        <f>IFERROR(AA610/F605,"-")</f>
        <v>1.5323713446558549E-3</v>
      </c>
      <c r="AC610" s="134">
        <f t="shared" si="1359"/>
        <v>32745.75</v>
      </c>
      <c r="AD610" s="54">
        <f t="shared" si="1383"/>
        <v>1.4284013807880013E-3</v>
      </c>
    </row>
    <row r="611" spans="2:30" ht="24">
      <c r="B611" s="215"/>
      <c r="C611" s="215"/>
      <c r="D611" s="218"/>
      <c r="E611" s="233"/>
      <c r="F611" s="236"/>
      <c r="G611" s="2">
        <v>7</v>
      </c>
      <c r="H611" s="167" t="s">
        <v>102</v>
      </c>
      <c r="I611" s="152" t="s">
        <v>103</v>
      </c>
      <c r="J611" s="181" t="s">
        <v>455</v>
      </c>
      <c r="K611" s="182">
        <v>22120790</v>
      </c>
      <c r="L611" s="133">
        <f t="shared" ref="L611" si="1394">IFERROR(K611/E605,"-")</f>
        <v>3.1168915498520707E-3</v>
      </c>
      <c r="M611" s="182">
        <v>77</v>
      </c>
      <c r="N611" s="133">
        <f t="shared" ref="N611" si="1395">IFERROR(M611/F605,"-")</f>
        <v>9.8327161282084023E-3</v>
      </c>
      <c r="O611" s="134">
        <f t="shared" si="1356"/>
        <v>287282.98701298703</v>
      </c>
      <c r="P611" s="54">
        <f t="shared" si="1381"/>
        <v>9.1655755267230094E-3</v>
      </c>
      <c r="Q611" s="181" t="s">
        <v>467</v>
      </c>
      <c r="R611" s="182">
        <v>2665780</v>
      </c>
      <c r="S611" s="133">
        <f>IFERROR(R611/E605,"-")</f>
        <v>3.7561710751580991E-4</v>
      </c>
      <c r="T611" s="182">
        <v>11</v>
      </c>
      <c r="U611" s="133">
        <f>IFERROR(T611/F605,"-")</f>
        <v>1.4046737326012004E-3</v>
      </c>
      <c r="V611" s="134">
        <f t="shared" si="1347"/>
        <v>242343.63636363635</v>
      </c>
      <c r="W611" s="54">
        <f t="shared" si="1382"/>
        <v>1.3093679323890014E-3</v>
      </c>
      <c r="X611" s="181" t="s">
        <v>483</v>
      </c>
      <c r="Y611" s="182">
        <v>101438</v>
      </c>
      <c r="Z611" s="133">
        <f>IFERROR(Y611/E605,"-")</f>
        <v>1.42929454614367E-5</v>
      </c>
      <c r="AA611" s="182">
        <v>3</v>
      </c>
      <c r="AB611" s="133">
        <f>IFERROR(AA611/F605,"-")</f>
        <v>3.8309283616396372E-4</v>
      </c>
      <c r="AC611" s="134">
        <f t="shared" si="1359"/>
        <v>33812.666666666664</v>
      </c>
      <c r="AD611" s="54">
        <f t="shared" si="1383"/>
        <v>3.5710034519700033E-4</v>
      </c>
    </row>
    <row r="612" spans="2:30">
      <c r="B612" s="215"/>
      <c r="C612" s="215"/>
      <c r="D612" s="218"/>
      <c r="E612" s="233"/>
      <c r="F612" s="236"/>
      <c r="G612" s="2">
        <v>8</v>
      </c>
      <c r="H612" s="167" t="s">
        <v>98</v>
      </c>
      <c r="I612" s="152" t="s">
        <v>99</v>
      </c>
      <c r="J612" s="181" t="s">
        <v>99</v>
      </c>
      <c r="K612" s="182">
        <v>31401710</v>
      </c>
      <c r="L612" s="133">
        <f t="shared" ref="L612" si="1396">IFERROR(K612/E605,"-")</f>
        <v>4.4246034861279938E-3</v>
      </c>
      <c r="M612" s="182">
        <v>108</v>
      </c>
      <c r="N612" s="133">
        <f t="shared" ref="N612" si="1397">IFERROR(M612/F605,"-")</f>
        <v>1.3791342101902694E-2</v>
      </c>
      <c r="O612" s="134">
        <f t="shared" si="1356"/>
        <v>290756.5740740741</v>
      </c>
      <c r="P612" s="54">
        <f t="shared" si="1381"/>
        <v>1.2855612427092013E-2</v>
      </c>
      <c r="Q612" s="181" t="s">
        <v>469</v>
      </c>
      <c r="R612" s="182">
        <v>6683945</v>
      </c>
      <c r="S612" s="133">
        <f>IFERROR(R612/E605,"-")</f>
        <v>9.4178967795345461E-4</v>
      </c>
      <c r="T612" s="182">
        <v>76</v>
      </c>
      <c r="U612" s="133">
        <f>IFERROR(T612/F605,"-")</f>
        <v>9.7050185161537475E-3</v>
      </c>
      <c r="V612" s="134">
        <f t="shared" si="1347"/>
        <v>87946.644736842107</v>
      </c>
      <c r="W612" s="54">
        <f t="shared" si="1382"/>
        <v>9.0465420783240099E-3</v>
      </c>
      <c r="X612" s="181" t="s">
        <v>488</v>
      </c>
      <c r="Y612" s="182">
        <v>4311359</v>
      </c>
      <c r="Z612" s="133">
        <f>IFERROR(Y612/E605,"-")</f>
        <v>6.074845625078794E-4</v>
      </c>
      <c r="AA612" s="182">
        <v>19</v>
      </c>
      <c r="AB612" s="133">
        <f>IFERROR(AA612/F605,"-")</f>
        <v>2.4262546290384369E-3</v>
      </c>
      <c r="AC612" s="134">
        <f t="shared" si="1359"/>
        <v>226913.63157894736</v>
      </c>
      <c r="AD612" s="54">
        <f t="shared" si="1383"/>
        <v>2.2616355195810025E-3</v>
      </c>
    </row>
    <row r="613" spans="2:30" ht="24">
      <c r="B613" s="215"/>
      <c r="C613" s="215"/>
      <c r="D613" s="218"/>
      <c r="E613" s="233"/>
      <c r="F613" s="236"/>
      <c r="G613" s="2">
        <v>9</v>
      </c>
      <c r="H613" s="167" t="s">
        <v>213</v>
      </c>
      <c r="I613" s="152" t="s">
        <v>214</v>
      </c>
      <c r="J613" s="181" t="s">
        <v>472</v>
      </c>
      <c r="K613" s="182">
        <v>20391522</v>
      </c>
      <c r="L613" s="133">
        <f t="shared" ref="L613" si="1398">IFERROR(K613/E605,"-")</f>
        <v>2.873232041460662E-3</v>
      </c>
      <c r="M613" s="182">
        <v>38</v>
      </c>
      <c r="N613" s="133">
        <f t="shared" ref="N613" si="1399">IFERROR(M613/F605,"-")</f>
        <v>4.8525092580768737E-3</v>
      </c>
      <c r="O613" s="134">
        <f t="shared" si="1356"/>
        <v>536619</v>
      </c>
      <c r="P613" s="54">
        <f t="shared" si="1381"/>
        <v>4.523271039162005E-3</v>
      </c>
      <c r="Q613" s="181" t="s">
        <v>349</v>
      </c>
      <c r="R613" s="182">
        <v>18882832</v>
      </c>
      <c r="S613" s="133">
        <f>IFERROR(R613/E605,"-")</f>
        <v>2.6606526936007384E-3</v>
      </c>
      <c r="T613" s="182">
        <v>46</v>
      </c>
      <c r="U613" s="133">
        <f>IFERROR(T613/F605,"-")</f>
        <v>5.8740901545141109E-3</v>
      </c>
      <c r="V613" s="134">
        <f t="shared" si="1347"/>
        <v>410496.34782608697</v>
      </c>
      <c r="W613" s="54">
        <f t="shared" si="1382"/>
        <v>5.4755386263540054E-3</v>
      </c>
      <c r="X613" s="181" t="s">
        <v>303</v>
      </c>
      <c r="Y613" s="182">
        <v>14741569</v>
      </c>
      <c r="Z613" s="133">
        <f>IFERROR(Y613/E605,"-")</f>
        <v>2.0771352129675858E-3</v>
      </c>
      <c r="AA613" s="182">
        <v>539</v>
      </c>
      <c r="AB613" s="133">
        <f>IFERROR(AA613/F605,"-")</f>
        <v>6.8829012897458824E-2</v>
      </c>
      <c r="AC613" s="134">
        <f t="shared" si="1359"/>
        <v>27349.849721706865</v>
      </c>
      <c r="AD613" s="54">
        <f t="shared" si="1383"/>
        <v>6.4159028687061068E-2</v>
      </c>
    </row>
    <row r="614" spans="2:30">
      <c r="B614" s="216"/>
      <c r="C614" s="216"/>
      <c r="D614" s="219"/>
      <c r="E614" s="234"/>
      <c r="F614" s="237"/>
      <c r="G614" s="3">
        <v>10</v>
      </c>
      <c r="H614" s="168" t="s">
        <v>151</v>
      </c>
      <c r="I614" s="153" t="s">
        <v>152</v>
      </c>
      <c r="J614" s="184" t="s">
        <v>458</v>
      </c>
      <c r="K614" s="185">
        <v>15541323</v>
      </c>
      <c r="L614" s="135">
        <f t="shared" ref="L614" si="1400">IFERROR(K614/E605,"-")</f>
        <v>2.1898231632876417E-3</v>
      </c>
      <c r="M614" s="185">
        <v>123</v>
      </c>
      <c r="N614" s="135">
        <f t="shared" ref="N614" si="1401">IFERROR(M614/F605,"-")</f>
        <v>1.5706806282722512E-2</v>
      </c>
      <c r="O614" s="136">
        <f t="shared" si="1356"/>
        <v>126352.21951219512</v>
      </c>
      <c r="P614" s="137">
        <f t="shared" si="1381"/>
        <v>1.4641114153077015E-2</v>
      </c>
      <c r="Q614" s="184" t="s">
        <v>470</v>
      </c>
      <c r="R614" s="185">
        <v>9154171</v>
      </c>
      <c r="S614" s="135">
        <f>IFERROR(R614/E605,"-")</f>
        <v>1.2898525882575117E-3</v>
      </c>
      <c r="T614" s="185">
        <v>31</v>
      </c>
      <c r="U614" s="135">
        <f>IFERROR(T614/F605,"-")</f>
        <v>3.9586259736942922E-3</v>
      </c>
      <c r="V614" s="136">
        <f t="shared" si="1347"/>
        <v>295295.83870967739</v>
      </c>
      <c r="W614" s="137">
        <f t="shared" si="1382"/>
        <v>3.6900369003690036E-3</v>
      </c>
      <c r="X614" s="184" t="s">
        <v>503</v>
      </c>
      <c r="Y614" s="185">
        <v>4655393</v>
      </c>
      <c r="Z614" s="135">
        <f>IFERROR(Y614/E605,"-")</f>
        <v>6.5596007660397666E-4</v>
      </c>
      <c r="AA614" s="185">
        <v>14</v>
      </c>
      <c r="AB614" s="135">
        <f>IFERROR(AA614/F605,"-")</f>
        <v>1.7877665687651642E-3</v>
      </c>
      <c r="AC614" s="136">
        <f t="shared" si="1359"/>
        <v>332528.07142857142</v>
      </c>
      <c r="AD614" s="137">
        <f t="shared" si="1383"/>
        <v>1.6664682775860017E-3</v>
      </c>
    </row>
    <row r="615" spans="2:30">
      <c r="B615" s="214">
        <v>62</v>
      </c>
      <c r="C615" s="214" t="s">
        <v>16</v>
      </c>
      <c r="D615" s="217">
        <f>AJ66</f>
        <v>12392</v>
      </c>
      <c r="E615" s="238">
        <f>市区町村別_医療費順位!H685</f>
        <v>9290345470</v>
      </c>
      <c r="F615" s="239">
        <f>市区町村別_医療費順位!J685</f>
        <v>11646</v>
      </c>
      <c r="G615" s="1">
        <v>1</v>
      </c>
      <c r="H615" s="171" t="s">
        <v>94</v>
      </c>
      <c r="I615" s="175" t="s">
        <v>95</v>
      </c>
      <c r="J615" s="178" t="s">
        <v>481</v>
      </c>
      <c r="K615" s="179">
        <v>7505100</v>
      </c>
      <c r="L615" s="132">
        <f t="shared" ref="L615" si="1402">IFERROR(K615/E615,"-")</f>
        <v>8.0783863465951392E-4</v>
      </c>
      <c r="M615" s="179">
        <v>3</v>
      </c>
      <c r="N615" s="132">
        <f t="shared" ref="N615" si="1403">IFERROR(M615/F615,"-")</f>
        <v>2.5759917568263783E-4</v>
      </c>
      <c r="O615" s="131">
        <f t="shared" si="1356"/>
        <v>2501700</v>
      </c>
      <c r="P615" s="53">
        <f t="shared" ref="P615:P624" si="1404">IFERROR(M615/$AJ$66,0)</f>
        <v>2.4209167204648161E-4</v>
      </c>
      <c r="Q615" s="178" t="s">
        <v>477</v>
      </c>
      <c r="R615" s="179">
        <v>6288969</v>
      </c>
      <c r="S615" s="132">
        <f>IFERROR(R615/E615,"-")</f>
        <v>6.7693596759217179E-4</v>
      </c>
      <c r="T615" s="179">
        <v>4</v>
      </c>
      <c r="U615" s="132">
        <f>IFERROR(T615/F615,"-")</f>
        <v>3.4346556757685042E-4</v>
      </c>
      <c r="V615" s="131">
        <f t="shared" si="1347"/>
        <v>1572242.25</v>
      </c>
      <c r="W615" s="53">
        <f t="shared" ref="W615:W624" si="1405">IFERROR(T615/$AJ$66,"-")</f>
        <v>3.2278889606197545E-4</v>
      </c>
      <c r="X615" s="178" t="s">
        <v>452</v>
      </c>
      <c r="Y615" s="179">
        <v>5365020</v>
      </c>
      <c r="Z615" s="132">
        <f>IFERROR(Y615/E615,"-")</f>
        <v>5.7748336887196515E-4</v>
      </c>
      <c r="AA615" s="179">
        <v>6</v>
      </c>
      <c r="AB615" s="132">
        <f>IFERROR(AA615/F615,"-")</f>
        <v>5.1519835136527566E-4</v>
      </c>
      <c r="AC615" s="131">
        <f t="shared" si="1359"/>
        <v>894170</v>
      </c>
      <c r="AD615" s="53">
        <f t="shared" ref="AD615:AD624" si="1406">IFERROR(AA615/$AJ$66,"-")</f>
        <v>4.8418334409296322E-4</v>
      </c>
    </row>
    <row r="616" spans="2:30">
      <c r="B616" s="215"/>
      <c r="C616" s="215"/>
      <c r="D616" s="218"/>
      <c r="E616" s="233"/>
      <c r="F616" s="236"/>
      <c r="G616" s="2">
        <v>2</v>
      </c>
      <c r="H616" s="167" t="s">
        <v>96</v>
      </c>
      <c r="I616" s="156" t="s">
        <v>97</v>
      </c>
      <c r="J616" s="181" t="s">
        <v>453</v>
      </c>
      <c r="K616" s="182">
        <v>36749813</v>
      </c>
      <c r="L616" s="133">
        <f t="shared" ref="L616" si="1407">IFERROR(K616/E615,"-")</f>
        <v>3.9556992922029624E-3</v>
      </c>
      <c r="M616" s="182">
        <v>31</v>
      </c>
      <c r="N616" s="133">
        <f t="shared" ref="N616" si="1408">IFERROR(M616/F615,"-")</f>
        <v>2.6618581487205905E-3</v>
      </c>
      <c r="O616" s="134">
        <f t="shared" si="1356"/>
        <v>1185477.8387096773</v>
      </c>
      <c r="P616" s="54">
        <f t="shared" si="1404"/>
        <v>2.5016139444803097E-3</v>
      </c>
      <c r="Q616" s="181" t="s">
        <v>97</v>
      </c>
      <c r="R616" s="182">
        <v>23430423</v>
      </c>
      <c r="S616" s="133">
        <f>IFERROR(R616/E615,"-")</f>
        <v>2.5220184842060563E-3</v>
      </c>
      <c r="T616" s="182">
        <v>95</v>
      </c>
      <c r="U616" s="133">
        <f>IFERROR(T616/F615,"-")</f>
        <v>8.1573072299501968E-3</v>
      </c>
      <c r="V616" s="134">
        <f t="shared" si="1347"/>
        <v>246636.03157894738</v>
      </c>
      <c r="W616" s="54">
        <f t="shared" si="1405"/>
        <v>7.6662362814719177E-3</v>
      </c>
      <c r="X616" s="181" t="s">
        <v>497</v>
      </c>
      <c r="Y616" s="182">
        <v>9288991</v>
      </c>
      <c r="Z616" s="133">
        <f>IFERROR(Y616/E615,"-")</f>
        <v>9.9985420671336984E-4</v>
      </c>
      <c r="AA616" s="182">
        <v>7</v>
      </c>
      <c r="AB616" s="133">
        <f>IFERROR(AA616/F615,"-")</f>
        <v>6.0106474325948825E-4</v>
      </c>
      <c r="AC616" s="134">
        <f t="shared" si="1359"/>
        <v>1326998.7142857143</v>
      </c>
      <c r="AD616" s="54">
        <f t="shared" si="1406"/>
        <v>5.6488056810845711E-4</v>
      </c>
    </row>
    <row r="617" spans="2:30">
      <c r="B617" s="215"/>
      <c r="C617" s="215"/>
      <c r="D617" s="218"/>
      <c r="E617" s="233"/>
      <c r="F617" s="236"/>
      <c r="G617" s="2">
        <v>3</v>
      </c>
      <c r="H617" s="167" t="s">
        <v>66</v>
      </c>
      <c r="I617" s="152" t="s">
        <v>67</v>
      </c>
      <c r="J617" s="181" t="s">
        <v>255</v>
      </c>
      <c r="K617" s="182">
        <v>215957339</v>
      </c>
      <c r="L617" s="133">
        <f t="shared" ref="L617" si="1409">IFERROR(K617/E615,"-")</f>
        <v>2.324535074582108E-2</v>
      </c>
      <c r="M617" s="182">
        <v>458</v>
      </c>
      <c r="N617" s="133">
        <f t="shared" ref="N617" si="1410">IFERROR(M617/F615,"-")</f>
        <v>3.9326807487549374E-2</v>
      </c>
      <c r="O617" s="134">
        <f t="shared" si="1356"/>
        <v>471522.57423580787</v>
      </c>
      <c r="P617" s="54">
        <f t="shared" si="1404"/>
        <v>3.6959328599096189E-2</v>
      </c>
      <c r="Q617" s="181" t="s">
        <v>270</v>
      </c>
      <c r="R617" s="182">
        <v>170520153</v>
      </c>
      <c r="S617" s="133">
        <f>IFERROR(R617/E615,"-")</f>
        <v>1.8354554580412175E-2</v>
      </c>
      <c r="T617" s="182">
        <v>330</v>
      </c>
      <c r="U617" s="133">
        <f>IFERROR(T617/F615,"-")</f>
        <v>2.8335909325090159E-2</v>
      </c>
      <c r="V617" s="134">
        <f t="shared" si="1347"/>
        <v>516727.73636363639</v>
      </c>
      <c r="W617" s="54">
        <f t="shared" si="1405"/>
        <v>2.6630083925112975E-2</v>
      </c>
      <c r="X617" s="181" t="s">
        <v>284</v>
      </c>
      <c r="Y617" s="182">
        <v>37499409</v>
      </c>
      <c r="Z617" s="133">
        <f>IFERROR(Y617/E615,"-")</f>
        <v>4.0363847739668607E-3</v>
      </c>
      <c r="AA617" s="182">
        <v>54</v>
      </c>
      <c r="AB617" s="133">
        <f>IFERROR(AA617/F615,"-")</f>
        <v>4.6367851622874804E-3</v>
      </c>
      <c r="AC617" s="134">
        <f t="shared" si="1359"/>
        <v>694433.5</v>
      </c>
      <c r="AD617" s="54">
        <f t="shared" si="1406"/>
        <v>4.3576500968366691E-3</v>
      </c>
    </row>
    <row r="618" spans="2:30">
      <c r="B618" s="215"/>
      <c r="C618" s="215"/>
      <c r="D618" s="218"/>
      <c r="E618" s="233"/>
      <c r="F618" s="236"/>
      <c r="G618" s="2">
        <v>4</v>
      </c>
      <c r="H618" s="167" t="s">
        <v>92</v>
      </c>
      <c r="I618" s="152" t="s">
        <v>93</v>
      </c>
      <c r="J618" s="181" t="s">
        <v>459</v>
      </c>
      <c r="K618" s="182">
        <v>13987957</v>
      </c>
      <c r="L618" s="133">
        <f t="shared" ref="L618" si="1411">IFERROR(K618/E615,"-")</f>
        <v>1.5056444397217878E-3</v>
      </c>
      <c r="M618" s="182">
        <v>14</v>
      </c>
      <c r="N618" s="133">
        <f t="shared" ref="N618" si="1412">IFERROR(M618/F615,"-")</f>
        <v>1.2021294865189765E-3</v>
      </c>
      <c r="O618" s="134">
        <f t="shared" si="1356"/>
        <v>999139.78571428568</v>
      </c>
      <c r="P618" s="54">
        <f t="shared" si="1404"/>
        <v>1.1297611362169142E-3</v>
      </c>
      <c r="Q618" s="181" t="s">
        <v>570</v>
      </c>
      <c r="R618" s="182">
        <v>8995582</v>
      </c>
      <c r="S618" s="133">
        <f>IFERROR(R618/E615,"-")</f>
        <v>9.6827206577496626E-4</v>
      </c>
      <c r="T618" s="182">
        <v>1</v>
      </c>
      <c r="U618" s="133">
        <f>IFERROR(T618/F615,"-")</f>
        <v>8.5866391894212605E-5</v>
      </c>
      <c r="V618" s="134">
        <f t="shared" si="1347"/>
        <v>8995582</v>
      </c>
      <c r="W618" s="54">
        <f t="shared" si="1405"/>
        <v>8.0697224015493862E-5</v>
      </c>
      <c r="X618" s="181" t="s">
        <v>530</v>
      </c>
      <c r="Y618" s="182">
        <v>4218254</v>
      </c>
      <c r="Z618" s="133">
        <f>IFERROR(Y618/E615,"-")</f>
        <v>4.5404705493691397E-4</v>
      </c>
      <c r="AA618" s="182">
        <v>2</v>
      </c>
      <c r="AB618" s="133">
        <f>IFERROR(AA618/F615,"-")</f>
        <v>1.7173278378842521E-4</v>
      </c>
      <c r="AC618" s="134">
        <f t="shared" si="1359"/>
        <v>2109127</v>
      </c>
      <c r="AD618" s="54">
        <f t="shared" si="1406"/>
        <v>1.6139444803098772E-4</v>
      </c>
    </row>
    <row r="619" spans="2:30">
      <c r="B619" s="215"/>
      <c r="C619" s="215"/>
      <c r="D619" s="218"/>
      <c r="E619" s="233"/>
      <c r="F619" s="236"/>
      <c r="G619" s="2">
        <v>5</v>
      </c>
      <c r="H619" s="167" t="s">
        <v>98</v>
      </c>
      <c r="I619" s="152" t="s">
        <v>99</v>
      </c>
      <c r="J619" s="181" t="s">
        <v>99</v>
      </c>
      <c r="K619" s="182">
        <v>37162590</v>
      </c>
      <c r="L619" s="133">
        <f t="shared" ref="L619" si="1413">IFERROR(K619/E615,"-")</f>
        <v>4.0001300403740532E-3</v>
      </c>
      <c r="M619" s="182">
        <v>173</v>
      </c>
      <c r="N619" s="133">
        <f t="shared" ref="N619" si="1414">IFERROR(M619/F615,"-")</f>
        <v>1.485488579769878E-2</v>
      </c>
      <c r="O619" s="134">
        <f t="shared" si="1356"/>
        <v>214812.65895953757</v>
      </c>
      <c r="P619" s="54">
        <f t="shared" si="1404"/>
        <v>1.3960619754680438E-2</v>
      </c>
      <c r="Q619" s="181" t="s">
        <v>469</v>
      </c>
      <c r="R619" s="182">
        <v>15342895</v>
      </c>
      <c r="S619" s="133">
        <f>IFERROR(R619/E615,"-")</f>
        <v>1.651488101227736E-3</v>
      </c>
      <c r="T619" s="182">
        <v>132</v>
      </c>
      <c r="U619" s="133">
        <f>IFERROR(T619/F615,"-")</f>
        <v>1.1334363730036065E-2</v>
      </c>
      <c r="V619" s="134">
        <f t="shared" si="1347"/>
        <v>116234.05303030302</v>
      </c>
      <c r="W619" s="54">
        <f t="shared" si="1405"/>
        <v>1.065203357004519E-2</v>
      </c>
      <c r="X619" s="181" t="s">
        <v>465</v>
      </c>
      <c r="Y619" s="182">
        <v>11029303</v>
      </c>
      <c r="Z619" s="133">
        <f>IFERROR(Y619/E615,"-")</f>
        <v>1.1871789951854179E-3</v>
      </c>
      <c r="AA619" s="182">
        <v>9</v>
      </c>
      <c r="AB619" s="133">
        <f>IFERROR(AA619/F615,"-")</f>
        <v>7.7279752704791343E-4</v>
      </c>
      <c r="AC619" s="134">
        <f t="shared" si="1359"/>
        <v>1225478.111111111</v>
      </c>
      <c r="AD619" s="54">
        <f t="shared" si="1406"/>
        <v>7.2627501613944478E-4</v>
      </c>
    </row>
    <row r="620" spans="2:30" ht="24">
      <c r="B620" s="215"/>
      <c r="C620" s="215"/>
      <c r="D620" s="218"/>
      <c r="E620" s="233"/>
      <c r="F620" s="236"/>
      <c r="G620" s="2">
        <v>6</v>
      </c>
      <c r="H620" s="167" t="s">
        <v>227</v>
      </c>
      <c r="I620" s="152" t="s">
        <v>228</v>
      </c>
      <c r="J620" s="181" t="s">
        <v>456</v>
      </c>
      <c r="K620" s="182">
        <v>10513960</v>
      </c>
      <c r="L620" s="133">
        <f t="shared" ref="L620" si="1415">IFERROR(K620/E615,"-")</f>
        <v>1.1317081839368887E-3</v>
      </c>
      <c r="M620" s="182">
        <v>33</v>
      </c>
      <c r="N620" s="133">
        <f t="shared" ref="N620" si="1416">IFERROR(M620/F615,"-")</f>
        <v>2.8335909325090162E-3</v>
      </c>
      <c r="O620" s="134">
        <f t="shared" si="1356"/>
        <v>318604.84848484851</v>
      </c>
      <c r="P620" s="54">
        <f t="shared" si="1404"/>
        <v>2.6630083925112975E-3</v>
      </c>
      <c r="Q620" s="181" t="s">
        <v>545</v>
      </c>
      <c r="R620" s="182">
        <v>2893185</v>
      </c>
      <c r="S620" s="133">
        <f>IFERROR(R620/E615,"-")</f>
        <v>3.1141845148197701E-4</v>
      </c>
      <c r="T620" s="182">
        <v>5</v>
      </c>
      <c r="U620" s="133">
        <f>IFERROR(T620/F615,"-")</f>
        <v>4.2933195947106301E-4</v>
      </c>
      <c r="V620" s="134">
        <f t="shared" si="1347"/>
        <v>578637</v>
      </c>
      <c r="W620" s="54">
        <f t="shared" si="1405"/>
        <v>4.0348612007746934E-4</v>
      </c>
      <c r="X620" s="181" t="s">
        <v>616</v>
      </c>
      <c r="Y620" s="182">
        <v>2323401</v>
      </c>
      <c r="Z620" s="133">
        <f>IFERROR(Y620/E615,"-")</f>
        <v>2.5008768592111355E-4</v>
      </c>
      <c r="AA620" s="182">
        <v>1</v>
      </c>
      <c r="AB620" s="133">
        <f>IFERROR(AA620/F615,"-")</f>
        <v>8.5866391894212605E-5</v>
      </c>
      <c r="AC620" s="134">
        <f t="shared" si="1359"/>
        <v>2323401</v>
      </c>
      <c r="AD620" s="54">
        <f t="shared" si="1406"/>
        <v>8.0697224015493862E-5</v>
      </c>
    </row>
    <row r="621" spans="2:30" ht="24">
      <c r="B621" s="215"/>
      <c r="C621" s="215"/>
      <c r="D621" s="218"/>
      <c r="E621" s="233"/>
      <c r="F621" s="236"/>
      <c r="G621" s="2">
        <v>7</v>
      </c>
      <c r="H621" s="71" t="s">
        <v>102</v>
      </c>
      <c r="I621" s="152" t="s">
        <v>103</v>
      </c>
      <c r="J621" s="181" t="s">
        <v>455</v>
      </c>
      <c r="K621" s="182">
        <v>26831572</v>
      </c>
      <c r="L621" s="133">
        <f t="shared" ref="L621" si="1417">IFERROR(K621/E615,"-")</f>
        <v>2.8881134815323503E-3</v>
      </c>
      <c r="M621" s="182">
        <v>104</v>
      </c>
      <c r="N621" s="133">
        <f t="shared" ref="N621" si="1418">IFERROR(M621/F615,"-")</f>
        <v>8.9301047569981112E-3</v>
      </c>
      <c r="O621" s="134">
        <f t="shared" si="1356"/>
        <v>257995.88461538462</v>
      </c>
      <c r="P621" s="54">
        <f t="shared" si="1404"/>
        <v>8.3925112976113627E-3</v>
      </c>
      <c r="Q621" s="181" t="s">
        <v>483</v>
      </c>
      <c r="R621" s="182">
        <v>1818122</v>
      </c>
      <c r="S621" s="133">
        <f>IFERROR(R621/E615,"-")</f>
        <v>1.9570014978140528E-4</v>
      </c>
      <c r="T621" s="182">
        <v>9</v>
      </c>
      <c r="U621" s="133">
        <f>IFERROR(T621/F615,"-")</f>
        <v>7.7279752704791343E-4</v>
      </c>
      <c r="V621" s="134">
        <f t="shared" si="1347"/>
        <v>202013.55555555556</v>
      </c>
      <c r="W621" s="54">
        <f t="shared" si="1405"/>
        <v>7.2627501613944478E-4</v>
      </c>
      <c r="X621" s="181" t="s">
        <v>467</v>
      </c>
      <c r="Y621" s="182">
        <v>588398</v>
      </c>
      <c r="Z621" s="133">
        <f>IFERROR(Y621/E615,"-")</f>
        <v>6.3334350902238297E-5</v>
      </c>
      <c r="AA621" s="182">
        <v>11</v>
      </c>
      <c r="AB621" s="133">
        <f>IFERROR(AA621/F615,"-")</f>
        <v>9.4453031083633861E-4</v>
      </c>
      <c r="AC621" s="134">
        <f t="shared" si="1359"/>
        <v>53490.727272727272</v>
      </c>
      <c r="AD621" s="54">
        <f t="shared" si="1406"/>
        <v>8.8766946417043256E-4</v>
      </c>
    </row>
    <row r="622" spans="2:30">
      <c r="B622" s="215"/>
      <c r="C622" s="215"/>
      <c r="D622" s="218"/>
      <c r="E622" s="233"/>
      <c r="F622" s="236"/>
      <c r="G622" s="2">
        <v>8</v>
      </c>
      <c r="H622" s="167" t="s">
        <v>71</v>
      </c>
      <c r="I622" s="152" t="s">
        <v>72</v>
      </c>
      <c r="J622" s="181" t="s">
        <v>252</v>
      </c>
      <c r="K622" s="182">
        <v>125524650</v>
      </c>
      <c r="L622" s="133">
        <f t="shared" ref="L622" si="1419">IFERROR(K622/E615,"-")</f>
        <v>1.3511300565230757E-2</v>
      </c>
      <c r="M622" s="182">
        <v>182</v>
      </c>
      <c r="N622" s="133">
        <f t="shared" ref="N622" si="1420">IFERROR(M622/F615,"-")</f>
        <v>1.5627683324746695E-2</v>
      </c>
      <c r="O622" s="134">
        <f t="shared" si="1356"/>
        <v>689695.87912087911</v>
      </c>
      <c r="P622" s="54">
        <f t="shared" si="1404"/>
        <v>1.4686894770819884E-2</v>
      </c>
      <c r="Q622" s="181" t="s">
        <v>282</v>
      </c>
      <c r="R622" s="182">
        <v>60388679</v>
      </c>
      <c r="S622" s="133">
        <f>IFERROR(R622/E615,"-")</f>
        <v>6.5001542940469363E-3</v>
      </c>
      <c r="T622" s="182">
        <v>534</v>
      </c>
      <c r="U622" s="133">
        <f>IFERROR(T622/F615,"-")</f>
        <v>4.585265327150953E-2</v>
      </c>
      <c r="V622" s="134">
        <f t="shared" si="1347"/>
        <v>113087.41385767791</v>
      </c>
      <c r="W622" s="54">
        <f t="shared" si="1405"/>
        <v>4.3092317624273728E-2</v>
      </c>
      <c r="X622" s="181" t="s">
        <v>267</v>
      </c>
      <c r="Y622" s="182">
        <v>56823229</v>
      </c>
      <c r="Z622" s="133">
        <f>IFERROR(Y622/E615,"-")</f>
        <v>6.1163741632096705E-3</v>
      </c>
      <c r="AA622" s="182">
        <v>90</v>
      </c>
      <c r="AB622" s="133">
        <f>IFERROR(AA622/F615,"-")</f>
        <v>7.7279752704791345E-3</v>
      </c>
      <c r="AC622" s="134">
        <f t="shared" si="1359"/>
        <v>631369.2111111111</v>
      </c>
      <c r="AD622" s="54">
        <f t="shared" si="1406"/>
        <v>7.2627501613944483E-3</v>
      </c>
    </row>
    <row r="623" spans="2:30">
      <c r="B623" s="215"/>
      <c r="C623" s="215"/>
      <c r="D623" s="218"/>
      <c r="E623" s="233"/>
      <c r="F623" s="236"/>
      <c r="G623" s="2">
        <v>9</v>
      </c>
      <c r="H623" s="167" t="s">
        <v>100</v>
      </c>
      <c r="I623" s="152" t="s">
        <v>101</v>
      </c>
      <c r="J623" s="181" t="s">
        <v>454</v>
      </c>
      <c r="K623" s="182">
        <v>17463820</v>
      </c>
      <c r="L623" s="133">
        <f t="shared" ref="L623" si="1421">IFERROR(K623/E615,"-")</f>
        <v>1.8797815491784936E-3</v>
      </c>
      <c r="M623" s="182">
        <v>20</v>
      </c>
      <c r="N623" s="133">
        <f t="shared" ref="N623" si="1422">IFERROR(M623/F615,"-")</f>
        <v>1.717327837884252E-3</v>
      </c>
      <c r="O623" s="134">
        <f t="shared" si="1356"/>
        <v>873191</v>
      </c>
      <c r="P623" s="54">
        <f t="shared" si="1404"/>
        <v>1.6139444803098773E-3</v>
      </c>
      <c r="Q623" s="181" t="s">
        <v>466</v>
      </c>
      <c r="R623" s="182">
        <v>15574975</v>
      </c>
      <c r="S623" s="133">
        <f>IFERROR(R623/E615,"-")</f>
        <v>1.6764688730138257E-3</v>
      </c>
      <c r="T623" s="182">
        <v>18</v>
      </c>
      <c r="U623" s="133">
        <f>IFERROR(T623/F615,"-")</f>
        <v>1.5455950540958269E-3</v>
      </c>
      <c r="V623" s="134">
        <f t="shared" si="1347"/>
        <v>865276.38888888888</v>
      </c>
      <c r="W623" s="54">
        <f t="shared" si="1405"/>
        <v>1.4525500322788896E-3</v>
      </c>
      <c r="X623" s="181" t="s">
        <v>457</v>
      </c>
      <c r="Y623" s="182">
        <v>13244872</v>
      </c>
      <c r="Z623" s="133">
        <f>IFERROR(Y623/E615,"-")</f>
        <v>1.4256597930367384E-3</v>
      </c>
      <c r="AA623" s="182">
        <v>59</v>
      </c>
      <c r="AB623" s="133">
        <f>IFERROR(AA623/F615,"-")</f>
        <v>5.0661171217585435E-3</v>
      </c>
      <c r="AC623" s="134">
        <f t="shared" si="1359"/>
        <v>224489.35593220338</v>
      </c>
      <c r="AD623" s="54">
        <f t="shared" si="1406"/>
        <v>4.7611362169141386E-3</v>
      </c>
    </row>
    <row r="624" spans="2:30">
      <c r="B624" s="216"/>
      <c r="C624" s="216"/>
      <c r="D624" s="219"/>
      <c r="E624" s="234"/>
      <c r="F624" s="237"/>
      <c r="G624" s="3">
        <v>10</v>
      </c>
      <c r="H624" s="168" t="s">
        <v>151</v>
      </c>
      <c r="I624" s="153" t="s">
        <v>152</v>
      </c>
      <c r="J624" s="184" t="s">
        <v>458</v>
      </c>
      <c r="K624" s="185">
        <v>16498038</v>
      </c>
      <c r="L624" s="135">
        <f t="shared" ref="L624" si="1423">IFERROR(K624/E615,"-")</f>
        <v>1.7758261039134426E-3</v>
      </c>
      <c r="M624" s="185">
        <v>187</v>
      </c>
      <c r="N624" s="135">
        <f t="shared" ref="N624" si="1424">IFERROR(M624/F615,"-")</f>
        <v>1.6057015284217758E-2</v>
      </c>
      <c r="O624" s="136">
        <f t="shared" si="1356"/>
        <v>88224.802139037434</v>
      </c>
      <c r="P624" s="137">
        <f t="shared" si="1404"/>
        <v>1.5090380890897353E-2</v>
      </c>
      <c r="Q624" s="184" t="s">
        <v>470</v>
      </c>
      <c r="R624" s="185">
        <v>11851440</v>
      </c>
      <c r="S624" s="135">
        <f>IFERROR(R624/E615,"-")</f>
        <v>1.2756726903504483E-3</v>
      </c>
      <c r="T624" s="185">
        <v>39</v>
      </c>
      <c r="U624" s="135">
        <f>IFERROR(T624/F615,"-")</f>
        <v>3.3487892838742917E-3</v>
      </c>
      <c r="V624" s="136">
        <f t="shared" si="1347"/>
        <v>303883.07692307694</v>
      </c>
      <c r="W624" s="137">
        <f t="shared" si="1405"/>
        <v>3.1471917366042608E-3</v>
      </c>
      <c r="X624" s="184" t="s">
        <v>490</v>
      </c>
      <c r="Y624" s="185">
        <v>5175974</v>
      </c>
      <c r="Z624" s="135">
        <f>IFERROR(Y624/E615,"-")</f>
        <v>5.5713471761777232E-4</v>
      </c>
      <c r="AA624" s="185">
        <v>10</v>
      </c>
      <c r="AB624" s="135">
        <f>IFERROR(AA624/F615,"-")</f>
        <v>8.5866391894212602E-4</v>
      </c>
      <c r="AC624" s="136">
        <f t="shared" si="1359"/>
        <v>517597.4</v>
      </c>
      <c r="AD624" s="137">
        <f t="shared" si="1406"/>
        <v>8.0697224015493867E-4</v>
      </c>
    </row>
    <row r="625" spans="2:30">
      <c r="B625" s="214">
        <v>63</v>
      </c>
      <c r="C625" s="214" t="s">
        <v>25</v>
      </c>
      <c r="D625" s="217">
        <f>AJ67</f>
        <v>9042</v>
      </c>
      <c r="E625" s="238">
        <f>市区町村別_医療費順位!H696</f>
        <v>7412261600</v>
      </c>
      <c r="F625" s="239">
        <f>市区町村別_医療費順位!J696</f>
        <v>8499</v>
      </c>
      <c r="G625" s="1">
        <v>1</v>
      </c>
      <c r="H625" s="171" t="s">
        <v>94</v>
      </c>
      <c r="I625" s="175" t="s">
        <v>95</v>
      </c>
      <c r="J625" s="178" t="s">
        <v>452</v>
      </c>
      <c r="K625" s="179">
        <v>8512237</v>
      </c>
      <c r="L625" s="132">
        <f t="shared" ref="L625" si="1425">IFERROR(K625/E625,"-")</f>
        <v>1.1483994304788163E-3</v>
      </c>
      <c r="M625" s="179">
        <v>4</v>
      </c>
      <c r="N625" s="132">
        <f t="shared" ref="N625" si="1426">IFERROR(M625/F625,"-")</f>
        <v>4.706436051300153E-4</v>
      </c>
      <c r="O625" s="131">
        <f t="shared" si="1356"/>
        <v>2128059.25</v>
      </c>
      <c r="P625" s="53">
        <f t="shared" ref="P625:P634" si="1427">IFERROR(M625/$AJ$67,0)</f>
        <v>4.4238000442380006E-4</v>
      </c>
      <c r="Q625" s="178" t="s">
        <v>481</v>
      </c>
      <c r="R625" s="179">
        <v>4523997</v>
      </c>
      <c r="S625" s="132">
        <f>IFERROR(R625/E625,"-")</f>
        <v>6.1033962967523979E-4</v>
      </c>
      <c r="T625" s="179">
        <v>3</v>
      </c>
      <c r="U625" s="132">
        <f>IFERROR(T625/F625,"-")</f>
        <v>3.5298270384751147E-4</v>
      </c>
      <c r="V625" s="131">
        <f t="shared" si="1347"/>
        <v>1507999</v>
      </c>
      <c r="W625" s="53">
        <f t="shared" ref="W625:W634" si="1428">IFERROR(T625/$AJ$67,"-")</f>
        <v>3.3178500331785003E-4</v>
      </c>
      <c r="X625" s="178" t="s">
        <v>95</v>
      </c>
      <c r="Y625" s="179">
        <v>3445563</v>
      </c>
      <c r="Z625" s="132">
        <f>IFERROR(Y625/E625,"-")</f>
        <v>4.6484638372720142E-4</v>
      </c>
      <c r="AA625" s="179">
        <v>24</v>
      </c>
      <c r="AB625" s="132">
        <f>IFERROR(AA625/F625,"-")</f>
        <v>2.8238616307800918E-3</v>
      </c>
      <c r="AC625" s="131">
        <f t="shared" si="1359"/>
        <v>143565.125</v>
      </c>
      <c r="AD625" s="53">
        <f t="shared" ref="AD625:AD634" si="1429">IFERROR(AA625/$AJ$67,"-")</f>
        <v>2.6542800265428003E-3</v>
      </c>
    </row>
    <row r="626" spans="2:30">
      <c r="B626" s="215"/>
      <c r="C626" s="215"/>
      <c r="D626" s="218"/>
      <c r="E626" s="233"/>
      <c r="F626" s="236"/>
      <c r="G626" s="2">
        <v>2</v>
      </c>
      <c r="H626" s="167" t="s">
        <v>66</v>
      </c>
      <c r="I626" s="156" t="s">
        <v>67</v>
      </c>
      <c r="J626" s="181" t="s">
        <v>255</v>
      </c>
      <c r="K626" s="182">
        <v>186982251</v>
      </c>
      <c r="L626" s="133">
        <f t="shared" ref="L626" si="1430">IFERROR(K626/E625,"-")</f>
        <v>2.52260728358535E-2</v>
      </c>
      <c r="M626" s="182">
        <v>359</v>
      </c>
      <c r="N626" s="133">
        <f t="shared" ref="N626" si="1431">IFERROR(M626/F625,"-")</f>
        <v>4.2240263560418871E-2</v>
      </c>
      <c r="O626" s="134">
        <f t="shared" si="1356"/>
        <v>520841.92479108635</v>
      </c>
      <c r="P626" s="54">
        <f t="shared" si="1427"/>
        <v>3.9703605397036053E-2</v>
      </c>
      <c r="Q626" s="181" t="s">
        <v>270</v>
      </c>
      <c r="R626" s="182">
        <v>115475433</v>
      </c>
      <c r="S626" s="133">
        <f>IFERROR(R626/E625,"-")</f>
        <v>1.5578974303875082E-2</v>
      </c>
      <c r="T626" s="182">
        <v>232</v>
      </c>
      <c r="U626" s="133">
        <f>IFERROR(T626/F625,"-")</f>
        <v>2.7297329097540887E-2</v>
      </c>
      <c r="V626" s="134">
        <f t="shared" si="1347"/>
        <v>497738.93534482759</v>
      </c>
      <c r="W626" s="54">
        <f t="shared" si="1428"/>
        <v>2.5658040256580403E-2</v>
      </c>
      <c r="X626" s="181" t="s">
        <v>284</v>
      </c>
      <c r="Y626" s="182">
        <v>25650575</v>
      </c>
      <c r="Z626" s="133">
        <f>IFERROR(Y626/E625,"-")</f>
        <v>3.4605598647516702E-3</v>
      </c>
      <c r="AA626" s="182">
        <v>31</v>
      </c>
      <c r="AB626" s="133">
        <f>IFERROR(AA626/F625,"-")</f>
        <v>3.6474879397576185E-3</v>
      </c>
      <c r="AC626" s="134">
        <f t="shared" si="1359"/>
        <v>827437.90322580643</v>
      </c>
      <c r="AD626" s="54">
        <f t="shared" si="1429"/>
        <v>3.4284450342844503E-3</v>
      </c>
    </row>
    <row r="627" spans="2:30">
      <c r="B627" s="215"/>
      <c r="C627" s="215"/>
      <c r="D627" s="218"/>
      <c r="E627" s="233"/>
      <c r="F627" s="236"/>
      <c r="G627" s="2">
        <v>3</v>
      </c>
      <c r="H627" s="167" t="s">
        <v>96</v>
      </c>
      <c r="I627" s="152" t="s">
        <v>97</v>
      </c>
      <c r="J627" s="181" t="s">
        <v>453</v>
      </c>
      <c r="K627" s="182">
        <v>28342801</v>
      </c>
      <c r="L627" s="133">
        <f t="shared" ref="L627" si="1432">IFERROR(K627/E625,"-")</f>
        <v>3.8237723557948901E-3</v>
      </c>
      <c r="M627" s="182">
        <v>22</v>
      </c>
      <c r="N627" s="133">
        <f t="shared" ref="N627" si="1433">IFERROR(M627/F625,"-")</f>
        <v>2.5885398282150841E-3</v>
      </c>
      <c r="O627" s="134">
        <f t="shared" si="1356"/>
        <v>1288309.1363636365</v>
      </c>
      <c r="P627" s="54">
        <f t="shared" si="1427"/>
        <v>2.4330900243309003E-3</v>
      </c>
      <c r="Q627" s="181" t="s">
        <v>97</v>
      </c>
      <c r="R627" s="182">
        <v>11504188</v>
      </c>
      <c r="S627" s="133">
        <f>IFERROR(R627/E625,"-")</f>
        <v>1.5520482979176019E-3</v>
      </c>
      <c r="T627" s="182">
        <v>96</v>
      </c>
      <c r="U627" s="133">
        <f>IFERROR(T627/F625,"-")</f>
        <v>1.1295446523120367E-2</v>
      </c>
      <c r="V627" s="134">
        <f t="shared" si="1347"/>
        <v>119835.29166666667</v>
      </c>
      <c r="W627" s="54">
        <f t="shared" si="1428"/>
        <v>1.0617120106171201E-2</v>
      </c>
      <c r="X627" s="181" t="s">
        <v>552</v>
      </c>
      <c r="Y627" s="182">
        <v>8805376</v>
      </c>
      <c r="Z627" s="133">
        <f>IFERROR(Y627/E625,"-")</f>
        <v>1.1879472791408226E-3</v>
      </c>
      <c r="AA627" s="182">
        <v>1</v>
      </c>
      <c r="AB627" s="133">
        <f>IFERROR(AA627/F625,"-")</f>
        <v>1.1766090128250382E-4</v>
      </c>
      <c r="AC627" s="134">
        <f t="shared" si="1359"/>
        <v>8805376</v>
      </c>
      <c r="AD627" s="54">
        <f t="shared" si="1429"/>
        <v>1.1059500110595002E-4</v>
      </c>
    </row>
    <row r="628" spans="2:30">
      <c r="B628" s="215"/>
      <c r="C628" s="215"/>
      <c r="D628" s="218"/>
      <c r="E628" s="233"/>
      <c r="F628" s="236"/>
      <c r="G628" s="2">
        <v>4</v>
      </c>
      <c r="H628" s="167" t="s">
        <v>98</v>
      </c>
      <c r="I628" s="152" t="s">
        <v>99</v>
      </c>
      <c r="J628" s="181" t="s">
        <v>99</v>
      </c>
      <c r="K628" s="182">
        <v>53499837</v>
      </c>
      <c r="L628" s="133">
        <f t="shared" ref="L628" si="1434">IFERROR(K628/E625,"-")</f>
        <v>7.2177480891931819E-3</v>
      </c>
      <c r="M628" s="182">
        <v>156</v>
      </c>
      <c r="N628" s="133">
        <f t="shared" ref="N628" si="1435">IFERROR(M628/F625,"-")</f>
        <v>1.8355100600070597E-2</v>
      </c>
      <c r="O628" s="134">
        <f t="shared" si="1356"/>
        <v>342947.67307692306</v>
      </c>
      <c r="P628" s="54">
        <f t="shared" si="1427"/>
        <v>1.7252820172528202E-2</v>
      </c>
      <c r="Q628" s="181" t="s">
        <v>469</v>
      </c>
      <c r="R628" s="182">
        <v>17274579</v>
      </c>
      <c r="S628" s="133">
        <f>IFERROR(R628/E625,"-")</f>
        <v>2.3305409242436884E-3</v>
      </c>
      <c r="T628" s="182">
        <v>101</v>
      </c>
      <c r="U628" s="133">
        <f>IFERROR(T628/F625,"-")</f>
        <v>1.1883751029532886E-2</v>
      </c>
      <c r="V628" s="134">
        <f t="shared" si="1347"/>
        <v>171035.43564356436</v>
      </c>
      <c r="W628" s="54">
        <f t="shared" si="1428"/>
        <v>1.1170095111700952E-2</v>
      </c>
      <c r="X628" s="181" t="s">
        <v>493</v>
      </c>
      <c r="Y628" s="182">
        <v>10137108</v>
      </c>
      <c r="Z628" s="133">
        <f>IFERROR(Y628/E625,"-")</f>
        <v>1.3676133610826687E-3</v>
      </c>
      <c r="AA628" s="182">
        <v>8</v>
      </c>
      <c r="AB628" s="133">
        <f>IFERROR(AA628/F625,"-")</f>
        <v>9.4128721026003059E-4</v>
      </c>
      <c r="AC628" s="134">
        <f t="shared" si="1359"/>
        <v>1267138.5</v>
      </c>
      <c r="AD628" s="54">
        <f t="shared" si="1429"/>
        <v>8.8476000884760012E-4</v>
      </c>
    </row>
    <row r="629" spans="2:30">
      <c r="B629" s="215"/>
      <c r="C629" s="215"/>
      <c r="D629" s="218"/>
      <c r="E629" s="233"/>
      <c r="F629" s="236"/>
      <c r="G629" s="2">
        <v>5</v>
      </c>
      <c r="H629" s="167" t="s">
        <v>92</v>
      </c>
      <c r="I629" s="152" t="s">
        <v>93</v>
      </c>
      <c r="J629" s="181" t="s">
        <v>459</v>
      </c>
      <c r="K629" s="182">
        <v>6461279</v>
      </c>
      <c r="L629" s="133">
        <f t="shared" ref="L629" si="1436">IFERROR(K629/E625,"-")</f>
        <v>8.7170142510890338E-4</v>
      </c>
      <c r="M629" s="182">
        <v>8</v>
      </c>
      <c r="N629" s="133">
        <f t="shared" ref="N629" si="1437">IFERROR(M629/F625,"-")</f>
        <v>9.4128721026003059E-4</v>
      </c>
      <c r="O629" s="134">
        <f t="shared" si="1356"/>
        <v>807659.875</v>
      </c>
      <c r="P629" s="54">
        <f t="shared" si="1427"/>
        <v>8.8476000884760012E-4</v>
      </c>
      <c r="Q629" s="181" t="s">
        <v>515</v>
      </c>
      <c r="R629" s="182">
        <v>4379586</v>
      </c>
      <c r="S629" s="133">
        <f>IFERROR(R629/E625,"-")</f>
        <v>5.9085691201184805E-4</v>
      </c>
      <c r="T629" s="182">
        <v>18</v>
      </c>
      <c r="U629" s="133">
        <f>IFERROR(T629/F625,"-")</f>
        <v>2.1178962230850688E-3</v>
      </c>
      <c r="V629" s="134">
        <f t="shared" si="1347"/>
        <v>243310.33333333334</v>
      </c>
      <c r="W629" s="54">
        <f t="shared" si="1428"/>
        <v>1.9907100199071004E-3</v>
      </c>
      <c r="X629" s="181" t="s">
        <v>451</v>
      </c>
      <c r="Y629" s="182">
        <v>3391714</v>
      </c>
      <c r="Z629" s="133">
        <f>IFERROR(Y629/E625,"-")</f>
        <v>4.575815295024126E-4</v>
      </c>
      <c r="AA629" s="182">
        <v>11</v>
      </c>
      <c r="AB629" s="133">
        <f>IFERROR(AA629/F625,"-")</f>
        <v>1.2942699141075421E-3</v>
      </c>
      <c r="AC629" s="134">
        <f t="shared" si="1359"/>
        <v>308337.63636363635</v>
      </c>
      <c r="AD629" s="54">
        <f t="shared" si="1429"/>
        <v>1.2165450121654502E-3</v>
      </c>
    </row>
    <row r="630" spans="2:30">
      <c r="B630" s="215"/>
      <c r="C630" s="215"/>
      <c r="D630" s="218"/>
      <c r="E630" s="233"/>
      <c r="F630" s="236"/>
      <c r="G630" s="2">
        <v>6</v>
      </c>
      <c r="H630" s="167" t="s">
        <v>100</v>
      </c>
      <c r="I630" s="152" t="s">
        <v>101</v>
      </c>
      <c r="J630" s="181" t="s">
        <v>460</v>
      </c>
      <c r="K630" s="182">
        <v>26478089</v>
      </c>
      <c r="L630" s="133">
        <f t="shared" ref="L630" si="1438">IFERROR(K630/E625,"-")</f>
        <v>3.572201094467578E-3</v>
      </c>
      <c r="M630" s="182">
        <v>225</v>
      </c>
      <c r="N630" s="133">
        <f t="shared" ref="N630" si="1439">IFERROR(M630/F625,"-")</f>
        <v>2.6473702788563359E-2</v>
      </c>
      <c r="O630" s="134">
        <f t="shared" si="1356"/>
        <v>117680.39555555556</v>
      </c>
      <c r="P630" s="54">
        <f t="shared" si="1427"/>
        <v>2.4883875248838751E-2</v>
      </c>
      <c r="Q630" s="181" t="s">
        <v>457</v>
      </c>
      <c r="R630" s="182">
        <v>20077693</v>
      </c>
      <c r="S630" s="133">
        <f>IFERROR(R630/E625,"-")</f>
        <v>2.7087134917094667E-3</v>
      </c>
      <c r="T630" s="182">
        <v>35</v>
      </c>
      <c r="U630" s="133">
        <f>IFERROR(T630/F625,"-")</f>
        <v>4.1181315448876338E-3</v>
      </c>
      <c r="V630" s="134">
        <f t="shared" si="1347"/>
        <v>573648.37142857141</v>
      </c>
      <c r="W630" s="54">
        <f t="shared" si="1428"/>
        <v>3.8708250387082502E-3</v>
      </c>
      <c r="X630" s="181" t="s">
        <v>466</v>
      </c>
      <c r="Y630" s="182">
        <v>8137331</v>
      </c>
      <c r="Z630" s="133">
        <f>IFERROR(Y630/E625,"-")</f>
        <v>1.0978202658146873E-3</v>
      </c>
      <c r="AA630" s="182">
        <v>10</v>
      </c>
      <c r="AB630" s="133">
        <f>IFERROR(AA630/F625,"-")</f>
        <v>1.1766090128250382E-3</v>
      </c>
      <c r="AC630" s="134">
        <f t="shared" si="1359"/>
        <v>813733.1</v>
      </c>
      <c r="AD630" s="54">
        <f t="shared" si="1429"/>
        <v>1.1059500110595002E-3</v>
      </c>
    </row>
    <row r="631" spans="2:30" ht="24">
      <c r="B631" s="215"/>
      <c r="C631" s="215"/>
      <c r="D631" s="218"/>
      <c r="E631" s="233"/>
      <c r="F631" s="236"/>
      <c r="G631" s="2">
        <v>7</v>
      </c>
      <c r="H631" s="167" t="s">
        <v>102</v>
      </c>
      <c r="I631" s="152" t="s">
        <v>103</v>
      </c>
      <c r="J631" s="181" t="s">
        <v>455</v>
      </c>
      <c r="K631" s="182">
        <v>23260979</v>
      </c>
      <c r="L631" s="133">
        <f t="shared" ref="L631" si="1440">IFERROR(K631/E625,"-")</f>
        <v>3.1381756682737696E-3</v>
      </c>
      <c r="M631" s="182">
        <v>104</v>
      </c>
      <c r="N631" s="133">
        <f t="shared" ref="N631" si="1441">IFERROR(M631/F625,"-")</f>
        <v>1.2236733733380398E-2</v>
      </c>
      <c r="O631" s="134">
        <f t="shared" si="1356"/>
        <v>223663.25961538462</v>
      </c>
      <c r="P631" s="54">
        <f t="shared" si="1427"/>
        <v>1.1501880115018801E-2</v>
      </c>
      <c r="Q631" s="181" t="s">
        <v>467</v>
      </c>
      <c r="R631" s="182">
        <v>1790069</v>
      </c>
      <c r="S631" s="133">
        <f>IFERROR(R631/E625,"-")</f>
        <v>2.415010554943177E-4</v>
      </c>
      <c r="T631" s="182">
        <v>6</v>
      </c>
      <c r="U631" s="133">
        <f>IFERROR(T631/F625,"-")</f>
        <v>7.0596540769502295E-4</v>
      </c>
      <c r="V631" s="134">
        <f t="shared" si="1347"/>
        <v>298344.83333333331</v>
      </c>
      <c r="W631" s="54">
        <f t="shared" si="1428"/>
        <v>6.6357000663570006E-4</v>
      </c>
      <c r="X631" s="181" t="s">
        <v>483</v>
      </c>
      <c r="Y631" s="182">
        <v>792910</v>
      </c>
      <c r="Z631" s="133">
        <f>IFERROR(Y631/E625,"-")</f>
        <v>1.0697274904598619E-4</v>
      </c>
      <c r="AA631" s="182">
        <v>4</v>
      </c>
      <c r="AB631" s="133">
        <f>IFERROR(AA631/F625,"-")</f>
        <v>4.706436051300153E-4</v>
      </c>
      <c r="AC631" s="134">
        <f t="shared" si="1359"/>
        <v>198227.5</v>
      </c>
      <c r="AD631" s="54">
        <f t="shared" si="1429"/>
        <v>4.4238000442380006E-4</v>
      </c>
    </row>
    <row r="632" spans="2:30">
      <c r="B632" s="215"/>
      <c r="C632" s="215"/>
      <c r="D632" s="218"/>
      <c r="E632" s="233"/>
      <c r="F632" s="236"/>
      <c r="G632" s="2">
        <v>8</v>
      </c>
      <c r="H632" s="71" t="s">
        <v>71</v>
      </c>
      <c r="I632" s="152" t="s">
        <v>72</v>
      </c>
      <c r="J632" s="181" t="s">
        <v>252</v>
      </c>
      <c r="K632" s="182">
        <v>75293161</v>
      </c>
      <c r="L632" s="133">
        <f t="shared" ref="L632" si="1442">IFERROR(K632/E625,"-")</f>
        <v>1.015792008743998E-2</v>
      </c>
      <c r="M632" s="182">
        <v>149</v>
      </c>
      <c r="N632" s="133">
        <f t="shared" ref="N632" si="1443">IFERROR(M632/F625,"-")</f>
        <v>1.7531474291093068E-2</v>
      </c>
      <c r="O632" s="134">
        <f t="shared" si="1356"/>
        <v>505323.22818791948</v>
      </c>
      <c r="P632" s="54">
        <f t="shared" si="1427"/>
        <v>1.6478655164786551E-2</v>
      </c>
      <c r="Q632" s="181" t="s">
        <v>267</v>
      </c>
      <c r="R632" s="182">
        <v>66399299</v>
      </c>
      <c r="S632" s="133">
        <f>IFERROR(R632/E625,"-")</f>
        <v>8.9580350213219681E-3</v>
      </c>
      <c r="T632" s="182">
        <v>87</v>
      </c>
      <c r="U632" s="133">
        <f>IFERROR(T632/F625,"-")</f>
        <v>1.0236498411577833E-2</v>
      </c>
      <c r="V632" s="134">
        <f t="shared" si="1347"/>
        <v>763210.33333333337</v>
      </c>
      <c r="W632" s="54">
        <f t="shared" si="1428"/>
        <v>9.621765096217651E-3</v>
      </c>
      <c r="X632" s="181" t="s">
        <v>282</v>
      </c>
      <c r="Y632" s="182">
        <v>32913551</v>
      </c>
      <c r="Z632" s="133">
        <f>IFERROR(Y632/E625,"-")</f>
        <v>4.4404195070503177E-3</v>
      </c>
      <c r="AA632" s="182">
        <v>415</v>
      </c>
      <c r="AB632" s="133">
        <f>IFERROR(AA632/F625,"-")</f>
        <v>4.8829274032239085E-2</v>
      </c>
      <c r="AC632" s="134">
        <f t="shared" si="1359"/>
        <v>79309.761445783137</v>
      </c>
      <c r="AD632" s="54">
        <f t="shared" si="1429"/>
        <v>4.5896925458969257E-2</v>
      </c>
    </row>
    <row r="633" spans="2:30">
      <c r="B633" s="215"/>
      <c r="C633" s="215"/>
      <c r="D633" s="218"/>
      <c r="E633" s="233"/>
      <c r="F633" s="236"/>
      <c r="G633" s="2">
        <v>9</v>
      </c>
      <c r="H633" s="167" t="s">
        <v>211</v>
      </c>
      <c r="I633" s="152" t="s">
        <v>212</v>
      </c>
      <c r="J633" s="181" t="s">
        <v>266</v>
      </c>
      <c r="K633" s="182">
        <v>154681673</v>
      </c>
      <c r="L633" s="133">
        <f t="shared" ref="L633" si="1444">IFERROR(K633/E625,"-")</f>
        <v>2.0868350491029621E-2</v>
      </c>
      <c r="M633" s="182">
        <v>804</v>
      </c>
      <c r="N633" s="133">
        <f t="shared" ref="N633" si="1445">IFERROR(M633/F625,"-")</f>
        <v>9.4599364631133068E-2</v>
      </c>
      <c r="O633" s="134">
        <f t="shared" si="1356"/>
        <v>192390.14054726367</v>
      </c>
      <c r="P633" s="54">
        <f t="shared" si="1427"/>
        <v>8.8918380889183815E-2</v>
      </c>
      <c r="Q633" s="181" t="s">
        <v>280</v>
      </c>
      <c r="R633" s="182">
        <v>3183566</v>
      </c>
      <c r="S633" s="133">
        <f>IFERROR(R633/E625,"-")</f>
        <v>4.2949995180957995E-4</v>
      </c>
      <c r="T633" s="182">
        <v>32</v>
      </c>
      <c r="U633" s="133">
        <f>IFERROR(T633/F625,"-")</f>
        <v>3.7651488410401224E-3</v>
      </c>
      <c r="V633" s="134">
        <f t="shared" si="1347"/>
        <v>99486.4375</v>
      </c>
      <c r="W633" s="54">
        <f t="shared" si="1428"/>
        <v>3.5390400353904005E-3</v>
      </c>
      <c r="X633" s="181" t="s">
        <v>212</v>
      </c>
      <c r="Y633" s="182">
        <v>956589</v>
      </c>
      <c r="Z633" s="133">
        <f>IFERROR(Y633/E625,"-")</f>
        <v>1.2905494323082174E-4</v>
      </c>
      <c r="AA633" s="182">
        <v>15</v>
      </c>
      <c r="AB633" s="133">
        <f>IFERROR(AA633/F625,"-")</f>
        <v>1.7649135192375574E-3</v>
      </c>
      <c r="AC633" s="134">
        <f t="shared" si="1359"/>
        <v>63772.6</v>
      </c>
      <c r="AD633" s="54">
        <f t="shared" si="1429"/>
        <v>1.6589250165892503E-3</v>
      </c>
    </row>
    <row r="634" spans="2:30" ht="24">
      <c r="B634" s="216"/>
      <c r="C634" s="216"/>
      <c r="D634" s="219"/>
      <c r="E634" s="234"/>
      <c r="F634" s="237"/>
      <c r="G634" s="3">
        <v>10</v>
      </c>
      <c r="H634" s="72" t="s">
        <v>213</v>
      </c>
      <c r="I634" s="153" t="s">
        <v>214</v>
      </c>
      <c r="J634" s="184" t="s">
        <v>303</v>
      </c>
      <c r="K634" s="185">
        <v>33062601</v>
      </c>
      <c r="L634" s="135">
        <f t="shared" ref="L634" si="1446">IFERROR(K634/E625,"-")</f>
        <v>4.4605280795810016E-3</v>
      </c>
      <c r="M634" s="185">
        <v>609</v>
      </c>
      <c r="N634" s="135">
        <f t="shared" ref="N634" si="1447">IFERROR(M634/F625,"-")</f>
        <v>7.1655488881044824E-2</v>
      </c>
      <c r="O634" s="136">
        <f t="shared" si="1356"/>
        <v>54289.985221674877</v>
      </c>
      <c r="P634" s="137">
        <f t="shared" si="1427"/>
        <v>6.7352355673523559E-2</v>
      </c>
      <c r="Q634" s="184" t="s">
        <v>472</v>
      </c>
      <c r="R634" s="185">
        <v>14377685</v>
      </c>
      <c r="S634" s="135">
        <f>IFERROR(R634/E625,"-")</f>
        <v>1.9397163478417976E-3</v>
      </c>
      <c r="T634" s="185">
        <v>23</v>
      </c>
      <c r="U634" s="135">
        <f>IFERROR(T634/F625,"-")</f>
        <v>2.706200729497588E-3</v>
      </c>
      <c r="V634" s="136">
        <f t="shared" si="1347"/>
        <v>625116.73913043481</v>
      </c>
      <c r="W634" s="137">
        <f t="shared" si="1428"/>
        <v>2.5436850254368501E-3</v>
      </c>
      <c r="X634" s="184" t="s">
        <v>349</v>
      </c>
      <c r="Y634" s="185">
        <v>12705067</v>
      </c>
      <c r="Z634" s="135">
        <f>IFERROR(Y634/E625,"-")</f>
        <v>1.7140607935370224E-3</v>
      </c>
      <c r="AA634" s="185">
        <v>37</v>
      </c>
      <c r="AB634" s="135">
        <f>IFERROR(AA634/F625,"-")</f>
        <v>4.3534533474526415E-3</v>
      </c>
      <c r="AC634" s="136">
        <f t="shared" si="1359"/>
        <v>343380.18918918917</v>
      </c>
      <c r="AD634" s="137">
        <f t="shared" si="1429"/>
        <v>4.0920150409201501E-3</v>
      </c>
    </row>
    <row r="635" spans="2:30">
      <c r="B635" s="214">
        <v>64</v>
      </c>
      <c r="C635" s="214" t="s">
        <v>44</v>
      </c>
      <c r="D635" s="217">
        <f>AJ68</f>
        <v>9557</v>
      </c>
      <c r="E635" s="238">
        <f>市区町村別_医療費順位!H707</f>
        <v>8296580540</v>
      </c>
      <c r="F635" s="239">
        <f>市区町村別_医療費順位!J707</f>
        <v>8929</v>
      </c>
      <c r="G635" s="1">
        <v>1</v>
      </c>
      <c r="H635" s="171" t="s">
        <v>66</v>
      </c>
      <c r="I635" s="175" t="s">
        <v>67</v>
      </c>
      <c r="J635" s="178" t="s">
        <v>255</v>
      </c>
      <c r="K635" s="179">
        <v>259178909</v>
      </c>
      <c r="L635" s="132">
        <f t="shared" ref="L635" si="1448">IFERROR(K635/E635,"-")</f>
        <v>3.1239244620169745E-2</v>
      </c>
      <c r="M635" s="179">
        <v>473</v>
      </c>
      <c r="N635" s="132">
        <f t="shared" ref="N635" si="1449">IFERROR(M635/F635,"-")</f>
        <v>5.2973457274050846E-2</v>
      </c>
      <c r="O635" s="131">
        <f t="shared" si="1356"/>
        <v>547946.95348837215</v>
      </c>
      <c r="P635" s="53">
        <f t="shared" ref="P635:P644" si="1450">IFERROR(M635/$AJ$68,0)</f>
        <v>4.9492518572773883E-2</v>
      </c>
      <c r="Q635" s="178" t="s">
        <v>270</v>
      </c>
      <c r="R635" s="179">
        <v>208745785</v>
      </c>
      <c r="S635" s="132">
        <f>IFERROR(R635/E635,"-")</f>
        <v>2.5160460263548529E-2</v>
      </c>
      <c r="T635" s="179">
        <v>314</v>
      </c>
      <c r="U635" s="132">
        <f>IFERROR(T635/F635,"-")</f>
        <v>3.516631201702318E-2</v>
      </c>
      <c r="V635" s="131">
        <f t="shared" si="1347"/>
        <v>664795.49363057327</v>
      </c>
      <c r="W635" s="53">
        <f t="shared" ref="W635:W644" si="1451">IFERROR(T635/$AJ$68,"-")</f>
        <v>3.2855498587422829E-2</v>
      </c>
      <c r="X635" s="178" t="s">
        <v>284</v>
      </c>
      <c r="Y635" s="179">
        <v>17605377</v>
      </c>
      <c r="Z635" s="132">
        <f>IFERROR(Y635/E635,"-")</f>
        <v>2.1220039888867276E-3</v>
      </c>
      <c r="AA635" s="179">
        <v>24</v>
      </c>
      <c r="AB635" s="132">
        <f>IFERROR(AA635/F635,"-")</f>
        <v>2.6878709821928546E-3</v>
      </c>
      <c r="AC635" s="131">
        <f t="shared" si="1359"/>
        <v>733557.375</v>
      </c>
      <c r="AD635" s="53">
        <f t="shared" ref="AD635:AD644" si="1452">IFERROR(AA635/$AJ$68,"-")</f>
        <v>2.5112482996756304E-3</v>
      </c>
    </row>
    <row r="636" spans="2:30">
      <c r="B636" s="215"/>
      <c r="C636" s="215"/>
      <c r="D636" s="218"/>
      <c r="E636" s="233"/>
      <c r="F636" s="236"/>
      <c r="G636" s="2">
        <v>2</v>
      </c>
      <c r="H636" s="167" t="s">
        <v>92</v>
      </c>
      <c r="I636" s="156" t="s">
        <v>93</v>
      </c>
      <c r="J636" s="181" t="s">
        <v>524</v>
      </c>
      <c r="K636" s="182">
        <v>6013211</v>
      </c>
      <c r="L636" s="133">
        <f t="shared" ref="L636" si="1453">IFERROR(K636/E635,"-")</f>
        <v>7.2478185090938687E-4</v>
      </c>
      <c r="M636" s="182">
        <v>1</v>
      </c>
      <c r="N636" s="133">
        <f t="shared" ref="N636" si="1454">IFERROR(M636/F635,"-")</f>
        <v>1.1199462425803562E-4</v>
      </c>
      <c r="O636" s="134">
        <f t="shared" si="1356"/>
        <v>6013211</v>
      </c>
      <c r="P636" s="54">
        <f t="shared" si="1450"/>
        <v>1.0463534581981794E-4</v>
      </c>
      <c r="Q636" s="181" t="s">
        <v>459</v>
      </c>
      <c r="R636" s="182">
        <v>3785081</v>
      </c>
      <c r="S636" s="133">
        <f>IFERROR(R636/E635,"-")</f>
        <v>4.5622181111255747E-4</v>
      </c>
      <c r="T636" s="182">
        <v>5</v>
      </c>
      <c r="U636" s="133">
        <f>IFERROR(T636/F635,"-")</f>
        <v>5.5997312129017806E-4</v>
      </c>
      <c r="V636" s="134">
        <f t="shared" si="1347"/>
        <v>757016.2</v>
      </c>
      <c r="W636" s="54">
        <f t="shared" si="1451"/>
        <v>5.2317672909908968E-4</v>
      </c>
      <c r="X636" s="181" t="s">
        <v>518</v>
      </c>
      <c r="Y636" s="182">
        <v>2544883</v>
      </c>
      <c r="Z636" s="133">
        <f>IFERROR(Y636/E635,"-")</f>
        <v>3.0673878084235413E-4</v>
      </c>
      <c r="AA636" s="182">
        <v>1</v>
      </c>
      <c r="AB636" s="133">
        <f>IFERROR(AA636/F635,"-")</f>
        <v>1.1199462425803562E-4</v>
      </c>
      <c r="AC636" s="134">
        <f t="shared" si="1359"/>
        <v>2544883</v>
      </c>
      <c r="AD636" s="54">
        <f t="shared" si="1452"/>
        <v>1.0463534581981794E-4</v>
      </c>
    </row>
    <row r="637" spans="2:30" ht="24">
      <c r="B637" s="215"/>
      <c r="C637" s="215"/>
      <c r="D637" s="218"/>
      <c r="E637" s="233"/>
      <c r="F637" s="236"/>
      <c r="G637" s="2">
        <v>3</v>
      </c>
      <c r="H637" s="167" t="s">
        <v>102</v>
      </c>
      <c r="I637" s="152" t="s">
        <v>103</v>
      </c>
      <c r="J637" s="181" t="s">
        <v>455</v>
      </c>
      <c r="K637" s="182">
        <v>43884381</v>
      </c>
      <c r="L637" s="133">
        <f t="shared" ref="L637" si="1455">IFERROR(K637/E635,"-")</f>
        <v>5.2894539850992638E-3</v>
      </c>
      <c r="M637" s="182">
        <v>107</v>
      </c>
      <c r="N637" s="133">
        <f t="shared" ref="N637" si="1456">IFERROR(M637/F635,"-")</f>
        <v>1.198342479560981E-2</v>
      </c>
      <c r="O637" s="134">
        <f t="shared" si="1356"/>
        <v>410134.4018691589</v>
      </c>
      <c r="P637" s="54">
        <f t="shared" si="1450"/>
        <v>1.1195982002720518E-2</v>
      </c>
      <c r="Q637" s="181" t="s">
        <v>467</v>
      </c>
      <c r="R637" s="182">
        <v>2685236</v>
      </c>
      <c r="S637" s="133">
        <f>IFERROR(R637/E635,"-")</f>
        <v>3.2365575034844414E-4</v>
      </c>
      <c r="T637" s="182">
        <v>6</v>
      </c>
      <c r="U637" s="133">
        <f>IFERROR(T637/F635,"-")</f>
        <v>6.7196774554821365E-4</v>
      </c>
      <c r="V637" s="134">
        <f t="shared" si="1347"/>
        <v>447539.33333333331</v>
      </c>
      <c r="W637" s="54">
        <f t="shared" si="1451"/>
        <v>6.2781207491890761E-4</v>
      </c>
      <c r="X637" s="181" t="s">
        <v>483</v>
      </c>
      <c r="Y637" s="182">
        <v>12896</v>
      </c>
      <c r="Z637" s="133">
        <f>IFERROR(Y637/E635,"-")</f>
        <v>1.5543753161709197E-6</v>
      </c>
      <c r="AA637" s="182">
        <v>2</v>
      </c>
      <c r="AB637" s="133">
        <f>IFERROR(AA637/F635,"-")</f>
        <v>2.2398924851607123E-4</v>
      </c>
      <c r="AC637" s="134">
        <f t="shared" si="1359"/>
        <v>6448</v>
      </c>
      <c r="AD637" s="54">
        <f t="shared" si="1452"/>
        <v>2.0927069163963587E-4</v>
      </c>
    </row>
    <row r="638" spans="2:30">
      <c r="B638" s="215"/>
      <c r="C638" s="215"/>
      <c r="D638" s="218"/>
      <c r="E638" s="233"/>
      <c r="F638" s="236"/>
      <c r="G638" s="2">
        <v>4</v>
      </c>
      <c r="H638" s="167" t="s">
        <v>98</v>
      </c>
      <c r="I638" s="152" t="s">
        <v>99</v>
      </c>
      <c r="J638" s="181" t="s">
        <v>99</v>
      </c>
      <c r="K638" s="182">
        <v>81272257</v>
      </c>
      <c r="L638" s="133">
        <f t="shared" ref="L638" si="1457">IFERROR(K638/E635,"-")</f>
        <v>9.7958739275976463E-3</v>
      </c>
      <c r="M638" s="182">
        <v>172</v>
      </c>
      <c r="N638" s="133">
        <f t="shared" ref="N638" si="1458">IFERROR(M638/F635,"-")</f>
        <v>1.9263075372382126E-2</v>
      </c>
      <c r="O638" s="134">
        <f t="shared" si="1356"/>
        <v>472513.12209302327</v>
      </c>
      <c r="P638" s="54">
        <f t="shared" si="1450"/>
        <v>1.7997279481008686E-2</v>
      </c>
      <c r="Q638" s="181" t="s">
        <v>469</v>
      </c>
      <c r="R638" s="182">
        <v>13702152</v>
      </c>
      <c r="S638" s="133">
        <f>IFERROR(R638/E635,"-")</f>
        <v>1.6515420942324751E-3</v>
      </c>
      <c r="T638" s="182">
        <v>115</v>
      </c>
      <c r="U638" s="133">
        <f>IFERROR(T638/F635,"-")</f>
        <v>1.2879381789674096E-2</v>
      </c>
      <c r="V638" s="134">
        <f t="shared" si="1347"/>
        <v>119149.14782608696</v>
      </c>
      <c r="W638" s="54">
        <f t="shared" si="1451"/>
        <v>1.2033064769279062E-2</v>
      </c>
      <c r="X638" s="181" t="s">
        <v>493</v>
      </c>
      <c r="Y638" s="182">
        <v>3673274</v>
      </c>
      <c r="Z638" s="133">
        <f>IFERROR(Y638/E635,"-")</f>
        <v>4.4274553622304739E-4</v>
      </c>
      <c r="AA638" s="182">
        <v>2</v>
      </c>
      <c r="AB638" s="133">
        <f>IFERROR(AA638/F635,"-")</f>
        <v>2.2398924851607123E-4</v>
      </c>
      <c r="AC638" s="134">
        <f t="shared" si="1359"/>
        <v>1836637</v>
      </c>
      <c r="AD638" s="54">
        <f t="shared" si="1452"/>
        <v>2.0927069163963587E-4</v>
      </c>
    </row>
    <row r="639" spans="2:30">
      <c r="B639" s="215"/>
      <c r="C639" s="215"/>
      <c r="D639" s="218"/>
      <c r="E639" s="233"/>
      <c r="F639" s="236"/>
      <c r="G639" s="2">
        <v>5</v>
      </c>
      <c r="H639" s="167" t="s">
        <v>96</v>
      </c>
      <c r="I639" s="152" t="s">
        <v>97</v>
      </c>
      <c r="J639" s="181" t="s">
        <v>453</v>
      </c>
      <c r="K639" s="182">
        <v>14838806</v>
      </c>
      <c r="L639" s="133">
        <f t="shared" ref="L639" si="1459">IFERROR(K639/E635,"-")</f>
        <v>1.7885448020974674E-3</v>
      </c>
      <c r="M639" s="182">
        <v>18</v>
      </c>
      <c r="N639" s="133">
        <f t="shared" ref="N639" si="1460">IFERROR(M639/F635,"-")</f>
        <v>2.0159032366446413E-3</v>
      </c>
      <c r="O639" s="134">
        <f t="shared" si="1356"/>
        <v>824378.11111111112</v>
      </c>
      <c r="P639" s="54">
        <f t="shared" si="1450"/>
        <v>1.8834362247567228E-3</v>
      </c>
      <c r="Q639" s="181" t="s">
        <v>97</v>
      </c>
      <c r="R639" s="182">
        <v>12252783</v>
      </c>
      <c r="S639" s="133">
        <f>IFERROR(R639/E635,"-")</f>
        <v>1.4768473518609391E-3</v>
      </c>
      <c r="T639" s="182">
        <v>97</v>
      </c>
      <c r="U639" s="133">
        <f>IFERROR(T639/F635,"-")</f>
        <v>1.0863478553029455E-2</v>
      </c>
      <c r="V639" s="134">
        <f t="shared" si="1347"/>
        <v>126317.35051546391</v>
      </c>
      <c r="W639" s="54">
        <f t="shared" si="1451"/>
        <v>1.0149628544522339E-2</v>
      </c>
      <c r="X639" s="181" t="s">
        <v>509</v>
      </c>
      <c r="Y639" s="182">
        <v>8522126</v>
      </c>
      <c r="Z639" s="133">
        <f>IFERROR(Y639/E635,"-")</f>
        <v>1.0271853517135868E-3</v>
      </c>
      <c r="AA639" s="182">
        <v>1</v>
      </c>
      <c r="AB639" s="133">
        <f>IFERROR(AA639/F635,"-")</f>
        <v>1.1199462425803562E-4</v>
      </c>
      <c r="AC639" s="134">
        <f t="shared" si="1359"/>
        <v>8522126</v>
      </c>
      <c r="AD639" s="54">
        <f t="shared" si="1452"/>
        <v>1.0463534581981794E-4</v>
      </c>
    </row>
    <row r="640" spans="2:30" ht="24">
      <c r="B640" s="215"/>
      <c r="C640" s="215"/>
      <c r="D640" s="218"/>
      <c r="E640" s="233"/>
      <c r="F640" s="236"/>
      <c r="G640" s="2">
        <v>6</v>
      </c>
      <c r="H640" s="167" t="s">
        <v>229</v>
      </c>
      <c r="I640" s="152" t="s">
        <v>230</v>
      </c>
      <c r="J640" s="181" t="s">
        <v>462</v>
      </c>
      <c r="K640" s="182">
        <v>5164953</v>
      </c>
      <c r="L640" s="133">
        <f t="shared" ref="L640" si="1461">IFERROR(K640/E635,"-")</f>
        <v>6.2253996994284585E-4</v>
      </c>
      <c r="M640" s="182">
        <v>13</v>
      </c>
      <c r="N640" s="133">
        <f t="shared" ref="N640" si="1462">IFERROR(M640/F635,"-")</f>
        <v>1.455930115354463E-3</v>
      </c>
      <c r="O640" s="134">
        <f t="shared" si="1356"/>
        <v>397304.07692307694</v>
      </c>
      <c r="P640" s="54">
        <f t="shared" si="1450"/>
        <v>1.3602594956576332E-3</v>
      </c>
      <c r="Q640" s="181" t="s">
        <v>474</v>
      </c>
      <c r="R640" s="182">
        <v>1547949</v>
      </c>
      <c r="S640" s="133">
        <f>IFERROR(R640/E635,"-")</f>
        <v>1.8657674599034267E-4</v>
      </c>
      <c r="T640" s="182">
        <v>2</v>
      </c>
      <c r="U640" s="133">
        <f>IFERROR(T640/F635,"-")</f>
        <v>2.2398924851607123E-4</v>
      </c>
      <c r="V640" s="134">
        <f t="shared" si="1347"/>
        <v>773974.5</v>
      </c>
      <c r="W640" s="54">
        <f t="shared" si="1451"/>
        <v>2.0927069163963587E-4</v>
      </c>
      <c r="X640" s="181" t="s">
        <v>495</v>
      </c>
      <c r="Y640" s="182">
        <v>293609</v>
      </c>
      <c r="Z640" s="133">
        <f>IFERROR(Y640/E635,"-")</f>
        <v>3.5389158049443822E-5</v>
      </c>
      <c r="AA640" s="182">
        <v>2</v>
      </c>
      <c r="AB640" s="133">
        <f>IFERROR(AA640/F635,"-")</f>
        <v>2.2398924851607123E-4</v>
      </c>
      <c r="AC640" s="134">
        <f t="shared" si="1359"/>
        <v>146804.5</v>
      </c>
      <c r="AD640" s="54">
        <f t="shared" si="1452"/>
        <v>2.0927069163963587E-4</v>
      </c>
    </row>
    <row r="641" spans="2:30">
      <c r="B641" s="215"/>
      <c r="C641" s="215"/>
      <c r="D641" s="218"/>
      <c r="E641" s="233"/>
      <c r="F641" s="236"/>
      <c r="G641" s="2">
        <v>7</v>
      </c>
      <c r="H641" s="167" t="s">
        <v>151</v>
      </c>
      <c r="I641" s="152" t="s">
        <v>152</v>
      </c>
      <c r="J641" s="181" t="s">
        <v>458</v>
      </c>
      <c r="K641" s="182">
        <v>21040506</v>
      </c>
      <c r="L641" s="133">
        <f t="shared" ref="L641" si="1463">IFERROR(K641/E635,"-")</f>
        <v>2.5360455308736144E-3</v>
      </c>
      <c r="M641" s="182">
        <v>141</v>
      </c>
      <c r="N641" s="133">
        <f t="shared" ref="N641" si="1464">IFERROR(M641/F635,"-")</f>
        <v>1.5791242020383022E-2</v>
      </c>
      <c r="O641" s="134">
        <f t="shared" si="1356"/>
        <v>149223.44680851063</v>
      </c>
      <c r="P641" s="54">
        <f t="shared" si="1450"/>
        <v>1.475358376059433E-2</v>
      </c>
      <c r="Q641" s="181" t="s">
        <v>470</v>
      </c>
      <c r="R641" s="182">
        <v>9597545</v>
      </c>
      <c r="S641" s="133">
        <f>IFERROR(R641/E635,"-")</f>
        <v>1.1568073079900457E-3</v>
      </c>
      <c r="T641" s="182">
        <v>19</v>
      </c>
      <c r="U641" s="133">
        <f>IFERROR(T641/F635,"-")</f>
        <v>2.1278978609026765E-3</v>
      </c>
      <c r="V641" s="134">
        <f t="shared" si="1347"/>
        <v>505133.94736842107</v>
      </c>
      <c r="W641" s="54">
        <f t="shared" si="1451"/>
        <v>1.9880715705765406E-3</v>
      </c>
      <c r="X641" s="181" t="s">
        <v>490</v>
      </c>
      <c r="Y641" s="182">
        <v>3121236</v>
      </c>
      <c r="Z641" s="133">
        <f>IFERROR(Y641/E635,"-")</f>
        <v>3.7620752127357762E-4</v>
      </c>
      <c r="AA641" s="182">
        <v>7</v>
      </c>
      <c r="AB641" s="133">
        <f>IFERROR(AA641/F635,"-")</f>
        <v>7.8396236980624934E-4</v>
      </c>
      <c r="AC641" s="134">
        <f t="shared" si="1359"/>
        <v>445890.85714285716</v>
      </c>
      <c r="AD641" s="54">
        <f t="shared" si="1452"/>
        <v>7.3244742073872555E-4</v>
      </c>
    </row>
    <row r="642" spans="2:30">
      <c r="B642" s="215"/>
      <c r="C642" s="215"/>
      <c r="D642" s="218"/>
      <c r="E642" s="233"/>
      <c r="F642" s="236"/>
      <c r="G642" s="2">
        <v>8</v>
      </c>
      <c r="H642" s="71" t="s">
        <v>71</v>
      </c>
      <c r="I642" s="152" t="s">
        <v>72</v>
      </c>
      <c r="J642" s="181" t="s">
        <v>252</v>
      </c>
      <c r="K642" s="182">
        <v>83598652</v>
      </c>
      <c r="L642" s="133">
        <f t="shared" ref="L642" si="1465">IFERROR(K642/E635,"-")</f>
        <v>1.0076278003564105E-2</v>
      </c>
      <c r="M642" s="182">
        <v>160</v>
      </c>
      <c r="N642" s="133">
        <f t="shared" ref="N642" si="1466">IFERROR(M642/F635,"-")</f>
        <v>1.7919139881285698E-2</v>
      </c>
      <c r="O642" s="134">
        <f t="shared" si="1356"/>
        <v>522491.57500000001</v>
      </c>
      <c r="P642" s="54">
        <f t="shared" si="1450"/>
        <v>1.674165533117087E-2</v>
      </c>
      <c r="Q642" s="181" t="s">
        <v>282</v>
      </c>
      <c r="R642" s="182">
        <v>58397636</v>
      </c>
      <c r="S642" s="133">
        <f>IFERROR(R642/E635,"-")</f>
        <v>7.0387596092690973E-3</v>
      </c>
      <c r="T642" s="182">
        <v>474</v>
      </c>
      <c r="U642" s="133">
        <f>IFERROR(T642/F635,"-")</f>
        <v>5.3085451898308884E-2</v>
      </c>
      <c r="V642" s="134">
        <f t="shared" si="1347"/>
        <v>123201.76371308017</v>
      </c>
      <c r="W642" s="54">
        <f t="shared" si="1451"/>
        <v>4.9597153918593699E-2</v>
      </c>
      <c r="X642" s="181" t="s">
        <v>267</v>
      </c>
      <c r="Y642" s="182">
        <v>57088329</v>
      </c>
      <c r="Z642" s="133">
        <f>IFERROR(Y642/E635,"-")</f>
        <v>6.8809467617125071E-3</v>
      </c>
      <c r="AA642" s="182">
        <v>70</v>
      </c>
      <c r="AB642" s="133">
        <f>IFERROR(AA642/F635,"-")</f>
        <v>7.8396236980624937E-3</v>
      </c>
      <c r="AC642" s="134">
        <f t="shared" si="1359"/>
        <v>815547.55714285711</v>
      </c>
      <c r="AD642" s="54">
        <f t="shared" si="1452"/>
        <v>7.324474207387255E-3</v>
      </c>
    </row>
    <row r="643" spans="2:30">
      <c r="B643" s="215"/>
      <c r="C643" s="215"/>
      <c r="D643" s="218"/>
      <c r="E643" s="233"/>
      <c r="F643" s="236"/>
      <c r="G643" s="2">
        <v>9</v>
      </c>
      <c r="H643" s="167" t="s">
        <v>211</v>
      </c>
      <c r="I643" s="152" t="s">
        <v>212</v>
      </c>
      <c r="J643" s="181" t="s">
        <v>266</v>
      </c>
      <c r="K643" s="182">
        <v>190828541</v>
      </c>
      <c r="L643" s="133">
        <f t="shared" ref="L643" si="1467">IFERROR(K643/E635,"-")</f>
        <v>2.3000866450939076E-2</v>
      </c>
      <c r="M643" s="182">
        <v>844</v>
      </c>
      <c r="N643" s="133">
        <f t="shared" ref="N643" si="1468">IFERROR(M643/F635,"-")</f>
        <v>9.4523462873782063E-2</v>
      </c>
      <c r="O643" s="134">
        <f t="shared" si="1356"/>
        <v>226100.16706161137</v>
      </c>
      <c r="P643" s="54">
        <f t="shared" si="1450"/>
        <v>8.8312231871926342E-2</v>
      </c>
      <c r="Q643" s="181" t="s">
        <v>212</v>
      </c>
      <c r="R643" s="182">
        <v>3698006</v>
      </c>
      <c r="S643" s="133">
        <f>IFERROR(R643/E635,"-")</f>
        <v>4.4572652337561712E-4</v>
      </c>
      <c r="T643" s="182">
        <v>18</v>
      </c>
      <c r="U643" s="133">
        <f>IFERROR(T643/F635,"-")</f>
        <v>2.0159032366446413E-3</v>
      </c>
      <c r="V643" s="134">
        <f t="shared" si="1347"/>
        <v>205444.77777777778</v>
      </c>
      <c r="W643" s="54">
        <f t="shared" si="1451"/>
        <v>1.8834362247567228E-3</v>
      </c>
      <c r="X643" s="181" t="s">
        <v>280</v>
      </c>
      <c r="Y643" s="182">
        <v>1956677</v>
      </c>
      <c r="Z643" s="133">
        <f>IFERROR(Y643/E635,"-")</f>
        <v>2.3584137953779207E-4</v>
      </c>
      <c r="AA643" s="182">
        <v>10</v>
      </c>
      <c r="AB643" s="133">
        <f>IFERROR(AA643/F635,"-")</f>
        <v>1.1199462425803561E-3</v>
      </c>
      <c r="AC643" s="134">
        <f t="shared" si="1359"/>
        <v>195667.7</v>
      </c>
      <c r="AD643" s="54">
        <f t="shared" si="1452"/>
        <v>1.0463534581981794E-3</v>
      </c>
    </row>
    <row r="644" spans="2:30" ht="24">
      <c r="B644" s="216"/>
      <c r="C644" s="216"/>
      <c r="D644" s="219"/>
      <c r="E644" s="234"/>
      <c r="F644" s="237"/>
      <c r="G644" s="3">
        <v>10</v>
      </c>
      <c r="H644" s="168" t="s">
        <v>237</v>
      </c>
      <c r="I644" s="153" t="s">
        <v>238</v>
      </c>
      <c r="J644" s="184" t="s">
        <v>517</v>
      </c>
      <c r="K644" s="185">
        <v>84550558</v>
      </c>
      <c r="L644" s="135">
        <f t="shared" ref="L644" si="1469">IFERROR(K644/E635,"-")</f>
        <v>1.0191012742220664E-2</v>
      </c>
      <c r="M644" s="185">
        <v>598</v>
      </c>
      <c r="N644" s="135">
        <f t="shared" ref="N644" si="1470">IFERROR(M644/F635,"-")</f>
        <v>6.6972785306305294E-2</v>
      </c>
      <c r="O644" s="136">
        <f t="shared" si="1356"/>
        <v>141388.89297658863</v>
      </c>
      <c r="P644" s="137">
        <f t="shared" si="1450"/>
        <v>6.2571936800251124E-2</v>
      </c>
      <c r="Q644" s="184" t="s">
        <v>548</v>
      </c>
      <c r="R644" s="185">
        <v>22670485</v>
      </c>
      <c r="S644" s="135">
        <f>IFERROR(R644/E635,"-")</f>
        <v>2.732509482756133E-3</v>
      </c>
      <c r="T644" s="185">
        <v>44</v>
      </c>
      <c r="U644" s="135">
        <f>IFERROR(T644/F635,"-")</f>
        <v>4.9277634673535672E-3</v>
      </c>
      <c r="V644" s="136">
        <f t="shared" si="1347"/>
        <v>515238.29545454547</v>
      </c>
      <c r="W644" s="137">
        <f t="shared" si="1451"/>
        <v>4.6039552160719891E-3</v>
      </c>
      <c r="X644" s="184" t="s">
        <v>596</v>
      </c>
      <c r="Y644" s="185">
        <v>10353797</v>
      </c>
      <c r="Z644" s="135">
        <f>IFERROR(Y644/E635,"-")</f>
        <v>1.2479595599755365E-3</v>
      </c>
      <c r="AA644" s="185">
        <v>19</v>
      </c>
      <c r="AB644" s="135">
        <f>IFERROR(AA644/F635,"-")</f>
        <v>2.1278978609026765E-3</v>
      </c>
      <c r="AC644" s="136">
        <f t="shared" si="1359"/>
        <v>544936.68421052629</v>
      </c>
      <c r="AD644" s="137">
        <f t="shared" si="1452"/>
        <v>1.9880715705765406E-3</v>
      </c>
    </row>
    <row r="645" spans="2:30">
      <c r="B645" s="214">
        <v>65</v>
      </c>
      <c r="C645" s="214" t="s">
        <v>9</v>
      </c>
      <c r="D645" s="217">
        <f>AJ69</f>
        <v>4628</v>
      </c>
      <c r="E645" s="238">
        <f>市区町村別_医療費順位!H718</f>
        <v>3755066980</v>
      </c>
      <c r="F645" s="239">
        <f>市区町村別_医療費順位!J718</f>
        <v>4371</v>
      </c>
      <c r="G645" s="1">
        <v>1</v>
      </c>
      <c r="H645" s="171" t="s">
        <v>66</v>
      </c>
      <c r="I645" s="175" t="s">
        <v>67</v>
      </c>
      <c r="J645" s="178" t="s">
        <v>255</v>
      </c>
      <c r="K645" s="179">
        <v>82635564</v>
      </c>
      <c r="L645" s="132">
        <f t="shared" ref="L645" si="1471">IFERROR(K645/E645,"-")</f>
        <v>2.2006415448813113E-2</v>
      </c>
      <c r="M645" s="179">
        <v>151</v>
      </c>
      <c r="N645" s="132">
        <f t="shared" ref="N645" si="1472">IFERROR(M645/F645,"-")</f>
        <v>3.4545870510180737E-2</v>
      </c>
      <c r="O645" s="131">
        <f t="shared" si="1356"/>
        <v>547255.39072847681</v>
      </c>
      <c r="P645" s="53">
        <f t="shared" ref="P645:P654" si="1473">IFERROR(M645/$AJ$69,0)</f>
        <v>3.2627484874675886E-2</v>
      </c>
      <c r="Q645" s="178" t="s">
        <v>270</v>
      </c>
      <c r="R645" s="179">
        <v>62325207</v>
      </c>
      <c r="S645" s="132">
        <f>IFERROR(R645/E645,"-")</f>
        <v>1.6597628572793129E-2</v>
      </c>
      <c r="T645" s="179">
        <v>95</v>
      </c>
      <c r="U645" s="132">
        <f>IFERROR(T645/F645,"-")</f>
        <v>2.1734156943491192E-2</v>
      </c>
      <c r="V645" s="131">
        <f t="shared" si="1347"/>
        <v>656054.81052631582</v>
      </c>
      <c r="W645" s="53">
        <f t="shared" ref="W645:W654" si="1474">IFERROR(T645/$AJ$69,"-")</f>
        <v>2.0527225583405358E-2</v>
      </c>
      <c r="X645" s="178" t="s">
        <v>284</v>
      </c>
      <c r="Y645" s="179">
        <v>10883047</v>
      </c>
      <c r="Z645" s="132">
        <f>IFERROR(Y645/E645,"-")</f>
        <v>2.8982297940262042E-3</v>
      </c>
      <c r="AA645" s="179">
        <v>17</v>
      </c>
      <c r="AB645" s="132">
        <f>IFERROR(AA645/F645,"-")</f>
        <v>3.8892701898878973E-3</v>
      </c>
      <c r="AC645" s="131">
        <f t="shared" si="1359"/>
        <v>640179.23529411759</v>
      </c>
      <c r="AD645" s="53">
        <f t="shared" ref="AD645:AD654" si="1475">IFERROR(AA645/$AJ$69,"-")</f>
        <v>3.6732929991356959E-3</v>
      </c>
    </row>
    <row r="646" spans="2:30">
      <c r="B646" s="215"/>
      <c r="C646" s="215"/>
      <c r="D646" s="218"/>
      <c r="E646" s="233"/>
      <c r="F646" s="236"/>
      <c r="G646" s="2">
        <v>2</v>
      </c>
      <c r="H646" s="167" t="s">
        <v>96</v>
      </c>
      <c r="I646" s="156" t="s">
        <v>97</v>
      </c>
      <c r="J646" s="181" t="s">
        <v>453</v>
      </c>
      <c r="K646" s="182">
        <v>10491341</v>
      </c>
      <c r="L646" s="133">
        <f t="shared" ref="L646" si="1476">IFERROR(K646/E645,"-")</f>
        <v>2.7939158091928361E-3</v>
      </c>
      <c r="M646" s="182">
        <v>9</v>
      </c>
      <c r="N646" s="133">
        <f t="shared" ref="N646" si="1477">IFERROR(M646/F645,"-")</f>
        <v>2.0590253946465341E-3</v>
      </c>
      <c r="O646" s="134">
        <f t="shared" si="1356"/>
        <v>1165704.5555555555</v>
      </c>
      <c r="P646" s="54">
        <f t="shared" si="1473"/>
        <v>1.9446845289541918E-3</v>
      </c>
      <c r="Q646" s="181" t="s">
        <v>512</v>
      </c>
      <c r="R646" s="182">
        <v>6943055</v>
      </c>
      <c r="S646" s="133">
        <f>IFERROR(R646/E645,"-")</f>
        <v>1.8489829973685316E-3</v>
      </c>
      <c r="T646" s="182">
        <v>2</v>
      </c>
      <c r="U646" s="133">
        <f>IFERROR(T646/F645,"-")</f>
        <v>4.575611988103409E-4</v>
      </c>
      <c r="V646" s="134">
        <f t="shared" si="1347"/>
        <v>3471527.5</v>
      </c>
      <c r="W646" s="54">
        <f t="shared" si="1474"/>
        <v>4.3215211754537599E-4</v>
      </c>
      <c r="X646" s="181" t="s">
        <v>559</v>
      </c>
      <c r="Y646" s="182">
        <v>3796489</v>
      </c>
      <c r="Z646" s="133">
        <f>IFERROR(Y646/E645,"-")</f>
        <v>1.0110309670161995E-3</v>
      </c>
      <c r="AA646" s="182">
        <v>1</v>
      </c>
      <c r="AB646" s="133">
        <f>IFERROR(AA646/F645,"-")</f>
        <v>2.2878059940517045E-4</v>
      </c>
      <c r="AC646" s="134">
        <f t="shared" si="1359"/>
        <v>3796489</v>
      </c>
      <c r="AD646" s="54">
        <f t="shared" si="1475"/>
        <v>2.1607605877268799E-4</v>
      </c>
    </row>
    <row r="647" spans="2:30">
      <c r="B647" s="215"/>
      <c r="C647" s="215"/>
      <c r="D647" s="218"/>
      <c r="E647" s="233"/>
      <c r="F647" s="236"/>
      <c r="G647" s="2">
        <v>3</v>
      </c>
      <c r="H647" s="167" t="s">
        <v>98</v>
      </c>
      <c r="I647" s="152" t="s">
        <v>99</v>
      </c>
      <c r="J647" s="181" t="s">
        <v>99</v>
      </c>
      <c r="K647" s="182">
        <v>38243151</v>
      </c>
      <c r="L647" s="133">
        <f t="shared" ref="L647" si="1478">IFERROR(K647/E645,"-")</f>
        <v>1.0184412476179053E-2</v>
      </c>
      <c r="M647" s="182">
        <v>83</v>
      </c>
      <c r="N647" s="133">
        <f t="shared" ref="N647" si="1479">IFERROR(M647/F645,"-")</f>
        <v>1.8988789750629148E-2</v>
      </c>
      <c r="O647" s="134">
        <f t="shared" si="1356"/>
        <v>460760.85542168672</v>
      </c>
      <c r="P647" s="54">
        <f t="shared" si="1473"/>
        <v>1.7934312878133102E-2</v>
      </c>
      <c r="Q647" s="181" t="s">
        <v>469</v>
      </c>
      <c r="R647" s="182">
        <v>6908418</v>
      </c>
      <c r="S647" s="133">
        <f>IFERROR(R647/E645,"-")</f>
        <v>1.8397589275491431E-3</v>
      </c>
      <c r="T647" s="182">
        <v>59</v>
      </c>
      <c r="U647" s="133">
        <f>IFERROR(T647/F645,"-")</f>
        <v>1.3498055364905056E-2</v>
      </c>
      <c r="V647" s="134">
        <f t="shared" si="1347"/>
        <v>117091.83050847458</v>
      </c>
      <c r="W647" s="54">
        <f t="shared" si="1474"/>
        <v>1.274848746758859E-2</v>
      </c>
      <c r="X647" s="181" t="s">
        <v>465</v>
      </c>
      <c r="Y647" s="182">
        <v>3940371</v>
      </c>
      <c r="Z647" s="133">
        <f>IFERROR(Y647/E645,"-")</f>
        <v>1.0493477269478693E-3</v>
      </c>
      <c r="AA647" s="182">
        <v>1</v>
      </c>
      <c r="AB647" s="133">
        <f>IFERROR(AA647/F645,"-")</f>
        <v>2.2878059940517045E-4</v>
      </c>
      <c r="AC647" s="134">
        <f t="shared" si="1359"/>
        <v>3940371</v>
      </c>
      <c r="AD647" s="54">
        <f t="shared" si="1475"/>
        <v>2.1607605877268799E-4</v>
      </c>
    </row>
    <row r="648" spans="2:30">
      <c r="B648" s="215"/>
      <c r="C648" s="215"/>
      <c r="D648" s="218"/>
      <c r="E648" s="233"/>
      <c r="F648" s="236"/>
      <c r="G648" s="2">
        <v>4</v>
      </c>
      <c r="H648" s="167" t="s">
        <v>92</v>
      </c>
      <c r="I648" s="152" t="s">
        <v>93</v>
      </c>
      <c r="J648" s="181" t="s">
        <v>459</v>
      </c>
      <c r="K648" s="182">
        <v>5599805</v>
      </c>
      <c r="L648" s="133">
        <f t="shared" ref="L648" si="1480">IFERROR(K648/E645,"-")</f>
        <v>1.4912663422051661E-3</v>
      </c>
      <c r="M648" s="182">
        <v>7</v>
      </c>
      <c r="N648" s="133">
        <f t="shared" ref="N648" si="1481">IFERROR(M648/F645,"-")</f>
        <v>1.6014641958361931E-3</v>
      </c>
      <c r="O648" s="134">
        <f t="shared" si="1356"/>
        <v>799972.14285714284</v>
      </c>
      <c r="P648" s="54">
        <f t="shared" si="1473"/>
        <v>1.5125324114088159E-3</v>
      </c>
      <c r="Q648" s="181" t="s">
        <v>486</v>
      </c>
      <c r="R648" s="182">
        <v>67955</v>
      </c>
      <c r="S648" s="133">
        <f>IFERROR(R648/E645,"-")</f>
        <v>1.8096880924345058E-5</v>
      </c>
      <c r="T648" s="182">
        <v>3</v>
      </c>
      <c r="U648" s="133">
        <f>IFERROR(T648/F645,"-")</f>
        <v>6.863417982155113E-4</v>
      </c>
      <c r="V648" s="134">
        <f t="shared" si="1347"/>
        <v>22651.666666666668</v>
      </c>
      <c r="W648" s="54">
        <f t="shared" si="1474"/>
        <v>6.4822817631806392E-4</v>
      </c>
      <c r="X648" s="181" t="s">
        <v>505</v>
      </c>
      <c r="Y648" s="182">
        <v>41620</v>
      </c>
      <c r="Z648" s="133">
        <f>IFERROR(Y648/E645,"-")</f>
        <v>1.1083690443252759E-5</v>
      </c>
      <c r="AA648" s="182">
        <v>1</v>
      </c>
      <c r="AB648" s="133">
        <f>IFERROR(AA648/F645,"-")</f>
        <v>2.2878059940517045E-4</v>
      </c>
      <c r="AC648" s="134">
        <f t="shared" si="1359"/>
        <v>41620</v>
      </c>
      <c r="AD648" s="54">
        <f t="shared" si="1475"/>
        <v>2.1607605877268799E-4</v>
      </c>
    </row>
    <row r="649" spans="2:30">
      <c r="B649" s="215"/>
      <c r="C649" s="215"/>
      <c r="D649" s="218"/>
      <c r="E649" s="233"/>
      <c r="F649" s="236"/>
      <c r="G649" s="2">
        <v>5</v>
      </c>
      <c r="H649" s="71" t="s">
        <v>94</v>
      </c>
      <c r="I649" s="152" t="s">
        <v>95</v>
      </c>
      <c r="J649" s="181" t="s">
        <v>489</v>
      </c>
      <c r="K649" s="182">
        <v>5550793</v>
      </c>
      <c r="L649" s="133">
        <f t="shared" ref="L649" si="1482">IFERROR(K649/E645,"-")</f>
        <v>1.4782141116428235E-3</v>
      </c>
      <c r="M649" s="182">
        <v>3</v>
      </c>
      <c r="N649" s="133">
        <f t="shared" ref="N649" si="1483">IFERROR(M649/F645,"-")</f>
        <v>6.863417982155113E-4</v>
      </c>
      <c r="O649" s="134">
        <f t="shared" si="1356"/>
        <v>1850264.3333333333</v>
      </c>
      <c r="P649" s="54">
        <f t="shared" si="1473"/>
        <v>6.4822817631806392E-4</v>
      </c>
      <c r="Q649" s="181" t="s">
        <v>95</v>
      </c>
      <c r="R649" s="182">
        <v>1572804</v>
      </c>
      <c r="S649" s="133">
        <f>IFERROR(R649/E645,"-")</f>
        <v>4.1884845420253993E-4</v>
      </c>
      <c r="T649" s="182">
        <v>13</v>
      </c>
      <c r="U649" s="133">
        <f>IFERROR(T649/F645,"-")</f>
        <v>2.9741477922672157E-3</v>
      </c>
      <c r="V649" s="134">
        <f t="shared" si="1347"/>
        <v>120984.92307692308</v>
      </c>
      <c r="W649" s="54">
        <f t="shared" si="1474"/>
        <v>2.8089887640449437E-3</v>
      </c>
      <c r="X649" s="181" t="s">
        <v>452</v>
      </c>
      <c r="Y649" s="182">
        <v>1194944</v>
      </c>
      <c r="Z649" s="133">
        <f>IFERROR(Y649/E645,"-")</f>
        <v>3.1822175379678583E-4</v>
      </c>
      <c r="AA649" s="182">
        <v>4</v>
      </c>
      <c r="AB649" s="133">
        <f>IFERROR(AA649/F645,"-")</f>
        <v>9.1512239762068181E-4</v>
      </c>
      <c r="AC649" s="134">
        <f t="shared" si="1359"/>
        <v>298736</v>
      </c>
      <c r="AD649" s="54">
        <f t="shared" si="1475"/>
        <v>8.6430423509075197E-4</v>
      </c>
    </row>
    <row r="650" spans="2:30">
      <c r="B650" s="215"/>
      <c r="C650" s="215"/>
      <c r="D650" s="218"/>
      <c r="E650" s="233"/>
      <c r="F650" s="236"/>
      <c r="G650" s="2">
        <v>6</v>
      </c>
      <c r="H650" s="167" t="s">
        <v>71</v>
      </c>
      <c r="I650" s="152" t="s">
        <v>72</v>
      </c>
      <c r="J650" s="181" t="s">
        <v>282</v>
      </c>
      <c r="K650" s="182">
        <v>52938973</v>
      </c>
      <c r="L650" s="133">
        <f t="shared" ref="L650" si="1484">IFERROR(K650/E645,"-")</f>
        <v>1.4098010310324744E-2</v>
      </c>
      <c r="M650" s="182">
        <v>267</v>
      </c>
      <c r="N650" s="133">
        <f t="shared" ref="N650" si="1485">IFERROR(M650/F645,"-")</f>
        <v>6.1084420041180511E-2</v>
      </c>
      <c r="O650" s="134">
        <f t="shared" si="1356"/>
        <v>198273.30711610487</v>
      </c>
      <c r="P650" s="54">
        <f t="shared" si="1473"/>
        <v>5.7692307692307696E-2</v>
      </c>
      <c r="Q650" s="181" t="s">
        <v>252</v>
      </c>
      <c r="R650" s="182">
        <v>40530686</v>
      </c>
      <c r="S650" s="133">
        <f>IFERROR(R650/E645,"-")</f>
        <v>1.0793598680362287E-2</v>
      </c>
      <c r="T650" s="182">
        <v>83</v>
      </c>
      <c r="U650" s="133">
        <f>IFERROR(T650/F645,"-")</f>
        <v>1.8988789750629148E-2</v>
      </c>
      <c r="V650" s="134">
        <f t="shared" si="1347"/>
        <v>488321.51807228918</v>
      </c>
      <c r="W650" s="54">
        <f t="shared" si="1474"/>
        <v>1.7934312878133102E-2</v>
      </c>
      <c r="X650" s="181" t="s">
        <v>267</v>
      </c>
      <c r="Y650" s="182">
        <v>31472045</v>
      </c>
      <c r="Z650" s="133">
        <f>IFERROR(Y650/E645,"-")</f>
        <v>8.3812206726602782E-3</v>
      </c>
      <c r="AA650" s="182">
        <v>34</v>
      </c>
      <c r="AB650" s="133">
        <f>IFERROR(AA650/F645,"-")</f>
        <v>7.7785403797757946E-3</v>
      </c>
      <c r="AC650" s="134">
        <f t="shared" si="1359"/>
        <v>925648.3823529412</v>
      </c>
      <c r="AD650" s="54">
        <f t="shared" si="1475"/>
        <v>7.3465859982713919E-3</v>
      </c>
    </row>
    <row r="651" spans="2:30">
      <c r="B651" s="215"/>
      <c r="C651" s="215"/>
      <c r="D651" s="218"/>
      <c r="E651" s="233"/>
      <c r="F651" s="236"/>
      <c r="G651" s="2">
        <v>7</v>
      </c>
      <c r="H651" s="71" t="s">
        <v>100</v>
      </c>
      <c r="I651" s="152" t="s">
        <v>101</v>
      </c>
      <c r="J651" s="181" t="s">
        <v>457</v>
      </c>
      <c r="K651" s="182">
        <v>17270877</v>
      </c>
      <c r="L651" s="133">
        <f t="shared" ref="L651" si="1486">IFERROR(K651/E645,"-")</f>
        <v>4.5993525793246968E-3</v>
      </c>
      <c r="M651" s="182">
        <v>22</v>
      </c>
      <c r="N651" s="133">
        <f t="shared" ref="N651" si="1487">IFERROR(M651/F645,"-")</f>
        <v>5.0331731869137494E-3</v>
      </c>
      <c r="O651" s="134">
        <f t="shared" si="1356"/>
        <v>785039.86363636365</v>
      </c>
      <c r="P651" s="54">
        <f t="shared" si="1473"/>
        <v>4.7536732929991353E-3</v>
      </c>
      <c r="Q651" s="181" t="s">
        <v>507</v>
      </c>
      <c r="R651" s="182">
        <v>7906671</v>
      </c>
      <c r="S651" s="133">
        <f>IFERROR(R651/E645,"-")</f>
        <v>2.105600523802108E-3</v>
      </c>
      <c r="T651" s="182">
        <v>6</v>
      </c>
      <c r="U651" s="133">
        <f>IFERROR(T651/F645,"-")</f>
        <v>1.3726835964310226E-3</v>
      </c>
      <c r="V651" s="134">
        <f t="shared" si="1347"/>
        <v>1317778.5</v>
      </c>
      <c r="W651" s="54">
        <f t="shared" si="1474"/>
        <v>1.2964563526361278E-3</v>
      </c>
      <c r="X651" s="181" t="s">
        <v>466</v>
      </c>
      <c r="Y651" s="182">
        <v>7035189</v>
      </c>
      <c r="Z651" s="133">
        <f>IFERROR(Y651/E645,"-")</f>
        <v>1.8735189112392345E-3</v>
      </c>
      <c r="AA651" s="182">
        <v>9</v>
      </c>
      <c r="AB651" s="133">
        <f>IFERROR(AA651/F645,"-")</f>
        <v>2.0590253946465341E-3</v>
      </c>
      <c r="AC651" s="134">
        <f t="shared" si="1359"/>
        <v>781687.66666666663</v>
      </c>
      <c r="AD651" s="54">
        <f t="shared" si="1475"/>
        <v>1.9446845289541918E-3</v>
      </c>
    </row>
    <row r="652" spans="2:30">
      <c r="B652" s="215"/>
      <c r="C652" s="215"/>
      <c r="D652" s="218"/>
      <c r="E652" s="233"/>
      <c r="F652" s="236"/>
      <c r="G652" s="2">
        <v>8</v>
      </c>
      <c r="H652" s="167" t="s">
        <v>243</v>
      </c>
      <c r="I652" s="152" t="s">
        <v>244</v>
      </c>
      <c r="J652" s="181" t="s">
        <v>525</v>
      </c>
      <c r="K652" s="182">
        <v>6433327</v>
      </c>
      <c r="L652" s="133">
        <f t="shared" ref="L652" si="1488">IFERROR(K652/E645,"-")</f>
        <v>1.7132389473382976E-3</v>
      </c>
      <c r="M652" s="182">
        <v>17</v>
      </c>
      <c r="N652" s="133">
        <f t="shared" ref="N652" si="1489">IFERROR(M652/F645,"-")</f>
        <v>3.8892701898878973E-3</v>
      </c>
      <c r="O652" s="134">
        <f t="shared" si="1356"/>
        <v>378431</v>
      </c>
      <c r="P652" s="54">
        <f t="shared" si="1473"/>
        <v>3.6732929991356959E-3</v>
      </c>
      <c r="Q652" s="181" t="s">
        <v>571</v>
      </c>
      <c r="R652" s="182">
        <v>167971</v>
      </c>
      <c r="S652" s="133">
        <f>IFERROR(R652/E645,"-")</f>
        <v>4.4731825262941117E-5</v>
      </c>
      <c r="T652" s="182">
        <v>2</v>
      </c>
      <c r="U652" s="133">
        <f>IFERROR(T652/F645,"-")</f>
        <v>4.575611988103409E-4</v>
      </c>
      <c r="V652" s="134">
        <f t="shared" si="1347"/>
        <v>83985.5</v>
      </c>
      <c r="W652" s="54">
        <f t="shared" si="1474"/>
        <v>4.3215211754537599E-4</v>
      </c>
      <c r="X652" s="181" t="s">
        <v>528</v>
      </c>
      <c r="Y652" s="182">
        <v>105583</v>
      </c>
      <c r="Z652" s="133">
        <f>IFERROR(Y652/E645,"-")</f>
        <v>2.8117474485102259E-5</v>
      </c>
      <c r="AA652" s="182">
        <v>11</v>
      </c>
      <c r="AB652" s="133">
        <f>IFERROR(AA652/F645,"-")</f>
        <v>2.5165865934568747E-3</v>
      </c>
      <c r="AC652" s="134">
        <f t="shared" si="1359"/>
        <v>9598.454545454546</v>
      </c>
      <c r="AD652" s="54">
        <f t="shared" si="1475"/>
        <v>2.3768366464995676E-3</v>
      </c>
    </row>
    <row r="653" spans="2:30" ht="24">
      <c r="B653" s="215"/>
      <c r="C653" s="215"/>
      <c r="D653" s="218"/>
      <c r="E653" s="233"/>
      <c r="F653" s="236"/>
      <c r="G653" s="2">
        <v>9</v>
      </c>
      <c r="H653" s="167" t="s">
        <v>102</v>
      </c>
      <c r="I653" s="152" t="s">
        <v>103</v>
      </c>
      <c r="J653" s="181" t="s">
        <v>455</v>
      </c>
      <c r="K653" s="182">
        <v>7267135</v>
      </c>
      <c r="L653" s="133">
        <f t="shared" ref="L653" si="1490">IFERROR(K653/E645,"-")</f>
        <v>1.9352877162260365E-3</v>
      </c>
      <c r="M653" s="182">
        <v>35</v>
      </c>
      <c r="N653" s="133">
        <f t="shared" ref="N653" si="1491">IFERROR(M653/F645,"-")</f>
        <v>8.0073209791809655E-3</v>
      </c>
      <c r="O653" s="134">
        <f t="shared" si="1356"/>
        <v>207632.42857142858</v>
      </c>
      <c r="P653" s="54">
        <f t="shared" si="1473"/>
        <v>7.5626620570440799E-3</v>
      </c>
      <c r="Q653" s="181" t="s">
        <v>467</v>
      </c>
      <c r="R653" s="182">
        <v>2214528</v>
      </c>
      <c r="S653" s="133">
        <f>IFERROR(R653/E645,"-")</f>
        <v>5.8974394113204339E-4</v>
      </c>
      <c r="T653" s="182">
        <v>6</v>
      </c>
      <c r="U653" s="133">
        <f>IFERROR(T653/F645,"-")</f>
        <v>1.3726835964310226E-3</v>
      </c>
      <c r="V653" s="134">
        <f t="shared" si="1347"/>
        <v>369088</v>
      </c>
      <c r="W653" s="54">
        <f t="shared" si="1474"/>
        <v>1.2964563526361278E-3</v>
      </c>
      <c r="X653" s="181" t="s">
        <v>553</v>
      </c>
      <c r="Y653" s="182">
        <v>88613</v>
      </c>
      <c r="Z653" s="133">
        <f>IFERROR(Y653/E645,"-")</f>
        <v>2.3598247507158981E-5</v>
      </c>
      <c r="AA653" s="182">
        <v>1</v>
      </c>
      <c r="AB653" s="133">
        <f>IFERROR(AA653/F645,"-")</f>
        <v>2.2878059940517045E-4</v>
      </c>
      <c r="AC653" s="134">
        <f t="shared" si="1359"/>
        <v>88613</v>
      </c>
      <c r="AD653" s="54">
        <f t="shared" si="1475"/>
        <v>2.1607605877268799E-4</v>
      </c>
    </row>
    <row r="654" spans="2:30" ht="24">
      <c r="B654" s="216"/>
      <c r="C654" s="216"/>
      <c r="D654" s="219"/>
      <c r="E654" s="234"/>
      <c r="F654" s="237"/>
      <c r="G654" s="3">
        <v>10</v>
      </c>
      <c r="H654" s="168" t="s">
        <v>237</v>
      </c>
      <c r="I654" s="153" t="s">
        <v>238</v>
      </c>
      <c r="J654" s="184" t="s">
        <v>517</v>
      </c>
      <c r="K654" s="185">
        <v>47437925</v>
      </c>
      <c r="L654" s="135">
        <f t="shared" ref="L654" si="1492">IFERROR(K654/E645,"-")</f>
        <v>1.26330436321538E-2</v>
      </c>
      <c r="M654" s="185">
        <v>220</v>
      </c>
      <c r="N654" s="135">
        <f t="shared" ref="N654" si="1493">IFERROR(M654/F645,"-")</f>
        <v>5.0331731869137496E-2</v>
      </c>
      <c r="O654" s="136">
        <f t="shared" si="1356"/>
        <v>215626.93181818182</v>
      </c>
      <c r="P654" s="137">
        <f t="shared" si="1473"/>
        <v>4.753673292999136E-2</v>
      </c>
      <c r="Q654" s="184" t="s">
        <v>548</v>
      </c>
      <c r="R654" s="185">
        <v>5754357</v>
      </c>
      <c r="S654" s="135">
        <f>IFERROR(R654/E645,"-")</f>
        <v>1.5324245960587366E-3</v>
      </c>
      <c r="T654" s="185">
        <v>12</v>
      </c>
      <c r="U654" s="135">
        <f>IFERROR(T654/F645,"-")</f>
        <v>2.7453671928620452E-3</v>
      </c>
      <c r="V654" s="136">
        <f t="shared" si="1347"/>
        <v>479529.75</v>
      </c>
      <c r="W654" s="137">
        <f t="shared" si="1474"/>
        <v>2.5929127052722557E-3</v>
      </c>
      <c r="X654" s="184" t="s">
        <v>566</v>
      </c>
      <c r="Y654" s="185">
        <v>3914898</v>
      </c>
      <c r="Z654" s="135">
        <f>IFERROR(Y654/E645,"-")</f>
        <v>1.0425640929579371E-3</v>
      </c>
      <c r="AA654" s="185">
        <v>38</v>
      </c>
      <c r="AB654" s="135">
        <f>IFERROR(AA654/F645,"-")</f>
        <v>8.6936627773964766E-3</v>
      </c>
      <c r="AC654" s="136">
        <f t="shared" si="1359"/>
        <v>103023.63157894737</v>
      </c>
      <c r="AD654" s="137">
        <f t="shared" si="1475"/>
        <v>8.210890233362144E-3</v>
      </c>
    </row>
    <row r="655" spans="2:30">
      <c r="B655" s="214">
        <v>66</v>
      </c>
      <c r="C655" s="214" t="s">
        <v>4</v>
      </c>
      <c r="D655" s="217">
        <f>AJ70</f>
        <v>4761</v>
      </c>
      <c r="E655" s="238">
        <f>市区町村別_医療費順位!H729</f>
        <v>3408950110</v>
      </c>
      <c r="F655" s="239">
        <f>市区町村別_医療費順位!J729</f>
        <v>4455</v>
      </c>
      <c r="G655" s="1">
        <v>1</v>
      </c>
      <c r="H655" s="161" t="s">
        <v>94</v>
      </c>
      <c r="I655" s="175" t="s">
        <v>95</v>
      </c>
      <c r="J655" s="178" t="s">
        <v>481</v>
      </c>
      <c r="K655" s="179">
        <v>6847150</v>
      </c>
      <c r="L655" s="132">
        <f t="shared" ref="L655" si="1494">IFERROR(K655/E655,"-")</f>
        <v>2.0085802898417893E-3</v>
      </c>
      <c r="M655" s="179">
        <v>2</v>
      </c>
      <c r="N655" s="132">
        <f t="shared" ref="N655" si="1495">IFERROR(M655/F655,"-")</f>
        <v>4.4893378226711561E-4</v>
      </c>
      <c r="O655" s="131">
        <f t="shared" si="1356"/>
        <v>3423575</v>
      </c>
      <c r="P655" s="53">
        <f t="shared" ref="P655:P664" si="1496">IFERROR(M655/$AJ$70,0)</f>
        <v>4.200798151648813E-4</v>
      </c>
      <c r="Q655" s="178" t="s">
        <v>452</v>
      </c>
      <c r="R655" s="179">
        <v>4625892</v>
      </c>
      <c r="S655" s="132">
        <f>IFERROR(R655/E655,"-")</f>
        <v>1.3569843649017205E-3</v>
      </c>
      <c r="T655" s="179">
        <v>6</v>
      </c>
      <c r="U655" s="132">
        <f>IFERROR(T655/F655,"-")</f>
        <v>1.3468013468013469E-3</v>
      </c>
      <c r="V655" s="131">
        <f t="shared" ref="V655:V718" si="1497">IFERROR(R655/T655,"-")</f>
        <v>770982</v>
      </c>
      <c r="W655" s="53">
        <f t="shared" ref="W655:W664" si="1498">IFERROR(T655/$AJ$70,"-")</f>
        <v>1.260239445494644E-3</v>
      </c>
      <c r="X655" s="178" t="s">
        <v>511</v>
      </c>
      <c r="Y655" s="179">
        <v>4562923</v>
      </c>
      <c r="Z655" s="132">
        <f>IFERROR(Y655/E655,"-")</f>
        <v>1.3385126953353976E-3</v>
      </c>
      <c r="AA655" s="179">
        <v>1</v>
      </c>
      <c r="AB655" s="132">
        <f>IFERROR(AA655/F655,"-")</f>
        <v>2.244668911335578E-4</v>
      </c>
      <c r="AC655" s="131">
        <f t="shared" si="1359"/>
        <v>4562923</v>
      </c>
      <c r="AD655" s="53">
        <f t="shared" ref="AD655:AD664" si="1499">IFERROR(AA655/$AJ$70,"-")</f>
        <v>2.1003990758244065E-4</v>
      </c>
    </row>
    <row r="656" spans="2:30" ht="24">
      <c r="B656" s="215"/>
      <c r="C656" s="215"/>
      <c r="D656" s="218"/>
      <c r="E656" s="233"/>
      <c r="F656" s="236"/>
      <c r="G656" s="2">
        <v>2</v>
      </c>
      <c r="H656" s="167" t="s">
        <v>229</v>
      </c>
      <c r="I656" s="156" t="s">
        <v>230</v>
      </c>
      <c r="J656" s="181" t="s">
        <v>462</v>
      </c>
      <c r="K656" s="182">
        <v>1726750</v>
      </c>
      <c r="L656" s="133">
        <f t="shared" ref="L656" si="1500">IFERROR(K656/E655,"-")</f>
        <v>5.0653425373831595E-4</v>
      </c>
      <c r="M656" s="182">
        <v>3</v>
      </c>
      <c r="N656" s="133">
        <f t="shared" ref="N656" si="1501">IFERROR(M656/F655,"-")</f>
        <v>6.7340067340067344E-4</v>
      </c>
      <c r="O656" s="134">
        <f t="shared" si="1356"/>
        <v>575583.33333333337</v>
      </c>
      <c r="P656" s="54">
        <f t="shared" si="1496"/>
        <v>6.3011972274732201E-4</v>
      </c>
      <c r="Q656" s="181" t="s">
        <v>474</v>
      </c>
      <c r="R656" s="182">
        <v>1384575</v>
      </c>
      <c r="S656" s="133">
        <f>IFERROR(R656/E655,"-")</f>
        <v>4.0615877479063486E-4</v>
      </c>
      <c r="T656" s="182">
        <v>1</v>
      </c>
      <c r="U656" s="133">
        <f>IFERROR(T656/F655,"-")</f>
        <v>2.244668911335578E-4</v>
      </c>
      <c r="V656" s="134">
        <f t="shared" si="1497"/>
        <v>1384575</v>
      </c>
      <c r="W656" s="54">
        <f t="shared" si="1498"/>
        <v>2.1003990758244065E-4</v>
      </c>
      <c r="X656" s="181" t="s">
        <v>495</v>
      </c>
      <c r="Y656" s="182">
        <v>911772</v>
      </c>
      <c r="Z656" s="133">
        <f>IFERROR(Y656/E655,"-")</f>
        <v>2.6746416655537385E-4</v>
      </c>
      <c r="AA656" s="182">
        <v>1</v>
      </c>
      <c r="AB656" s="133">
        <f>IFERROR(AA656/F655,"-")</f>
        <v>2.244668911335578E-4</v>
      </c>
      <c r="AC656" s="134">
        <f t="shared" si="1359"/>
        <v>911772</v>
      </c>
      <c r="AD656" s="54">
        <f t="shared" si="1499"/>
        <v>2.1003990758244065E-4</v>
      </c>
    </row>
    <row r="657" spans="2:30">
      <c r="B657" s="215"/>
      <c r="C657" s="215"/>
      <c r="D657" s="218"/>
      <c r="E657" s="233"/>
      <c r="F657" s="236"/>
      <c r="G657" s="2">
        <v>3</v>
      </c>
      <c r="H657" s="167" t="s">
        <v>92</v>
      </c>
      <c r="I657" s="152" t="s">
        <v>93</v>
      </c>
      <c r="J657" s="181" t="s">
        <v>526</v>
      </c>
      <c r="K657" s="182">
        <v>5082340</v>
      </c>
      <c r="L657" s="133">
        <f t="shared" ref="L657" si="1502">IFERROR(K657/E655,"-")</f>
        <v>1.4908813083216405E-3</v>
      </c>
      <c r="M657" s="182">
        <v>1</v>
      </c>
      <c r="N657" s="133">
        <f t="shared" ref="N657" si="1503">IFERROR(M657/F655,"-")</f>
        <v>2.244668911335578E-4</v>
      </c>
      <c r="O657" s="134">
        <f t="shared" si="1356"/>
        <v>5082340</v>
      </c>
      <c r="P657" s="54">
        <f t="shared" si="1496"/>
        <v>2.1003990758244065E-4</v>
      </c>
      <c r="Q657" s="181" t="s">
        <v>459</v>
      </c>
      <c r="R657" s="182">
        <v>2022644</v>
      </c>
      <c r="S657" s="133">
        <f>IFERROR(R657/E655,"-")</f>
        <v>5.9333341196946996E-4</v>
      </c>
      <c r="T657" s="182">
        <v>3</v>
      </c>
      <c r="U657" s="133">
        <f>IFERROR(T657/F655,"-")</f>
        <v>6.7340067340067344E-4</v>
      </c>
      <c r="V657" s="134">
        <f t="shared" si="1497"/>
        <v>674214.66666666663</v>
      </c>
      <c r="W657" s="54">
        <f t="shared" si="1498"/>
        <v>6.3011972274732201E-4</v>
      </c>
      <c r="X657" s="181" t="s">
        <v>93</v>
      </c>
      <c r="Y657" s="182">
        <v>606124</v>
      </c>
      <c r="Z657" s="133">
        <f>IFERROR(Y657/E655,"-")</f>
        <v>1.7780371681649516E-4</v>
      </c>
      <c r="AA657" s="182">
        <v>3</v>
      </c>
      <c r="AB657" s="133">
        <f>IFERROR(AA657/F655,"-")</f>
        <v>6.7340067340067344E-4</v>
      </c>
      <c r="AC657" s="134">
        <f t="shared" si="1359"/>
        <v>202041.33333333334</v>
      </c>
      <c r="AD657" s="54">
        <f t="shared" si="1499"/>
        <v>6.3011972274732201E-4</v>
      </c>
    </row>
    <row r="658" spans="2:30" ht="24">
      <c r="B658" s="215"/>
      <c r="C658" s="215"/>
      <c r="D658" s="218"/>
      <c r="E658" s="233"/>
      <c r="F658" s="236"/>
      <c r="G658" s="2">
        <v>4</v>
      </c>
      <c r="H658" s="167" t="s">
        <v>102</v>
      </c>
      <c r="I658" s="152" t="s">
        <v>103</v>
      </c>
      <c r="J658" s="181" t="s">
        <v>455</v>
      </c>
      <c r="K658" s="182">
        <v>18017549</v>
      </c>
      <c r="L658" s="133">
        <f t="shared" ref="L658" si="1504">IFERROR(K658/E655,"-")</f>
        <v>5.2853659979201044E-3</v>
      </c>
      <c r="M658" s="182">
        <v>54</v>
      </c>
      <c r="N658" s="133">
        <f t="shared" ref="N658" si="1505">IFERROR(M658/F655,"-")</f>
        <v>1.2121212121212121E-2</v>
      </c>
      <c r="O658" s="134">
        <f t="shared" si="1356"/>
        <v>333658.31481481483</v>
      </c>
      <c r="P658" s="54">
        <f t="shared" si="1496"/>
        <v>1.1342155009451797E-2</v>
      </c>
      <c r="Q658" s="181" t="s">
        <v>467</v>
      </c>
      <c r="R658" s="182">
        <v>2831427</v>
      </c>
      <c r="S658" s="133">
        <f>IFERROR(R658/E655,"-")</f>
        <v>8.3058622409701386E-4</v>
      </c>
      <c r="T658" s="182">
        <v>2</v>
      </c>
      <c r="U658" s="133">
        <f>IFERROR(T658/F655,"-")</f>
        <v>4.4893378226711561E-4</v>
      </c>
      <c r="V658" s="134">
        <f t="shared" si="1497"/>
        <v>1415713.5</v>
      </c>
      <c r="W658" s="54">
        <f t="shared" si="1498"/>
        <v>4.200798151648813E-4</v>
      </c>
      <c r="X658" s="181" t="s">
        <v>582</v>
      </c>
      <c r="Y658" s="182">
        <v>6875</v>
      </c>
      <c r="Z658" s="133">
        <f>IFERROR(Y658/E655,"-")</f>
        <v>2.0167499605912392E-6</v>
      </c>
      <c r="AA658" s="182">
        <v>1</v>
      </c>
      <c r="AB658" s="133">
        <f>IFERROR(AA658/F655,"-")</f>
        <v>2.244668911335578E-4</v>
      </c>
      <c r="AC658" s="134">
        <f t="shared" si="1359"/>
        <v>6875</v>
      </c>
      <c r="AD658" s="54">
        <f t="shared" si="1499"/>
        <v>2.1003990758244065E-4</v>
      </c>
    </row>
    <row r="659" spans="2:30">
      <c r="B659" s="215"/>
      <c r="C659" s="215"/>
      <c r="D659" s="218"/>
      <c r="E659" s="233"/>
      <c r="F659" s="236"/>
      <c r="G659" s="2">
        <v>5</v>
      </c>
      <c r="H659" s="167" t="s">
        <v>96</v>
      </c>
      <c r="I659" s="152" t="s">
        <v>97</v>
      </c>
      <c r="J659" s="181" t="s">
        <v>453</v>
      </c>
      <c r="K659" s="182">
        <v>15858859</v>
      </c>
      <c r="L659" s="133">
        <f t="shared" ref="L659" si="1506">IFERROR(K659/E655,"-")</f>
        <v>4.6521241110213845E-3</v>
      </c>
      <c r="M659" s="182">
        <v>8</v>
      </c>
      <c r="N659" s="133">
        <f t="shared" ref="N659" si="1507">IFERROR(M659/F655,"-")</f>
        <v>1.7957351290684624E-3</v>
      </c>
      <c r="O659" s="134">
        <f t="shared" ref="O659:O722" si="1508">IFERROR(K659/M659,"-")</f>
        <v>1982357.375</v>
      </c>
      <c r="P659" s="54">
        <f t="shared" si="1496"/>
        <v>1.6803192606595252E-3</v>
      </c>
      <c r="Q659" s="181" t="s">
        <v>97</v>
      </c>
      <c r="R659" s="182">
        <v>4522161</v>
      </c>
      <c r="S659" s="133">
        <f>IFERROR(R659/E655,"-")</f>
        <v>1.3265553481508711E-3</v>
      </c>
      <c r="T659" s="182">
        <v>35</v>
      </c>
      <c r="U659" s="133">
        <f>IFERROR(T659/F655,"-")</f>
        <v>7.8563411896745237E-3</v>
      </c>
      <c r="V659" s="134">
        <f t="shared" si="1497"/>
        <v>129204.6</v>
      </c>
      <c r="W659" s="54">
        <f t="shared" si="1498"/>
        <v>7.3513967653854231E-3</v>
      </c>
      <c r="X659" s="181" t="s">
        <v>504</v>
      </c>
      <c r="Y659" s="182">
        <v>2010854</v>
      </c>
      <c r="Z659" s="133">
        <f>IFERROR(Y659/E655,"-")</f>
        <v>5.8987486912796155E-4</v>
      </c>
      <c r="AA659" s="182">
        <v>1</v>
      </c>
      <c r="AB659" s="133">
        <f>IFERROR(AA659/F655,"-")</f>
        <v>2.244668911335578E-4</v>
      </c>
      <c r="AC659" s="134">
        <f t="shared" ref="AC659:AC722" si="1509">IFERROR(Y659/AA659,"-")</f>
        <v>2010854</v>
      </c>
      <c r="AD659" s="54">
        <f t="shared" si="1499"/>
        <v>2.1003990758244065E-4</v>
      </c>
    </row>
    <row r="660" spans="2:30">
      <c r="B660" s="215"/>
      <c r="C660" s="215"/>
      <c r="D660" s="218"/>
      <c r="E660" s="233"/>
      <c r="F660" s="236"/>
      <c r="G660" s="2">
        <v>6</v>
      </c>
      <c r="H660" s="71" t="s">
        <v>100</v>
      </c>
      <c r="I660" s="152" t="s">
        <v>101</v>
      </c>
      <c r="J660" s="181" t="s">
        <v>460</v>
      </c>
      <c r="K660" s="182">
        <v>10729222</v>
      </c>
      <c r="L660" s="133">
        <f t="shared" ref="L660" si="1510">IFERROR(K660/E655,"-")</f>
        <v>3.1473684430072227E-3</v>
      </c>
      <c r="M660" s="182">
        <v>79</v>
      </c>
      <c r="N660" s="133">
        <f t="shared" ref="N660" si="1511">IFERROR(M660/F655,"-")</f>
        <v>1.7732884399551067E-2</v>
      </c>
      <c r="O660" s="134">
        <f t="shared" si="1508"/>
        <v>135812.93670886077</v>
      </c>
      <c r="P660" s="54">
        <f t="shared" si="1496"/>
        <v>1.6593152699012813E-2</v>
      </c>
      <c r="Q660" s="181" t="s">
        <v>454</v>
      </c>
      <c r="R660" s="182">
        <v>6931283</v>
      </c>
      <c r="S660" s="133">
        <f>IFERROR(R660/E655,"-")</f>
        <v>2.0332603224867962E-3</v>
      </c>
      <c r="T660" s="182">
        <v>5</v>
      </c>
      <c r="U660" s="133">
        <f>IFERROR(T660/F655,"-")</f>
        <v>1.1223344556677891E-3</v>
      </c>
      <c r="V660" s="134">
        <f t="shared" si="1497"/>
        <v>1386256.6</v>
      </c>
      <c r="W660" s="54">
        <f t="shared" si="1498"/>
        <v>1.0501995379122034E-3</v>
      </c>
      <c r="X660" s="181" t="s">
        <v>457</v>
      </c>
      <c r="Y660" s="182">
        <v>6843477</v>
      </c>
      <c r="Z660" s="133">
        <f>IFERROR(Y660/E655,"-")</f>
        <v>2.0075028320082982E-3</v>
      </c>
      <c r="AA660" s="182">
        <v>18</v>
      </c>
      <c r="AB660" s="133">
        <f>IFERROR(AA660/F655,"-")</f>
        <v>4.0404040404040404E-3</v>
      </c>
      <c r="AC660" s="134">
        <f t="shared" si="1509"/>
        <v>380193.16666666669</v>
      </c>
      <c r="AD660" s="54">
        <f t="shared" si="1499"/>
        <v>3.780718336483932E-3</v>
      </c>
    </row>
    <row r="661" spans="2:30">
      <c r="B661" s="215"/>
      <c r="C661" s="215"/>
      <c r="D661" s="218"/>
      <c r="E661" s="233"/>
      <c r="F661" s="236"/>
      <c r="G661" s="2">
        <v>7</v>
      </c>
      <c r="H661" s="167" t="s">
        <v>71</v>
      </c>
      <c r="I661" s="152" t="s">
        <v>72</v>
      </c>
      <c r="J661" s="181" t="s">
        <v>252</v>
      </c>
      <c r="K661" s="182">
        <v>44459620</v>
      </c>
      <c r="L661" s="133">
        <f t="shared" ref="L661" si="1512">IFERROR(K661/E655,"-")</f>
        <v>1.3042027182967486E-2</v>
      </c>
      <c r="M661" s="182">
        <v>55</v>
      </c>
      <c r="N661" s="133">
        <f t="shared" ref="N661" si="1513">IFERROR(M661/F655,"-")</f>
        <v>1.2345679012345678E-2</v>
      </c>
      <c r="O661" s="134">
        <f t="shared" si="1508"/>
        <v>808356.72727272729</v>
      </c>
      <c r="P661" s="54">
        <f t="shared" si="1496"/>
        <v>1.1552194917034237E-2</v>
      </c>
      <c r="Q661" s="181" t="s">
        <v>267</v>
      </c>
      <c r="R661" s="182">
        <v>29913339</v>
      </c>
      <c r="S661" s="133">
        <f>IFERROR(R661/E655,"-")</f>
        <v>8.7749418544585279E-3</v>
      </c>
      <c r="T661" s="182">
        <v>31</v>
      </c>
      <c r="U661" s="133">
        <f>IFERROR(T661/F655,"-")</f>
        <v>6.9584736251402917E-3</v>
      </c>
      <c r="V661" s="134">
        <f t="shared" si="1497"/>
        <v>964946.41935483867</v>
      </c>
      <c r="W661" s="54">
        <f t="shared" si="1498"/>
        <v>6.5112371350556607E-3</v>
      </c>
      <c r="X661" s="181" t="s">
        <v>380</v>
      </c>
      <c r="Y661" s="182">
        <v>18410125</v>
      </c>
      <c r="Z661" s="133">
        <f>IFERROR(Y661/E655,"-")</f>
        <v>5.4005263808334231E-3</v>
      </c>
      <c r="AA661" s="182">
        <v>32</v>
      </c>
      <c r="AB661" s="133">
        <f>IFERROR(AA661/F655,"-")</f>
        <v>7.1829405162738497E-3</v>
      </c>
      <c r="AC661" s="134">
        <f t="shared" si="1509"/>
        <v>575316.40625</v>
      </c>
      <c r="AD661" s="54">
        <f t="shared" si="1499"/>
        <v>6.7212770426381008E-3</v>
      </c>
    </row>
    <row r="662" spans="2:30">
      <c r="B662" s="215"/>
      <c r="C662" s="215"/>
      <c r="D662" s="218"/>
      <c r="E662" s="233"/>
      <c r="F662" s="236"/>
      <c r="G662" s="2">
        <v>8</v>
      </c>
      <c r="H662" s="167" t="s">
        <v>151</v>
      </c>
      <c r="I662" s="152" t="s">
        <v>152</v>
      </c>
      <c r="J662" s="181" t="s">
        <v>458</v>
      </c>
      <c r="K662" s="182">
        <v>10222464</v>
      </c>
      <c r="L662" s="133">
        <f t="shared" ref="L662" si="1514">IFERROR(K662/E655,"-")</f>
        <v>2.9987132900575067E-3</v>
      </c>
      <c r="M662" s="182">
        <v>71</v>
      </c>
      <c r="N662" s="133">
        <f t="shared" ref="N662" si="1515">IFERROR(M662/F655,"-")</f>
        <v>1.5937149270482603E-2</v>
      </c>
      <c r="O662" s="134">
        <f t="shared" si="1508"/>
        <v>143978.36619718309</v>
      </c>
      <c r="P662" s="54">
        <f t="shared" si="1496"/>
        <v>1.4912833438353286E-2</v>
      </c>
      <c r="Q662" s="181" t="s">
        <v>502</v>
      </c>
      <c r="R662" s="182">
        <v>4304464</v>
      </c>
      <c r="S662" s="133">
        <f>IFERROR(R662/E655,"-")</f>
        <v>1.2626949239805682E-3</v>
      </c>
      <c r="T662" s="182">
        <v>2</v>
      </c>
      <c r="U662" s="133">
        <f>IFERROR(T662/F655,"-")</f>
        <v>4.4893378226711561E-4</v>
      </c>
      <c r="V662" s="134">
        <f t="shared" si="1497"/>
        <v>2152232</v>
      </c>
      <c r="W662" s="54">
        <f t="shared" si="1498"/>
        <v>4.200798151648813E-4</v>
      </c>
      <c r="X662" s="181" t="s">
        <v>470</v>
      </c>
      <c r="Y662" s="182">
        <v>3357087</v>
      </c>
      <c r="Z662" s="133">
        <f>IFERROR(Y662/E655,"-")</f>
        <v>9.8478619272019795E-4</v>
      </c>
      <c r="AA662" s="182">
        <v>11</v>
      </c>
      <c r="AB662" s="133">
        <f>IFERROR(AA662/F655,"-")</f>
        <v>2.4691358024691358E-3</v>
      </c>
      <c r="AC662" s="134">
        <f t="shared" si="1509"/>
        <v>305189.72727272729</v>
      </c>
      <c r="AD662" s="54">
        <f t="shared" si="1499"/>
        <v>2.3104389834068474E-3</v>
      </c>
    </row>
    <row r="663" spans="2:30">
      <c r="B663" s="215"/>
      <c r="C663" s="215"/>
      <c r="D663" s="218"/>
      <c r="E663" s="233"/>
      <c r="F663" s="236"/>
      <c r="G663" s="2">
        <v>9</v>
      </c>
      <c r="H663" s="167" t="s">
        <v>98</v>
      </c>
      <c r="I663" s="152" t="s">
        <v>99</v>
      </c>
      <c r="J663" s="181" t="s">
        <v>99</v>
      </c>
      <c r="K663" s="182">
        <v>23242814</v>
      </c>
      <c r="L663" s="133">
        <f t="shared" ref="L663" si="1516">IFERROR(K663/E655,"-")</f>
        <v>6.8181737045133819E-3</v>
      </c>
      <c r="M663" s="182">
        <v>68</v>
      </c>
      <c r="N663" s="133">
        <f t="shared" ref="N663" si="1517">IFERROR(M663/F655,"-")</f>
        <v>1.526374859708193E-2</v>
      </c>
      <c r="O663" s="134">
        <f t="shared" si="1508"/>
        <v>341806.0882352941</v>
      </c>
      <c r="P663" s="54">
        <f t="shared" si="1496"/>
        <v>1.4282713715605966E-2</v>
      </c>
      <c r="Q663" s="181" t="s">
        <v>469</v>
      </c>
      <c r="R663" s="182">
        <v>2692771</v>
      </c>
      <c r="S663" s="133">
        <f>IFERROR(R663/E655,"-")</f>
        <v>7.8991211754636092E-4</v>
      </c>
      <c r="T663" s="182">
        <v>44</v>
      </c>
      <c r="U663" s="133">
        <f>IFERROR(T663/F655,"-")</f>
        <v>9.876543209876543E-3</v>
      </c>
      <c r="V663" s="134">
        <f t="shared" si="1497"/>
        <v>61199.340909090912</v>
      </c>
      <c r="W663" s="54">
        <f t="shared" si="1498"/>
        <v>9.2417559336273897E-3</v>
      </c>
      <c r="X663" s="181" t="s">
        <v>488</v>
      </c>
      <c r="Y663" s="182">
        <v>1768612</v>
      </c>
      <c r="Z663" s="133">
        <f>IFERROR(Y663/E655,"-")</f>
        <v>5.1881428091653714E-4</v>
      </c>
      <c r="AA663" s="182">
        <v>4</v>
      </c>
      <c r="AB663" s="133">
        <f>IFERROR(AA663/F655,"-")</f>
        <v>8.9786756453423121E-4</v>
      </c>
      <c r="AC663" s="134">
        <f t="shared" si="1509"/>
        <v>442153</v>
      </c>
      <c r="AD663" s="54">
        <f t="shared" si="1499"/>
        <v>8.4015963032976261E-4</v>
      </c>
    </row>
    <row r="664" spans="2:30">
      <c r="B664" s="216"/>
      <c r="C664" s="216"/>
      <c r="D664" s="219"/>
      <c r="E664" s="234"/>
      <c r="F664" s="237"/>
      <c r="G664" s="3">
        <v>10</v>
      </c>
      <c r="H664" s="72" t="s">
        <v>66</v>
      </c>
      <c r="I664" s="153" t="s">
        <v>67</v>
      </c>
      <c r="J664" s="184" t="s">
        <v>255</v>
      </c>
      <c r="K664" s="185">
        <v>35121961</v>
      </c>
      <c r="L664" s="135">
        <f t="shared" ref="L664" si="1518">IFERROR(K664/E655,"-")</f>
        <v>1.0302867412747205E-2</v>
      </c>
      <c r="M664" s="185">
        <v>148</v>
      </c>
      <c r="N664" s="135">
        <f t="shared" ref="N664" si="1519">IFERROR(M664/F655,"-")</f>
        <v>3.3221099887766552E-2</v>
      </c>
      <c r="O664" s="136">
        <f t="shared" si="1508"/>
        <v>237310.54729729731</v>
      </c>
      <c r="P664" s="137">
        <f t="shared" si="1496"/>
        <v>3.1085906322201217E-2</v>
      </c>
      <c r="Q664" s="184" t="s">
        <v>270</v>
      </c>
      <c r="R664" s="185">
        <v>28409318</v>
      </c>
      <c r="S664" s="135">
        <f>IFERROR(R664/E655,"-")</f>
        <v>8.3337441391889422E-3</v>
      </c>
      <c r="T664" s="185">
        <v>82</v>
      </c>
      <c r="U664" s="135">
        <f>IFERROR(T664/F655,"-")</f>
        <v>1.840628507295174E-2</v>
      </c>
      <c r="V664" s="136">
        <f t="shared" si="1497"/>
        <v>346455.09756097558</v>
      </c>
      <c r="W664" s="137">
        <f t="shared" si="1498"/>
        <v>1.7223272421760135E-2</v>
      </c>
      <c r="X664" s="184" t="s">
        <v>617</v>
      </c>
      <c r="Y664" s="185">
        <v>3602304</v>
      </c>
      <c r="Z664" s="135">
        <f>IFERROR(Y664/E655,"-")</f>
        <v>1.0567194836418419E-3</v>
      </c>
      <c r="AA664" s="185">
        <v>23</v>
      </c>
      <c r="AB664" s="135">
        <f>IFERROR(AA664/F655,"-")</f>
        <v>5.1627384960718295E-3</v>
      </c>
      <c r="AC664" s="136">
        <f t="shared" si="1509"/>
        <v>156621.91304347827</v>
      </c>
      <c r="AD664" s="137">
        <f t="shared" si="1499"/>
        <v>4.830917874396135E-3</v>
      </c>
    </row>
    <row r="665" spans="2:30">
      <c r="B665" s="214">
        <v>67</v>
      </c>
      <c r="C665" s="214" t="s">
        <v>5</v>
      </c>
      <c r="D665" s="217">
        <f>AJ71</f>
        <v>2107</v>
      </c>
      <c r="E665" s="238">
        <f>市区町村別_医療費順位!H740</f>
        <v>1915970750</v>
      </c>
      <c r="F665" s="239">
        <f>市区町村別_医療費順位!J740</f>
        <v>1934</v>
      </c>
      <c r="G665" s="1">
        <v>1</v>
      </c>
      <c r="H665" s="161" t="s">
        <v>92</v>
      </c>
      <c r="I665" s="175" t="s">
        <v>93</v>
      </c>
      <c r="J665" s="178" t="s">
        <v>451</v>
      </c>
      <c r="K665" s="179">
        <v>7294713</v>
      </c>
      <c r="L665" s="132">
        <f t="shared" ref="L665" si="1520">IFERROR(K665/E665,"-")</f>
        <v>3.8073196054793632E-3</v>
      </c>
      <c r="M665" s="179">
        <v>2</v>
      </c>
      <c r="N665" s="132">
        <f t="shared" ref="N665" si="1521">IFERROR(M665/F665,"-")</f>
        <v>1.0341261633919339E-3</v>
      </c>
      <c r="O665" s="131">
        <f t="shared" si="1508"/>
        <v>3647356.5</v>
      </c>
      <c r="P665" s="53">
        <f t="shared" ref="P665:P674" si="1522">IFERROR(M665/$AJ$71,0)</f>
        <v>9.4921689606074992E-4</v>
      </c>
      <c r="Q665" s="178" t="s">
        <v>530</v>
      </c>
      <c r="R665" s="179">
        <v>5183031</v>
      </c>
      <c r="S665" s="132">
        <f>IFERROR(R665/E665,"-")</f>
        <v>2.7051722997336988E-3</v>
      </c>
      <c r="T665" s="179">
        <v>3</v>
      </c>
      <c r="U665" s="132">
        <f>IFERROR(T665/F665,"-")</f>
        <v>1.5511892450879006E-3</v>
      </c>
      <c r="V665" s="131">
        <f t="shared" si="1497"/>
        <v>1727677</v>
      </c>
      <c r="W665" s="53">
        <f t="shared" ref="W665:W674" si="1523">IFERROR(T665/$AJ$71,"-")</f>
        <v>1.4238253440911248E-3</v>
      </c>
      <c r="X665" s="178" t="s">
        <v>459</v>
      </c>
      <c r="Y665" s="179">
        <v>1395773</v>
      </c>
      <c r="Z665" s="132">
        <f>IFERROR(Y665/E665,"-")</f>
        <v>7.2849389793659431E-4</v>
      </c>
      <c r="AA665" s="179">
        <v>1</v>
      </c>
      <c r="AB665" s="132">
        <f>IFERROR(AA665/F665,"-")</f>
        <v>5.1706308169596695E-4</v>
      </c>
      <c r="AC665" s="131">
        <f t="shared" si="1509"/>
        <v>1395773</v>
      </c>
      <c r="AD665" s="53">
        <f t="shared" ref="AD665:AD674" si="1524">IFERROR(AA665/$AJ$71,"-")</f>
        <v>4.7460844803037496E-4</v>
      </c>
    </row>
    <row r="666" spans="2:30">
      <c r="B666" s="215"/>
      <c r="C666" s="215"/>
      <c r="D666" s="218"/>
      <c r="E666" s="233"/>
      <c r="F666" s="236"/>
      <c r="G666" s="2">
        <v>2</v>
      </c>
      <c r="H666" s="71" t="s">
        <v>66</v>
      </c>
      <c r="I666" s="156" t="s">
        <v>67</v>
      </c>
      <c r="J666" s="181" t="s">
        <v>255</v>
      </c>
      <c r="K666" s="182">
        <v>39187902</v>
      </c>
      <c r="L666" s="133">
        <f t="shared" ref="L666" si="1525">IFERROR(K666/E665,"-")</f>
        <v>2.0453288235219667E-2</v>
      </c>
      <c r="M666" s="182">
        <v>85</v>
      </c>
      <c r="N666" s="133">
        <f t="shared" ref="N666" si="1526">IFERROR(M666/F665,"-")</f>
        <v>4.395036194415719E-2</v>
      </c>
      <c r="O666" s="134">
        <f t="shared" si="1508"/>
        <v>461034.14117647061</v>
      </c>
      <c r="P666" s="54">
        <f t="shared" si="1522"/>
        <v>4.0341718082581871E-2</v>
      </c>
      <c r="Q666" s="181" t="s">
        <v>270</v>
      </c>
      <c r="R666" s="182">
        <v>32360729</v>
      </c>
      <c r="S666" s="133">
        <f>IFERROR(R666/E665,"-")</f>
        <v>1.6889991144175869E-2</v>
      </c>
      <c r="T666" s="182">
        <v>83</v>
      </c>
      <c r="U666" s="133">
        <f>IFERROR(T666/F665,"-")</f>
        <v>4.2916235780765255E-2</v>
      </c>
      <c r="V666" s="134">
        <f t="shared" si="1497"/>
        <v>389888.30120481929</v>
      </c>
      <c r="W666" s="54">
        <f t="shared" si="1523"/>
        <v>3.9392501186521121E-2</v>
      </c>
      <c r="X666" s="181" t="s">
        <v>284</v>
      </c>
      <c r="Y666" s="182">
        <v>15007297</v>
      </c>
      <c r="Z666" s="133">
        <f>IFERROR(Y666/E665,"-")</f>
        <v>7.8327380519770465E-3</v>
      </c>
      <c r="AA666" s="182">
        <v>16</v>
      </c>
      <c r="AB666" s="133">
        <f>IFERROR(AA666/F665,"-")</f>
        <v>8.2730093071354711E-3</v>
      </c>
      <c r="AC666" s="134">
        <f t="shared" si="1509"/>
        <v>937956.0625</v>
      </c>
      <c r="AD666" s="54">
        <f t="shared" si="1524"/>
        <v>7.5937351684859994E-3</v>
      </c>
    </row>
    <row r="667" spans="2:30" ht="24">
      <c r="B667" s="215"/>
      <c r="C667" s="215"/>
      <c r="D667" s="218"/>
      <c r="E667" s="233"/>
      <c r="F667" s="236"/>
      <c r="G667" s="2">
        <v>3</v>
      </c>
      <c r="H667" s="167" t="s">
        <v>239</v>
      </c>
      <c r="I667" s="152" t="s">
        <v>240</v>
      </c>
      <c r="J667" s="181" t="s">
        <v>520</v>
      </c>
      <c r="K667" s="182">
        <v>22383195</v>
      </c>
      <c r="L667" s="133">
        <f t="shared" ref="L667" si="1527">IFERROR(K667/E665,"-")</f>
        <v>1.1682430433763146E-2</v>
      </c>
      <c r="M667" s="182">
        <v>16</v>
      </c>
      <c r="N667" s="133">
        <f t="shared" ref="N667" si="1528">IFERROR(M667/F665,"-")</f>
        <v>8.2730093071354711E-3</v>
      </c>
      <c r="O667" s="134">
        <f t="shared" si="1508"/>
        <v>1398949.6875</v>
      </c>
      <c r="P667" s="54">
        <f t="shared" si="1522"/>
        <v>7.5937351684859994E-3</v>
      </c>
      <c r="Q667" s="181" t="s">
        <v>555</v>
      </c>
      <c r="R667" s="182">
        <v>1693290</v>
      </c>
      <c r="S667" s="133">
        <f>IFERROR(R667/E665,"-")</f>
        <v>8.8377653990803361E-4</v>
      </c>
      <c r="T667" s="182">
        <v>8</v>
      </c>
      <c r="U667" s="133">
        <f>IFERROR(T667/F665,"-")</f>
        <v>4.1365046535677356E-3</v>
      </c>
      <c r="V667" s="134">
        <f t="shared" si="1497"/>
        <v>211661.25</v>
      </c>
      <c r="W667" s="54">
        <f t="shared" si="1523"/>
        <v>3.7968675842429997E-3</v>
      </c>
      <c r="X667" s="181" t="s">
        <v>618</v>
      </c>
      <c r="Y667" s="182">
        <v>299200</v>
      </c>
      <c r="Z667" s="133">
        <f>IFERROR(Y667/E665,"-")</f>
        <v>1.5616104786568376E-4</v>
      </c>
      <c r="AA667" s="182">
        <v>1</v>
      </c>
      <c r="AB667" s="133">
        <f>IFERROR(AA667/F665,"-")</f>
        <v>5.1706308169596695E-4</v>
      </c>
      <c r="AC667" s="134">
        <f t="shared" si="1509"/>
        <v>299200</v>
      </c>
      <c r="AD667" s="54">
        <f t="shared" si="1524"/>
        <v>4.7460844803037496E-4</v>
      </c>
    </row>
    <row r="668" spans="2:30">
      <c r="B668" s="215"/>
      <c r="C668" s="215"/>
      <c r="D668" s="218"/>
      <c r="E668" s="233"/>
      <c r="F668" s="236"/>
      <c r="G668" s="2">
        <v>4</v>
      </c>
      <c r="H668" s="167" t="s">
        <v>96</v>
      </c>
      <c r="I668" s="152" t="s">
        <v>97</v>
      </c>
      <c r="J668" s="181" t="s">
        <v>453</v>
      </c>
      <c r="K668" s="182">
        <v>5546021</v>
      </c>
      <c r="L668" s="133">
        <f t="shared" ref="L668" si="1529">IFERROR(K668/E665,"-")</f>
        <v>2.8946271752843828E-3</v>
      </c>
      <c r="M668" s="182">
        <v>2</v>
      </c>
      <c r="N668" s="133">
        <f t="shared" ref="N668" si="1530">IFERROR(M668/F665,"-")</f>
        <v>1.0341261633919339E-3</v>
      </c>
      <c r="O668" s="134">
        <f t="shared" si="1508"/>
        <v>2773010.5</v>
      </c>
      <c r="P668" s="54">
        <f t="shared" si="1522"/>
        <v>9.4921689606074992E-4</v>
      </c>
      <c r="Q668" s="181" t="s">
        <v>542</v>
      </c>
      <c r="R668" s="182">
        <v>5233911</v>
      </c>
      <c r="S668" s="133">
        <f>IFERROR(R668/E665,"-")</f>
        <v>2.7317280287290397E-3</v>
      </c>
      <c r="T668" s="182">
        <v>1</v>
      </c>
      <c r="U668" s="133">
        <f>IFERROR(T668/F665,"-")</f>
        <v>5.1706308169596695E-4</v>
      </c>
      <c r="V668" s="134">
        <f t="shared" si="1497"/>
        <v>5233911</v>
      </c>
      <c r="W668" s="54">
        <f t="shared" si="1523"/>
        <v>4.7460844803037496E-4</v>
      </c>
      <c r="X668" s="181" t="s">
        <v>619</v>
      </c>
      <c r="Y668" s="182">
        <v>2449560</v>
      </c>
      <c r="Z668" s="133">
        <f>IFERROR(Y668/E665,"-")</f>
        <v>1.2784955093912576E-3</v>
      </c>
      <c r="AA668" s="182">
        <v>1</v>
      </c>
      <c r="AB668" s="133">
        <f>IFERROR(AA668/F665,"-")</f>
        <v>5.1706308169596695E-4</v>
      </c>
      <c r="AC668" s="134">
        <f t="shared" si="1509"/>
        <v>2449560</v>
      </c>
      <c r="AD668" s="54">
        <f t="shared" si="1524"/>
        <v>4.7460844803037496E-4</v>
      </c>
    </row>
    <row r="669" spans="2:30">
      <c r="B669" s="215"/>
      <c r="C669" s="215"/>
      <c r="D669" s="218"/>
      <c r="E669" s="233"/>
      <c r="F669" s="236"/>
      <c r="G669" s="2">
        <v>5</v>
      </c>
      <c r="H669" s="167" t="s">
        <v>71</v>
      </c>
      <c r="I669" s="152" t="s">
        <v>72</v>
      </c>
      <c r="J669" s="181" t="s">
        <v>267</v>
      </c>
      <c r="K669" s="182">
        <v>24616972</v>
      </c>
      <c r="L669" s="133">
        <f t="shared" ref="L669" si="1531">IFERROR(K669/E665,"-")</f>
        <v>1.2848302616310817E-2</v>
      </c>
      <c r="M669" s="182">
        <v>19</v>
      </c>
      <c r="N669" s="133">
        <f t="shared" ref="N669" si="1532">IFERROR(M669/F665,"-")</f>
        <v>9.8241985522233705E-3</v>
      </c>
      <c r="O669" s="134">
        <f t="shared" si="1508"/>
        <v>1295630.105263158</v>
      </c>
      <c r="P669" s="54">
        <f t="shared" si="1522"/>
        <v>9.017560512577124E-3</v>
      </c>
      <c r="Q669" s="181" t="s">
        <v>252</v>
      </c>
      <c r="R669" s="182">
        <v>20344633</v>
      </c>
      <c r="S669" s="133">
        <f>IFERROR(R669/E665,"-")</f>
        <v>1.0618446549875565E-2</v>
      </c>
      <c r="T669" s="182">
        <v>34</v>
      </c>
      <c r="U669" s="133">
        <f>IFERROR(T669/F665,"-")</f>
        <v>1.7580144777662874E-2</v>
      </c>
      <c r="V669" s="134">
        <f t="shared" si="1497"/>
        <v>598371.5588235294</v>
      </c>
      <c r="W669" s="54">
        <f t="shared" si="1523"/>
        <v>1.613668723303275E-2</v>
      </c>
      <c r="X669" s="181" t="s">
        <v>384</v>
      </c>
      <c r="Y669" s="182">
        <v>9644122</v>
      </c>
      <c r="Z669" s="133">
        <f>IFERROR(Y669/E665,"-")</f>
        <v>5.0335434400551257E-3</v>
      </c>
      <c r="AA669" s="182">
        <v>6</v>
      </c>
      <c r="AB669" s="133">
        <f>IFERROR(AA669/F665,"-")</f>
        <v>3.1023784901758012E-3</v>
      </c>
      <c r="AC669" s="134">
        <f t="shared" si="1509"/>
        <v>1607353.6666666667</v>
      </c>
      <c r="AD669" s="54">
        <f t="shared" si="1524"/>
        <v>2.8476506881822496E-3</v>
      </c>
    </row>
    <row r="670" spans="2:30">
      <c r="B670" s="215"/>
      <c r="C670" s="215"/>
      <c r="D670" s="218"/>
      <c r="E670" s="233"/>
      <c r="F670" s="236"/>
      <c r="G670" s="2">
        <v>6</v>
      </c>
      <c r="H670" s="71" t="s">
        <v>100</v>
      </c>
      <c r="I670" s="152" t="s">
        <v>101</v>
      </c>
      <c r="J670" s="181" t="s">
        <v>457</v>
      </c>
      <c r="K670" s="182">
        <v>8429482</v>
      </c>
      <c r="L670" s="133">
        <f t="shared" ref="L670" si="1533">IFERROR(K670/E665,"-")</f>
        <v>4.3995880417276728E-3</v>
      </c>
      <c r="M670" s="182">
        <v>7</v>
      </c>
      <c r="N670" s="133">
        <f t="shared" ref="N670" si="1534">IFERROR(M670/F665,"-")</f>
        <v>3.6194415718717684E-3</v>
      </c>
      <c r="O670" s="134">
        <f t="shared" si="1508"/>
        <v>1204211.7142857143</v>
      </c>
      <c r="P670" s="54">
        <f t="shared" si="1522"/>
        <v>3.3222591362126247E-3</v>
      </c>
      <c r="Q670" s="181" t="s">
        <v>454</v>
      </c>
      <c r="R670" s="182">
        <v>8150535</v>
      </c>
      <c r="S670" s="133">
        <f>IFERROR(R670/E665,"-")</f>
        <v>4.2539976145251693E-3</v>
      </c>
      <c r="T670" s="182">
        <v>7</v>
      </c>
      <c r="U670" s="133">
        <f>IFERROR(T670/F665,"-")</f>
        <v>3.6194415718717684E-3</v>
      </c>
      <c r="V670" s="134">
        <f t="shared" si="1497"/>
        <v>1164362.142857143</v>
      </c>
      <c r="W670" s="54">
        <f t="shared" si="1523"/>
        <v>3.3222591362126247E-3</v>
      </c>
      <c r="X670" s="181" t="s">
        <v>460</v>
      </c>
      <c r="Y670" s="182">
        <v>4040798</v>
      </c>
      <c r="Z670" s="133">
        <f>IFERROR(Y670/E665,"-")</f>
        <v>2.1090081881469224E-3</v>
      </c>
      <c r="AA670" s="182">
        <v>80</v>
      </c>
      <c r="AB670" s="133">
        <f>IFERROR(AA670/F665,"-")</f>
        <v>4.1365046535677352E-2</v>
      </c>
      <c r="AC670" s="134">
        <f t="shared" si="1509"/>
        <v>50509.974999999999</v>
      </c>
      <c r="AD670" s="54">
        <f t="shared" si="1524"/>
        <v>3.7968675842429994E-2</v>
      </c>
    </row>
    <row r="671" spans="2:30">
      <c r="B671" s="215"/>
      <c r="C671" s="215"/>
      <c r="D671" s="218"/>
      <c r="E671" s="233"/>
      <c r="F671" s="236"/>
      <c r="G671" s="2">
        <v>7</v>
      </c>
      <c r="H671" s="71" t="s">
        <v>245</v>
      </c>
      <c r="I671" s="152" t="s">
        <v>246</v>
      </c>
      <c r="J671" s="181" t="s">
        <v>527</v>
      </c>
      <c r="K671" s="182">
        <v>2159136</v>
      </c>
      <c r="L671" s="133">
        <f t="shared" ref="L671" si="1535">IFERROR(K671/E665,"-")</f>
        <v>1.1269149072343615E-3</v>
      </c>
      <c r="M671" s="182">
        <v>1</v>
      </c>
      <c r="N671" s="133">
        <f t="shared" ref="N671" si="1536">IFERROR(M671/F665,"-")</f>
        <v>5.1706308169596695E-4</v>
      </c>
      <c r="O671" s="134">
        <f t="shared" si="1508"/>
        <v>2159136</v>
      </c>
      <c r="P671" s="54">
        <f t="shared" si="1522"/>
        <v>4.7460844803037496E-4</v>
      </c>
      <c r="Q671" s="181" t="s">
        <v>572</v>
      </c>
      <c r="R671" s="182">
        <v>32349</v>
      </c>
      <c r="S671" s="133">
        <f>IFERROR(R671/E665,"-")</f>
        <v>1.6883869443205227E-5</v>
      </c>
      <c r="T671" s="182">
        <v>1</v>
      </c>
      <c r="U671" s="133">
        <f>IFERROR(T671/F665,"-")</f>
        <v>5.1706308169596695E-4</v>
      </c>
      <c r="V671" s="134">
        <f t="shared" si="1497"/>
        <v>32349</v>
      </c>
      <c r="W671" s="54">
        <f t="shared" si="1523"/>
        <v>4.7460844803037496E-4</v>
      </c>
      <c r="X671" s="181" t="s">
        <v>620</v>
      </c>
      <c r="Y671" s="182">
        <v>21420</v>
      </c>
      <c r="Z671" s="133">
        <f>IFERROR(Y671/E665,"-")</f>
        <v>1.1179711381293269E-5</v>
      </c>
      <c r="AA671" s="182">
        <v>2</v>
      </c>
      <c r="AB671" s="133">
        <f>IFERROR(AA671/F665,"-")</f>
        <v>1.0341261633919339E-3</v>
      </c>
      <c r="AC671" s="134">
        <f t="shared" si="1509"/>
        <v>10710</v>
      </c>
      <c r="AD671" s="54">
        <f t="shared" si="1524"/>
        <v>9.4921689606074992E-4</v>
      </c>
    </row>
    <row r="672" spans="2:30">
      <c r="B672" s="215"/>
      <c r="C672" s="215"/>
      <c r="D672" s="218"/>
      <c r="E672" s="233"/>
      <c r="F672" s="236"/>
      <c r="G672" s="2">
        <v>8</v>
      </c>
      <c r="H672" s="167" t="s">
        <v>243</v>
      </c>
      <c r="I672" s="152" t="s">
        <v>244</v>
      </c>
      <c r="J672" s="181" t="s">
        <v>528</v>
      </c>
      <c r="K672" s="182">
        <v>5952901</v>
      </c>
      <c r="L672" s="133">
        <f t="shared" ref="L672" si="1537">IFERROR(K672/E665,"-")</f>
        <v>3.1069894986653634E-3</v>
      </c>
      <c r="M672" s="182">
        <v>14</v>
      </c>
      <c r="N672" s="133">
        <f t="shared" ref="N672" si="1538">IFERROR(M672/F665,"-")</f>
        <v>7.2388831437435368E-3</v>
      </c>
      <c r="O672" s="134">
        <f t="shared" si="1508"/>
        <v>425207.21428571426</v>
      </c>
      <c r="P672" s="54">
        <f t="shared" si="1522"/>
        <v>6.6445182724252493E-3</v>
      </c>
      <c r="Q672" s="181" t="s">
        <v>525</v>
      </c>
      <c r="R672" s="182">
        <v>3733364</v>
      </c>
      <c r="S672" s="133">
        <f>IFERROR(R672/E665,"-")</f>
        <v>1.9485495798931168E-3</v>
      </c>
      <c r="T672" s="182">
        <v>6</v>
      </c>
      <c r="U672" s="133">
        <f>IFERROR(T672/F665,"-")</f>
        <v>3.1023784901758012E-3</v>
      </c>
      <c r="V672" s="134">
        <f t="shared" si="1497"/>
        <v>622227.33333333337</v>
      </c>
      <c r="W672" s="54">
        <f t="shared" si="1523"/>
        <v>2.8476506881822496E-3</v>
      </c>
      <c r="X672" s="181" t="s">
        <v>621</v>
      </c>
      <c r="Y672" s="182">
        <v>771678</v>
      </c>
      <c r="Z672" s="133">
        <f>IFERROR(Y672/E665,"-")</f>
        <v>4.0276084590539808E-4</v>
      </c>
      <c r="AA672" s="182">
        <v>24</v>
      </c>
      <c r="AB672" s="133">
        <f>IFERROR(AA672/F665,"-")</f>
        <v>1.2409513960703205E-2</v>
      </c>
      <c r="AC672" s="134">
        <f t="shared" si="1509"/>
        <v>32153.25</v>
      </c>
      <c r="AD672" s="54">
        <f t="shared" si="1524"/>
        <v>1.1390602752728999E-2</v>
      </c>
    </row>
    <row r="673" spans="2:30">
      <c r="B673" s="215"/>
      <c r="C673" s="215"/>
      <c r="D673" s="218"/>
      <c r="E673" s="233"/>
      <c r="F673" s="236"/>
      <c r="G673" s="2">
        <v>9</v>
      </c>
      <c r="H673" s="167" t="s">
        <v>98</v>
      </c>
      <c r="I673" s="152" t="s">
        <v>99</v>
      </c>
      <c r="J673" s="181" t="s">
        <v>99</v>
      </c>
      <c r="K673" s="182">
        <v>7189950</v>
      </c>
      <c r="L673" s="133">
        <f t="shared" ref="L673" si="1539">IFERROR(K673/E665,"-")</f>
        <v>3.7526407957950299E-3</v>
      </c>
      <c r="M673" s="182">
        <v>22</v>
      </c>
      <c r="N673" s="133">
        <f t="shared" ref="N673" si="1540">IFERROR(M673/F665,"-")</f>
        <v>1.1375387797311272E-2</v>
      </c>
      <c r="O673" s="134">
        <f t="shared" si="1508"/>
        <v>326815.90909090912</v>
      </c>
      <c r="P673" s="54">
        <f t="shared" si="1522"/>
        <v>1.0441385856668249E-2</v>
      </c>
      <c r="Q673" s="181" t="s">
        <v>488</v>
      </c>
      <c r="R673" s="182">
        <v>2285696</v>
      </c>
      <c r="S673" s="133">
        <f>IFERROR(R673/E665,"-")</f>
        <v>1.1929701953957283E-3</v>
      </c>
      <c r="T673" s="182">
        <v>4</v>
      </c>
      <c r="U673" s="133">
        <f>IFERROR(T673/F665,"-")</f>
        <v>2.0682523267838678E-3</v>
      </c>
      <c r="V673" s="134">
        <f t="shared" si="1497"/>
        <v>571424</v>
      </c>
      <c r="W673" s="54">
        <f t="shared" si="1523"/>
        <v>1.8984337921214998E-3</v>
      </c>
      <c r="X673" s="181" t="s">
        <v>469</v>
      </c>
      <c r="Y673" s="182">
        <v>1949017</v>
      </c>
      <c r="Z673" s="133">
        <f>IFERROR(Y673/E665,"-")</f>
        <v>1.0172477841845968E-3</v>
      </c>
      <c r="AA673" s="182">
        <v>23</v>
      </c>
      <c r="AB673" s="133">
        <f>IFERROR(AA673/F665,"-")</f>
        <v>1.1892450879007239E-2</v>
      </c>
      <c r="AC673" s="134">
        <f t="shared" si="1509"/>
        <v>84739.869565217392</v>
      </c>
      <c r="AD673" s="54">
        <f t="shared" si="1524"/>
        <v>1.0915994304698624E-2</v>
      </c>
    </row>
    <row r="674" spans="2:30">
      <c r="B674" s="216"/>
      <c r="C674" s="216"/>
      <c r="D674" s="219"/>
      <c r="E674" s="234"/>
      <c r="F674" s="237"/>
      <c r="G674" s="3">
        <v>10</v>
      </c>
      <c r="H674" s="168" t="s">
        <v>151</v>
      </c>
      <c r="I674" s="153" t="s">
        <v>152</v>
      </c>
      <c r="J674" s="184" t="s">
        <v>490</v>
      </c>
      <c r="K674" s="185">
        <v>4721328</v>
      </c>
      <c r="L674" s="135">
        <f t="shared" ref="L674" si="1541">IFERROR(K674/E665,"-")</f>
        <v>2.4641962827459656E-3</v>
      </c>
      <c r="M674" s="185">
        <v>6</v>
      </c>
      <c r="N674" s="135">
        <f t="shared" ref="N674" si="1542">IFERROR(M674/F665,"-")</f>
        <v>3.1023784901758012E-3</v>
      </c>
      <c r="O674" s="136">
        <f t="shared" si="1508"/>
        <v>786888</v>
      </c>
      <c r="P674" s="137">
        <f t="shared" si="1522"/>
        <v>2.8476506881822496E-3</v>
      </c>
      <c r="Q674" s="184" t="s">
        <v>539</v>
      </c>
      <c r="R674" s="185">
        <v>2705237</v>
      </c>
      <c r="S674" s="135">
        <f>IFERROR(R674/E665,"-")</f>
        <v>1.4119406572360251E-3</v>
      </c>
      <c r="T674" s="185">
        <v>1</v>
      </c>
      <c r="U674" s="135">
        <f>IFERROR(T674/F665,"-")</f>
        <v>5.1706308169596695E-4</v>
      </c>
      <c r="V674" s="136">
        <f t="shared" si="1497"/>
        <v>2705237</v>
      </c>
      <c r="W674" s="137">
        <f t="shared" si="1523"/>
        <v>4.7460844803037496E-4</v>
      </c>
      <c r="X674" s="184" t="s">
        <v>458</v>
      </c>
      <c r="Y674" s="185">
        <v>1184574</v>
      </c>
      <c r="Z674" s="135">
        <f>IFERROR(Y674/E665,"-")</f>
        <v>6.1826309196004166E-4</v>
      </c>
      <c r="AA674" s="185">
        <v>28</v>
      </c>
      <c r="AB674" s="135">
        <f>IFERROR(AA674/F665,"-")</f>
        <v>1.4477766287487074E-2</v>
      </c>
      <c r="AC674" s="136">
        <f t="shared" si="1509"/>
        <v>42306.214285714283</v>
      </c>
      <c r="AD674" s="137">
        <f t="shared" si="1524"/>
        <v>1.3289036544850499E-2</v>
      </c>
    </row>
    <row r="675" spans="2:30">
      <c r="B675" s="214">
        <v>68</v>
      </c>
      <c r="C675" s="214" t="s">
        <v>45</v>
      </c>
      <c r="D675" s="217">
        <f>AJ72</f>
        <v>2853</v>
      </c>
      <c r="E675" s="238">
        <f>市区町村別_医療費順位!H751</f>
        <v>2484316410</v>
      </c>
      <c r="F675" s="239">
        <f>市区町村別_医療費順位!J751</f>
        <v>2622</v>
      </c>
      <c r="G675" s="1">
        <v>1</v>
      </c>
      <c r="H675" s="161" t="s">
        <v>94</v>
      </c>
      <c r="I675" s="175" t="s">
        <v>95</v>
      </c>
      <c r="J675" s="178" t="s">
        <v>477</v>
      </c>
      <c r="K675" s="179">
        <v>3596713</v>
      </c>
      <c r="L675" s="132">
        <f t="shared" ref="L675" si="1543">IFERROR(K675/E675,"-")</f>
        <v>1.447767677869986E-3</v>
      </c>
      <c r="M675" s="179">
        <v>1</v>
      </c>
      <c r="N675" s="132">
        <f t="shared" ref="N675" si="1544">IFERROR(M675/F675,"-")</f>
        <v>3.8138825324180017E-4</v>
      </c>
      <c r="O675" s="131">
        <f t="shared" si="1508"/>
        <v>3596713</v>
      </c>
      <c r="P675" s="53">
        <f t="shared" ref="P675:P684" si="1545">IFERROR(M675/$AJ$72,0)</f>
        <v>3.505082369435682E-4</v>
      </c>
      <c r="Q675" s="178" t="s">
        <v>452</v>
      </c>
      <c r="R675" s="179">
        <v>2020119</v>
      </c>
      <c r="S675" s="132">
        <f>IFERROR(R675/E675,"-")</f>
        <v>8.1314883718857701E-4</v>
      </c>
      <c r="T675" s="179">
        <v>3</v>
      </c>
      <c r="U675" s="132">
        <f>IFERROR(T675/F675,"-")</f>
        <v>1.1441647597254005E-3</v>
      </c>
      <c r="V675" s="131">
        <f t="shared" si="1497"/>
        <v>673373</v>
      </c>
      <c r="W675" s="53">
        <f t="shared" ref="W675:W684" si="1546">IFERROR(T675/$AJ$72,"-")</f>
        <v>1.0515247108307045E-3</v>
      </c>
      <c r="X675" s="178" t="s">
        <v>95</v>
      </c>
      <c r="Y675" s="179">
        <v>660158</v>
      </c>
      <c r="Z675" s="132">
        <f>IFERROR(Y675/E675,"-")</f>
        <v>2.6573024166434581E-4</v>
      </c>
      <c r="AA675" s="179">
        <v>5</v>
      </c>
      <c r="AB675" s="132">
        <f>IFERROR(AA675/F675,"-")</f>
        <v>1.9069412662090007E-3</v>
      </c>
      <c r="AC675" s="131">
        <f t="shared" si="1509"/>
        <v>132031.6</v>
      </c>
      <c r="AD675" s="53">
        <f t="shared" ref="AD675:AD684" si="1547">IFERROR(AA675/$AJ$72,"-")</f>
        <v>1.7525411847178409E-3</v>
      </c>
    </row>
    <row r="676" spans="2:30" ht="24">
      <c r="B676" s="215"/>
      <c r="C676" s="215"/>
      <c r="D676" s="218"/>
      <c r="E676" s="233"/>
      <c r="F676" s="236"/>
      <c r="G676" s="2">
        <v>2</v>
      </c>
      <c r="H676" s="71" t="s">
        <v>102</v>
      </c>
      <c r="I676" s="156" t="s">
        <v>103</v>
      </c>
      <c r="J676" s="181" t="s">
        <v>455</v>
      </c>
      <c r="K676" s="182">
        <v>12239666</v>
      </c>
      <c r="L676" s="133">
        <f t="shared" ref="L676" si="1548">IFERROR(K676/E675,"-")</f>
        <v>4.9267742026467554E-3</v>
      </c>
      <c r="M676" s="182">
        <v>22</v>
      </c>
      <c r="N676" s="133">
        <f t="shared" ref="N676" si="1549">IFERROR(M676/F675,"-")</f>
        <v>8.3905415713196041E-3</v>
      </c>
      <c r="O676" s="134">
        <f t="shared" si="1508"/>
        <v>556348.45454545459</v>
      </c>
      <c r="P676" s="54">
        <f t="shared" si="1545"/>
        <v>7.7111812127585002E-3</v>
      </c>
      <c r="Q676" s="181" t="s">
        <v>483</v>
      </c>
      <c r="R676" s="182">
        <v>167134</v>
      </c>
      <c r="S676" s="133">
        <f>IFERROR(R676/E675,"-")</f>
        <v>6.7275649481379873E-5</v>
      </c>
      <c r="T676" s="182">
        <v>1</v>
      </c>
      <c r="U676" s="133">
        <f>IFERROR(T676/F675,"-")</f>
        <v>3.8138825324180017E-4</v>
      </c>
      <c r="V676" s="134">
        <f t="shared" si="1497"/>
        <v>167134</v>
      </c>
      <c r="W676" s="54">
        <f t="shared" si="1546"/>
        <v>3.505082369435682E-4</v>
      </c>
      <c r="X676" s="181" t="s">
        <v>561</v>
      </c>
      <c r="Y676" s="182">
        <v>1899</v>
      </c>
      <c r="Z676" s="133">
        <f>IFERROR(Y676/E675,"-")</f>
        <v>7.643953855298166E-7</v>
      </c>
      <c r="AA676" s="182">
        <v>1</v>
      </c>
      <c r="AB676" s="133">
        <f>IFERROR(AA676/F675,"-")</f>
        <v>3.8138825324180017E-4</v>
      </c>
      <c r="AC676" s="134">
        <f t="shared" si="1509"/>
        <v>1899</v>
      </c>
      <c r="AD676" s="54">
        <f t="shared" si="1547"/>
        <v>3.505082369435682E-4</v>
      </c>
    </row>
    <row r="677" spans="2:30">
      <c r="B677" s="215"/>
      <c r="C677" s="215"/>
      <c r="D677" s="218"/>
      <c r="E677" s="233"/>
      <c r="F677" s="236"/>
      <c r="G677" s="2">
        <v>3</v>
      </c>
      <c r="H677" s="167" t="s">
        <v>66</v>
      </c>
      <c r="I677" s="152" t="s">
        <v>67</v>
      </c>
      <c r="J677" s="181" t="s">
        <v>270</v>
      </c>
      <c r="K677" s="182">
        <v>54922509</v>
      </c>
      <c r="L677" s="133">
        <f t="shared" ref="L677" si="1550">IFERROR(K677/E675,"-")</f>
        <v>2.2107694808488586E-2</v>
      </c>
      <c r="M677" s="182">
        <v>74</v>
      </c>
      <c r="N677" s="133">
        <f t="shared" ref="N677" si="1551">IFERROR(M677/F675,"-")</f>
        <v>2.8222730739893211E-2</v>
      </c>
      <c r="O677" s="134">
        <f t="shared" si="1508"/>
        <v>742196.06756756757</v>
      </c>
      <c r="P677" s="54">
        <f t="shared" si="1545"/>
        <v>2.5937609533824044E-2</v>
      </c>
      <c r="Q677" s="181" t="s">
        <v>255</v>
      </c>
      <c r="R677" s="182">
        <v>47400945</v>
      </c>
      <c r="S677" s="133">
        <f>IFERROR(R677/E675,"-")</f>
        <v>1.908007563336105E-2</v>
      </c>
      <c r="T677" s="182">
        <v>132</v>
      </c>
      <c r="U677" s="133">
        <f>IFERROR(T677/F675,"-")</f>
        <v>5.0343249427917618E-2</v>
      </c>
      <c r="V677" s="134">
        <f t="shared" si="1497"/>
        <v>359098.06818181818</v>
      </c>
      <c r="W677" s="54">
        <f t="shared" si="1546"/>
        <v>4.6267087276550996E-2</v>
      </c>
      <c r="X677" s="181" t="s">
        <v>284</v>
      </c>
      <c r="Y677" s="182">
        <v>9311265</v>
      </c>
      <c r="Z677" s="133">
        <f>IFERROR(Y677/E675,"-")</f>
        <v>3.7480189570538642E-3</v>
      </c>
      <c r="AA677" s="182">
        <v>10</v>
      </c>
      <c r="AB677" s="133">
        <f>IFERROR(AA677/F675,"-")</f>
        <v>3.8138825324180014E-3</v>
      </c>
      <c r="AC677" s="134">
        <f t="shared" si="1509"/>
        <v>931126.5</v>
      </c>
      <c r="AD677" s="54">
        <f t="shared" si="1547"/>
        <v>3.5050823694356818E-3</v>
      </c>
    </row>
    <row r="678" spans="2:30">
      <c r="B678" s="215"/>
      <c r="C678" s="215"/>
      <c r="D678" s="218"/>
      <c r="E678" s="233"/>
      <c r="F678" s="236"/>
      <c r="G678" s="2">
        <v>4</v>
      </c>
      <c r="H678" s="167" t="s">
        <v>92</v>
      </c>
      <c r="I678" s="152" t="s">
        <v>93</v>
      </c>
      <c r="J678" s="181" t="s">
        <v>451</v>
      </c>
      <c r="K678" s="182">
        <v>2284858</v>
      </c>
      <c r="L678" s="133">
        <f t="shared" ref="L678" si="1552">IFERROR(K678/E675,"-")</f>
        <v>9.1971296039541114E-4</v>
      </c>
      <c r="M678" s="182">
        <v>3</v>
      </c>
      <c r="N678" s="133">
        <f t="shared" ref="N678" si="1553">IFERROR(M678/F675,"-")</f>
        <v>1.1441647597254005E-3</v>
      </c>
      <c r="O678" s="134">
        <f t="shared" si="1508"/>
        <v>761619.33333333337</v>
      </c>
      <c r="P678" s="54">
        <f t="shared" si="1545"/>
        <v>1.0515247108307045E-3</v>
      </c>
      <c r="Q678" s="181" t="s">
        <v>499</v>
      </c>
      <c r="R678" s="182">
        <v>1998054</v>
      </c>
      <c r="S678" s="133">
        <f>IFERROR(R678/E675,"-")</f>
        <v>8.0426711829351886E-4</v>
      </c>
      <c r="T678" s="182">
        <v>1</v>
      </c>
      <c r="U678" s="133">
        <f>IFERROR(T678/F675,"-")</f>
        <v>3.8138825324180017E-4</v>
      </c>
      <c r="V678" s="134">
        <f t="shared" si="1497"/>
        <v>1998054</v>
      </c>
      <c r="W678" s="54">
        <f t="shared" si="1546"/>
        <v>3.505082369435682E-4</v>
      </c>
      <c r="X678" s="181" t="s">
        <v>459</v>
      </c>
      <c r="Y678" s="182">
        <v>1643155</v>
      </c>
      <c r="Z678" s="133">
        <f>IFERROR(Y678/E675,"-")</f>
        <v>6.6141132159570611E-4</v>
      </c>
      <c r="AA678" s="182">
        <v>3</v>
      </c>
      <c r="AB678" s="133">
        <f>IFERROR(AA678/F675,"-")</f>
        <v>1.1441647597254005E-3</v>
      </c>
      <c r="AC678" s="134">
        <f t="shared" si="1509"/>
        <v>547718.33333333337</v>
      </c>
      <c r="AD678" s="54">
        <f t="shared" si="1547"/>
        <v>1.0515247108307045E-3</v>
      </c>
    </row>
    <row r="679" spans="2:30">
      <c r="B679" s="215"/>
      <c r="C679" s="215"/>
      <c r="D679" s="218"/>
      <c r="E679" s="233"/>
      <c r="F679" s="236"/>
      <c r="G679" s="2">
        <v>5</v>
      </c>
      <c r="H679" s="167" t="s">
        <v>151</v>
      </c>
      <c r="I679" s="152" t="s">
        <v>152</v>
      </c>
      <c r="J679" s="181" t="s">
        <v>458</v>
      </c>
      <c r="K679" s="182">
        <v>8665599</v>
      </c>
      <c r="L679" s="133">
        <f t="shared" ref="L679" si="1554">IFERROR(K679/E675,"-")</f>
        <v>3.4881221108224295E-3</v>
      </c>
      <c r="M679" s="182">
        <v>44</v>
      </c>
      <c r="N679" s="133">
        <f t="shared" ref="N679" si="1555">IFERROR(M679/F675,"-")</f>
        <v>1.6781083142639208E-2</v>
      </c>
      <c r="O679" s="134">
        <f t="shared" si="1508"/>
        <v>196945.43181818182</v>
      </c>
      <c r="P679" s="54">
        <f t="shared" si="1545"/>
        <v>1.5422362425517E-2</v>
      </c>
      <c r="Q679" s="181" t="s">
        <v>470</v>
      </c>
      <c r="R679" s="182">
        <v>7456630</v>
      </c>
      <c r="S679" s="133">
        <f>IFERROR(R679/E675,"-")</f>
        <v>3.0014816027399667E-3</v>
      </c>
      <c r="T679" s="182">
        <v>5</v>
      </c>
      <c r="U679" s="133">
        <f>IFERROR(T679/F675,"-")</f>
        <v>1.9069412662090007E-3</v>
      </c>
      <c r="V679" s="134">
        <f t="shared" si="1497"/>
        <v>1491326</v>
      </c>
      <c r="W679" s="54">
        <f t="shared" si="1546"/>
        <v>1.7525411847178409E-3</v>
      </c>
      <c r="X679" s="181" t="s">
        <v>541</v>
      </c>
      <c r="Y679" s="182">
        <v>1045887</v>
      </c>
      <c r="Z679" s="133">
        <f>IFERROR(Y679/E675,"-")</f>
        <v>4.2099589077705283E-4</v>
      </c>
      <c r="AA679" s="182">
        <v>5</v>
      </c>
      <c r="AB679" s="133">
        <f>IFERROR(AA679/F675,"-")</f>
        <v>1.9069412662090007E-3</v>
      </c>
      <c r="AC679" s="134">
        <f t="shared" si="1509"/>
        <v>209177.4</v>
      </c>
      <c r="AD679" s="54">
        <f t="shared" si="1547"/>
        <v>1.7525411847178409E-3</v>
      </c>
    </row>
    <row r="680" spans="2:30">
      <c r="B680" s="215"/>
      <c r="C680" s="215"/>
      <c r="D680" s="218"/>
      <c r="E680" s="233"/>
      <c r="F680" s="236"/>
      <c r="G680" s="2">
        <v>6</v>
      </c>
      <c r="H680" s="167" t="s">
        <v>98</v>
      </c>
      <c r="I680" s="152" t="s">
        <v>99</v>
      </c>
      <c r="J680" s="181" t="s">
        <v>99</v>
      </c>
      <c r="K680" s="182">
        <v>16899730</v>
      </c>
      <c r="L680" s="133">
        <f t="shared" ref="L680" si="1556">IFERROR(K680/E675,"-")</f>
        <v>6.8025674716691983E-3</v>
      </c>
      <c r="M680" s="182">
        <v>55</v>
      </c>
      <c r="N680" s="133">
        <f t="shared" ref="N680" si="1557">IFERROR(M680/F675,"-")</f>
        <v>2.0976353928299007E-2</v>
      </c>
      <c r="O680" s="134">
        <f t="shared" si="1508"/>
        <v>307267.81818181818</v>
      </c>
      <c r="P680" s="54">
        <f t="shared" si="1545"/>
        <v>1.927795303189625E-2</v>
      </c>
      <c r="Q680" s="181" t="s">
        <v>465</v>
      </c>
      <c r="R680" s="182">
        <v>7088230</v>
      </c>
      <c r="S680" s="133">
        <f>IFERROR(R680/E675,"-")</f>
        <v>2.8531913130984791E-3</v>
      </c>
      <c r="T680" s="182">
        <v>6</v>
      </c>
      <c r="U680" s="133">
        <f>IFERROR(T680/F675,"-")</f>
        <v>2.2883295194508009E-3</v>
      </c>
      <c r="V680" s="134">
        <f t="shared" si="1497"/>
        <v>1181371.6666666667</v>
      </c>
      <c r="W680" s="54">
        <f t="shared" si="1546"/>
        <v>2.103049421661409E-3</v>
      </c>
      <c r="X680" s="181" t="s">
        <v>469</v>
      </c>
      <c r="Y680" s="182">
        <v>1115732</v>
      </c>
      <c r="Z680" s="133">
        <f>IFERROR(Y680/E675,"-")</f>
        <v>4.4911026450129192E-4</v>
      </c>
      <c r="AA680" s="182">
        <v>27</v>
      </c>
      <c r="AB680" s="133">
        <f>IFERROR(AA680/F675,"-")</f>
        <v>1.0297482837528604E-2</v>
      </c>
      <c r="AC680" s="134">
        <f t="shared" si="1509"/>
        <v>41323.407407407409</v>
      </c>
      <c r="AD680" s="54">
        <f t="shared" si="1547"/>
        <v>9.4637223974763408E-3</v>
      </c>
    </row>
    <row r="681" spans="2:30" ht="24">
      <c r="B681" s="215"/>
      <c r="C681" s="215"/>
      <c r="D681" s="218"/>
      <c r="E681" s="233"/>
      <c r="F681" s="236"/>
      <c r="G681" s="2">
        <v>7</v>
      </c>
      <c r="H681" s="167" t="s">
        <v>229</v>
      </c>
      <c r="I681" s="152" t="s">
        <v>230</v>
      </c>
      <c r="J681" s="181" t="s">
        <v>462</v>
      </c>
      <c r="K681" s="182">
        <v>2635124</v>
      </c>
      <c r="L681" s="133">
        <f t="shared" ref="L681" si="1558">IFERROR(K681/E675,"-")</f>
        <v>1.0607038577666523E-3</v>
      </c>
      <c r="M681" s="182">
        <v>7</v>
      </c>
      <c r="N681" s="133">
        <f t="shared" ref="N681" si="1559">IFERROR(M681/F675,"-")</f>
        <v>2.6697177726926011E-3</v>
      </c>
      <c r="O681" s="134">
        <f t="shared" si="1508"/>
        <v>376446.28571428574</v>
      </c>
      <c r="P681" s="54">
        <f t="shared" si="1545"/>
        <v>2.4535576586049773E-3</v>
      </c>
      <c r="Q681" s="181" t="s">
        <v>573</v>
      </c>
      <c r="R681" s="182">
        <v>1348</v>
      </c>
      <c r="S681" s="133">
        <f>IFERROR(R681/E675,"-")</f>
        <v>5.4260399141347699E-7</v>
      </c>
      <c r="T681" s="182">
        <v>1</v>
      </c>
      <c r="U681" s="133">
        <f>IFERROR(T681/F675,"-")</f>
        <v>3.8138825324180017E-4</v>
      </c>
      <c r="V681" s="134">
        <f t="shared" si="1497"/>
        <v>1348</v>
      </c>
      <c r="W681" s="54">
        <f t="shared" si="1546"/>
        <v>3.505082369435682E-4</v>
      </c>
      <c r="X681" s="181" t="s">
        <v>127</v>
      </c>
      <c r="Y681" s="182" t="s">
        <v>127</v>
      </c>
      <c r="Z681" s="133" t="str">
        <f>IFERROR(Y681/E675,"-")</f>
        <v>-</v>
      </c>
      <c r="AA681" s="182" t="s">
        <v>127</v>
      </c>
      <c r="AB681" s="133" t="str">
        <f>IFERROR(AA681/F675,"-")</f>
        <v>-</v>
      </c>
      <c r="AC681" s="134" t="str">
        <f t="shared" si="1509"/>
        <v>-</v>
      </c>
      <c r="AD681" s="54" t="str">
        <f t="shared" si="1547"/>
        <v>-</v>
      </c>
    </row>
    <row r="682" spans="2:30" ht="24">
      <c r="B682" s="215"/>
      <c r="C682" s="215"/>
      <c r="D682" s="218"/>
      <c r="E682" s="233"/>
      <c r="F682" s="236"/>
      <c r="G682" s="2">
        <v>8</v>
      </c>
      <c r="H682" s="167" t="s">
        <v>239</v>
      </c>
      <c r="I682" s="152" t="s">
        <v>240</v>
      </c>
      <c r="J682" s="181" t="s">
        <v>520</v>
      </c>
      <c r="K682" s="182">
        <v>10976638</v>
      </c>
      <c r="L682" s="133">
        <f t="shared" ref="L682" si="1560">IFERROR(K682/E675,"-")</f>
        <v>4.4183735839027046E-3</v>
      </c>
      <c r="M682" s="182">
        <v>9</v>
      </c>
      <c r="N682" s="133">
        <f t="shared" ref="N682" si="1561">IFERROR(M682/F675,"-")</f>
        <v>3.4324942791762012E-3</v>
      </c>
      <c r="O682" s="134">
        <f t="shared" si="1508"/>
        <v>1219626.4444444445</v>
      </c>
      <c r="P682" s="54">
        <f t="shared" si="1545"/>
        <v>3.1545741324921135E-3</v>
      </c>
      <c r="Q682" s="181" t="s">
        <v>522</v>
      </c>
      <c r="R682" s="182">
        <v>5263671</v>
      </c>
      <c r="S682" s="133">
        <f>IFERROR(R682/E675,"-")</f>
        <v>2.1187603071864745E-3</v>
      </c>
      <c r="T682" s="182">
        <v>8</v>
      </c>
      <c r="U682" s="133">
        <f>IFERROR(T682/F675,"-")</f>
        <v>3.0511060259344014E-3</v>
      </c>
      <c r="V682" s="134">
        <f t="shared" si="1497"/>
        <v>657958.875</v>
      </c>
      <c r="W682" s="54">
        <f t="shared" si="1546"/>
        <v>2.8040658955485456E-3</v>
      </c>
      <c r="X682" s="181" t="s">
        <v>622</v>
      </c>
      <c r="Y682" s="182">
        <v>1467231</v>
      </c>
      <c r="Z682" s="133">
        <f>IFERROR(Y682/E675,"-")</f>
        <v>5.9059747546408553E-4</v>
      </c>
      <c r="AA682" s="182">
        <v>1</v>
      </c>
      <c r="AB682" s="133">
        <f>IFERROR(AA682/F675,"-")</f>
        <v>3.8138825324180017E-4</v>
      </c>
      <c r="AC682" s="134">
        <f t="shared" si="1509"/>
        <v>1467231</v>
      </c>
      <c r="AD682" s="54">
        <f t="shared" si="1547"/>
        <v>3.505082369435682E-4</v>
      </c>
    </row>
    <row r="683" spans="2:30" ht="24">
      <c r="B683" s="215"/>
      <c r="C683" s="215"/>
      <c r="D683" s="218"/>
      <c r="E683" s="233"/>
      <c r="F683" s="236"/>
      <c r="G683" s="2">
        <v>9</v>
      </c>
      <c r="H683" s="167" t="s">
        <v>213</v>
      </c>
      <c r="I683" s="152" t="s">
        <v>214</v>
      </c>
      <c r="J683" s="181" t="s">
        <v>295</v>
      </c>
      <c r="K683" s="182">
        <v>10190332</v>
      </c>
      <c r="L683" s="133">
        <f t="shared" ref="L683" si="1562">IFERROR(K683/E675,"-")</f>
        <v>4.1018655912674184E-3</v>
      </c>
      <c r="M683" s="182">
        <v>7</v>
      </c>
      <c r="N683" s="133">
        <f t="shared" ref="N683" si="1563">IFERROR(M683/F675,"-")</f>
        <v>2.6697177726926011E-3</v>
      </c>
      <c r="O683" s="134">
        <f t="shared" si="1508"/>
        <v>1455761.7142857143</v>
      </c>
      <c r="P683" s="54">
        <f t="shared" si="1545"/>
        <v>2.4535576586049773E-3</v>
      </c>
      <c r="Q683" s="181" t="s">
        <v>349</v>
      </c>
      <c r="R683" s="182">
        <v>9981286</v>
      </c>
      <c r="S683" s="133">
        <f>IFERROR(R683/E675,"-")</f>
        <v>4.0177193049254142E-3</v>
      </c>
      <c r="T683" s="182">
        <v>20</v>
      </c>
      <c r="U683" s="133">
        <f>IFERROR(T683/F675,"-")</f>
        <v>7.6277650648360028E-3</v>
      </c>
      <c r="V683" s="134">
        <f t="shared" si="1497"/>
        <v>499064.3</v>
      </c>
      <c r="W683" s="54">
        <f t="shared" si="1546"/>
        <v>7.0101647388713636E-3</v>
      </c>
      <c r="X683" s="181" t="s">
        <v>472</v>
      </c>
      <c r="Y683" s="182">
        <v>8556011</v>
      </c>
      <c r="Z683" s="133">
        <f>IFERROR(Y683/E675,"-")</f>
        <v>3.4440101774314649E-3</v>
      </c>
      <c r="AA683" s="182">
        <v>13</v>
      </c>
      <c r="AB683" s="133">
        <f>IFERROR(AA683/F675,"-")</f>
        <v>4.9580472921434016E-3</v>
      </c>
      <c r="AC683" s="134">
        <f t="shared" si="1509"/>
        <v>658154.69230769225</v>
      </c>
      <c r="AD683" s="54">
        <f t="shared" si="1547"/>
        <v>4.5566070802663863E-3</v>
      </c>
    </row>
    <row r="684" spans="2:30">
      <c r="B684" s="216"/>
      <c r="C684" s="216"/>
      <c r="D684" s="219"/>
      <c r="E684" s="234"/>
      <c r="F684" s="237"/>
      <c r="G684" s="3">
        <v>10</v>
      </c>
      <c r="H684" s="72" t="s">
        <v>71</v>
      </c>
      <c r="I684" s="153" t="s">
        <v>72</v>
      </c>
      <c r="J684" s="184" t="s">
        <v>252</v>
      </c>
      <c r="K684" s="185">
        <v>55234708</v>
      </c>
      <c r="L684" s="135">
        <f t="shared" ref="L684" si="1564">IFERROR(K684/E675,"-")</f>
        <v>2.2233362778455421E-2</v>
      </c>
      <c r="M684" s="185">
        <v>71</v>
      </c>
      <c r="N684" s="135">
        <f t="shared" ref="N684" si="1565">IFERROR(M684/F675,"-")</f>
        <v>2.707856598016781E-2</v>
      </c>
      <c r="O684" s="136">
        <f t="shared" si="1508"/>
        <v>777953.63380281685</v>
      </c>
      <c r="P684" s="137">
        <f t="shared" si="1545"/>
        <v>2.4886084822993339E-2</v>
      </c>
      <c r="Q684" s="184" t="s">
        <v>267</v>
      </c>
      <c r="R684" s="185">
        <v>25757179</v>
      </c>
      <c r="S684" s="135">
        <f>IFERROR(R684/E675,"-")</f>
        <v>1.0367914045216165E-2</v>
      </c>
      <c r="T684" s="185">
        <v>28</v>
      </c>
      <c r="U684" s="135">
        <f>IFERROR(T684/F675,"-")</f>
        <v>1.0678871090770405E-2</v>
      </c>
      <c r="V684" s="136">
        <f t="shared" si="1497"/>
        <v>919899.25</v>
      </c>
      <c r="W684" s="137">
        <f t="shared" si="1546"/>
        <v>9.8142306344199091E-3</v>
      </c>
      <c r="X684" s="184" t="s">
        <v>72</v>
      </c>
      <c r="Y684" s="185">
        <v>13147730</v>
      </c>
      <c r="Z684" s="135">
        <f>IFERROR(Y684/E675,"-")</f>
        <v>5.292292860553942E-3</v>
      </c>
      <c r="AA684" s="185">
        <v>111</v>
      </c>
      <c r="AB684" s="135">
        <f>IFERROR(AA684/F675,"-")</f>
        <v>4.2334096109839819E-2</v>
      </c>
      <c r="AC684" s="136">
        <f t="shared" si="1509"/>
        <v>118448.01801801802</v>
      </c>
      <c r="AD684" s="137">
        <f t="shared" si="1547"/>
        <v>3.8906414300736068E-2</v>
      </c>
    </row>
    <row r="685" spans="2:30">
      <c r="B685" s="214">
        <v>69</v>
      </c>
      <c r="C685" s="214" t="s">
        <v>46</v>
      </c>
      <c r="D685" s="217">
        <f>AJ73</f>
        <v>6453</v>
      </c>
      <c r="E685" s="238">
        <f>市区町村別_医療費順位!H762</f>
        <v>5433925330</v>
      </c>
      <c r="F685" s="239">
        <f>市区町村別_医療費順位!J762</f>
        <v>6060</v>
      </c>
      <c r="G685" s="1">
        <v>1</v>
      </c>
      <c r="H685" s="161" t="s">
        <v>92</v>
      </c>
      <c r="I685" s="175" t="s">
        <v>93</v>
      </c>
      <c r="J685" s="178" t="s">
        <v>451</v>
      </c>
      <c r="K685" s="179">
        <v>14386416</v>
      </c>
      <c r="L685" s="132">
        <f t="shared" ref="L685" si="1566">IFERROR(K685/E685,"-")</f>
        <v>2.6475181616085991E-3</v>
      </c>
      <c r="M685" s="179">
        <v>4</v>
      </c>
      <c r="N685" s="132">
        <f t="shared" ref="N685" si="1567">IFERROR(M685/F685,"-")</f>
        <v>6.6006600660066007E-4</v>
      </c>
      <c r="O685" s="131">
        <f t="shared" si="1508"/>
        <v>3596604</v>
      </c>
      <c r="P685" s="53">
        <f t="shared" ref="P685:P694" si="1568">IFERROR(M685/$AJ$73,0)</f>
        <v>6.1986672865333955E-4</v>
      </c>
      <c r="Q685" s="178" t="s">
        <v>513</v>
      </c>
      <c r="R685" s="179">
        <v>3755858</v>
      </c>
      <c r="S685" s="132">
        <f>IFERROR(R685/E685,"-")</f>
        <v>6.9118689932384477E-4</v>
      </c>
      <c r="T685" s="179">
        <v>1</v>
      </c>
      <c r="U685" s="132">
        <f>IFERROR(T685/F685,"-")</f>
        <v>1.6501650165016502E-4</v>
      </c>
      <c r="V685" s="131">
        <f t="shared" si="1497"/>
        <v>3755858</v>
      </c>
      <c r="W685" s="53">
        <f t="shared" ref="W685:W694" si="1569">IFERROR(T685/$AJ$73,"-")</f>
        <v>1.5496668216333489E-4</v>
      </c>
      <c r="X685" s="178" t="s">
        <v>93</v>
      </c>
      <c r="Y685" s="179">
        <v>317250</v>
      </c>
      <c r="Z685" s="132">
        <f>IFERROR(Y685/E685,"-")</f>
        <v>5.838320932540308E-5</v>
      </c>
      <c r="AA685" s="179">
        <v>9</v>
      </c>
      <c r="AB685" s="132">
        <f>IFERROR(AA685/F685,"-")</f>
        <v>1.4851485148514852E-3</v>
      </c>
      <c r="AC685" s="131">
        <f t="shared" si="1509"/>
        <v>35250</v>
      </c>
      <c r="AD685" s="53">
        <f t="shared" ref="AD685:AD694" si="1570">IFERROR(AA685/$AJ$73,"-")</f>
        <v>1.3947001394700139E-3</v>
      </c>
    </row>
    <row r="686" spans="2:30">
      <c r="B686" s="215"/>
      <c r="C686" s="215"/>
      <c r="D686" s="218"/>
      <c r="E686" s="233"/>
      <c r="F686" s="236"/>
      <c r="G686" s="2">
        <v>2</v>
      </c>
      <c r="H686" s="167" t="s">
        <v>94</v>
      </c>
      <c r="I686" s="156" t="s">
        <v>95</v>
      </c>
      <c r="J686" s="181" t="s">
        <v>95</v>
      </c>
      <c r="K686" s="182">
        <v>10999690</v>
      </c>
      <c r="L686" s="133">
        <f t="shared" ref="L686" si="1571">IFERROR(K686/E685,"-")</f>
        <v>2.0242622656723181E-3</v>
      </c>
      <c r="M686" s="182">
        <v>16</v>
      </c>
      <c r="N686" s="133">
        <f t="shared" ref="N686" si="1572">IFERROR(M686/F685,"-")</f>
        <v>2.6402640264026403E-3</v>
      </c>
      <c r="O686" s="134">
        <f t="shared" si="1508"/>
        <v>687480.625</v>
      </c>
      <c r="P686" s="54">
        <f t="shared" si="1568"/>
        <v>2.4794669146133582E-3</v>
      </c>
      <c r="Q686" s="181" t="s">
        <v>511</v>
      </c>
      <c r="R686" s="182">
        <v>2501783</v>
      </c>
      <c r="S686" s="133">
        <f>IFERROR(R686/E685,"-")</f>
        <v>4.6040069527418406E-4</v>
      </c>
      <c r="T686" s="182">
        <v>1</v>
      </c>
      <c r="U686" s="133">
        <f>IFERROR(T686/F685,"-")</f>
        <v>1.6501650165016502E-4</v>
      </c>
      <c r="V686" s="134">
        <f t="shared" si="1497"/>
        <v>2501783</v>
      </c>
      <c r="W686" s="54">
        <f t="shared" si="1569"/>
        <v>1.5496668216333489E-4</v>
      </c>
      <c r="X686" s="181" t="s">
        <v>549</v>
      </c>
      <c r="Y686" s="182">
        <v>1658208</v>
      </c>
      <c r="Z686" s="133">
        <f>IFERROR(Y686/E685,"-")</f>
        <v>3.0515840746747988E-4</v>
      </c>
      <c r="AA686" s="182">
        <v>2</v>
      </c>
      <c r="AB686" s="133">
        <f>IFERROR(AA686/F685,"-")</f>
        <v>3.3003300330033004E-4</v>
      </c>
      <c r="AC686" s="134">
        <f t="shared" si="1509"/>
        <v>829104</v>
      </c>
      <c r="AD686" s="54">
        <f t="shared" si="1570"/>
        <v>3.0993336432666977E-4</v>
      </c>
    </row>
    <row r="687" spans="2:30">
      <c r="B687" s="215"/>
      <c r="C687" s="215"/>
      <c r="D687" s="218"/>
      <c r="E687" s="233"/>
      <c r="F687" s="236"/>
      <c r="G687" s="2">
        <v>3</v>
      </c>
      <c r="H687" s="167" t="s">
        <v>96</v>
      </c>
      <c r="I687" s="152" t="s">
        <v>97</v>
      </c>
      <c r="J687" s="181" t="s">
        <v>453</v>
      </c>
      <c r="K687" s="182">
        <v>7321868</v>
      </c>
      <c r="L687" s="133">
        <f t="shared" ref="L687" si="1573">IFERROR(K687/E685,"-")</f>
        <v>1.3474362556248082E-3</v>
      </c>
      <c r="M687" s="182">
        <v>9</v>
      </c>
      <c r="N687" s="133">
        <f t="shared" ref="N687" si="1574">IFERROR(M687/F685,"-")</f>
        <v>1.4851485148514852E-3</v>
      </c>
      <c r="O687" s="134">
        <f t="shared" si="1508"/>
        <v>813540.88888888888</v>
      </c>
      <c r="P687" s="54">
        <f t="shared" si="1568"/>
        <v>1.3947001394700139E-3</v>
      </c>
      <c r="Q687" s="181" t="s">
        <v>567</v>
      </c>
      <c r="R687" s="182">
        <v>5720593</v>
      </c>
      <c r="S687" s="133">
        <f>IFERROR(R687/E685,"-")</f>
        <v>1.0527551728429804E-3</v>
      </c>
      <c r="T687" s="182">
        <v>3</v>
      </c>
      <c r="U687" s="133">
        <f>IFERROR(T687/F685,"-")</f>
        <v>4.9504950495049506E-4</v>
      </c>
      <c r="V687" s="134">
        <f t="shared" si="1497"/>
        <v>1906864.3333333333</v>
      </c>
      <c r="W687" s="54">
        <f t="shared" si="1569"/>
        <v>4.6490004649000463E-4</v>
      </c>
      <c r="X687" s="181" t="s">
        <v>497</v>
      </c>
      <c r="Y687" s="182">
        <v>4427832</v>
      </c>
      <c r="Z687" s="133">
        <f>IFERROR(Y687/E685,"-")</f>
        <v>8.148496217926499E-4</v>
      </c>
      <c r="AA687" s="182">
        <v>5</v>
      </c>
      <c r="AB687" s="133">
        <f>IFERROR(AA687/F685,"-")</f>
        <v>8.2508250825082509E-4</v>
      </c>
      <c r="AC687" s="134">
        <f t="shared" si="1509"/>
        <v>885566.4</v>
      </c>
      <c r="AD687" s="54">
        <f t="shared" si="1570"/>
        <v>7.7483341081667446E-4</v>
      </c>
    </row>
    <row r="688" spans="2:30">
      <c r="B688" s="215"/>
      <c r="C688" s="215"/>
      <c r="D688" s="218"/>
      <c r="E688" s="233"/>
      <c r="F688" s="236"/>
      <c r="G688" s="2">
        <v>4</v>
      </c>
      <c r="H688" s="167" t="s">
        <v>66</v>
      </c>
      <c r="I688" s="152" t="s">
        <v>67</v>
      </c>
      <c r="J688" s="181" t="s">
        <v>255</v>
      </c>
      <c r="K688" s="182">
        <v>90487156</v>
      </c>
      <c r="L688" s="133">
        <f t="shared" ref="L688" si="1575">IFERROR(K688/E685,"-")</f>
        <v>1.6652263420042248E-2</v>
      </c>
      <c r="M688" s="182">
        <v>328</v>
      </c>
      <c r="N688" s="133">
        <f t="shared" ref="N688" si="1576">IFERROR(M688/F685,"-")</f>
        <v>5.4125412541254123E-2</v>
      </c>
      <c r="O688" s="134">
        <f t="shared" si="1508"/>
        <v>275875.47560975607</v>
      </c>
      <c r="P688" s="54">
        <f t="shared" si="1568"/>
        <v>5.0829071749573844E-2</v>
      </c>
      <c r="Q688" s="181" t="s">
        <v>270</v>
      </c>
      <c r="R688" s="182">
        <v>86113701</v>
      </c>
      <c r="S688" s="133">
        <f>IFERROR(R688/E685,"-")</f>
        <v>1.5847420744738133E-2</v>
      </c>
      <c r="T688" s="182">
        <v>211</v>
      </c>
      <c r="U688" s="133">
        <f>IFERROR(T688/F685,"-")</f>
        <v>3.4818481848184819E-2</v>
      </c>
      <c r="V688" s="134">
        <f t="shared" si="1497"/>
        <v>408121.80568720377</v>
      </c>
      <c r="W688" s="54">
        <f t="shared" si="1569"/>
        <v>3.2697969936463657E-2</v>
      </c>
      <c r="X688" s="181" t="s">
        <v>284</v>
      </c>
      <c r="Y688" s="182">
        <v>32259398</v>
      </c>
      <c r="Z688" s="133">
        <f>IFERROR(Y688/E685,"-")</f>
        <v>5.9366656773695492E-3</v>
      </c>
      <c r="AA688" s="182">
        <v>42</v>
      </c>
      <c r="AB688" s="133">
        <f>IFERROR(AA688/F685,"-")</f>
        <v>6.9306930693069308E-3</v>
      </c>
      <c r="AC688" s="134">
        <f t="shared" si="1509"/>
        <v>768080.90476190473</v>
      </c>
      <c r="AD688" s="54">
        <f t="shared" si="1570"/>
        <v>6.5086006508600653E-3</v>
      </c>
    </row>
    <row r="689" spans="2:30" ht="24">
      <c r="B689" s="215"/>
      <c r="C689" s="215"/>
      <c r="D689" s="218"/>
      <c r="E689" s="233"/>
      <c r="F689" s="236"/>
      <c r="G689" s="2">
        <v>5</v>
      </c>
      <c r="H689" s="167" t="s">
        <v>229</v>
      </c>
      <c r="I689" s="152" t="s">
        <v>230</v>
      </c>
      <c r="J689" s="181" t="s">
        <v>462</v>
      </c>
      <c r="K689" s="182">
        <v>5496735</v>
      </c>
      <c r="L689" s="133">
        <f t="shared" ref="L689" si="1577">IFERROR(K689/E685,"-")</f>
        <v>1.0115588025571931E-3</v>
      </c>
      <c r="M689" s="182">
        <v>13</v>
      </c>
      <c r="N689" s="133">
        <f t="shared" ref="N689" si="1578">IFERROR(M689/F685,"-")</f>
        <v>2.1452145214521452E-3</v>
      </c>
      <c r="O689" s="134">
        <f t="shared" si="1508"/>
        <v>422825.76923076925</v>
      </c>
      <c r="P689" s="54">
        <f t="shared" si="1568"/>
        <v>2.0145668681233533E-3</v>
      </c>
      <c r="Q689" s="181" t="s">
        <v>574</v>
      </c>
      <c r="R689" s="182">
        <v>82566</v>
      </c>
      <c r="S689" s="133">
        <f>IFERROR(R689/E685,"-")</f>
        <v>1.5194540775921925E-5</v>
      </c>
      <c r="T689" s="182">
        <v>1</v>
      </c>
      <c r="U689" s="133">
        <f>IFERROR(T689/F685,"-")</f>
        <v>1.6501650165016502E-4</v>
      </c>
      <c r="V689" s="134">
        <f t="shared" si="1497"/>
        <v>82566</v>
      </c>
      <c r="W689" s="54">
        <f t="shared" si="1569"/>
        <v>1.5496668216333489E-4</v>
      </c>
      <c r="X689" s="181" t="s">
        <v>534</v>
      </c>
      <c r="Y689" s="182">
        <v>82004</v>
      </c>
      <c r="Z689" s="133">
        <f>IFERROR(Y689/E685,"-")</f>
        <v>1.5091116461845088E-5</v>
      </c>
      <c r="AA689" s="182">
        <v>3</v>
      </c>
      <c r="AB689" s="133">
        <f>IFERROR(AA689/F685,"-")</f>
        <v>4.9504950495049506E-4</v>
      </c>
      <c r="AC689" s="134">
        <f t="shared" si="1509"/>
        <v>27334.666666666668</v>
      </c>
      <c r="AD689" s="54">
        <f t="shared" si="1570"/>
        <v>4.6490004649000463E-4</v>
      </c>
    </row>
    <row r="690" spans="2:30">
      <c r="B690" s="215"/>
      <c r="C690" s="215"/>
      <c r="D690" s="218"/>
      <c r="E690" s="233"/>
      <c r="F690" s="236"/>
      <c r="G690" s="2">
        <v>6</v>
      </c>
      <c r="H690" s="71" t="s">
        <v>100</v>
      </c>
      <c r="I690" s="152" t="s">
        <v>101</v>
      </c>
      <c r="J690" s="181" t="s">
        <v>460</v>
      </c>
      <c r="K690" s="182">
        <v>19137938</v>
      </c>
      <c r="L690" s="133">
        <f t="shared" ref="L690" si="1579">IFERROR(K690/E685,"-")</f>
        <v>3.5219361396708775E-3</v>
      </c>
      <c r="M690" s="182">
        <v>124</v>
      </c>
      <c r="N690" s="133">
        <f t="shared" ref="N690" si="1580">IFERROR(M690/F685,"-")</f>
        <v>2.0462046204620461E-2</v>
      </c>
      <c r="O690" s="134">
        <f t="shared" si="1508"/>
        <v>154338.20967741936</v>
      </c>
      <c r="P690" s="54">
        <f t="shared" si="1568"/>
        <v>1.9215868588253526E-2</v>
      </c>
      <c r="Q690" s="181" t="s">
        <v>457</v>
      </c>
      <c r="R690" s="182">
        <v>12168125</v>
      </c>
      <c r="S690" s="133">
        <f>IFERROR(R690/E685,"-")</f>
        <v>2.2392882237121207E-3</v>
      </c>
      <c r="T690" s="182">
        <v>44</v>
      </c>
      <c r="U690" s="133">
        <f>IFERROR(T690/F685,"-")</f>
        <v>7.2607260726072608E-3</v>
      </c>
      <c r="V690" s="134">
        <f t="shared" si="1497"/>
        <v>276548.29545454547</v>
      </c>
      <c r="W690" s="54">
        <f t="shared" si="1569"/>
        <v>6.8185340151867349E-3</v>
      </c>
      <c r="X690" s="181" t="s">
        <v>466</v>
      </c>
      <c r="Y690" s="182">
        <v>8228479</v>
      </c>
      <c r="Z690" s="133">
        <f>IFERROR(Y690/E685,"-")</f>
        <v>1.5142789972787498E-3</v>
      </c>
      <c r="AA690" s="182">
        <v>8</v>
      </c>
      <c r="AB690" s="133">
        <f>IFERROR(AA690/F685,"-")</f>
        <v>1.3201320132013201E-3</v>
      </c>
      <c r="AC690" s="134">
        <f t="shared" si="1509"/>
        <v>1028559.875</v>
      </c>
      <c r="AD690" s="54">
        <f t="shared" si="1570"/>
        <v>1.2397334573066791E-3</v>
      </c>
    </row>
    <row r="691" spans="2:30">
      <c r="B691" s="215"/>
      <c r="C691" s="215"/>
      <c r="D691" s="218"/>
      <c r="E691" s="233"/>
      <c r="F691" s="236"/>
      <c r="G691" s="2">
        <v>7</v>
      </c>
      <c r="H691" s="167" t="s">
        <v>71</v>
      </c>
      <c r="I691" s="152" t="s">
        <v>72</v>
      </c>
      <c r="J691" s="181" t="s">
        <v>252</v>
      </c>
      <c r="K691" s="182">
        <v>64128571</v>
      </c>
      <c r="L691" s="133">
        <f t="shared" ref="L691" si="1581">IFERROR(K691/E685,"-")</f>
        <v>1.1801518627051137E-2</v>
      </c>
      <c r="M691" s="182">
        <v>93</v>
      </c>
      <c r="N691" s="133">
        <f t="shared" ref="N691" si="1582">IFERROR(M691/F685,"-")</f>
        <v>1.5346534653465346E-2</v>
      </c>
      <c r="O691" s="134">
        <f t="shared" si="1508"/>
        <v>689554.52688172041</v>
      </c>
      <c r="P691" s="54">
        <f t="shared" si="1568"/>
        <v>1.4411901441190145E-2</v>
      </c>
      <c r="Q691" s="181" t="s">
        <v>267</v>
      </c>
      <c r="R691" s="182">
        <v>45294842</v>
      </c>
      <c r="S691" s="133">
        <f>IFERROR(R691/E685,"-")</f>
        <v>8.3355657741436065E-3</v>
      </c>
      <c r="T691" s="182">
        <v>48</v>
      </c>
      <c r="U691" s="133">
        <f>IFERROR(T691/F685,"-")</f>
        <v>7.9207920792079209E-3</v>
      </c>
      <c r="V691" s="134">
        <f t="shared" si="1497"/>
        <v>943642.54166666663</v>
      </c>
      <c r="W691" s="54">
        <f t="shared" si="1569"/>
        <v>7.4384007438400741E-3</v>
      </c>
      <c r="X691" s="181" t="s">
        <v>282</v>
      </c>
      <c r="Y691" s="182">
        <v>27658558</v>
      </c>
      <c r="Z691" s="133">
        <f>IFERROR(Y691/E685,"-")</f>
        <v>5.0899775613957509E-3</v>
      </c>
      <c r="AA691" s="182">
        <v>262</v>
      </c>
      <c r="AB691" s="133">
        <f>IFERROR(AA691/F685,"-")</f>
        <v>4.3234323432343236E-2</v>
      </c>
      <c r="AC691" s="134">
        <f t="shared" si="1509"/>
        <v>105567.01526717558</v>
      </c>
      <c r="AD691" s="54">
        <f t="shared" si="1570"/>
        <v>4.0601270726793738E-2</v>
      </c>
    </row>
    <row r="692" spans="2:30" ht="24">
      <c r="B692" s="215"/>
      <c r="C692" s="215"/>
      <c r="D692" s="218"/>
      <c r="E692" s="233"/>
      <c r="F692" s="236"/>
      <c r="G692" s="2">
        <v>8</v>
      </c>
      <c r="H692" s="167" t="s">
        <v>102</v>
      </c>
      <c r="I692" s="152" t="s">
        <v>103</v>
      </c>
      <c r="J692" s="181" t="s">
        <v>455</v>
      </c>
      <c r="K692" s="182">
        <v>14009862</v>
      </c>
      <c r="L692" s="133">
        <f t="shared" ref="L692" si="1583">IFERROR(K692/E685,"-")</f>
        <v>2.5782212947707177E-3</v>
      </c>
      <c r="M692" s="182">
        <v>63</v>
      </c>
      <c r="N692" s="133">
        <f t="shared" ref="N692" si="1584">IFERROR(M692/F685,"-")</f>
        <v>1.0396039603960397E-2</v>
      </c>
      <c r="O692" s="134">
        <f t="shared" si="1508"/>
        <v>222378.76190476189</v>
      </c>
      <c r="P692" s="54">
        <f t="shared" si="1568"/>
        <v>9.7629009762900971E-3</v>
      </c>
      <c r="Q692" s="181" t="s">
        <v>575</v>
      </c>
      <c r="R692" s="182">
        <v>2905935</v>
      </c>
      <c r="S692" s="133">
        <f>IFERROR(R692/E685,"-")</f>
        <v>5.347763952435467E-4</v>
      </c>
      <c r="T692" s="182">
        <v>1</v>
      </c>
      <c r="U692" s="133">
        <f>IFERROR(T692/F685,"-")</f>
        <v>1.6501650165016502E-4</v>
      </c>
      <c r="V692" s="134">
        <f t="shared" si="1497"/>
        <v>2905935</v>
      </c>
      <c r="W692" s="54">
        <f t="shared" si="1569"/>
        <v>1.5496668216333489E-4</v>
      </c>
      <c r="X692" s="181" t="s">
        <v>553</v>
      </c>
      <c r="Y692" s="182">
        <v>1471620</v>
      </c>
      <c r="Z692" s="133">
        <f>IFERROR(Y692/E685,"-")</f>
        <v>2.7082079907785555E-4</v>
      </c>
      <c r="AA692" s="182">
        <v>1</v>
      </c>
      <c r="AB692" s="133">
        <f>IFERROR(AA692/F685,"-")</f>
        <v>1.6501650165016502E-4</v>
      </c>
      <c r="AC692" s="134">
        <f t="shared" si="1509"/>
        <v>1471620</v>
      </c>
      <c r="AD692" s="54">
        <f t="shared" si="1570"/>
        <v>1.5496668216333489E-4</v>
      </c>
    </row>
    <row r="693" spans="2:30" ht="24">
      <c r="B693" s="215"/>
      <c r="C693" s="215"/>
      <c r="D693" s="218"/>
      <c r="E693" s="233"/>
      <c r="F693" s="236"/>
      <c r="G693" s="2">
        <v>9</v>
      </c>
      <c r="H693" s="167" t="s">
        <v>237</v>
      </c>
      <c r="I693" s="152" t="s">
        <v>238</v>
      </c>
      <c r="J693" s="181" t="s">
        <v>517</v>
      </c>
      <c r="K693" s="182">
        <v>79177342</v>
      </c>
      <c r="L693" s="133">
        <f t="shared" ref="L693" si="1585">IFERROR(K693/E685,"-")</f>
        <v>1.4570929335902377E-2</v>
      </c>
      <c r="M693" s="182">
        <v>328</v>
      </c>
      <c r="N693" s="133">
        <f t="shared" ref="N693" si="1586">IFERROR(M693/F685,"-")</f>
        <v>5.4125412541254123E-2</v>
      </c>
      <c r="O693" s="134">
        <f t="shared" si="1508"/>
        <v>241394.33536585365</v>
      </c>
      <c r="P693" s="54">
        <f t="shared" si="1568"/>
        <v>5.0829071749573844E-2</v>
      </c>
      <c r="Q693" s="181" t="s">
        <v>548</v>
      </c>
      <c r="R693" s="182">
        <v>8874261</v>
      </c>
      <c r="S693" s="133">
        <f>IFERROR(R693/E685,"-")</f>
        <v>1.6331216314302943E-3</v>
      </c>
      <c r="T693" s="182">
        <v>31</v>
      </c>
      <c r="U693" s="133">
        <f>IFERROR(T693/F685,"-")</f>
        <v>5.1155115511551151E-3</v>
      </c>
      <c r="V693" s="134">
        <f t="shared" si="1497"/>
        <v>286266.48387096776</v>
      </c>
      <c r="W693" s="54">
        <f t="shared" si="1569"/>
        <v>4.8039671470633816E-3</v>
      </c>
      <c r="X693" s="181" t="s">
        <v>596</v>
      </c>
      <c r="Y693" s="182">
        <v>6251901</v>
      </c>
      <c r="Z693" s="133">
        <f>IFERROR(Y693/E685,"-")</f>
        <v>1.1505312679738276E-3</v>
      </c>
      <c r="AA693" s="182">
        <v>20</v>
      </c>
      <c r="AB693" s="133">
        <f>IFERROR(AA693/F685,"-")</f>
        <v>3.3003300330033004E-3</v>
      </c>
      <c r="AC693" s="134">
        <f t="shared" si="1509"/>
        <v>312595.05</v>
      </c>
      <c r="AD693" s="54">
        <f t="shared" si="1570"/>
        <v>3.0993336432666978E-3</v>
      </c>
    </row>
    <row r="694" spans="2:30" ht="24">
      <c r="B694" s="216"/>
      <c r="C694" s="216"/>
      <c r="D694" s="219"/>
      <c r="E694" s="234"/>
      <c r="F694" s="237"/>
      <c r="G694" s="3">
        <v>10</v>
      </c>
      <c r="H694" s="168" t="s">
        <v>213</v>
      </c>
      <c r="I694" s="153" t="s">
        <v>214</v>
      </c>
      <c r="J694" s="184" t="s">
        <v>303</v>
      </c>
      <c r="K694" s="185">
        <v>21277519</v>
      </c>
      <c r="L694" s="135">
        <f t="shared" ref="L694" si="1587">IFERROR(K694/E685,"-")</f>
        <v>3.9156811527257408E-3</v>
      </c>
      <c r="M694" s="185">
        <v>425</v>
      </c>
      <c r="N694" s="135">
        <f t="shared" ref="N694" si="1588">IFERROR(M694/F685,"-")</f>
        <v>7.0132013201320134E-2</v>
      </c>
      <c r="O694" s="136">
        <f t="shared" si="1508"/>
        <v>50064.750588235293</v>
      </c>
      <c r="P694" s="137">
        <f t="shared" si="1568"/>
        <v>6.5860839919417324E-2</v>
      </c>
      <c r="Q694" s="184" t="s">
        <v>510</v>
      </c>
      <c r="R694" s="185">
        <v>17049012</v>
      </c>
      <c r="S694" s="135">
        <f>IFERROR(R694/E685,"-")</f>
        <v>3.1375131170600758E-3</v>
      </c>
      <c r="T694" s="185">
        <v>5</v>
      </c>
      <c r="U694" s="135">
        <f>IFERROR(T694/F685,"-")</f>
        <v>8.2508250825082509E-4</v>
      </c>
      <c r="V694" s="136">
        <f t="shared" si="1497"/>
        <v>3409802.4</v>
      </c>
      <c r="W694" s="137">
        <f t="shared" si="1569"/>
        <v>7.7483341081667446E-4</v>
      </c>
      <c r="X694" s="184" t="s">
        <v>295</v>
      </c>
      <c r="Y694" s="185">
        <v>12995739</v>
      </c>
      <c r="Z694" s="135">
        <f>IFERROR(Y694/E685,"-")</f>
        <v>2.3915932241932369E-3</v>
      </c>
      <c r="AA694" s="185">
        <v>10</v>
      </c>
      <c r="AB694" s="135">
        <f>IFERROR(AA694/F685,"-")</f>
        <v>1.6501650165016502E-3</v>
      </c>
      <c r="AC694" s="136">
        <f t="shared" si="1509"/>
        <v>1299573.8999999999</v>
      </c>
      <c r="AD694" s="137">
        <f t="shared" si="1570"/>
        <v>1.5496668216333489E-3</v>
      </c>
    </row>
    <row r="695" spans="2:30">
      <c r="B695" s="214">
        <v>70</v>
      </c>
      <c r="C695" s="214" t="s">
        <v>47</v>
      </c>
      <c r="D695" s="217">
        <f>AJ74</f>
        <v>1180</v>
      </c>
      <c r="E695" s="238">
        <f>市区町村別_医療費順位!H773</f>
        <v>1027095600</v>
      </c>
      <c r="F695" s="239">
        <f>市区町村別_医療費順位!J773</f>
        <v>1121</v>
      </c>
      <c r="G695" s="1">
        <v>1</v>
      </c>
      <c r="H695" s="161" t="s">
        <v>92</v>
      </c>
      <c r="I695" s="175" t="s">
        <v>93</v>
      </c>
      <c r="J695" s="178" t="s">
        <v>451</v>
      </c>
      <c r="K695" s="179">
        <v>16626289</v>
      </c>
      <c r="L695" s="132">
        <f t="shared" ref="L695" si="1589">IFERROR(K695/E695,"-")</f>
        <v>1.6187674253496948E-2</v>
      </c>
      <c r="M695" s="179">
        <v>2</v>
      </c>
      <c r="N695" s="132">
        <f t="shared" ref="N695" si="1590">IFERROR(M695/F695,"-")</f>
        <v>1.7841213202497771E-3</v>
      </c>
      <c r="O695" s="131">
        <f t="shared" si="1508"/>
        <v>8313144.5</v>
      </c>
      <c r="P695" s="53">
        <f t="shared" ref="P695:P704" si="1591">IFERROR(M695/$AJ$74,0)</f>
        <v>1.6949152542372881E-3</v>
      </c>
      <c r="Q695" s="178" t="s">
        <v>515</v>
      </c>
      <c r="R695" s="179">
        <v>647814</v>
      </c>
      <c r="S695" s="132">
        <f>IFERROR(R695/E695,"-")</f>
        <v>6.3072415070223264E-4</v>
      </c>
      <c r="T695" s="179">
        <v>3</v>
      </c>
      <c r="U695" s="132">
        <f>IFERROR(T695/F695,"-")</f>
        <v>2.6761819803746653E-3</v>
      </c>
      <c r="V695" s="131">
        <f t="shared" si="1497"/>
        <v>215938</v>
      </c>
      <c r="W695" s="53">
        <f t="shared" ref="W695:W704" si="1592">IFERROR(T695/$AJ$74,"-")</f>
        <v>2.542372881355932E-3</v>
      </c>
      <c r="X695" s="178" t="s">
        <v>505</v>
      </c>
      <c r="Y695" s="179">
        <v>52636</v>
      </c>
      <c r="Z695" s="132">
        <f>IFERROR(Y695/E695,"-")</f>
        <v>5.1247420395920304E-5</v>
      </c>
      <c r="AA695" s="179">
        <v>1</v>
      </c>
      <c r="AB695" s="132">
        <f>IFERROR(AA695/F695,"-")</f>
        <v>8.9206066012488853E-4</v>
      </c>
      <c r="AC695" s="131">
        <f t="shared" si="1509"/>
        <v>52636</v>
      </c>
      <c r="AD695" s="53">
        <f t="shared" ref="AD695:AD704" si="1593">IFERROR(AA695/$AJ$74,"-")</f>
        <v>8.4745762711864404E-4</v>
      </c>
    </row>
    <row r="696" spans="2:30">
      <c r="B696" s="215"/>
      <c r="C696" s="215"/>
      <c r="D696" s="218"/>
      <c r="E696" s="233"/>
      <c r="F696" s="236"/>
      <c r="G696" s="2">
        <v>2</v>
      </c>
      <c r="H696" s="71" t="s">
        <v>96</v>
      </c>
      <c r="I696" s="156" t="s">
        <v>97</v>
      </c>
      <c r="J696" s="181" t="s">
        <v>453</v>
      </c>
      <c r="K696" s="182">
        <v>5096078</v>
      </c>
      <c r="L696" s="133">
        <f t="shared" ref="L696" si="1594">IFERROR(K696/E695,"-")</f>
        <v>4.9616394033817303E-3</v>
      </c>
      <c r="M696" s="182">
        <v>2</v>
      </c>
      <c r="N696" s="133">
        <f t="shared" ref="N696" si="1595">IFERROR(M696/F695,"-")</f>
        <v>1.7841213202497771E-3</v>
      </c>
      <c r="O696" s="134">
        <f t="shared" si="1508"/>
        <v>2548039</v>
      </c>
      <c r="P696" s="54">
        <f t="shared" si="1591"/>
        <v>1.6949152542372881E-3</v>
      </c>
      <c r="Q696" s="181" t="s">
        <v>576</v>
      </c>
      <c r="R696" s="182">
        <v>4890697</v>
      </c>
      <c r="S696" s="133">
        <f>IFERROR(R696/E695,"-")</f>
        <v>4.7616765177457675E-3</v>
      </c>
      <c r="T696" s="182">
        <v>1</v>
      </c>
      <c r="U696" s="133">
        <f>IFERROR(T696/F695,"-")</f>
        <v>8.9206066012488853E-4</v>
      </c>
      <c r="V696" s="134">
        <f t="shared" si="1497"/>
        <v>4890697</v>
      </c>
      <c r="W696" s="54">
        <f t="shared" si="1592"/>
        <v>8.4745762711864404E-4</v>
      </c>
      <c r="X696" s="181" t="s">
        <v>482</v>
      </c>
      <c r="Y696" s="182">
        <v>1365390</v>
      </c>
      <c r="Z696" s="133">
        <f>IFERROR(Y696/E695,"-")</f>
        <v>1.3293699242796872E-3</v>
      </c>
      <c r="AA696" s="182">
        <v>7</v>
      </c>
      <c r="AB696" s="133">
        <f>IFERROR(AA696/F695,"-")</f>
        <v>6.2444246208742194E-3</v>
      </c>
      <c r="AC696" s="134">
        <f t="shared" si="1509"/>
        <v>195055.71428571429</v>
      </c>
      <c r="AD696" s="54">
        <f t="shared" si="1593"/>
        <v>5.9322033898305086E-3</v>
      </c>
    </row>
    <row r="697" spans="2:30">
      <c r="B697" s="215"/>
      <c r="C697" s="215"/>
      <c r="D697" s="218"/>
      <c r="E697" s="233"/>
      <c r="F697" s="236"/>
      <c r="G697" s="2">
        <v>3</v>
      </c>
      <c r="H697" s="167" t="s">
        <v>94</v>
      </c>
      <c r="I697" s="152" t="s">
        <v>95</v>
      </c>
      <c r="J697" s="181" t="s">
        <v>489</v>
      </c>
      <c r="K697" s="182">
        <v>2737000</v>
      </c>
      <c r="L697" s="133">
        <f t="shared" ref="L697" si="1596">IFERROR(K697/E695,"-")</f>
        <v>2.6647957600052031E-3</v>
      </c>
      <c r="M697" s="182">
        <v>1</v>
      </c>
      <c r="N697" s="133">
        <f t="shared" ref="N697" si="1597">IFERROR(M697/F695,"-")</f>
        <v>8.9206066012488853E-4</v>
      </c>
      <c r="O697" s="134">
        <f t="shared" si="1508"/>
        <v>2737000</v>
      </c>
      <c r="P697" s="54">
        <f t="shared" si="1591"/>
        <v>8.4745762711864404E-4</v>
      </c>
      <c r="Q697" s="181" t="s">
        <v>577</v>
      </c>
      <c r="R697" s="182">
        <v>1527790</v>
      </c>
      <c r="S697" s="133">
        <f>IFERROR(R697/E695,"-")</f>
        <v>1.4874856829296124E-3</v>
      </c>
      <c r="T697" s="182">
        <v>1</v>
      </c>
      <c r="U697" s="133">
        <f>IFERROR(T697/F695,"-")</f>
        <v>8.9206066012488853E-4</v>
      </c>
      <c r="V697" s="134">
        <f t="shared" si="1497"/>
        <v>1527790</v>
      </c>
      <c r="W697" s="54">
        <f t="shared" si="1592"/>
        <v>8.4745762711864404E-4</v>
      </c>
      <c r="X697" s="181" t="s">
        <v>95</v>
      </c>
      <c r="Y697" s="182">
        <v>812199</v>
      </c>
      <c r="Z697" s="133">
        <f>IFERROR(Y697/E695,"-")</f>
        <v>7.9077254347112381E-4</v>
      </c>
      <c r="AA697" s="182">
        <v>5</v>
      </c>
      <c r="AB697" s="133">
        <f>IFERROR(AA697/F695,"-")</f>
        <v>4.4603033006244425E-3</v>
      </c>
      <c r="AC697" s="134">
        <f t="shared" si="1509"/>
        <v>162439.79999999999</v>
      </c>
      <c r="AD697" s="54">
        <f t="shared" si="1593"/>
        <v>4.2372881355932203E-3</v>
      </c>
    </row>
    <row r="698" spans="2:30">
      <c r="B698" s="215"/>
      <c r="C698" s="215"/>
      <c r="D698" s="218"/>
      <c r="E698" s="233"/>
      <c r="F698" s="236"/>
      <c r="G698" s="2">
        <v>4</v>
      </c>
      <c r="H698" s="167" t="s">
        <v>66</v>
      </c>
      <c r="I698" s="152" t="s">
        <v>67</v>
      </c>
      <c r="J698" s="181" t="s">
        <v>270</v>
      </c>
      <c r="K698" s="182">
        <v>16130370</v>
      </c>
      <c r="L698" s="133">
        <f t="shared" ref="L698" si="1598">IFERROR(K698/E695,"-")</f>
        <v>1.5704837991711774E-2</v>
      </c>
      <c r="M698" s="182">
        <v>33</v>
      </c>
      <c r="N698" s="133">
        <f t="shared" ref="N698" si="1599">IFERROR(M698/F695,"-")</f>
        <v>2.9438001784121322E-2</v>
      </c>
      <c r="O698" s="134">
        <f t="shared" si="1508"/>
        <v>488799.09090909088</v>
      </c>
      <c r="P698" s="54">
        <f t="shared" si="1591"/>
        <v>2.7966101694915254E-2</v>
      </c>
      <c r="Q698" s="181" t="s">
        <v>255</v>
      </c>
      <c r="R698" s="182">
        <v>12640114</v>
      </c>
      <c r="S698" s="133">
        <f>IFERROR(R698/E695,"-")</f>
        <v>1.2306657724947902E-2</v>
      </c>
      <c r="T698" s="182">
        <v>52</v>
      </c>
      <c r="U698" s="133">
        <f>IFERROR(T698/F695,"-")</f>
        <v>4.63871543264942E-2</v>
      </c>
      <c r="V698" s="134">
        <f t="shared" si="1497"/>
        <v>243079.11538461538</v>
      </c>
      <c r="W698" s="54">
        <f t="shared" si="1592"/>
        <v>4.4067796610169491E-2</v>
      </c>
      <c r="X698" s="181" t="s">
        <v>284</v>
      </c>
      <c r="Y698" s="182">
        <v>5846135</v>
      </c>
      <c r="Z698" s="133">
        <f>IFERROR(Y698/E695,"-")</f>
        <v>5.691909302308373E-3</v>
      </c>
      <c r="AA698" s="182">
        <v>5</v>
      </c>
      <c r="AB698" s="133">
        <f>IFERROR(AA698/F695,"-")</f>
        <v>4.4603033006244425E-3</v>
      </c>
      <c r="AC698" s="134">
        <f t="shared" si="1509"/>
        <v>1169227</v>
      </c>
      <c r="AD698" s="54">
        <f t="shared" si="1593"/>
        <v>4.2372881355932203E-3</v>
      </c>
    </row>
    <row r="699" spans="2:30">
      <c r="B699" s="215"/>
      <c r="C699" s="215"/>
      <c r="D699" s="218"/>
      <c r="E699" s="233"/>
      <c r="F699" s="236"/>
      <c r="G699" s="2">
        <v>5</v>
      </c>
      <c r="H699" s="71" t="s">
        <v>98</v>
      </c>
      <c r="I699" s="152" t="s">
        <v>99</v>
      </c>
      <c r="J699" s="181" t="s">
        <v>99</v>
      </c>
      <c r="K699" s="182">
        <v>6163005</v>
      </c>
      <c r="L699" s="133">
        <f t="shared" ref="L699" si="1600">IFERROR(K699/E695,"-")</f>
        <v>6.0004200193243939E-3</v>
      </c>
      <c r="M699" s="182">
        <v>19</v>
      </c>
      <c r="N699" s="133">
        <f t="shared" ref="N699" si="1601">IFERROR(M699/F695,"-")</f>
        <v>1.6949152542372881E-2</v>
      </c>
      <c r="O699" s="134">
        <f t="shared" si="1508"/>
        <v>324368.68421052629</v>
      </c>
      <c r="P699" s="54">
        <f t="shared" si="1591"/>
        <v>1.6101694915254237E-2</v>
      </c>
      <c r="Q699" s="181" t="s">
        <v>488</v>
      </c>
      <c r="R699" s="182">
        <v>1841863</v>
      </c>
      <c r="S699" s="133">
        <f>IFERROR(R699/E695,"-")</f>
        <v>1.7932731870334174E-3</v>
      </c>
      <c r="T699" s="182">
        <v>2</v>
      </c>
      <c r="U699" s="133">
        <f>IFERROR(T699/F695,"-")</f>
        <v>1.7841213202497771E-3</v>
      </c>
      <c r="V699" s="134">
        <f t="shared" si="1497"/>
        <v>920931.5</v>
      </c>
      <c r="W699" s="54">
        <f t="shared" si="1592"/>
        <v>1.6949152542372881E-3</v>
      </c>
      <c r="X699" s="181" t="s">
        <v>469</v>
      </c>
      <c r="Y699" s="182">
        <v>211987</v>
      </c>
      <c r="Z699" s="133">
        <f>IFERROR(Y699/E695,"-")</f>
        <v>2.0639461409434527E-4</v>
      </c>
      <c r="AA699" s="182">
        <v>4</v>
      </c>
      <c r="AB699" s="133">
        <f>IFERROR(AA699/F695,"-")</f>
        <v>3.5682426404995541E-3</v>
      </c>
      <c r="AC699" s="134">
        <f t="shared" si="1509"/>
        <v>52996.75</v>
      </c>
      <c r="AD699" s="54">
        <f t="shared" si="1593"/>
        <v>3.3898305084745762E-3</v>
      </c>
    </row>
    <row r="700" spans="2:30">
      <c r="B700" s="215"/>
      <c r="C700" s="215"/>
      <c r="D700" s="218"/>
      <c r="E700" s="233"/>
      <c r="F700" s="236"/>
      <c r="G700" s="2">
        <v>6</v>
      </c>
      <c r="H700" s="167" t="s">
        <v>247</v>
      </c>
      <c r="I700" s="152" t="s">
        <v>248</v>
      </c>
      <c r="J700" s="181" t="s">
        <v>248</v>
      </c>
      <c r="K700" s="182">
        <v>6433337</v>
      </c>
      <c r="L700" s="133">
        <f t="shared" ref="L700" si="1602">IFERROR(K700/E695,"-")</f>
        <v>6.2636204458474945E-3</v>
      </c>
      <c r="M700" s="182">
        <v>23</v>
      </c>
      <c r="N700" s="133">
        <f t="shared" ref="N700" si="1603">IFERROR(M700/F695,"-")</f>
        <v>2.0517395182872437E-2</v>
      </c>
      <c r="O700" s="134">
        <f t="shared" si="1508"/>
        <v>279710.30434782611</v>
      </c>
      <c r="P700" s="54">
        <f t="shared" si="1591"/>
        <v>1.9491525423728815E-2</v>
      </c>
      <c r="Q700" s="181" t="s">
        <v>578</v>
      </c>
      <c r="R700" s="182">
        <v>3505338</v>
      </c>
      <c r="S700" s="133">
        <f>IFERROR(R700/E695,"-")</f>
        <v>3.4128643915912016E-3</v>
      </c>
      <c r="T700" s="182">
        <v>9</v>
      </c>
      <c r="U700" s="133">
        <f>IFERROR(T700/F695,"-")</f>
        <v>8.0285459411239962E-3</v>
      </c>
      <c r="V700" s="134">
        <f t="shared" si="1497"/>
        <v>389482</v>
      </c>
      <c r="W700" s="54">
        <f t="shared" si="1592"/>
        <v>7.6271186440677969E-3</v>
      </c>
      <c r="X700" s="181" t="s">
        <v>623</v>
      </c>
      <c r="Y700" s="182">
        <v>166830</v>
      </c>
      <c r="Z700" s="133">
        <f>IFERROR(Y700/E695,"-")</f>
        <v>1.624288917214717E-4</v>
      </c>
      <c r="AA700" s="182">
        <v>1</v>
      </c>
      <c r="AB700" s="133">
        <f>IFERROR(AA700/F695,"-")</f>
        <v>8.9206066012488853E-4</v>
      </c>
      <c r="AC700" s="134">
        <f t="shared" si="1509"/>
        <v>166830</v>
      </c>
      <c r="AD700" s="54">
        <f t="shared" si="1593"/>
        <v>8.4745762711864404E-4</v>
      </c>
    </row>
    <row r="701" spans="2:30">
      <c r="B701" s="215"/>
      <c r="C701" s="215"/>
      <c r="D701" s="218"/>
      <c r="E701" s="233"/>
      <c r="F701" s="236"/>
      <c r="G701" s="2">
        <v>7</v>
      </c>
      <c r="H701" s="167" t="s">
        <v>100</v>
      </c>
      <c r="I701" s="152" t="s">
        <v>101</v>
      </c>
      <c r="J701" s="181" t="s">
        <v>529</v>
      </c>
      <c r="K701" s="182">
        <v>5308358</v>
      </c>
      <c r="L701" s="133">
        <f t="shared" ref="L701" si="1604">IFERROR(K701/E695,"-")</f>
        <v>5.1683192879027036E-3</v>
      </c>
      <c r="M701" s="182">
        <v>1</v>
      </c>
      <c r="N701" s="133">
        <f t="shared" ref="N701" si="1605">IFERROR(M701/F695,"-")</f>
        <v>8.9206066012488853E-4</v>
      </c>
      <c r="O701" s="134">
        <f t="shared" si="1508"/>
        <v>5308358</v>
      </c>
      <c r="P701" s="54">
        <f t="shared" si="1591"/>
        <v>8.4745762711864404E-4</v>
      </c>
      <c r="Q701" s="181" t="s">
        <v>454</v>
      </c>
      <c r="R701" s="182">
        <v>2262556</v>
      </c>
      <c r="S701" s="133">
        <f>IFERROR(R701/E695,"-")</f>
        <v>2.2028679706153935E-3</v>
      </c>
      <c r="T701" s="182">
        <v>3</v>
      </c>
      <c r="U701" s="133">
        <f>IFERROR(T701/F695,"-")</f>
        <v>2.6761819803746653E-3</v>
      </c>
      <c r="V701" s="134">
        <f t="shared" si="1497"/>
        <v>754185.33333333337</v>
      </c>
      <c r="W701" s="54">
        <f t="shared" si="1592"/>
        <v>2.542372881355932E-3</v>
      </c>
      <c r="X701" s="181" t="s">
        <v>460</v>
      </c>
      <c r="Y701" s="182">
        <v>759333</v>
      </c>
      <c r="Z701" s="133">
        <f>IFERROR(Y701/E695,"-")</f>
        <v>7.3930119065839634E-4</v>
      </c>
      <c r="AA701" s="182">
        <v>29</v>
      </c>
      <c r="AB701" s="133">
        <f>IFERROR(AA701/F695,"-")</f>
        <v>2.5869759143621766E-2</v>
      </c>
      <c r="AC701" s="134">
        <f t="shared" si="1509"/>
        <v>26183.896551724138</v>
      </c>
      <c r="AD701" s="54">
        <f t="shared" si="1593"/>
        <v>2.4576271186440679E-2</v>
      </c>
    </row>
    <row r="702" spans="2:30">
      <c r="B702" s="215"/>
      <c r="C702" s="215"/>
      <c r="D702" s="218"/>
      <c r="E702" s="233"/>
      <c r="F702" s="236"/>
      <c r="G702" s="2">
        <v>8</v>
      </c>
      <c r="H702" s="167" t="s">
        <v>151</v>
      </c>
      <c r="I702" s="152" t="s">
        <v>152</v>
      </c>
      <c r="J702" s="181" t="s">
        <v>458</v>
      </c>
      <c r="K702" s="182">
        <v>2623464</v>
      </c>
      <c r="L702" s="133">
        <f t="shared" ref="L702" si="1606">IFERROR(K702/E695,"-")</f>
        <v>2.5542549301155607E-3</v>
      </c>
      <c r="M702" s="182">
        <v>22</v>
      </c>
      <c r="N702" s="133">
        <f t="shared" ref="N702" si="1607">IFERROR(M702/F695,"-")</f>
        <v>1.9625334522747548E-2</v>
      </c>
      <c r="O702" s="134">
        <f t="shared" si="1508"/>
        <v>119248.36363636363</v>
      </c>
      <c r="P702" s="54">
        <f t="shared" si="1591"/>
        <v>1.864406779661017E-2</v>
      </c>
      <c r="Q702" s="181" t="s">
        <v>470</v>
      </c>
      <c r="R702" s="182">
        <v>2101465</v>
      </c>
      <c r="S702" s="133">
        <f>IFERROR(R702/E695,"-")</f>
        <v>2.0460266795028622E-3</v>
      </c>
      <c r="T702" s="182">
        <v>2</v>
      </c>
      <c r="U702" s="133">
        <f>IFERROR(T702/F695,"-")</f>
        <v>1.7841213202497771E-3</v>
      </c>
      <c r="V702" s="134">
        <f t="shared" si="1497"/>
        <v>1050732.5</v>
      </c>
      <c r="W702" s="54">
        <f t="shared" si="1592"/>
        <v>1.6949152542372881E-3</v>
      </c>
      <c r="X702" s="181" t="s">
        <v>502</v>
      </c>
      <c r="Y702" s="182">
        <v>1016816</v>
      </c>
      <c r="Z702" s="133">
        <f>IFERROR(Y702/E695,"-")</f>
        <v>9.8999158403560478E-4</v>
      </c>
      <c r="AA702" s="182">
        <v>1</v>
      </c>
      <c r="AB702" s="133">
        <f>IFERROR(AA702/F695,"-")</f>
        <v>8.9206066012488853E-4</v>
      </c>
      <c r="AC702" s="134">
        <f t="shared" si="1509"/>
        <v>1016816</v>
      </c>
      <c r="AD702" s="54">
        <f t="shared" si="1593"/>
        <v>8.4745762711864404E-4</v>
      </c>
    </row>
    <row r="703" spans="2:30">
      <c r="B703" s="215"/>
      <c r="C703" s="215"/>
      <c r="D703" s="218"/>
      <c r="E703" s="233"/>
      <c r="F703" s="236"/>
      <c r="G703" s="2">
        <v>9</v>
      </c>
      <c r="H703" s="167" t="s">
        <v>71</v>
      </c>
      <c r="I703" s="152" t="s">
        <v>72</v>
      </c>
      <c r="J703" s="181" t="s">
        <v>252</v>
      </c>
      <c r="K703" s="182">
        <v>11357991</v>
      </c>
      <c r="L703" s="133">
        <f t="shared" ref="L703" si="1608">IFERROR(K703/E695,"-")</f>
        <v>1.1058358150886832E-2</v>
      </c>
      <c r="M703" s="182">
        <v>24</v>
      </c>
      <c r="N703" s="133">
        <f t="shared" ref="N703" si="1609">IFERROR(M703/F695,"-")</f>
        <v>2.1409455842997322E-2</v>
      </c>
      <c r="O703" s="134">
        <f t="shared" si="1508"/>
        <v>473249.625</v>
      </c>
      <c r="P703" s="54">
        <f t="shared" si="1591"/>
        <v>2.0338983050847456E-2</v>
      </c>
      <c r="Q703" s="181" t="s">
        <v>267</v>
      </c>
      <c r="R703" s="182">
        <v>9111444</v>
      </c>
      <c r="S703" s="133">
        <f>IFERROR(R703/E695,"-")</f>
        <v>8.8710768501004192E-3</v>
      </c>
      <c r="T703" s="182">
        <v>9</v>
      </c>
      <c r="U703" s="133">
        <f>IFERROR(T703/F695,"-")</f>
        <v>8.0285459411239962E-3</v>
      </c>
      <c r="V703" s="134">
        <f t="shared" si="1497"/>
        <v>1012382.6666666666</v>
      </c>
      <c r="W703" s="54">
        <f t="shared" si="1592"/>
        <v>7.6271186440677969E-3</v>
      </c>
      <c r="X703" s="181" t="s">
        <v>319</v>
      </c>
      <c r="Y703" s="182">
        <v>5613145</v>
      </c>
      <c r="Z703" s="133">
        <f>IFERROR(Y703/E695,"-")</f>
        <v>5.4650657640827206E-3</v>
      </c>
      <c r="AA703" s="182">
        <v>7</v>
      </c>
      <c r="AB703" s="133">
        <f>IFERROR(AA703/F695,"-")</f>
        <v>6.2444246208742194E-3</v>
      </c>
      <c r="AC703" s="134">
        <f t="shared" si="1509"/>
        <v>801877.85714285716</v>
      </c>
      <c r="AD703" s="54">
        <f t="shared" si="1593"/>
        <v>5.9322033898305086E-3</v>
      </c>
    </row>
    <row r="704" spans="2:30">
      <c r="B704" s="216"/>
      <c r="C704" s="216"/>
      <c r="D704" s="219"/>
      <c r="E704" s="234"/>
      <c r="F704" s="237"/>
      <c r="G704" s="3">
        <v>10</v>
      </c>
      <c r="H704" s="168" t="s">
        <v>211</v>
      </c>
      <c r="I704" s="153" t="s">
        <v>212</v>
      </c>
      <c r="J704" s="184" t="s">
        <v>266</v>
      </c>
      <c r="K704" s="185">
        <v>22050506</v>
      </c>
      <c r="L704" s="135">
        <f t="shared" ref="L704" si="1610">IFERROR(K704/E695,"-")</f>
        <v>2.1468796088699046E-2</v>
      </c>
      <c r="M704" s="185">
        <v>125</v>
      </c>
      <c r="N704" s="135">
        <f t="shared" ref="N704" si="1611">IFERROR(M704/F695,"-")</f>
        <v>0.11150758251561106</v>
      </c>
      <c r="O704" s="136">
        <f t="shared" si="1508"/>
        <v>176404.04800000001</v>
      </c>
      <c r="P704" s="137">
        <f t="shared" si="1591"/>
        <v>0.1059322033898305</v>
      </c>
      <c r="Q704" s="184" t="s">
        <v>212</v>
      </c>
      <c r="R704" s="185">
        <v>381305</v>
      </c>
      <c r="S704" s="135">
        <f>IFERROR(R704/E695,"-")</f>
        <v>3.7124587039414833E-4</v>
      </c>
      <c r="T704" s="185">
        <v>4</v>
      </c>
      <c r="U704" s="135">
        <f>IFERROR(T704/F695,"-")</f>
        <v>3.5682426404995541E-3</v>
      </c>
      <c r="V704" s="136">
        <f t="shared" si="1497"/>
        <v>95326.25</v>
      </c>
      <c r="W704" s="137">
        <f t="shared" si="1592"/>
        <v>3.3898305084745762E-3</v>
      </c>
      <c r="X704" s="184" t="s">
        <v>280</v>
      </c>
      <c r="Y704" s="185">
        <v>107975</v>
      </c>
      <c r="Z704" s="135">
        <f>IFERROR(Y704/E695,"-")</f>
        <v>1.0512653349892648E-4</v>
      </c>
      <c r="AA704" s="185">
        <v>1</v>
      </c>
      <c r="AB704" s="135">
        <f>IFERROR(AA704/F695,"-")</f>
        <v>8.9206066012488853E-4</v>
      </c>
      <c r="AC704" s="136">
        <f t="shared" si="1509"/>
        <v>107975</v>
      </c>
      <c r="AD704" s="137">
        <f t="shared" si="1593"/>
        <v>8.4745762711864404E-4</v>
      </c>
    </row>
    <row r="705" spans="2:30">
      <c r="B705" s="214">
        <v>71</v>
      </c>
      <c r="C705" s="214" t="s">
        <v>48</v>
      </c>
      <c r="D705" s="217">
        <f>AJ75</f>
        <v>3491</v>
      </c>
      <c r="E705" s="238">
        <f>市区町村別_医療費順位!H784</f>
        <v>3247059930</v>
      </c>
      <c r="F705" s="239">
        <f>市区町村別_医療費順位!J784</f>
        <v>3252</v>
      </c>
      <c r="G705" s="1">
        <v>1</v>
      </c>
      <c r="H705" s="161" t="s">
        <v>96</v>
      </c>
      <c r="I705" s="175" t="s">
        <v>97</v>
      </c>
      <c r="J705" s="178" t="s">
        <v>453</v>
      </c>
      <c r="K705" s="179">
        <v>7736821</v>
      </c>
      <c r="L705" s="132">
        <f t="shared" ref="L705" si="1612">IFERROR(K705/E705,"-")</f>
        <v>2.3827158003825325E-3</v>
      </c>
      <c r="M705" s="179">
        <v>5</v>
      </c>
      <c r="N705" s="132">
        <f t="shared" ref="N705" si="1613">IFERROR(M705/F705,"-")</f>
        <v>1.5375153751537515E-3</v>
      </c>
      <c r="O705" s="131">
        <f t="shared" si="1508"/>
        <v>1547364.2</v>
      </c>
      <c r="P705" s="53">
        <f t="shared" ref="P705:P714" si="1614">IFERROR(M705/$AJ$75,0)</f>
        <v>1.4322543683758235E-3</v>
      </c>
      <c r="Q705" s="178" t="s">
        <v>509</v>
      </c>
      <c r="R705" s="179">
        <v>2899598</v>
      </c>
      <c r="S705" s="132">
        <f>IFERROR(R705/E705,"-")</f>
        <v>8.9299183338448576E-4</v>
      </c>
      <c r="T705" s="179">
        <v>1</v>
      </c>
      <c r="U705" s="132">
        <f>IFERROR(T705/F705,"-")</f>
        <v>3.0750307503075032E-4</v>
      </c>
      <c r="V705" s="131">
        <f t="shared" si="1497"/>
        <v>2899598</v>
      </c>
      <c r="W705" s="53">
        <f t="shared" ref="W705:W714" si="1615">IFERROR(T705/$AJ$75,"-")</f>
        <v>2.8645087367516471E-4</v>
      </c>
      <c r="X705" s="178" t="s">
        <v>576</v>
      </c>
      <c r="Y705" s="179">
        <v>2442870</v>
      </c>
      <c r="Z705" s="132">
        <f>IFERROR(Y705/E705,"-")</f>
        <v>7.5233289580830121E-4</v>
      </c>
      <c r="AA705" s="179">
        <v>2</v>
      </c>
      <c r="AB705" s="132">
        <f>IFERROR(AA705/F705,"-")</f>
        <v>6.1500615006150063E-4</v>
      </c>
      <c r="AC705" s="131">
        <f t="shared" si="1509"/>
        <v>1221435</v>
      </c>
      <c r="AD705" s="53">
        <f t="shared" ref="AD705:AD714" si="1616">IFERROR(AA705/$AJ$75,"-")</f>
        <v>5.7290174735032942E-4</v>
      </c>
    </row>
    <row r="706" spans="2:30">
      <c r="B706" s="215"/>
      <c r="C706" s="215"/>
      <c r="D706" s="218"/>
      <c r="E706" s="233"/>
      <c r="F706" s="236"/>
      <c r="G706" s="2">
        <v>2</v>
      </c>
      <c r="H706" s="71" t="s">
        <v>66</v>
      </c>
      <c r="I706" s="156" t="s">
        <v>67</v>
      </c>
      <c r="J706" s="181" t="s">
        <v>255</v>
      </c>
      <c r="K706" s="182">
        <v>70680483</v>
      </c>
      <c r="L706" s="133">
        <f t="shared" ref="L706" si="1617">IFERROR(K706/E705,"-")</f>
        <v>2.1767532636824478E-2</v>
      </c>
      <c r="M706" s="182">
        <v>149</v>
      </c>
      <c r="N706" s="133">
        <f t="shared" ref="N706" si="1618">IFERROR(M706/F705,"-")</f>
        <v>4.5817958179581793E-2</v>
      </c>
      <c r="O706" s="134">
        <f t="shared" si="1508"/>
        <v>474365.65771812078</v>
      </c>
      <c r="P706" s="54">
        <f t="shared" si="1614"/>
        <v>4.2681180177599538E-2</v>
      </c>
      <c r="Q706" s="181" t="s">
        <v>270</v>
      </c>
      <c r="R706" s="182">
        <v>46073990</v>
      </c>
      <c r="S706" s="133">
        <f>IFERROR(R706/E705,"-")</f>
        <v>1.418944860682014E-2</v>
      </c>
      <c r="T706" s="182">
        <v>97</v>
      </c>
      <c r="U706" s="133">
        <f>IFERROR(T706/F705,"-")</f>
        <v>2.9827798277982778E-2</v>
      </c>
      <c r="V706" s="134">
        <f t="shared" si="1497"/>
        <v>474989.58762886596</v>
      </c>
      <c r="W706" s="54">
        <f t="shared" si="1615"/>
        <v>2.7785734746490976E-2</v>
      </c>
      <c r="X706" s="181" t="s">
        <v>370</v>
      </c>
      <c r="Y706" s="182">
        <v>8509427</v>
      </c>
      <c r="Z706" s="133">
        <f>IFERROR(Y706/E705,"-")</f>
        <v>2.6206559729250209E-3</v>
      </c>
      <c r="AA706" s="182">
        <v>2</v>
      </c>
      <c r="AB706" s="133">
        <f>IFERROR(AA706/F705,"-")</f>
        <v>6.1500615006150063E-4</v>
      </c>
      <c r="AC706" s="134">
        <f t="shared" si="1509"/>
        <v>4254713.5</v>
      </c>
      <c r="AD706" s="54">
        <f t="shared" si="1616"/>
        <v>5.7290174735032942E-4</v>
      </c>
    </row>
    <row r="707" spans="2:30">
      <c r="B707" s="215"/>
      <c r="C707" s="215"/>
      <c r="D707" s="218"/>
      <c r="E707" s="233"/>
      <c r="F707" s="236"/>
      <c r="G707" s="2">
        <v>3</v>
      </c>
      <c r="H707" s="167" t="s">
        <v>71</v>
      </c>
      <c r="I707" s="152" t="s">
        <v>72</v>
      </c>
      <c r="J707" s="181" t="s">
        <v>252</v>
      </c>
      <c r="K707" s="182">
        <v>51076540</v>
      </c>
      <c r="L707" s="133">
        <f t="shared" ref="L707" si="1619">IFERROR(K707/E705,"-")</f>
        <v>1.5730088480381082E-2</v>
      </c>
      <c r="M707" s="182">
        <v>73</v>
      </c>
      <c r="N707" s="133">
        <f t="shared" ref="N707" si="1620">IFERROR(M707/F705,"-")</f>
        <v>2.2447724477244774E-2</v>
      </c>
      <c r="O707" s="134">
        <f t="shared" si="1508"/>
        <v>699678.63013698626</v>
      </c>
      <c r="P707" s="54">
        <f t="shared" si="1614"/>
        <v>2.0910913778287025E-2</v>
      </c>
      <c r="Q707" s="181" t="s">
        <v>267</v>
      </c>
      <c r="R707" s="182">
        <v>44829958</v>
      </c>
      <c r="S707" s="133">
        <f>IFERROR(R707/E705,"-")</f>
        <v>1.3806322940272925E-2</v>
      </c>
      <c r="T707" s="182">
        <v>40</v>
      </c>
      <c r="U707" s="133">
        <f>IFERROR(T707/F705,"-")</f>
        <v>1.2300123001230012E-2</v>
      </c>
      <c r="V707" s="134">
        <f t="shared" si="1497"/>
        <v>1120748.95</v>
      </c>
      <c r="W707" s="54">
        <f t="shared" si="1615"/>
        <v>1.1458034947006588E-2</v>
      </c>
      <c r="X707" s="181" t="s">
        <v>282</v>
      </c>
      <c r="Y707" s="182">
        <v>41792104</v>
      </c>
      <c r="Z707" s="133">
        <f>IFERROR(Y707/E705,"-")</f>
        <v>1.2870752280817927E-2</v>
      </c>
      <c r="AA707" s="182">
        <v>139</v>
      </c>
      <c r="AB707" s="133">
        <f>IFERROR(AA707/F705,"-")</f>
        <v>4.274292742927429E-2</v>
      </c>
      <c r="AC707" s="134">
        <f t="shared" si="1509"/>
        <v>300662.61870503594</v>
      </c>
      <c r="AD707" s="54">
        <f t="shared" si="1616"/>
        <v>3.9816671440847898E-2</v>
      </c>
    </row>
    <row r="708" spans="2:30">
      <c r="B708" s="215"/>
      <c r="C708" s="215"/>
      <c r="D708" s="218"/>
      <c r="E708" s="233"/>
      <c r="F708" s="236"/>
      <c r="G708" s="2">
        <v>4</v>
      </c>
      <c r="H708" s="167" t="s">
        <v>243</v>
      </c>
      <c r="I708" s="152" t="s">
        <v>244</v>
      </c>
      <c r="J708" s="181" t="s">
        <v>528</v>
      </c>
      <c r="K708" s="182">
        <v>4625256</v>
      </c>
      <c r="L708" s="133">
        <f t="shared" ref="L708" si="1621">IFERROR(K708/E705,"-")</f>
        <v>1.4244442972138182E-3</v>
      </c>
      <c r="M708" s="182">
        <v>15</v>
      </c>
      <c r="N708" s="133">
        <f t="shared" ref="N708" si="1622">IFERROR(M708/F705,"-")</f>
        <v>4.6125461254612546E-3</v>
      </c>
      <c r="O708" s="134">
        <f t="shared" si="1508"/>
        <v>308350.40000000002</v>
      </c>
      <c r="P708" s="54">
        <f t="shared" si="1614"/>
        <v>4.2967631051274704E-3</v>
      </c>
      <c r="Q708" s="181" t="s">
        <v>525</v>
      </c>
      <c r="R708" s="182">
        <v>1629776</v>
      </c>
      <c r="S708" s="133">
        <f>IFERROR(R708/E705,"-")</f>
        <v>5.0192359708002066E-4</v>
      </c>
      <c r="T708" s="182">
        <v>4</v>
      </c>
      <c r="U708" s="133">
        <f>IFERROR(T708/F705,"-")</f>
        <v>1.2300123001230013E-3</v>
      </c>
      <c r="V708" s="134">
        <f t="shared" si="1497"/>
        <v>407444</v>
      </c>
      <c r="W708" s="54">
        <f t="shared" si="1615"/>
        <v>1.1458034947006588E-3</v>
      </c>
      <c r="X708" s="181" t="s">
        <v>621</v>
      </c>
      <c r="Y708" s="182">
        <v>174051</v>
      </c>
      <c r="Z708" s="133">
        <f>IFERROR(Y708/E705,"-")</f>
        <v>5.3602644777794415E-5</v>
      </c>
      <c r="AA708" s="182">
        <v>4</v>
      </c>
      <c r="AB708" s="133">
        <f>IFERROR(AA708/F705,"-")</f>
        <v>1.2300123001230013E-3</v>
      </c>
      <c r="AC708" s="134">
        <f t="shared" si="1509"/>
        <v>43512.75</v>
      </c>
      <c r="AD708" s="54">
        <f t="shared" si="1616"/>
        <v>1.1458034947006588E-3</v>
      </c>
    </row>
    <row r="709" spans="2:30">
      <c r="B709" s="215"/>
      <c r="C709" s="215"/>
      <c r="D709" s="218"/>
      <c r="E709" s="233"/>
      <c r="F709" s="236"/>
      <c r="G709" s="2">
        <v>5</v>
      </c>
      <c r="H709" s="71" t="s">
        <v>151</v>
      </c>
      <c r="I709" s="152" t="s">
        <v>152</v>
      </c>
      <c r="J709" s="181" t="s">
        <v>458</v>
      </c>
      <c r="K709" s="182">
        <v>10795333</v>
      </c>
      <c r="L709" s="133">
        <f t="shared" ref="L709" si="1623">IFERROR(K709/E705,"-")</f>
        <v>3.3246485228869797E-3</v>
      </c>
      <c r="M709" s="182">
        <v>48</v>
      </c>
      <c r="N709" s="133">
        <f t="shared" ref="N709" si="1624">IFERROR(M709/F705,"-")</f>
        <v>1.4760147601476014E-2</v>
      </c>
      <c r="O709" s="134">
        <f t="shared" si="1508"/>
        <v>224902.77083333334</v>
      </c>
      <c r="P709" s="54">
        <f t="shared" si="1614"/>
        <v>1.3749641936407906E-2</v>
      </c>
      <c r="Q709" s="181" t="s">
        <v>470</v>
      </c>
      <c r="R709" s="182">
        <v>4685153</v>
      </c>
      <c r="S709" s="133">
        <f>IFERROR(R709/E705,"-")</f>
        <v>1.442890830783034E-3</v>
      </c>
      <c r="T709" s="182">
        <v>5</v>
      </c>
      <c r="U709" s="133">
        <f>IFERROR(T709/F705,"-")</f>
        <v>1.5375153751537515E-3</v>
      </c>
      <c r="V709" s="134">
        <f t="shared" si="1497"/>
        <v>937030.6</v>
      </c>
      <c r="W709" s="54">
        <f t="shared" si="1615"/>
        <v>1.4322543683758235E-3</v>
      </c>
      <c r="X709" s="181" t="s">
        <v>503</v>
      </c>
      <c r="Y709" s="182">
        <v>1889305</v>
      </c>
      <c r="Z709" s="133">
        <f>IFERROR(Y709/E705,"-")</f>
        <v>5.818509792641862E-4</v>
      </c>
      <c r="AA709" s="182">
        <v>5</v>
      </c>
      <c r="AB709" s="133">
        <f>IFERROR(AA709/F705,"-")</f>
        <v>1.5375153751537515E-3</v>
      </c>
      <c r="AC709" s="134">
        <f t="shared" si="1509"/>
        <v>377861</v>
      </c>
      <c r="AD709" s="54">
        <f t="shared" si="1616"/>
        <v>1.4322543683758235E-3</v>
      </c>
    </row>
    <row r="710" spans="2:30">
      <c r="B710" s="215"/>
      <c r="C710" s="215"/>
      <c r="D710" s="218"/>
      <c r="E710" s="233"/>
      <c r="F710" s="236"/>
      <c r="G710" s="2">
        <v>6</v>
      </c>
      <c r="H710" s="71" t="s">
        <v>92</v>
      </c>
      <c r="I710" s="152" t="s">
        <v>93</v>
      </c>
      <c r="J710" s="181" t="s">
        <v>530</v>
      </c>
      <c r="K710" s="182">
        <v>2454487</v>
      </c>
      <c r="L710" s="133">
        <f t="shared" ref="L710" si="1625">IFERROR(K710/E705,"-")</f>
        <v>7.5591059386452412E-4</v>
      </c>
      <c r="M710" s="182">
        <v>1</v>
      </c>
      <c r="N710" s="133">
        <f t="shared" ref="N710" si="1626">IFERROR(M710/F705,"-")</f>
        <v>3.0750307503075032E-4</v>
      </c>
      <c r="O710" s="134">
        <f t="shared" si="1508"/>
        <v>2454487</v>
      </c>
      <c r="P710" s="54">
        <f t="shared" si="1614"/>
        <v>2.8645087367516471E-4</v>
      </c>
      <c r="Q710" s="181" t="s">
        <v>459</v>
      </c>
      <c r="R710" s="182">
        <v>1355625</v>
      </c>
      <c r="S710" s="133">
        <f>IFERROR(R710/E705,"-")</f>
        <v>4.1749306425643953E-4</v>
      </c>
      <c r="T710" s="182">
        <v>5</v>
      </c>
      <c r="U710" s="133">
        <f>IFERROR(T710/F705,"-")</f>
        <v>1.5375153751537515E-3</v>
      </c>
      <c r="V710" s="134">
        <f t="shared" si="1497"/>
        <v>271125</v>
      </c>
      <c r="W710" s="54">
        <f t="shared" si="1615"/>
        <v>1.4322543683758235E-3</v>
      </c>
      <c r="X710" s="181" t="s">
        <v>451</v>
      </c>
      <c r="Y710" s="182">
        <v>787257</v>
      </c>
      <c r="Z710" s="133">
        <f>IFERROR(Y710/E705,"-")</f>
        <v>2.4245225433828073E-4</v>
      </c>
      <c r="AA710" s="182">
        <v>2</v>
      </c>
      <c r="AB710" s="133">
        <f>IFERROR(AA710/F705,"-")</f>
        <v>6.1500615006150063E-4</v>
      </c>
      <c r="AC710" s="134">
        <f t="shared" si="1509"/>
        <v>393628.5</v>
      </c>
      <c r="AD710" s="54">
        <f t="shared" si="1616"/>
        <v>5.7290174735032942E-4</v>
      </c>
    </row>
    <row r="711" spans="2:30">
      <c r="B711" s="215"/>
      <c r="C711" s="215"/>
      <c r="D711" s="218"/>
      <c r="E711" s="233"/>
      <c r="F711" s="236"/>
      <c r="G711" s="2">
        <v>7</v>
      </c>
      <c r="H711" s="167" t="s">
        <v>98</v>
      </c>
      <c r="I711" s="152" t="s">
        <v>99</v>
      </c>
      <c r="J711" s="181" t="s">
        <v>99</v>
      </c>
      <c r="K711" s="182">
        <v>14859424</v>
      </c>
      <c r="L711" s="133">
        <f t="shared" ref="L711" si="1627">IFERROR(K711/E705,"-")</f>
        <v>4.5762703246441157E-3</v>
      </c>
      <c r="M711" s="182">
        <v>46</v>
      </c>
      <c r="N711" s="133">
        <f t="shared" ref="N711" si="1628">IFERROR(M711/F705,"-")</f>
        <v>1.4145141451414513E-2</v>
      </c>
      <c r="O711" s="134">
        <f t="shared" si="1508"/>
        <v>323030.95652173914</v>
      </c>
      <c r="P711" s="54">
        <f t="shared" si="1614"/>
        <v>1.3176740189057576E-2</v>
      </c>
      <c r="Q711" s="181" t="s">
        <v>469</v>
      </c>
      <c r="R711" s="182">
        <v>5116971</v>
      </c>
      <c r="S711" s="133">
        <f>IFERROR(R711/E705,"-")</f>
        <v>1.5758782130023698E-3</v>
      </c>
      <c r="T711" s="182">
        <v>31</v>
      </c>
      <c r="U711" s="133">
        <f>IFERROR(T711/F705,"-")</f>
        <v>9.5325953259532588E-3</v>
      </c>
      <c r="V711" s="134">
        <f t="shared" si="1497"/>
        <v>165063.5806451613</v>
      </c>
      <c r="W711" s="54">
        <f t="shared" si="1615"/>
        <v>8.8799770839301066E-3</v>
      </c>
      <c r="X711" s="181" t="s">
        <v>493</v>
      </c>
      <c r="Y711" s="182">
        <v>939516</v>
      </c>
      <c r="Z711" s="133">
        <f>IFERROR(Y711/E705,"-")</f>
        <v>2.8934359705519815E-4</v>
      </c>
      <c r="AA711" s="182">
        <v>2</v>
      </c>
      <c r="AB711" s="133">
        <f>IFERROR(AA711/F705,"-")</f>
        <v>6.1500615006150063E-4</v>
      </c>
      <c r="AC711" s="134">
        <f t="shared" si="1509"/>
        <v>469758</v>
      </c>
      <c r="AD711" s="54">
        <f t="shared" si="1616"/>
        <v>5.7290174735032942E-4</v>
      </c>
    </row>
    <row r="712" spans="2:30" ht="24">
      <c r="B712" s="215"/>
      <c r="C712" s="215"/>
      <c r="D712" s="218"/>
      <c r="E712" s="233"/>
      <c r="F712" s="236"/>
      <c r="G712" s="2">
        <v>8</v>
      </c>
      <c r="H712" s="167" t="s">
        <v>102</v>
      </c>
      <c r="I712" s="152" t="s">
        <v>103</v>
      </c>
      <c r="J712" s="181" t="s">
        <v>455</v>
      </c>
      <c r="K712" s="182">
        <v>6943597</v>
      </c>
      <c r="L712" s="133">
        <f t="shared" ref="L712" si="1629">IFERROR(K712/E705,"-")</f>
        <v>2.1384258836269769E-3</v>
      </c>
      <c r="M712" s="182">
        <v>29</v>
      </c>
      <c r="N712" s="133">
        <f t="shared" ref="N712" si="1630">IFERROR(M712/F705,"-")</f>
        <v>8.9175891758917596E-3</v>
      </c>
      <c r="O712" s="134">
        <f t="shared" si="1508"/>
        <v>239434.37931034484</v>
      </c>
      <c r="P712" s="54">
        <f t="shared" si="1614"/>
        <v>8.3070753365797768E-3</v>
      </c>
      <c r="Q712" s="181" t="s">
        <v>467</v>
      </c>
      <c r="R712" s="182">
        <v>2062852</v>
      </c>
      <c r="S712" s="133">
        <f>IFERROR(R712/E705,"-")</f>
        <v>6.3529840670356824E-4</v>
      </c>
      <c r="T712" s="182">
        <v>1</v>
      </c>
      <c r="U712" s="133">
        <f>IFERROR(T712/F705,"-")</f>
        <v>3.0750307503075032E-4</v>
      </c>
      <c r="V712" s="134">
        <f t="shared" si="1497"/>
        <v>2062852</v>
      </c>
      <c r="W712" s="54">
        <f t="shared" si="1615"/>
        <v>2.8645087367516471E-4</v>
      </c>
      <c r="X712" s="181" t="s">
        <v>561</v>
      </c>
      <c r="Y712" s="182">
        <v>11341</v>
      </c>
      <c r="Z712" s="133">
        <f>IFERROR(Y712/E705,"-")</f>
        <v>3.492698085187482E-6</v>
      </c>
      <c r="AA712" s="182">
        <v>1</v>
      </c>
      <c r="AB712" s="133">
        <f>IFERROR(AA712/F705,"-")</f>
        <v>3.0750307503075032E-4</v>
      </c>
      <c r="AC712" s="134">
        <f t="shared" si="1509"/>
        <v>11341</v>
      </c>
      <c r="AD712" s="54">
        <f t="shared" si="1616"/>
        <v>2.8645087367516471E-4</v>
      </c>
    </row>
    <row r="713" spans="2:30" ht="24">
      <c r="B713" s="215"/>
      <c r="C713" s="215"/>
      <c r="D713" s="218"/>
      <c r="E713" s="233"/>
      <c r="F713" s="236"/>
      <c r="G713" s="2">
        <v>9</v>
      </c>
      <c r="H713" s="167" t="s">
        <v>237</v>
      </c>
      <c r="I713" s="152" t="s">
        <v>238</v>
      </c>
      <c r="J713" s="181" t="s">
        <v>517</v>
      </c>
      <c r="K713" s="182">
        <v>47891582</v>
      </c>
      <c r="L713" s="133">
        <f t="shared" ref="L713" si="1631">IFERROR(K713/E705,"-")</f>
        <v>1.4749214068247887E-2</v>
      </c>
      <c r="M713" s="182">
        <v>208</v>
      </c>
      <c r="N713" s="133">
        <f t="shared" ref="N713" si="1632">IFERROR(M713/F705,"-")</f>
        <v>6.3960639606396058E-2</v>
      </c>
      <c r="O713" s="134">
        <f t="shared" si="1508"/>
        <v>230247.99038461538</v>
      </c>
      <c r="P713" s="54">
        <f t="shared" si="1614"/>
        <v>5.9581781724434263E-2</v>
      </c>
      <c r="Q713" s="181" t="s">
        <v>548</v>
      </c>
      <c r="R713" s="182">
        <v>4670702</v>
      </c>
      <c r="S713" s="133">
        <f>IFERROR(R713/E705,"-")</f>
        <v>1.4384403431691511E-3</v>
      </c>
      <c r="T713" s="182">
        <v>9</v>
      </c>
      <c r="U713" s="133">
        <f>IFERROR(T713/F705,"-")</f>
        <v>2.7675276752767526E-3</v>
      </c>
      <c r="V713" s="134">
        <f t="shared" si="1497"/>
        <v>518966.88888888888</v>
      </c>
      <c r="W713" s="54">
        <f t="shared" si="1615"/>
        <v>2.5780578630764826E-3</v>
      </c>
      <c r="X713" s="181" t="s">
        <v>566</v>
      </c>
      <c r="Y713" s="182">
        <v>1883500</v>
      </c>
      <c r="Z713" s="133">
        <f>IFERROR(Y713/E705,"-")</f>
        <v>5.8006320813425822E-4</v>
      </c>
      <c r="AA713" s="182">
        <v>4</v>
      </c>
      <c r="AB713" s="133">
        <f>IFERROR(AA713/F705,"-")</f>
        <v>1.2300123001230013E-3</v>
      </c>
      <c r="AC713" s="134">
        <f t="shared" si="1509"/>
        <v>470875</v>
      </c>
      <c r="AD713" s="54">
        <f t="shared" si="1616"/>
        <v>1.1458034947006588E-3</v>
      </c>
    </row>
    <row r="714" spans="2:30" ht="24">
      <c r="B714" s="216"/>
      <c r="C714" s="216"/>
      <c r="D714" s="219"/>
      <c r="E714" s="234"/>
      <c r="F714" s="237"/>
      <c r="G714" s="3">
        <v>10</v>
      </c>
      <c r="H714" s="168" t="s">
        <v>227</v>
      </c>
      <c r="I714" s="153" t="s">
        <v>228</v>
      </c>
      <c r="J714" s="184" t="s">
        <v>456</v>
      </c>
      <c r="K714" s="185">
        <v>4386327</v>
      </c>
      <c r="L714" s="135">
        <f t="shared" ref="L714" si="1633">IFERROR(K714/E705,"-")</f>
        <v>1.350861115766348E-3</v>
      </c>
      <c r="M714" s="185">
        <v>32</v>
      </c>
      <c r="N714" s="135">
        <f t="shared" ref="N714" si="1634">IFERROR(M714/F705,"-")</f>
        <v>9.8400984009840101E-3</v>
      </c>
      <c r="O714" s="136">
        <f t="shared" si="1508"/>
        <v>137072.71875</v>
      </c>
      <c r="P714" s="137">
        <f t="shared" si="1614"/>
        <v>9.1664279576052707E-3</v>
      </c>
      <c r="Q714" s="184" t="s">
        <v>468</v>
      </c>
      <c r="R714" s="185">
        <v>3039428</v>
      </c>
      <c r="S714" s="135">
        <f>IFERROR(R714/E705,"-")</f>
        <v>9.3605540566662712E-4</v>
      </c>
      <c r="T714" s="185">
        <v>2</v>
      </c>
      <c r="U714" s="135">
        <f>IFERROR(T714/F705,"-")</f>
        <v>6.1500615006150063E-4</v>
      </c>
      <c r="V714" s="136">
        <f t="shared" si="1497"/>
        <v>1519714</v>
      </c>
      <c r="W714" s="137">
        <f t="shared" si="1615"/>
        <v>5.7290174735032942E-4</v>
      </c>
      <c r="X714" s="184" t="s">
        <v>501</v>
      </c>
      <c r="Y714" s="185">
        <v>2786455</v>
      </c>
      <c r="Z714" s="135">
        <f>IFERROR(Y714/E705,"-")</f>
        <v>8.5814708076546037E-4</v>
      </c>
      <c r="AA714" s="185">
        <v>7</v>
      </c>
      <c r="AB714" s="135">
        <f>IFERROR(AA714/F705,"-")</f>
        <v>2.1525215252152521E-3</v>
      </c>
      <c r="AC714" s="136">
        <f t="shared" si="1509"/>
        <v>398065</v>
      </c>
      <c r="AD714" s="137">
        <f t="shared" si="1616"/>
        <v>2.0051561157261532E-3</v>
      </c>
    </row>
    <row r="715" spans="2:30">
      <c r="B715" s="214">
        <v>72</v>
      </c>
      <c r="C715" s="214" t="s">
        <v>26</v>
      </c>
      <c r="D715" s="217">
        <f>AJ76</f>
        <v>2107</v>
      </c>
      <c r="E715" s="238">
        <f>市区町村別_医療費順位!H795</f>
        <v>1587899370</v>
      </c>
      <c r="F715" s="239">
        <f>市区町村別_医療費順位!J795</f>
        <v>1985</v>
      </c>
      <c r="G715" s="1">
        <v>1</v>
      </c>
      <c r="H715" s="161" t="s">
        <v>92</v>
      </c>
      <c r="I715" s="175" t="s">
        <v>93</v>
      </c>
      <c r="J715" s="178" t="s">
        <v>451</v>
      </c>
      <c r="K715" s="179">
        <v>17645988</v>
      </c>
      <c r="L715" s="132">
        <f t="shared" ref="L715" si="1635">IFERROR(K715/E715,"-")</f>
        <v>1.1112787329841941E-2</v>
      </c>
      <c r="M715" s="179">
        <v>1</v>
      </c>
      <c r="N715" s="132">
        <f t="shared" ref="N715" si="1636">IFERROR(M715/F715,"-")</f>
        <v>5.0377833753148613E-4</v>
      </c>
      <c r="O715" s="131">
        <f t="shared" si="1508"/>
        <v>17645988</v>
      </c>
      <c r="P715" s="53">
        <f t="shared" ref="P715:P724" si="1637">IFERROR(M715/$AJ$76,0)</f>
        <v>4.7460844803037496E-4</v>
      </c>
      <c r="Q715" s="178" t="s">
        <v>518</v>
      </c>
      <c r="R715" s="179">
        <v>5442701</v>
      </c>
      <c r="S715" s="132">
        <f>IFERROR(R715/E715,"-")</f>
        <v>3.427610781154224E-3</v>
      </c>
      <c r="T715" s="179">
        <v>1</v>
      </c>
      <c r="U715" s="132">
        <f>IFERROR(T715/F715,"-")</f>
        <v>5.0377833753148613E-4</v>
      </c>
      <c r="V715" s="131">
        <f t="shared" si="1497"/>
        <v>5442701</v>
      </c>
      <c r="W715" s="53">
        <f t="shared" ref="W715:W724" si="1638">IFERROR(T715/$AJ$76,"-")</f>
        <v>4.7460844803037496E-4</v>
      </c>
      <c r="X715" s="178" t="s">
        <v>459</v>
      </c>
      <c r="Y715" s="179">
        <v>1920213</v>
      </c>
      <c r="Z715" s="132">
        <f>IFERROR(Y715/E715,"-")</f>
        <v>1.2092787718657513E-3</v>
      </c>
      <c r="AA715" s="179">
        <v>1</v>
      </c>
      <c r="AB715" s="132">
        <f>IFERROR(AA715/F715,"-")</f>
        <v>5.0377833753148613E-4</v>
      </c>
      <c r="AC715" s="131">
        <f t="shared" si="1509"/>
        <v>1920213</v>
      </c>
      <c r="AD715" s="53">
        <f t="shared" ref="AD715:AD724" si="1639">IFERROR(AA715/$AJ$76,"-")</f>
        <v>4.7460844803037496E-4</v>
      </c>
    </row>
    <row r="716" spans="2:30">
      <c r="B716" s="215"/>
      <c r="C716" s="215"/>
      <c r="D716" s="218"/>
      <c r="E716" s="233"/>
      <c r="F716" s="236"/>
      <c r="G716" s="2">
        <v>2</v>
      </c>
      <c r="H716" s="167" t="s">
        <v>94</v>
      </c>
      <c r="I716" s="156" t="s">
        <v>95</v>
      </c>
      <c r="J716" s="181" t="s">
        <v>95</v>
      </c>
      <c r="K716" s="182">
        <v>5690931</v>
      </c>
      <c r="L716" s="133">
        <f t="shared" ref="L716" si="1640">IFERROR(K716/E715,"-")</f>
        <v>3.5839368082877946E-3</v>
      </c>
      <c r="M716" s="182">
        <v>4</v>
      </c>
      <c r="N716" s="133">
        <f t="shared" ref="N716" si="1641">IFERROR(M716/F715,"-")</f>
        <v>2.0151133501259445E-3</v>
      </c>
      <c r="O716" s="134">
        <f t="shared" si="1508"/>
        <v>1422732.75</v>
      </c>
      <c r="P716" s="54">
        <f t="shared" si="1637"/>
        <v>1.8984337921214998E-3</v>
      </c>
      <c r="Q716" s="181" t="s">
        <v>452</v>
      </c>
      <c r="R716" s="182">
        <v>17060</v>
      </c>
      <c r="S716" s="133">
        <f>IFERROR(R716/E715,"-")</f>
        <v>1.0743753868987303E-5</v>
      </c>
      <c r="T716" s="182">
        <v>1</v>
      </c>
      <c r="U716" s="133">
        <f>IFERROR(T716/F715,"-")</f>
        <v>5.0377833753148613E-4</v>
      </c>
      <c r="V716" s="134">
        <f t="shared" si="1497"/>
        <v>17060</v>
      </c>
      <c r="W716" s="54">
        <f t="shared" si="1638"/>
        <v>4.7460844803037496E-4</v>
      </c>
      <c r="X716" s="181" t="s">
        <v>127</v>
      </c>
      <c r="Y716" s="182" t="s">
        <v>127</v>
      </c>
      <c r="Z716" s="133" t="str">
        <f>IFERROR(Y716/E715,"-")</f>
        <v>-</v>
      </c>
      <c r="AA716" s="182" t="s">
        <v>127</v>
      </c>
      <c r="AB716" s="133" t="str">
        <f>IFERROR(AA716/F715,"-")</f>
        <v>-</v>
      </c>
      <c r="AC716" s="134" t="str">
        <f t="shared" si="1509"/>
        <v>-</v>
      </c>
      <c r="AD716" s="54" t="str">
        <f t="shared" si="1639"/>
        <v>-</v>
      </c>
    </row>
    <row r="717" spans="2:30">
      <c r="B717" s="215"/>
      <c r="C717" s="215"/>
      <c r="D717" s="218"/>
      <c r="E717" s="233"/>
      <c r="F717" s="236"/>
      <c r="G717" s="2">
        <v>3</v>
      </c>
      <c r="H717" s="167" t="s">
        <v>98</v>
      </c>
      <c r="I717" s="152" t="s">
        <v>99</v>
      </c>
      <c r="J717" s="181" t="s">
        <v>99</v>
      </c>
      <c r="K717" s="182">
        <v>16986520</v>
      </c>
      <c r="L717" s="133">
        <f t="shared" ref="L717" si="1642">IFERROR(K717/E715,"-")</f>
        <v>1.0697478896285475E-2</v>
      </c>
      <c r="M717" s="182">
        <v>28</v>
      </c>
      <c r="N717" s="133">
        <f t="shared" ref="N717" si="1643">IFERROR(M717/F715,"-")</f>
        <v>1.4105793450881612E-2</v>
      </c>
      <c r="O717" s="134">
        <f t="shared" si="1508"/>
        <v>606661.42857142852</v>
      </c>
      <c r="P717" s="54">
        <f t="shared" si="1637"/>
        <v>1.3289036544850499E-2</v>
      </c>
      <c r="Q717" s="181" t="s">
        <v>469</v>
      </c>
      <c r="R717" s="182">
        <v>1434420</v>
      </c>
      <c r="S717" s="133">
        <f>IFERROR(R717/E715,"-")</f>
        <v>9.033443976994588E-4</v>
      </c>
      <c r="T717" s="182">
        <v>8</v>
      </c>
      <c r="U717" s="133">
        <f>IFERROR(T717/F715,"-")</f>
        <v>4.0302267002518891E-3</v>
      </c>
      <c r="V717" s="134">
        <f t="shared" si="1497"/>
        <v>179302.5</v>
      </c>
      <c r="W717" s="54">
        <f t="shared" si="1638"/>
        <v>3.7968675842429997E-3</v>
      </c>
      <c r="X717" s="181" t="s">
        <v>493</v>
      </c>
      <c r="Y717" s="182">
        <v>1246014</v>
      </c>
      <c r="Z717" s="133">
        <f>IFERROR(Y717/E715,"-")</f>
        <v>7.8469330206989128E-4</v>
      </c>
      <c r="AA717" s="182">
        <v>2</v>
      </c>
      <c r="AB717" s="133">
        <f>IFERROR(AA717/F715,"-")</f>
        <v>1.0075566750629723E-3</v>
      </c>
      <c r="AC717" s="134">
        <f t="shared" si="1509"/>
        <v>623007</v>
      </c>
      <c r="AD717" s="54">
        <f t="shared" si="1639"/>
        <v>9.4921689606074992E-4</v>
      </c>
    </row>
    <row r="718" spans="2:30">
      <c r="B718" s="215"/>
      <c r="C718" s="215"/>
      <c r="D718" s="218"/>
      <c r="E718" s="233"/>
      <c r="F718" s="236"/>
      <c r="G718" s="2">
        <v>4</v>
      </c>
      <c r="H718" s="71" t="s">
        <v>66</v>
      </c>
      <c r="I718" s="152" t="s">
        <v>67</v>
      </c>
      <c r="J718" s="181" t="s">
        <v>270</v>
      </c>
      <c r="K718" s="182">
        <v>27215589</v>
      </c>
      <c r="L718" s="133">
        <f t="shared" ref="L718" si="1644">IFERROR(K718/E715,"-")</f>
        <v>1.7139366331507519E-2</v>
      </c>
      <c r="M718" s="182">
        <v>53</v>
      </c>
      <c r="N718" s="133">
        <f t="shared" ref="N718" si="1645">IFERROR(M718/F715,"-")</f>
        <v>2.6700251889168764E-2</v>
      </c>
      <c r="O718" s="134">
        <f t="shared" si="1508"/>
        <v>513501.67924528301</v>
      </c>
      <c r="P718" s="54">
        <f t="shared" si="1637"/>
        <v>2.5154247745609874E-2</v>
      </c>
      <c r="Q718" s="181" t="s">
        <v>255</v>
      </c>
      <c r="R718" s="182">
        <v>26769609</v>
      </c>
      <c r="S718" s="133">
        <f>IFERROR(R718/E715,"-")</f>
        <v>1.6858504704866783E-2</v>
      </c>
      <c r="T718" s="182">
        <v>63</v>
      </c>
      <c r="U718" s="133">
        <f>IFERROR(T718/F715,"-")</f>
        <v>3.1738035264483627E-2</v>
      </c>
      <c r="V718" s="134">
        <f t="shared" si="1497"/>
        <v>424914.42857142858</v>
      </c>
      <c r="W718" s="54">
        <f t="shared" si="1638"/>
        <v>2.9900332225913623E-2</v>
      </c>
      <c r="X718" s="181" t="s">
        <v>284</v>
      </c>
      <c r="Y718" s="182">
        <v>6292122</v>
      </c>
      <c r="Z718" s="133">
        <f>IFERROR(Y718/E715,"-")</f>
        <v>3.9625445534372875E-3</v>
      </c>
      <c r="AA718" s="182">
        <v>8</v>
      </c>
      <c r="AB718" s="133">
        <f>IFERROR(AA718/F715,"-")</f>
        <v>4.0302267002518891E-3</v>
      </c>
      <c r="AC718" s="134">
        <f t="shared" si="1509"/>
        <v>786515.25</v>
      </c>
      <c r="AD718" s="54">
        <f t="shared" si="1639"/>
        <v>3.7968675842429997E-3</v>
      </c>
    </row>
    <row r="719" spans="2:30">
      <c r="B719" s="215"/>
      <c r="C719" s="215"/>
      <c r="D719" s="218"/>
      <c r="E719" s="233"/>
      <c r="F719" s="236"/>
      <c r="G719" s="2">
        <v>5</v>
      </c>
      <c r="H719" s="167" t="s">
        <v>100</v>
      </c>
      <c r="I719" s="152" t="s">
        <v>101</v>
      </c>
      <c r="J719" s="181" t="s">
        <v>507</v>
      </c>
      <c r="K719" s="182">
        <v>10583150</v>
      </c>
      <c r="L719" s="133">
        <f t="shared" ref="L719" si="1646">IFERROR(K719/E715,"-")</f>
        <v>6.6648744876068563E-3</v>
      </c>
      <c r="M719" s="182">
        <v>6</v>
      </c>
      <c r="N719" s="133">
        <f t="shared" ref="N719" si="1647">IFERROR(M719/F715,"-")</f>
        <v>3.0226700251889168E-3</v>
      </c>
      <c r="O719" s="134">
        <f t="shared" si="1508"/>
        <v>1763858.3333333333</v>
      </c>
      <c r="P719" s="54">
        <f t="shared" si="1637"/>
        <v>2.8476506881822496E-3</v>
      </c>
      <c r="Q719" s="181" t="s">
        <v>460</v>
      </c>
      <c r="R719" s="182">
        <v>2871084</v>
      </c>
      <c r="S719" s="133">
        <f>IFERROR(R719/E715,"-")</f>
        <v>1.8081019831880153E-3</v>
      </c>
      <c r="T719" s="182">
        <v>47</v>
      </c>
      <c r="U719" s="133">
        <f>IFERROR(T719/F715,"-")</f>
        <v>2.3677581863979849E-2</v>
      </c>
      <c r="V719" s="134">
        <f t="shared" ref="V719:V744" si="1648">IFERROR(R719/T719,"-")</f>
        <v>61086.893617021276</v>
      </c>
      <c r="W719" s="54">
        <f t="shared" si="1638"/>
        <v>2.2306597057427623E-2</v>
      </c>
      <c r="X719" s="181" t="s">
        <v>454</v>
      </c>
      <c r="Y719" s="182">
        <v>2266572</v>
      </c>
      <c r="Z719" s="133">
        <f>IFERROR(Y719/E715,"-")</f>
        <v>1.4274027956821974E-3</v>
      </c>
      <c r="AA719" s="182">
        <v>2</v>
      </c>
      <c r="AB719" s="133">
        <f>IFERROR(AA719/F715,"-")</f>
        <v>1.0075566750629723E-3</v>
      </c>
      <c r="AC719" s="134">
        <f t="shared" si="1509"/>
        <v>1133286</v>
      </c>
      <c r="AD719" s="54">
        <f t="shared" si="1639"/>
        <v>9.4921689606074992E-4</v>
      </c>
    </row>
    <row r="720" spans="2:30" ht="24">
      <c r="B720" s="215"/>
      <c r="C720" s="215"/>
      <c r="D720" s="218"/>
      <c r="E720" s="233"/>
      <c r="F720" s="236"/>
      <c r="G720" s="2">
        <v>6</v>
      </c>
      <c r="H720" s="167" t="s">
        <v>102</v>
      </c>
      <c r="I720" s="152" t="s">
        <v>103</v>
      </c>
      <c r="J720" s="181" t="s">
        <v>455</v>
      </c>
      <c r="K720" s="182">
        <v>3798120</v>
      </c>
      <c r="L720" s="133">
        <f t="shared" ref="L720" si="1649">IFERROR(K720/E715,"-")</f>
        <v>2.3919147974723362E-3</v>
      </c>
      <c r="M720" s="182">
        <v>21</v>
      </c>
      <c r="N720" s="133">
        <f t="shared" ref="N720" si="1650">IFERROR(M720/F715,"-")</f>
        <v>1.057934508816121E-2</v>
      </c>
      <c r="O720" s="134">
        <f t="shared" si="1508"/>
        <v>180862.85714285713</v>
      </c>
      <c r="P720" s="54">
        <f t="shared" si="1637"/>
        <v>9.9667774086378731E-3</v>
      </c>
      <c r="Q720" s="181" t="s">
        <v>553</v>
      </c>
      <c r="R720" s="182">
        <v>1769850</v>
      </c>
      <c r="S720" s="133">
        <f>IFERROR(R720/E715,"-")</f>
        <v>1.1145857435537619E-3</v>
      </c>
      <c r="T720" s="182">
        <v>1</v>
      </c>
      <c r="U720" s="133">
        <f>IFERROR(T720/F715,"-")</f>
        <v>5.0377833753148613E-4</v>
      </c>
      <c r="V720" s="134">
        <f t="shared" si="1648"/>
        <v>1769850</v>
      </c>
      <c r="W720" s="54">
        <f t="shared" si="1638"/>
        <v>4.7460844803037496E-4</v>
      </c>
      <c r="X720" s="181" t="s">
        <v>467</v>
      </c>
      <c r="Y720" s="182">
        <v>970599</v>
      </c>
      <c r="Z720" s="133">
        <f>IFERROR(Y720/E715,"-")</f>
        <v>6.1124717242000035E-4</v>
      </c>
      <c r="AA720" s="182">
        <v>2</v>
      </c>
      <c r="AB720" s="133">
        <f>IFERROR(AA720/F715,"-")</f>
        <v>1.0075566750629723E-3</v>
      </c>
      <c r="AC720" s="134">
        <f t="shared" si="1509"/>
        <v>485299.5</v>
      </c>
      <c r="AD720" s="54">
        <f t="shared" si="1639"/>
        <v>9.4921689606074992E-4</v>
      </c>
    </row>
    <row r="721" spans="2:30" ht="24">
      <c r="B721" s="215"/>
      <c r="C721" s="215"/>
      <c r="D721" s="218"/>
      <c r="E721" s="233"/>
      <c r="F721" s="236"/>
      <c r="G721" s="2">
        <v>7</v>
      </c>
      <c r="H721" s="71" t="s">
        <v>229</v>
      </c>
      <c r="I721" s="152" t="s">
        <v>230</v>
      </c>
      <c r="J721" s="181" t="s">
        <v>462</v>
      </c>
      <c r="K721" s="182">
        <v>611584</v>
      </c>
      <c r="L721" s="133">
        <f t="shared" ref="L721" si="1651">IFERROR(K721/E715,"-")</f>
        <v>3.8515287023509556E-4</v>
      </c>
      <c r="M721" s="182">
        <v>2</v>
      </c>
      <c r="N721" s="133">
        <f t="shared" ref="N721" si="1652">IFERROR(M721/F715,"-")</f>
        <v>1.0075566750629723E-3</v>
      </c>
      <c r="O721" s="134">
        <f t="shared" si="1508"/>
        <v>305792</v>
      </c>
      <c r="P721" s="54">
        <f t="shared" si="1637"/>
        <v>9.4921689606074992E-4</v>
      </c>
      <c r="Q721" s="181" t="s">
        <v>495</v>
      </c>
      <c r="R721" s="182">
        <v>608700</v>
      </c>
      <c r="S721" s="133">
        <f>IFERROR(R721/E715,"-")</f>
        <v>3.8333663423520344E-4</v>
      </c>
      <c r="T721" s="182">
        <v>1</v>
      </c>
      <c r="U721" s="133">
        <f>IFERROR(T721/F715,"-")</f>
        <v>5.0377833753148613E-4</v>
      </c>
      <c r="V721" s="134">
        <f t="shared" si="1648"/>
        <v>608700</v>
      </c>
      <c r="W721" s="54">
        <f t="shared" si="1638"/>
        <v>4.7460844803037496E-4</v>
      </c>
      <c r="X721" s="181" t="s">
        <v>534</v>
      </c>
      <c r="Y721" s="182">
        <v>118097</v>
      </c>
      <c r="Z721" s="133">
        <f>IFERROR(Y721/E715,"-")</f>
        <v>7.4373100859659641E-5</v>
      </c>
      <c r="AA721" s="182">
        <v>3</v>
      </c>
      <c r="AB721" s="133">
        <f>IFERROR(AA721/F715,"-")</f>
        <v>1.5113350125944584E-3</v>
      </c>
      <c r="AC721" s="134">
        <f t="shared" si="1509"/>
        <v>39365.666666666664</v>
      </c>
      <c r="AD721" s="54">
        <f t="shared" si="1639"/>
        <v>1.4238253440911248E-3</v>
      </c>
    </row>
    <row r="722" spans="2:30">
      <c r="B722" s="215"/>
      <c r="C722" s="215"/>
      <c r="D722" s="218"/>
      <c r="E722" s="233"/>
      <c r="F722" s="236"/>
      <c r="G722" s="2">
        <v>8</v>
      </c>
      <c r="H722" s="167" t="s">
        <v>71</v>
      </c>
      <c r="I722" s="152" t="s">
        <v>72</v>
      </c>
      <c r="J722" s="181" t="s">
        <v>252</v>
      </c>
      <c r="K722" s="182">
        <v>28089583</v>
      </c>
      <c r="L722" s="133">
        <f t="shared" ref="L722" si="1653">IFERROR(K722/E715,"-")</f>
        <v>1.7689775265796598E-2</v>
      </c>
      <c r="M722" s="182">
        <v>40</v>
      </c>
      <c r="N722" s="133">
        <f t="shared" ref="N722" si="1654">IFERROR(M722/F715,"-")</f>
        <v>2.0151133501259445E-2</v>
      </c>
      <c r="O722" s="134">
        <f t="shared" si="1508"/>
        <v>702239.57499999995</v>
      </c>
      <c r="P722" s="54">
        <f t="shared" si="1637"/>
        <v>1.8984337921214997E-2</v>
      </c>
      <c r="Q722" s="181" t="s">
        <v>267</v>
      </c>
      <c r="R722" s="182">
        <v>10094462</v>
      </c>
      <c r="S722" s="133">
        <f>IFERROR(R722/E715,"-")</f>
        <v>6.3571169500495489E-3</v>
      </c>
      <c r="T722" s="182">
        <v>18</v>
      </c>
      <c r="U722" s="133">
        <f>IFERROR(T722/F715,"-")</f>
        <v>9.0680100755667504E-3</v>
      </c>
      <c r="V722" s="134">
        <f t="shared" si="1648"/>
        <v>560803.4444444445</v>
      </c>
      <c r="W722" s="54">
        <f t="shared" si="1638"/>
        <v>8.5429520645467494E-3</v>
      </c>
      <c r="X722" s="181" t="s">
        <v>282</v>
      </c>
      <c r="Y722" s="182">
        <v>6169689</v>
      </c>
      <c r="Z722" s="133">
        <f>IFERROR(Y722/E715,"-")</f>
        <v>3.885440800949496E-3</v>
      </c>
      <c r="AA722" s="182">
        <v>87</v>
      </c>
      <c r="AB722" s="133">
        <f>IFERROR(AA722/F715,"-")</f>
        <v>4.3828715365239294E-2</v>
      </c>
      <c r="AC722" s="134">
        <f t="shared" si="1509"/>
        <v>70915.965517241377</v>
      </c>
      <c r="AD722" s="54">
        <f t="shared" si="1639"/>
        <v>4.129093497864262E-2</v>
      </c>
    </row>
    <row r="723" spans="2:30">
      <c r="B723" s="215"/>
      <c r="C723" s="215"/>
      <c r="D723" s="218"/>
      <c r="E723" s="233"/>
      <c r="F723" s="236"/>
      <c r="G723" s="2">
        <v>9</v>
      </c>
      <c r="H723" s="167" t="s">
        <v>151</v>
      </c>
      <c r="I723" s="152" t="s">
        <v>152</v>
      </c>
      <c r="J723" s="181" t="s">
        <v>470</v>
      </c>
      <c r="K723" s="182">
        <v>3031180</v>
      </c>
      <c r="L723" s="133">
        <f t="shared" ref="L723" si="1655">IFERROR(K723/E715,"-")</f>
        <v>1.9089244931182257E-3</v>
      </c>
      <c r="M723" s="182">
        <v>8</v>
      </c>
      <c r="N723" s="133">
        <f t="shared" ref="N723" si="1656">IFERROR(M723/F715,"-")</f>
        <v>4.0302267002518891E-3</v>
      </c>
      <c r="O723" s="134">
        <f t="shared" ref="O723:O744" si="1657">IFERROR(K723/M723,"-")</f>
        <v>378897.5</v>
      </c>
      <c r="P723" s="54">
        <f t="shared" si="1637"/>
        <v>3.7968675842429997E-3</v>
      </c>
      <c r="Q723" s="181" t="s">
        <v>579</v>
      </c>
      <c r="R723" s="182">
        <v>2423110</v>
      </c>
      <c r="S723" s="133">
        <f>IFERROR(R723/E715,"-")</f>
        <v>1.5259846094655229E-3</v>
      </c>
      <c r="T723" s="182">
        <v>1</v>
      </c>
      <c r="U723" s="133">
        <f>IFERROR(T723/F715,"-")</f>
        <v>5.0377833753148613E-4</v>
      </c>
      <c r="V723" s="134">
        <f t="shared" si="1648"/>
        <v>2423110</v>
      </c>
      <c r="W723" s="54">
        <f t="shared" si="1638"/>
        <v>4.7460844803037496E-4</v>
      </c>
      <c r="X723" s="181" t="s">
        <v>490</v>
      </c>
      <c r="Y723" s="182">
        <v>1798552</v>
      </c>
      <c r="Z723" s="133">
        <f>IFERROR(Y723/E715,"-")</f>
        <v>1.1326611962822304E-3</v>
      </c>
      <c r="AA723" s="182">
        <v>1</v>
      </c>
      <c r="AB723" s="133">
        <f>IFERROR(AA723/F715,"-")</f>
        <v>5.0377833753148613E-4</v>
      </c>
      <c r="AC723" s="134">
        <f t="shared" ref="AC723:AC744" si="1658">IFERROR(Y723/AA723,"-")</f>
        <v>1798552</v>
      </c>
      <c r="AD723" s="54">
        <f t="shared" si="1639"/>
        <v>4.7460844803037496E-4</v>
      </c>
    </row>
    <row r="724" spans="2:30">
      <c r="B724" s="216"/>
      <c r="C724" s="216"/>
      <c r="D724" s="219"/>
      <c r="E724" s="234"/>
      <c r="F724" s="237"/>
      <c r="G724" s="3">
        <v>10</v>
      </c>
      <c r="H724" s="168" t="s">
        <v>96</v>
      </c>
      <c r="I724" s="153" t="s">
        <v>97</v>
      </c>
      <c r="J724" s="184" t="s">
        <v>453</v>
      </c>
      <c r="K724" s="185">
        <v>5712666</v>
      </c>
      <c r="L724" s="135">
        <f t="shared" ref="L724" si="1659">IFERROR(K724/E715,"-")</f>
        <v>3.5976247033840691E-3</v>
      </c>
      <c r="M724" s="185">
        <v>9</v>
      </c>
      <c r="N724" s="135">
        <f t="shared" ref="N724" si="1660">IFERROR(M724/F715,"-")</f>
        <v>4.5340050377833752E-3</v>
      </c>
      <c r="O724" s="136">
        <f t="shared" si="1657"/>
        <v>634740.66666666663</v>
      </c>
      <c r="P724" s="137">
        <f t="shared" si="1637"/>
        <v>4.2714760322733747E-3</v>
      </c>
      <c r="Q724" s="184" t="s">
        <v>97</v>
      </c>
      <c r="R724" s="185">
        <v>770077</v>
      </c>
      <c r="S724" s="135">
        <f>IFERROR(R724/E715,"-")</f>
        <v>4.8496587034983204E-4</v>
      </c>
      <c r="T724" s="185">
        <v>21</v>
      </c>
      <c r="U724" s="135">
        <f>IFERROR(T724/F715,"-")</f>
        <v>1.057934508816121E-2</v>
      </c>
      <c r="V724" s="136">
        <f t="shared" si="1648"/>
        <v>36670.333333333336</v>
      </c>
      <c r="W724" s="137">
        <f t="shared" si="1638"/>
        <v>9.9667774086378731E-3</v>
      </c>
      <c r="X724" s="184" t="s">
        <v>482</v>
      </c>
      <c r="Y724" s="185">
        <v>172375</v>
      </c>
      <c r="Z724" s="135">
        <f>IFERROR(Y724/E715,"-")</f>
        <v>1.0855536771199802E-4</v>
      </c>
      <c r="AA724" s="185">
        <v>13</v>
      </c>
      <c r="AB724" s="135">
        <f>IFERROR(AA724/F715,"-")</f>
        <v>6.5491183879093197E-3</v>
      </c>
      <c r="AC724" s="136">
        <f t="shared" si="1658"/>
        <v>13259.615384615385</v>
      </c>
      <c r="AD724" s="137">
        <f t="shared" si="1639"/>
        <v>6.1699098243948739E-3</v>
      </c>
    </row>
    <row r="725" spans="2:30">
      <c r="B725" s="214">
        <v>73</v>
      </c>
      <c r="C725" s="214" t="s">
        <v>27</v>
      </c>
      <c r="D725" s="217">
        <f>AJ77</f>
        <v>2906</v>
      </c>
      <c r="E725" s="238">
        <f>市区町村別_医療費順位!H806</f>
        <v>2111896810</v>
      </c>
      <c r="F725" s="239">
        <f>市区町村別_医療費順位!J806</f>
        <v>2713</v>
      </c>
      <c r="G725" s="1">
        <v>1</v>
      </c>
      <c r="H725" s="161" t="s">
        <v>94</v>
      </c>
      <c r="I725" s="175" t="s">
        <v>95</v>
      </c>
      <c r="J725" s="178" t="s">
        <v>95</v>
      </c>
      <c r="K725" s="179">
        <v>7344176</v>
      </c>
      <c r="L725" s="132">
        <f t="shared" ref="L725" si="1661">IFERROR(K725/E725,"-")</f>
        <v>3.4775259687048819E-3</v>
      </c>
      <c r="M725" s="179">
        <v>7</v>
      </c>
      <c r="N725" s="132">
        <f t="shared" ref="N725" si="1662">IFERROR(M725/F725,"-")</f>
        <v>2.5801695539992629E-3</v>
      </c>
      <c r="O725" s="131">
        <f t="shared" si="1657"/>
        <v>1049168</v>
      </c>
      <c r="P725" s="53">
        <f t="shared" ref="P725:P734" si="1663">IFERROR(M725/$AJ$77,0)</f>
        <v>2.4088093599449415E-3</v>
      </c>
      <c r="Q725" s="178" t="s">
        <v>489</v>
      </c>
      <c r="R725" s="179">
        <v>14405</v>
      </c>
      <c r="S725" s="132">
        <f>IFERROR(R725/E725,"-")</f>
        <v>6.8208825032507149E-6</v>
      </c>
      <c r="T725" s="179">
        <v>1</v>
      </c>
      <c r="U725" s="132">
        <f>IFERROR(T725/F725,"-")</f>
        <v>3.6859565057132326E-4</v>
      </c>
      <c r="V725" s="131">
        <f t="shared" si="1648"/>
        <v>14405</v>
      </c>
      <c r="W725" s="53">
        <f t="shared" ref="W725:W734" si="1664">IFERROR(T725/$AJ$77,"-")</f>
        <v>3.4411562284927734E-4</v>
      </c>
      <c r="X725" s="178" t="s">
        <v>549</v>
      </c>
      <c r="Y725" s="179">
        <v>3948</v>
      </c>
      <c r="Z725" s="132">
        <f>IFERROR(Y725/E725,"-")</f>
        <v>1.8694095191137677E-6</v>
      </c>
      <c r="AA725" s="179">
        <v>1</v>
      </c>
      <c r="AB725" s="132">
        <f>IFERROR(AA725/F725,"-")</f>
        <v>3.6859565057132326E-4</v>
      </c>
      <c r="AC725" s="131">
        <f t="shared" si="1658"/>
        <v>3948</v>
      </c>
      <c r="AD725" s="53">
        <f t="shared" ref="AD725:AD734" si="1665">IFERROR(AA725/$AJ$77,"-")</f>
        <v>3.4411562284927734E-4</v>
      </c>
    </row>
    <row r="726" spans="2:30">
      <c r="B726" s="215"/>
      <c r="C726" s="215"/>
      <c r="D726" s="218"/>
      <c r="E726" s="233"/>
      <c r="F726" s="236"/>
      <c r="G726" s="2">
        <v>2</v>
      </c>
      <c r="H726" s="167" t="s">
        <v>92</v>
      </c>
      <c r="I726" s="156" t="s">
        <v>93</v>
      </c>
      <c r="J726" s="181" t="s">
        <v>463</v>
      </c>
      <c r="K726" s="182">
        <v>4591967</v>
      </c>
      <c r="L726" s="133">
        <f t="shared" ref="L726" si="1666">IFERROR(K726/E725,"-")</f>
        <v>2.1743330347660308E-3</v>
      </c>
      <c r="M726" s="182">
        <v>1</v>
      </c>
      <c r="N726" s="133">
        <f t="shared" ref="N726" si="1667">IFERROR(M726/F725,"-")</f>
        <v>3.6859565057132326E-4</v>
      </c>
      <c r="O726" s="134">
        <f t="shared" si="1657"/>
        <v>4591967</v>
      </c>
      <c r="P726" s="54">
        <f t="shared" si="1663"/>
        <v>3.4411562284927734E-4</v>
      </c>
      <c r="Q726" s="181" t="s">
        <v>459</v>
      </c>
      <c r="R726" s="182">
        <v>261846</v>
      </c>
      <c r="S726" s="133">
        <f>IFERROR(R726/E725,"-")</f>
        <v>1.2398617146450446E-4</v>
      </c>
      <c r="T726" s="182">
        <v>1</v>
      </c>
      <c r="U726" s="133">
        <f>IFERROR(T726/F725,"-")</f>
        <v>3.6859565057132326E-4</v>
      </c>
      <c r="V726" s="134">
        <f t="shared" si="1648"/>
        <v>261846</v>
      </c>
      <c r="W726" s="54">
        <f t="shared" si="1664"/>
        <v>3.4411562284927734E-4</v>
      </c>
      <c r="X726" s="181" t="s">
        <v>451</v>
      </c>
      <c r="Y726" s="182">
        <v>100676</v>
      </c>
      <c r="Z726" s="133">
        <f>IFERROR(Y726/E725,"-")</f>
        <v>4.7670889753368208E-5</v>
      </c>
      <c r="AA726" s="182">
        <v>2</v>
      </c>
      <c r="AB726" s="133">
        <f>IFERROR(AA726/F725,"-")</f>
        <v>7.3719130114264651E-4</v>
      </c>
      <c r="AC726" s="134">
        <f t="shared" si="1658"/>
        <v>50338</v>
      </c>
      <c r="AD726" s="54">
        <f t="shared" si="1665"/>
        <v>6.8823124569855469E-4</v>
      </c>
    </row>
    <row r="727" spans="2:30">
      <c r="B727" s="215"/>
      <c r="C727" s="215"/>
      <c r="D727" s="218"/>
      <c r="E727" s="233"/>
      <c r="F727" s="236"/>
      <c r="G727" s="2">
        <v>3</v>
      </c>
      <c r="H727" s="71" t="s">
        <v>66</v>
      </c>
      <c r="I727" s="152" t="s">
        <v>67</v>
      </c>
      <c r="J727" s="181" t="s">
        <v>255</v>
      </c>
      <c r="K727" s="182">
        <v>55044724</v>
      </c>
      <c r="L727" s="133">
        <f t="shared" ref="L727" si="1668">IFERROR(K727/E725,"-")</f>
        <v>2.6064116267120078E-2</v>
      </c>
      <c r="M727" s="182">
        <v>85</v>
      </c>
      <c r="N727" s="133">
        <f t="shared" ref="N727" si="1669">IFERROR(M727/F725,"-")</f>
        <v>3.1330630298562478E-2</v>
      </c>
      <c r="O727" s="134">
        <f t="shared" si="1657"/>
        <v>647584.98823529412</v>
      </c>
      <c r="P727" s="54">
        <f t="shared" si="1663"/>
        <v>2.9249827942188576E-2</v>
      </c>
      <c r="Q727" s="181" t="s">
        <v>270</v>
      </c>
      <c r="R727" s="182">
        <v>33656226</v>
      </c>
      <c r="S727" s="133">
        <f>IFERROR(R727/E725,"-")</f>
        <v>1.593649170766066E-2</v>
      </c>
      <c r="T727" s="182">
        <v>66</v>
      </c>
      <c r="U727" s="133">
        <f>IFERROR(T727/F725,"-")</f>
        <v>2.4327312937707336E-2</v>
      </c>
      <c r="V727" s="134">
        <f t="shared" si="1648"/>
        <v>509942.81818181818</v>
      </c>
      <c r="W727" s="54">
        <f t="shared" si="1664"/>
        <v>2.2711631108052306E-2</v>
      </c>
      <c r="X727" s="181" t="s">
        <v>284</v>
      </c>
      <c r="Y727" s="182">
        <v>12893296</v>
      </c>
      <c r="Z727" s="133">
        <f>IFERROR(Y727/E725,"-")</f>
        <v>6.1050785904638964E-3</v>
      </c>
      <c r="AA727" s="182">
        <v>12</v>
      </c>
      <c r="AB727" s="133">
        <f>IFERROR(AA727/F725,"-")</f>
        <v>4.4231478068558795E-3</v>
      </c>
      <c r="AC727" s="134">
        <f t="shared" si="1658"/>
        <v>1074441.3333333333</v>
      </c>
      <c r="AD727" s="54">
        <f t="shared" si="1665"/>
        <v>4.1293874741913286E-3</v>
      </c>
    </row>
    <row r="728" spans="2:30">
      <c r="B728" s="215"/>
      <c r="C728" s="215"/>
      <c r="D728" s="218"/>
      <c r="E728" s="233"/>
      <c r="F728" s="236"/>
      <c r="G728" s="2">
        <v>4</v>
      </c>
      <c r="H728" s="167" t="s">
        <v>71</v>
      </c>
      <c r="I728" s="152" t="s">
        <v>72</v>
      </c>
      <c r="J728" s="181" t="s">
        <v>267</v>
      </c>
      <c r="K728" s="182">
        <v>22987858</v>
      </c>
      <c r="L728" s="133">
        <f t="shared" ref="L728" si="1670">IFERROR(K728/E725,"-")</f>
        <v>1.088493428805359E-2</v>
      </c>
      <c r="M728" s="182">
        <v>29</v>
      </c>
      <c r="N728" s="133">
        <f t="shared" ref="N728" si="1671">IFERROR(M728/F725,"-")</f>
        <v>1.0689273866568375E-2</v>
      </c>
      <c r="O728" s="134">
        <f t="shared" si="1657"/>
        <v>792684.75862068962</v>
      </c>
      <c r="P728" s="54">
        <f t="shared" si="1663"/>
        <v>9.9793530626290441E-3</v>
      </c>
      <c r="Q728" s="181" t="s">
        <v>252</v>
      </c>
      <c r="R728" s="182">
        <v>19770624</v>
      </c>
      <c r="S728" s="133">
        <f>IFERROR(R728/E725,"-")</f>
        <v>9.3615483040575265E-3</v>
      </c>
      <c r="T728" s="182">
        <v>42</v>
      </c>
      <c r="U728" s="133">
        <f>IFERROR(T728/F725,"-")</f>
        <v>1.5481017323995577E-2</v>
      </c>
      <c r="V728" s="134">
        <f t="shared" si="1648"/>
        <v>470729.14285714284</v>
      </c>
      <c r="W728" s="54">
        <f t="shared" si="1664"/>
        <v>1.4452856159669649E-2</v>
      </c>
      <c r="X728" s="181" t="s">
        <v>282</v>
      </c>
      <c r="Y728" s="182">
        <v>8775548</v>
      </c>
      <c r="Z728" s="133">
        <f>IFERROR(Y728/E725,"-")</f>
        <v>4.1552920381559737E-3</v>
      </c>
      <c r="AA728" s="182">
        <v>103</v>
      </c>
      <c r="AB728" s="133">
        <f>IFERROR(AA728/F725,"-")</f>
        <v>3.7965352008846293E-2</v>
      </c>
      <c r="AC728" s="134">
        <f t="shared" si="1658"/>
        <v>85199.495145631066</v>
      </c>
      <c r="AD728" s="54">
        <f t="shared" si="1665"/>
        <v>3.5443909153475568E-2</v>
      </c>
    </row>
    <row r="729" spans="2:30">
      <c r="B729" s="215"/>
      <c r="C729" s="215"/>
      <c r="D729" s="218"/>
      <c r="E729" s="233"/>
      <c r="F729" s="236"/>
      <c r="G729" s="2">
        <v>5</v>
      </c>
      <c r="H729" s="167" t="s">
        <v>98</v>
      </c>
      <c r="I729" s="152" t="s">
        <v>99</v>
      </c>
      <c r="J729" s="181" t="s">
        <v>99</v>
      </c>
      <c r="K729" s="182">
        <v>10265341</v>
      </c>
      <c r="L729" s="133">
        <f t="shared" ref="L729" si="1672">IFERROR(K729/E725,"-")</f>
        <v>4.8607209175149041E-3</v>
      </c>
      <c r="M729" s="182">
        <v>34</v>
      </c>
      <c r="N729" s="133">
        <f t="shared" ref="N729" si="1673">IFERROR(M729/F725,"-")</f>
        <v>1.2532252119424991E-2</v>
      </c>
      <c r="O729" s="134">
        <f t="shared" si="1657"/>
        <v>301921.79411764705</v>
      </c>
      <c r="P729" s="54">
        <f t="shared" si="1663"/>
        <v>1.1699931176875429E-2</v>
      </c>
      <c r="Q729" s="181" t="s">
        <v>469</v>
      </c>
      <c r="R729" s="182">
        <v>645654</v>
      </c>
      <c r="S729" s="133">
        <f>IFERROR(R729/E725,"-")</f>
        <v>3.0572232362053713E-4</v>
      </c>
      <c r="T729" s="182">
        <v>16</v>
      </c>
      <c r="U729" s="133">
        <f>IFERROR(T729/F725,"-")</f>
        <v>5.8975304091411721E-3</v>
      </c>
      <c r="V729" s="134">
        <f t="shared" si="1648"/>
        <v>40353.375</v>
      </c>
      <c r="W729" s="54">
        <f t="shared" si="1664"/>
        <v>5.5058499655884375E-3</v>
      </c>
      <c r="X729" s="181" t="s">
        <v>493</v>
      </c>
      <c r="Y729" s="182">
        <v>499503</v>
      </c>
      <c r="Z729" s="133">
        <f>IFERROR(Y729/E725,"-")</f>
        <v>2.3651865831456035E-4</v>
      </c>
      <c r="AA729" s="182">
        <v>2</v>
      </c>
      <c r="AB729" s="133">
        <f>IFERROR(AA729/F725,"-")</f>
        <v>7.3719130114264651E-4</v>
      </c>
      <c r="AC729" s="134">
        <f t="shared" si="1658"/>
        <v>249751.5</v>
      </c>
      <c r="AD729" s="54">
        <f t="shared" si="1665"/>
        <v>6.8823124569855469E-4</v>
      </c>
    </row>
    <row r="730" spans="2:30" ht="24">
      <c r="B730" s="215"/>
      <c r="C730" s="215"/>
      <c r="D730" s="218"/>
      <c r="E730" s="233"/>
      <c r="F730" s="236"/>
      <c r="G730" s="2">
        <v>6</v>
      </c>
      <c r="H730" s="71" t="s">
        <v>102</v>
      </c>
      <c r="I730" s="152" t="s">
        <v>103</v>
      </c>
      <c r="J730" s="181" t="s">
        <v>455</v>
      </c>
      <c r="K730" s="182">
        <v>6106845</v>
      </c>
      <c r="L730" s="133">
        <f t="shared" ref="L730" si="1674">IFERROR(K730/E725,"-")</f>
        <v>2.8916398618926841E-3</v>
      </c>
      <c r="M730" s="182">
        <v>26</v>
      </c>
      <c r="N730" s="133">
        <f t="shared" ref="N730" si="1675">IFERROR(M730/F725,"-")</f>
        <v>9.5834869148544045E-3</v>
      </c>
      <c r="O730" s="134">
        <f t="shared" si="1657"/>
        <v>234878.65384615384</v>
      </c>
      <c r="P730" s="54">
        <f t="shared" si="1663"/>
        <v>8.9470061940812116E-3</v>
      </c>
      <c r="Q730" s="181" t="s">
        <v>467</v>
      </c>
      <c r="R730" s="182">
        <v>17729</v>
      </c>
      <c r="S730" s="133">
        <f>IFERROR(R730/E725,"-")</f>
        <v>8.3948230406200571E-6</v>
      </c>
      <c r="T730" s="182">
        <v>2</v>
      </c>
      <c r="U730" s="133">
        <f>IFERROR(T730/F725,"-")</f>
        <v>7.3719130114264651E-4</v>
      </c>
      <c r="V730" s="134">
        <f t="shared" si="1648"/>
        <v>8864.5</v>
      </c>
      <c r="W730" s="54">
        <f t="shared" si="1664"/>
        <v>6.8823124569855469E-4</v>
      </c>
      <c r="X730" s="181" t="s">
        <v>127</v>
      </c>
      <c r="Y730" s="182" t="s">
        <v>127</v>
      </c>
      <c r="Z730" s="133" t="str">
        <f>IFERROR(Y730/E725,"-")</f>
        <v>-</v>
      </c>
      <c r="AA730" s="182" t="s">
        <v>127</v>
      </c>
      <c r="AB730" s="133" t="str">
        <f>IFERROR(AA730/F725,"-")</f>
        <v>-</v>
      </c>
      <c r="AC730" s="134" t="str">
        <f t="shared" si="1658"/>
        <v>-</v>
      </c>
      <c r="AD730" s="54" t="str">
        <f t="shared" si="1665"/>
        <v>-</v>
      </c>
    </row>
    <row r="731" spans="2:30" ht="24">
      <c r="B731" s="215"/>
      <c r="C731" s="215"/>
      <c r="D731" s="218"/>
      <c r="E731" s="233"/>
      <c r="F731" s="236"/>
      <c r="G731" s="2">
        <v>7</v>
      </c>
      <c r="H731" s="167" t="s">
        <v>70</v>
      </c>
      <c r="I731" s="152" t="s">
        <v>206</v>
      </c>
      <c r="J731" s="181" t="s">
        <v>268</v>
      </c>
      <c r="K731" s="182">
        <v>22061797</v>
      </c>
      <c r="L731" s="133">
        <f t="shared" ref="L731" si="1676">IFERROR(K731/E725,"-")</f>
        <v>1.0446437011285604E-2</v>
      </c>
      <c r="M731" s="182">
        <v>29</v>
      </c>
      <c r="N731" s="133">
        <f t="shared" ref="N731" si="1677">IFERROR(M731/F725,"-")</f>
        <v>1.0689273866568375E-2</v>
      </c>
      <c r="O731" s="134">
        <f t="shared" si="1657"/>
        <v>760751.62068965519</v>
      </c>
      <c r="P731" s="54">
        <f t="shared" si="1663"/>
        <v>9.9793530626290441E-3</v>
      </c>
      <c r="Q731" s="181" t="s">
        <v>253</v>
      </c>
      <c r="R731" s="182">
        <v>19917561</v>
      </c>
      <c r="S731" s="133">
        <f>IFERROR(R731/E725,"-")</f>
        <v>9.4311241466385858E-3</v>
      </c>
      <c r="T731" s="182">
        <v>282</v>
      </c>
      <c r="U731" s="133">
        <f>IFERROR(T731/F725,"-")</f>
        <v>0.10394397346111316</v>
      </c>
      <c r="V731" s="134">
        <f t="shared" si="1648"/>
        <v>70629.648936170212</v>
      </c>
      <c r="W731" s="54">
        <f t="shared" si="1664"/>
        <v>9.7040605643496217E-2</v>
      </c>
      <c r="X731" s="181" t="s">
        <v>283</v>
      </c>
      <c r="Y731" s="182">
        <v>15106717</v>
      </c>
      <c r="Z731" s="133">
        <f>IFERROR(Y731/E725,"-")</f>
        <v>7.153151104953845E-3</v>
      </c>
      <c r="AA731" s="182">
        <v>12</v>
      </c>
      <c r="AB731" s="133">
        <f>IFERROR(AA731/F725,"-")</f>
        <v>4.4231478068558795E-3</v>
      </c>
      <c r="AC731" s="134">
        <f t="shared" si="1658"/>
        <v>1258893.0833333333</v>
      </c>
      <c r="AD731" s="54">
        <f t="shared" si="1665"/>
        <v>4.1293874741913286E-3</v>
      </c>
    </row>
    <row r="732" spans="2:30">
      <c r="B732" s="215"/>
      <c r="C732" s="215"/>
      <c r="D732" s="218"/>
      <c r="E732" s="233"/>
      <c r="F732" s="236"/>
      <c r="G732" s="2">
        <v>8</v>
      </c>
      <c r="H732" s="167" t="s">
        <v>151</v>
      </c>
      <c r="I732" s="152" t="s">
        <v>152</v>
      </c>
      <c r="J732" s="181" t="s">
        <v>458</v>
      </c>
      <c r="K732" s="182">
        <v>3709205</v>
      </c>
      <c r="L732" s="133">
        <f t="shared" ref="L732" si="1678">IFERROR(K732/E725,"-")</f>
        <v>1.756338180178415E-3</v>
      </c>
      <c r="M732" s="182">
        <v>44</v>
      </c>
      <c r="N732" s="133">
        <f t="shared" ref="N732" si="1679">IFERROR(M732/F725,"-")</f>
        <v>1.6218208625138224E-2</v>
      </c>
      <c r="O732" s="134">
        <f t="shared" si="1657"/>
        <v>84300.113636363632</v>
      </c>
      <c r="P732" s="54">
        <f t="shared" si="1663"/>
        <v>1.5141087405368204E-2</v>
      </c>
      <c r="Q732" s="181" t="s">
        <v>503</v>
      </c>
      <c r="R732" s="182">
        <v>2745137</v>
      </c>
      <c r="S732" s="133">
        <f>IFERROR(R732/E725,"-")</f>
        <v>1.2998442854790808E-3</v>
      </c>
      <c r="T732" s="182">
        <v>8</v>
      </c>
      <c r="U732" s="133">
        <f>IFERROR(T732/F725,"-")</f>
        <v>2.9487652045705861E-3</v>
      </c>
      <c r="V732" s="134">
        <f t="shared" si="1648"/>
        <v>343142.125</v>
      </c>
      <c r="W732" s="54">
        <f t="shared" si="1664"/>
        <v>2.7529249827942187E-3</v>
      </c>
      <c r="X732" s="181" t="s">
        <v>502</v>
      </c>
      <c r="Y732" s="182">
        <v>1432688</v>
      </c>
      <c r="Z732" s="133">
        <f>IFERROR(Y732/E725,"-")</f>
        <v>6.7838920595746338E-4</v>
      </c>
      <c r="AA732" s="182">
        <v>7</v>
      </c>
      <c r="AB732" s="133">
        <f>IFERROR(AA732/F725,"-")</f>
        <v>2.5801695539992629E-3</v>
      </c>
      <c r="AC732" s="134">
        <f t="shared" si="1658"/>
        <v>204669.71428571429</v>
      </c>
      <c r="AD732" s="54">
        <f t="shared" si="1665"/>
        <v>2.4088093599449415E-3</v>
      </c>
    </row>
    <row r="733" spans="2:30" ht="24">
      <c r="B733" s="215"/>
      <c r="C733" s="215"/>
      <c r="D733" s="218"/>
      <c r="E733" s="233"/>
      <c r="F733" s="236"/>
      <c r="G733" s="2">
        <v>9</v>
      </c>
      <c r="H733" s="167" t="s">
        <v>213</v>
      </c>
      <c r="I733" s="152" t="s">
        <v>214</v>
      </c>
      <c r="J733" s="181" t="s">
        <v>303</v>
      </c>
      <c r="K733" s="182">
        <v>15608991</v>
      </c>
      <c r="L733" s="133">
        <f t="shared" ref="L733" si="1680">IFERROR(K733/E725,"-")</f>
        <v>7.390981853890863E-3</v>
      </c>
      <c r="M733" s="182">
        <v>242</v>
      </c>
      <c r="N733" s="133">
        <f t="shared" ref="N733" si="1681">IFERROR(M733/F725,"-")</f>
        <v>8.9200147438260227E-2</v>
      </c>
      <c r="O733" s="134">
        <f t="shared" si="1657"/>
        <v>64499.962809917357</v>
      </c>
      <c r="P733" s="54">
        <f t="shared" si="1663"/>
        <v>8.327598072952512E-2</v>
      </c>
      <c r="Q733" s="181" t="s">
        <v>547</v>
      </c>
      <c r="R733" s="182">
        <v>9429767</v>
      </c>
      <c r="S733" s="133">
        <f>IFERROR(R733/E725,"-")</f>
        <v>4.4650699576557432E-3</v>
      </c>
      <c r="T733" s="182">
        <v>10</v>
      </c>
      <c r="U733" s="133">
        <f>IFERROR(T733/F725,"-")</f>
        <v>3.6859565057132328E-3</v>
      </c>
      <c r="V733" s="134">
        <f t="shared" si="1648"/>
        <v>942976.7</v>
      </c>
      <c r="W733" s="54">
        <f t="shared" si="1664"/>
        <v>3.4411562284927736E-3</v>
      </c>
      <c r="X733" s="181" t="s">
        <v>624</v>
      </c>
      <c r="Y733" s="182">
        <v>4998124</v>
      </c>
      <c r="Z733" s="133">
        <f>IFERROR(Y733/E725,"-")</f>
        <v>2.3666516168467529E-3</v>
      </c>
      <c r="AA733" s="182">
        <v>4</v>
      </c>
      <c r="AB733" s="133">
        <f>IFERROR(AA733/F725,"-")</f>
        <v>1.474382602285293E-3</v>
      </c>
      <c r="AC733" s="134">
        <f t="shared" si="1658"/>
        <v>1249531</v>
      </c>
      <c r="AD733" s="54">
        <f t="shared" si="1665"/>
        <v>1.3764624913971094E-3</v>
      </c>
    </row>
    <row r="734" spans="2:30">
      <c r="B734" s="216"/>
      <c r="C734" s="216"/>
      <c r="D734" s="219"/>
      <c r="E734" s="234"/>
      <c r="F734" s="237"/>
      <c r="G734" s="3">
        <v>10</v>
      </c>
      <c r="H734" s="168" t="s">
        <v>100</v>
      </c>
      <c r="I734" s="153" t="s">
        <v>101</v>
      </c>
      <c r="J734" s="184" t="s">
        <v>531</v>
      </c>
      <c r="K734" s="185">
        <v>5293457</v>
      </c>
      <c r="L734" s="135">
        <f t="shared" ref="L734" si="1682">IFERROR(K734/E725,"-")</f>
        <v>2.5064941501568914E-3</v>
      </c>
      <c r="M734" s="185">
        <v>1</v>
      </c>
      <c r="N734" s="135">
        <f t="shared" ref="N734" si="1683">IFERROR(M734/F725,"-")</f>
        <v>3.6859565057132326E-4</v>
      </c>
      <c r="O734" s="136">
        <f t="shared" si="1657"/>
        <v>5293457</v>
      </c>
      <c r="P734" s="137">
        <f t="shared" si="1663"/>
        <v>3.4411562284927734E-4</v>
      </c>
      <c r="Q734" s="184" t="s">
        <v>457</v>
      </c>
      <c r="R734" s="185">
        <v>4806892</v>
      </c>
      <c r="S734" s="135">
        <f>IFERROR(R734/E725,"-")</f>
        <v>2.2761017381336922E-3</v>
      </c>
      <c r="T734" s="185">
        <v>8</v>
      </c>
      <c r="U734" s="135">
        <f>IFERROR(T734/F725,"-")</f>
        <v>2.9487652045705861E-3</v>
      </c>
      <c r="V734" s="136">
        <f t="shared" si="1648"/>
        <v>600861.5</v>
      </c>
      <c r="W734" s="137">
        <f t="shared" si="1664"/>
        <v>2.7529249827942187E-3</v>
      </c>
      <c r="X734" s="184" t="s">
        <v>454</v>
      </c>
      <c r="Y734" s="185">
        <v>744643</v>
      </c>
      <c r="Z734" s="135">
        <f>IFERROR(Y734/E725,"-")</f>
        <v>3.5259440540563156E-4</v>
      </c>
      <c r="AA734" s="185">
        <v>7</v>
      </c>
      <c r="AB734" s="135">
        <f>IFERROR(AA734/F725,"-")</f>
        <v>2.5801695539992629E-3</v>
      </c>
      <c r="AC734" s="136">
        <f t="shared" si="1658"/>
        <v>106377.57142857143</v>
      </c>
      <c r="AD734" s="137">
        <f t="shared" si="1665"/>
        <v>2.4088093599449415E-3</v>
      </c>
    </row>
    <row r="735" spans="2:30">
      <c r="B735" s="214">
        <v>74</v>
      </c>
      <c r="C735" s="214" t="s">
        <v>28</v>
      </c>
      <c r="D735" s="217">
        <f>AJ78</f>
        <v>1325</v>
      </c>
      <c r="E735" s="238">
        <f>市区町村別_医療費順位!H817</f>
        <v>1096899880</v>
      </c>
      <c r="F735" s="239">
        <f>市区町村別_医療費順位!J817</f>
        <v>1221</v>
      </c>
      <c r="G735" s="1">
        <v>1</v>
      </c>
      <c r="H735" s="171" t="s">
        <v>96</v>
      </c>
      <c r="I735" s="175" t="s">
        <v>97</v>
      </c>
      <c r="J735" s="178" t="s">
        <v>453</v>
      </c>
      <c r="K735" s="179">
        <v>8483237</v>
      </c>
      <c r="L735" s="132">
        <f t="shared" ref="L735" si="1684">IFERROR(K735/E735,"-")</f>
        <v>7.733829818633949E-3</v>
      </c>
      <c r="M735" s="179">
        <v>4</v>
      </c>
      <c r="N735" s="132">
        <f t="shared" ref="N735" si="1685">IFERROR(M735/F735,"-")</f>
        <v>3.2760032760032762E-3</v>
      </c>
      <c r="O735" s="131">
        <f t="shared" si="1657"/>
        <v>2120809.25</v>
      </c>
      <c r="P735" s="53">
        <f t="shared" ref="P735:P744" si="1686">IFERROR(M735/$AJ$78,0)</f>
        <v>3.0188679245283017E-3</v>
      </c>
      <c r="Q735" s="178" t="s">
        <v>544</v>
      </c>
      <c r="R735" s="179">
        <v>1797502</v>
      </c>
      <c r="S735" s="132">
        <f>IFERROR(R735/E735,"-")</f>
        <v>1.6387110918455019E-3</v>
      </c>
      <c r="T735" s="179">
        <v>1</v>
      </c>
      <c r="U735" s="132">
        <f>IFERROR(T735/F735,"-")</f>
        <v>8.1900081900081905E-4</v>
      </c>
      <c r="V735" s="131">
        <f t="shared" si="1648"/>
        <v>1797502</v>
      </c>
      <c r="W735" s="53">
        <f t="shared" ref="W735:W744" si="1687">IFERROR(T735/$AJ$78,"-")</f>
        <v>7.5471698113207543E-4</v>
      </c>
      <c r="X735" s="178" t="s">
        <v>97</v>
      </c>
      <c r="Y735" s="179">
        <v>1380841</v>
      </c>
      <c r="Z735" s="132">
        <f>IFERROR(Y735/E735,"-")</f>
        <v>1.2588578275712821E-3</v>
      </c>
      <c r="AA735" s="179">
        <v>9</v>
      </c>
      <c r="AB735" s="132">
        <f>IFERROR(AA735/F735,"-")</f>
        <v>7.3710073710073713E-3</v>
      </c>
      <c r="AC735" s="131">
        <f t="shared" si="1658"/>
        <v>153426.77777777778</v>
      </c>
      <c r="AD735" s="53">
        <f t="shared" ref="AD735:AD744" si="1688">IFERROR(AA735/$AJ$78,"-")</f>
        <v>6.7924528301886791E-3</v>
      </c>
    </row>
    <row r="736" spans="2:30">
      <c r="B736" s="215"/>
      <c r="C736" s="215"/>
      <c r="D736" s="218"/>
      <c r="E736" s="233"/>
      <c r="F736" s="236"/>
      <c r="G736" s="2">
        <v>2</v>
      </c>
      <c r="H736" s="167" t="s">
        <v>66</v>
      </c>
      <c r="I736" s="156" t="s">
        <v>67</v>
      </c>
      <c r="J736" s="181" t="s">
        <v>255</v>
      </c>
      <c r="K736" s="182">
        <v>42791482</v>
      </c>
      <c r="L736" s="133">
        <f t="shared" ref="L736" si="1689">IFERROR(K736/E735,"-")</f>
        <v>3.9011292443572883E-2</v>
      </c>
      <c r="M736" s="182">
        <v>46</v>
      </c>
      <c r="N736" s="133">
        <f t="shared" ref="N736" si="1690">IFERROR(M736/F735,"-")</f>
        <v>3.7674037674037673E-2</v>
      </c>
      <c r="O736" s="134">
        <f t="shared" si="1657"/>
        <v>930249.60869565222</v>
      </c>
      <c r="P736" s="54">
        <f t="shared" si="1686"/>
        <v>3.471698113207547E-2</v>
      </c>
      <c r="Q736" s="181" t="s">
        <v>270</v>
      </c>
      <c r="R736" s="182">
        <v>20322138</v>
      </c>
      <c r="S736" s="133">
        <f>IFERROR(R736/E735,"-")</f>
        <v>1.8526885060831624E-2</v>
      </c>
      <c r="T736" s="182">
        <v>39</v>
      </c>
      <c r="U736" s="133">
        <f>IFERROR(T736/F735,"-")</f>
        <v>3.1941031941031942E-2</v>
      </c>
      <c r="V736" s="134">
        <f t="shared" si="1648"/>
        <v>521080.46153846156</v>
      </c>
      <c r="W736" s="54">
        <f t="shared" si="1687"/>
        <v>2.9433962264150942E-2</v>
      </c>
      <c r="X736" s="181" t="s">
        <v>284</v>
      </c>
      <c r="Y736" s="182">
        <v>11602800</v>
      </c>
      <c r="Z736" s="133">
        <f>IFERROR(Y736/E735,"-")</f>
        <v>1.0577811349564556E-2</v>
      </c>
      <c r="AA736" s="182">
        <v>10</v>
      </c>
      <c r="AB736" s="133">
        <f>IFERROR(AA736/F735,"-")</f>
        <v>8.1900081900081901E-3</v>
      </c>
      <c r="AC736" s="134">
        <f t="shared" si="1658"/>
        <v>1160280</v>
      </c>
      <c r="AD736" s="54">
        <f t="shared" si="1688"/>
        <v>7.5471698113207548E-3</v>
      </c>
    </row>
    <row r="737" spans="2:30">
      <c r="B737" s="215"/>
      <c r="C737" s="215"/>
      <c r="D737" s="218"/>
      <c r="E737" s="233"/>
      <c r="F737" s="236"/>
      <c r="G737" s="2">
        <v>3</v>
      </c>
      <c r="H737" s="71" t="s">
        <v>92</v>
      </c>
      <c r="I737" s="152" t="s">
        <v>93</v>
      </c>
      <c r="J737" s="181" t="s">
        <v>451</v>
      </c>
      <c r="K737" s="182">
        <v>5031592</v>
      </c>
      <c r="L737" s="133">
        <f t="shared" ref="L737" si="1691">IFERROR(K737/E735,"-")</f>
        <v>4.5871023342622663E-3</v>
      </c>
      <c r="M737" s="182">
        <v>1</v>
      </c>
      <c r="N737" s="133">
        <f t="shared" ref="N737" si="1692">IFERROR(M737/F735,"-")</f>
        <v>8.1900081900081905E-4</v>
      </c>
      <c r="O737" s="134">
        <f t="shared" si="1657"/>
        <v>5031592</v>
      </c>
      <c r="P737" s="54">
        <f t="shared" si="1686"/>
        <v>7.5471698113207543E-4</v>
      </c>
      <c r="Q737" s="181" t="s">
        <v>459</v>
      </c>
      <c r="R737" s="182">
        <v>302591</v>
      </c>
      <c r="S737" s="133">
        <f>IFERROR(R737/E735,"-")</f>
        <v>2.7586018151446969E-4</v>
      </c>
      <c r="T737" s="182">
        <v>2</v>
      </c>
      <c r="U737" s="133">
        <f>IFERROR(T737/F735,"-")</f>
        <v>1.6380016380016381E-3</v>
      </c>
      <c r="V737" s="134">
        <f t="shared" si="1648"/>
        <v>151295.5</v>
      </c>
      <c r="W737" s="54">
        <f t="shared" si="1687"/>
        <v>1.5094339622641509E-3</v>
      </c>
      <c r="X737" s="181" t="s">
        <v>93</v>
      </c>
      <c r="Y737" s="182">
        <v>23494</v>
      </c>
      <c r="Z737" s="133">
        <f>IFERROR(Y737/E735,"-")</f>
        <v>2.1418545510279388E-5</v>
      </c>
      <c r="AA737" s="182">
        <v>1</v>
      </c>
      <c r="AB737" s="133">
        <f>IFERROR(AA737/F735,"-")</f>
        <v>8.1900081900081905E-4</v>
      </c>
      <c r="AC737" s="134">
        <f t="shared" si="1658"/>
        <v>23494</v>
      </c>
      <c r="AD737" s="54">
        <f t="shared" si="1688"/>
        <v>7.5471698113207543E-4</v>
      </c>
    </row>
    <row r="738" spans="2:30">
      <c r="B738" s="215"/>
      <c r="C738" s="215"/>
      <c r="D738" s="218"/>
      <c r="E738" s="233"/>
      <c r="F738" s="236"/>
      <c r="G738" s="2">
        <v>4</v>
      </c>
      <c r="H738" s="167" t="s">
        <v>100</v>
      </c>
      <c r="I738" s="152" t="s">
        <v>101</v>
      </c>
      <c r="J738" s="181" t="s">
        <v>507</v>
      </c>
      <c r="K738" s="182">
        <v>7012528</v>
      </c>
      <c r="L738" s="133">
        <f t="shared" ref="L738" si="1693">IFERROR(K738/E735,"-")</f>
        <v>6.3930429092580445E-3</v>
      </c>
      <c r="M738" s="182">
        <v>2</v>
      </c>
      <c r="N738" s="133">
        <f t="shared" ref="N738" si="1694">IFERROR(M738/F735,"-")</f>
        <v>1.6380016380016381E-3</v>
      </c>
      <c r="O738" s="134">
        <f t="shared" si="1657"/>
        <v>3506264</v>
      </c>
      <c r="P738" s="54">
        <f t="shared" si="1686"/>
        <v>1.5094339622641509E-3</v>
      </c>
      <c r="Q738" s="181" t="s">
        <v>457</v>
      </c>
      <c r="R738" s="182">
        <v>3754800</v>
      </c>
      <c r="S738" s="133">
        <f>IFERROR(R738/E735,"-")</f>
        <v>3.4231018422574721E-3</v>
      </c>
      <c r="T738" s="182">
        <v>5</v>
      </c>
      <c r="U738" s="133">
        <f>IFERROR(T738/F735,"-")</f>
        <v>4.095004095004095E-3</v>
      </c>
      <c r="V738" s="134">
        <f t="shared" si="1648"/>
        <v>750960</v>
      </c>
      <c r="W738" s="54">
        <f t="shared" si="1687"/>
        <v>3.7735849056603774E-3</v>
      </c>
      <c r="X738" s="181" t="s">
        <v>454</v>
      </c>
      <c r="Y738" s="182">
        <v>1344588</v>
      </c>
      <c r="Z738" s="133">
        <f>IFERROR(Y738/E735,"-")</f>
        <v>1.2258074091502317E-3</v>
      </c>
      <c r="AA738" s="182">
        <v>2</v>
      </c>
      <c r="AB738" s="133">
        <f>IFERROR(AA738/F735,"-")</f>
        <v>1.6380016380016381E-3</v>
      </c>
      <c r="AC738" s="134">
        <f t="shared" si="1658"/>
        <v>672294</v>
      </c>
      <c r="AD738" s="54">
        <f t="shared" si="1688"/>
        <v>1.5094339622641509E-3</v>
      </c>
    </row>
    <row r="739" spans="2:30">
      <c r="B739" s="215"/>
      <c r="C739" s="215"/>
      <c r="D739" s="218"/>
      <c r="E739" s="233"/>
      <c r="F739" s="236"/>
      <c r="G739" s="2">
        <v>5</v>
      </c>
      <c r="H739" s="71" t="s">
        <v>151</v>
      </c>
      <c r="I739" s="152" t="s">
        <v>152</v>
      </c>
      <c r="J739" s="181" t="s">
        <v>503</v>
      </c>
      <c r="K739" s="182">
        <v>1997544</v>
      </c>
      <c r="L739" s="133">
        <f t="shared" ref="L739" si="1695">IFERROR(K739/E735,"-")</f>
        <v>1.8210814281427398E-3</v>
      </c>
      <c r="M739" s="182">
        <v>3</v>
      </c>
      <c r="N739" s="133">
        <f t="shared" ref="N739" si="1696">IFERROR(M739/F735,"-")</f>
        <v>2.4570024570024569E-3</v>
      </c>
      <c r="O739" s="134">
        <f t="shared" si="1657"/>
        <v>665848</v>
      </c>
      <c r="P739" s="54">
        <f t="shared" si="1686"/>
        <v>2.2641509433962265E-3</v>
      </c>
      <c r="Q739" s="181" t="s">
        <v>458</v>
      </c>
      <c r="R739" s="182">
        <v>1635638</v>
      </c>
      <c r="S739" s="133">
        <f>IFERROR(R739/E735,"-")</f>
        <v>1.491146119917526E-3</v>
      </c>
      <c r="T739" s="182">
        <v>15</v>
      </c>
      <c r="U739" s="133">
        <f>IFERROR(T739/F735,"-")</f>
        <v>1.2285012285012284E-2</v>
      </c>
      <c r="V739" s="134">
        <f t="shared" si="1648"/>
        <v>109042.53333333334</v>
      </c>
      <c r="W739" s="54">
        <f t="shared" si="1687"/>
        <v>1.1320754716981131E-2</v>
      </c>
      <c r="X739" s="181" t="s">
        <v>502</v>
      </c>
      <c r="Y739" s="182">
        <v>1301998</v>
      </c>
      <c r="Z739" s="133">
        <f>IFERROR(Y739/E735,"-")</f>
        <v>1.1869797998336914E-3</v>
      </c>
      <c r="AA739" s="182">
        <v>2</v>
      </c>
      <c r="AB739" s="133">
        <f>IFERROR(AA739/F735,"-")</f>
        <v>1.6380016380016381E-3</v>
      </c>
      <c r="AC739" s="134">
        <f t="shared" si="1658"/>
        <v>650999</v>
      </c>
      <c r="AD739" s="54">
        <f t="shared" si="1688"/>
        <v>1.5094339622641509E-3</v>
      </c>
    </row>
    <row r="740" spans="2:30">
      <c r="B740" s="215"/>
      <c r="C740" s="215"/>
      <c r="D740" s="218"/>
      <c r="E740" s="233"/>
      <c r="F740" s="236"/>
      <c r="G740" s="2">
        <v>6</v>
      </c>
      <c r="H740" s="167" t="s">
        <v>98</v>
      </c>
      <c r="I740" s="152" t="s">
        <v>99</v>
      </c>
      <c r="J740" s="181" t="s">
        <v>469</v>
      </c>
      <c r="K740" s="182">
        <v>3715701</v>
      </c>
      <c r="L740" s="133">
        <f t="shared" ref="L740" si="1697">IFERROR(K740/E735,"-")</f>
        <v>3.3874568388137668E-3</v>
      </c>
      <c r="M740" s="182">
        <v>19</v>
      </c>
      <c r="N740" s="133">
        <f t="shared" ref="N740" si="1698">IFERROR(M740/F735,"-")</f>
        <v>1.5561015561015561E-2</v>
      </c>
      <c r="O740" s="134">
        <f t="shared" si="1657"/>
        <v>195563.21052631579</v>
      </c>
      <c r="P740" s="54">
        <f t="shared" si="1686"/>
        <v>1.4339622641509434E-2</v>
      </c>
      <c r="Q740" s="181" t="s">
        <v>99</v>
      </c>
      <c r="R740" s="182">
        <v>2922350</v>
      </c>
      <c r="S740" s="133">
        <f>IFERROR(R740/E735,"-")</f>
        <v>2.6641902814320663E-3</v>
      </c>
      <c r="T740" s="182">
        <v>13</v>
      </c>
      <c r="U740" s="133">
        <f>IFERROR(T740/F735,"-")</f>
        <v>1.0647010647010647E-2</v>
      </c>
      <c r="V740" s="134">
        <f t="shared" si="1648"/>
        <v>224796.15384615384</v>
      </c>
      <c r="W740" s="54">
        <f t="shared" si="1687"/>
        <v>9.8113207547169817E-3</v>
      </c>
      <c r="X740" s="181" t="s">
        <v>465</v>
      </c>
      <c r="Y740" s="182">
        <v>1742344</v>
      </c>
      <c r="Z740" s="133">
        <f>IFERROR(Y740/E735,"-")</f>
        <v>1.5884257367226623E-3</v>
      </c>
      <c r="AA740" s="182">
        <v>1</v>
      </c>
      <c r="AB740" s="133">
        <f>IFERROR(AA740/F735,"-")</f>
        <v>8.1900081900081905E-4</v>
      </c>
      <c r="AC740" s="134">
        <f t="shared" si="1658"/>
        <v>1742344</v>
      </c>
      <c r="AD740" s="54">
        <f t="shared" si="1688"/>
        <v>7.5471698113207543E-4</v>
      </c>
    </row>
    <row r="741" spans="2:30" ht="24">
      <c r="B741" s="215"/>
      <c r="C741" s="215"/>
      <c r="D741" s="218"/>
      <c r="E741" s="233"/>
      <c r="F741" s="236"/>
      <c r="G741" s="2">
        <v>7</v>
      </c>
      <c r="H741" s="167" t="s">
        <v>229</v>
      </c>
      <c r="I741" s="152" t="s">
        <v>230</v>
      </c>
      <c r="J741" s="181" t="s">
        <v>462</v>
      </c>
      <c r="K741" s="182">
        <v>774844</v>
      </c>
      <c r="L741" s="133">
        <f t="shared" ref="L741" si="1699">IFERROR(K741/E735,"-")</f>
        <v>7.063944614525803E-4</v>
      </c>
      <c r="M741" s="182">
        <v>3</v>
      </c>
      <c r="N741" s="133">
        <f t="shared" ref="N741" si="1700">IFERROR(M741/F735,"-")</f>
        <v>2.4570024570024569E-3</v>
      </c>
      <c r="O741" s="134">
        <f t="shared" si="1657"/>
        <v>258281.33333333334</v>
      </c>
      <c r="P741" s="54">
        <f t="shared" si="1686"/>
        <v>2.2641509433962265E-3</v>
      </c>
      <c r="Q741" s="181" t="s">
        <v>625</v>
      </c>
      <c r="R741" s="182" t="s">
        <v>625</v>
      </c>
      <c r="S741" s="133" t="str">
        <f>IFERROR(R741/E735,"-")</f>
        <v>-</v>
      </c>
      <c r="T741" s="182" t="s">
        <v>625</v>
      </c>
      <c r="U741" s="133" t="str">
        <f>IFERROR(T741/F735,"-")</f>
        <v>-</v>
      </c>
      <c r="V741" s="134" t="str">
        <f t="shared" si="1648"/>
        <v>-</v>
      </c>
      <c r="W741" s="54" t="str">
        <f t="shared" si="1687"/>
        <v>-</v>
      </c>
      <c r="X741" s="181" t="s">
        <v>127</v>
      </c>
      <c r="Y741" s="182" t="s">
        <v>127</v>
      </c>
      <c r="Z741" s="133" t="str">
        <f>IFERROR(Y741/E735,"-")</f>
        <v>-</v>
      </c>
      <c r="AA741" s="182" t="s">
        <v>127</v>
      </c>
      <c r="AB741" s="133" t="str">
        <f>IFERROR(AA741/F735,"-")</f>
        <v>-</v>
      </c>
      <c r="AC741" s="134" t="str">
        <f t="shared" si="1658"/>
        <v>-</v>
      </c>
      <c r="AD741" s="54" t="str">
        <f t="shared" si="1688"/>
        <v>-</v>
      </c>
    </row>
    <row r="742" spans="2:30">
      <c r="B742" s="215"/>
      <c r="C742" s="215"/>
      <c r="D742" s="218"/>
      <c r="E742" s="233"/>
      <c r="F742" s="236"/>
      <c r="G742" s="2">
        <v>8</v>
      </c>
      <c r="H742" s="167" t="s">
        <v>207</v>
      </c>
      <c r="I742" s="152" t="s">
        <v>208</v>
      </c>
      <c r="J742" s="181" t="s">
        <v>261</v>
      </c>
      <c r="K742" s="182">
        <v>17519595</v>
      </c>
      <c r="L742" s="133">
        <f t="shared" ref="L742" si="1701">IFERROR(K742/E735,"-")</f>
        <v>1.5971918056915096E-2</v>
      </c>
      <c r="M742" s="182">
        <v>29</v>
      </c>
      <c r="N742" s="133">
        <f t="shared" ref="N742" si="1702">IFERROR(M742/F735,"-")</f>
        <v>2.375102375102375E-2</v>
      </c>
      <c r="O742" s="134">
        <f t="shared" si="1657"/>
        <v>604123.96551724139</v>
      </c>
      <c r="P742" s="54">
        <f t="shared" si="1686"/>
        <v>2.1886792452830189E-2</v>
      </c>
      <c r="Q742" s="181" t="s">
        <v>275</v>
      </c>
      <c r="R742" s="182">
        <v>8122250</v>
      </c>
      <c r="S742" s="133">
        <f>IFERROR(R742/E735,"-")</f>
        <v>7.4047323261627121E-3</v>
      </c>
      <c r="T742" s="182">
        <v>44</v>
      </c>
      <c r="U742" s="133">
        <f>IFERROR(T742/F735,"-")</f>
        <v>3.6036036036036036E-2</v>
      </c>
      <c r="V742" s="134">
        <f t="shared" si="1648"/>
        <v>184596.59090909091</v>
      </c>
      <c r="W742" s="54">
        <f t="shared" si="1687"/>
        <v>3.3207547169811322E-2</v>
      </c>
      <c r="X742" s="181" t="s">
        <v>347</v>
      </c>
      <c r="Y742" s="182">
        <v>5874295</v>
      </c>
      <c r="Z742" s="133">
        <f>IFERROR(Y742/E735,"-")</f>
        <v>5.3553611474549531E-3</v>
      </c>
      <c r="AA742" s="182">
        <v>3</v>
      </c>
      <c r="AB742" s="133">
        <f>IFERROR(AA742/F735,"-")</f>
        <v>2.4570024570024569E-3</v>
      </c>
      <c r="AC742" s="134">
        <f t="shared" si="1658"/>
        <v>1958098.3333333333</v>
      </c>
      <c r="AD742" s="54">
        <f t="shared" si="1688"/>
        <v>2.2641509433962265E-3</v>
      </c>
    </row>
    <row r="743" spans="2:30">
      <c r="B743" s="215"/>
      <c r="C743" s="215"/>
      <c r="D743" s="218"/>
      <c r="E743" s="233"/>
      <c r="F743" s="236"/>
      <c r="G743" s="2">
        <v>9</v>
      </c>
      <c r="H743" s="167" t="s">
        <v>249</v>
      </c>
      <c r="I743" s="152" t="s">
        <v>250</v>
      </c>
      <c r="J743" s="181" t="s">
        <v>532</v>
      </c>
      <c r="K743" s="182">
        <v>1677288</v>
      </c>
      <c r="L743" s="133">
        <f t="shared" ref="L743" si="1703">IFERROR(K743/E735,"-")</f>
        <v>1.5291167686151993E-3</v>
      </c>
      <c r="M743" s="182">
        <v>4</v>
      </c>
      <c r="N743" s="133">
        <f t="shared" ref="N743" si="1704">IFERROR(M743/F735,"-")</f>
        <v>3.2760032760032762E-3</v>
      </c>
      <c r="O743" s="134">
        <f t="shared" si="1657"/>
        <v>419322</v>
      </c>
      <c r="P743" s="54">
        <f t="shared" si="1686"/>
        <v>3.0188679245283017E-3</v>
      </c>
      <c r="Q743" s="181" t="s">
        <v>580</v>
      </c>
      <c r="R743" s="182">
        <v>18632</v>
      </c>
      <c r="S743" s="133">
        <f>IFERROR(R743/E735,"-")</f>
        <v>1.6986053458224463E-5</v>
      </c>
      <c r="T743" s="182">
        <v>3</v>
      </c>
      <c r="U743" s="133">
        <f>IFERROR(T743/F735,"-")</f>
        <v>2.4570024570024569E-3</v>
      </c>
      <c r="V743" s="134">
        <f t="shared" si="1648"/>
        <v>6210.666666666667</v>
      </c>
      <c r="W743" s="54">
        <f t="shared" si="1687"/>
        <v>2.2641509433962265E-3</v>
      </c>
      <c r="X743" s="181" t="s">
        <v>127</v>
      </c>
      <c r="Y743" s="182" t="s">
        <v>127</v>
      </c>
      <c r="Z743" s="133" t="str">
        <f>IFERROR(Y743/E735,"-")</f>
        <v>-</v>
      </c>
      <c r="AA743" s="182" t="s">
        <v>127</v>
      </c>
      <c r="AB743" s="133" t="str">
        <f>IFERROR(AA743/F735,"-")</f>
        <v>-</v>
      </c>
      <c r="AC743" s="134" t="str">
        <f t="shared" si="1658"/>
        <v>-</v>
      </c>
      <c r="AD743" s="54" t="str">
        <f t="shared" si="1688"/>
        <v>-</v>
      </c>
    </row>
    <row r="744" spans="2:30" ht="14.25" thickBot="1">
      <c r="B744" s="215"/>
      <c r="C744" s="215"/>
      <c r="D744" s="218"/>
      <c r="E744" s="234"/>
      <c r="F744" s="237"/>
      <c r="G744" s="13">
        <v>10</v>
      </c>
      <c r="H744" s="168" t="s">
        <v>71</v>
      </c>
      <c r="I744" s="153" t="s">
        <v>72</v>
      </c>
      <c r="J744" s="190" t="s">
        <v>252</v>
      </c>
      <c r="K744" s="191">
        <v>16607823</v>
      </c>
      <c r="L744" s="135">
        <f t="shared" ref="L744" si="1705">IFERROR(K744/E735,"-")</f>
        <v>1.5140691783100568E-2</v>
      </c>
      <c r="M744" s="191">
        <v>29</v>
      </c>
      <c r="N744" s="135">
        <f t="shared" ref="N744" si="1706">IFERROR(M744/F735,"-")</f>
        <v>2.375102375102375E-2</v>
      </c>
      <c r="O744" s="136">
        <f t="shared" si="1657"/>
        <v>572683.55172413797</v>
      </c>
      <c r="P744" s="55">
        <f t="shared" si="1686"/>
        <v>2.1886792452830189E-2</v>
      </c>
      <c r="Q744" s="190" t="s">
        <v>282</v>
      </c>
      <c r="R744" s="191">
        <v>4722160</v>
      </c>
      <c r="S744" s="135">
        <f>IFERROR(R744/E735,"-")</f>
        <v>4.305005485094957E-3</v>
      </c>
      <c r="T744" s="191">
        <v>64</v>
      </c>
      <c r="U744" s="135">
        <f>IFERROR(T744/F735,"-")</f>
        <v>5.2416052416052419E-2</v>
      </c>
      <c r="V744" s="136">
        <f t="shared" si="1648"/>
        <v>73783.75</v>
      </c>
      <c r="W744" s="55">
        <f t="shared" si="1687"/>
        <v>4.8301886792452828E-2</v>
      </c>
      <c r="X744" s="190" t="s">
        <v>267</v>
      </c>
      <c r="Y744" s="191">
        <v>3358329</v>
      </c>
      <c r="Z744" s="143">
        <f>IFERROR(Y744/E735,"-")</f>
        <v>3.0616549980842372E-3</v>
      </c>
      <c r="AA744" s="191">
        <v>10</v>
      </c>
      <c r="AB744" s="135">
        <f>IFERROR(AA744/F735,"-")</f>
        <v>8.1900081900081901E-3</v>
      </c>
      <c r="AC744" s="136">
        <f t="shared" si="1658"/>
        <v>335832.9</v>
      </c>
      <c r="AD744" s="55">
        <f t="shared" si="1688"/>
        <v>7.5471698113207548E-3</v>
      </c>
    </row>
    <row r="745" spans="2:30" ht="14.25" thickTop="1">
      <c r="B745" s="220" t="s">
        <v>120</v>
      </c>
      <c r="C745" s="221"/>
      <c r="D745" s="226">
        <f>AJ79</f>
        <v>1264913</v>
      </c>
      <c r="E745" s="232">
        <f>中分類_医療費順位!F4</f>
        <v>1082342695530</v>
      </c>
      <c r="F745" s="235">
        <f>中分類_医療費順位!I4</f>
        <v>1192561</v>
      </c>
      <c r="G745" s="8">
        <v>1</v>
      </c>
      <c r="H745" s="14" t="str">
        <f>中分類患者一人当たり医療費順位!C7</f>
        <v>0209</v>
      </c>
      <c r="I745" s="149" t="str">
        <f>中分類患者一人当たり医療費順位!D7</f>
        <v>白血病</v>
      </c>
      <c r="J745" s="187" t="s">
        <v>451</v>
      </c>
      <c r="K745" s="188">
        <v>950997916</v>
      </c>
      <c r="L745" s="141">
        <f t="shared" ref="L745" si="1707">IFERROR(K745/E745,"-")</f>
        <v>8.7864769626806293E-4</v>
      </c>
      <c r="M745" s="188">
        <v>942</v>
      </c>
      <c r="N745" s="141">
        <f t="shared" ref="N745" si="1708">IFERROR(M745/F745,"-")</f>
        <v>7.8989670130081397E-4</v>
      </c>
      <c r="O745" s="142">
        <f t="shared" ref="O745:O754" si="1709">IFERROR(K745/M745,"-")</f>
        <v>1009551.9278131635</v>
      </c>
      <c r="P745" s="56">
        <f t="shared" ref="P745:P754" si="1710">IFERROR(M745/$AJ$79,0)</f>
        <v>7.4471524919105111E-4</v>
      </c>
      <c r="Q745" s="187" t="s">
        <v>459</v>
      </c>
      <c r="R745" s="188">
        <v>756861673</v>
      </c>
      <c r="S745" s="141">
        <f>IFERROR(R745/E745,"-")</f>
        <v>6.9928099124776837E-4</v>
      </c>
      <c r="T745" s="188">
        <v>962</v>
      </c>
      <c r="U745" s="141">
        <f>IFERROR(T745/F745,"-")</f>
        <v>8.0666733190168046E-4</v>
      </c>
      <c r="V745" s="142">
        <f t="shared" ref="V745:V754" si="1711">IFERROR(R745/T745,"-")</f>
        <v>786758.49584199581</v>
      </c>
      <c r="W745" s="56">
        <f t="shared" ref="W745:W754" si="1712">IFERROR(T745/$AJ$79,"-")</f>
        <v>7.605266132927719E-4</v>
      </c>
      <c r="X745" s="187" t="s">
        <v>486</v>
      </c>
      <c r="Y745" s="188">
        <v>257320428</v>
      </c>
      <c r="Z745" s="141">
        <f>IFERROR(Y745/E745,"-")</f>
        <v>2.377439502873863E-4</v>
      </c>
      <c r="AA745" s="188">
        <v>391</v>
      </c>
      <c r="AB745" s="141">
        <f>IFERROR(AA745/F745,"-")</f>
        <v>3.278658282469408E-4</v>
      </c>
      <c r="AC745" s="142">
        <f t="shared" ref="AC745:AC754" si="1713">IFERROR(Y745/AA745,"-")</f>
        <v>658108.51150895143</v>
      </c>
      <c r="AD745" s="56">
        <f t="shared" ref="AD745:AD754" si="1714">IFERROR(AA745/$AJ$79,"-")</f>
        <v>3.0911216818864222E-4</v>
      </c>
    </row>
    <row r="746" spans="2:30">
      <c r="B746" s="222"/>
      <c r="C746" s="223"/>
      <c r="D746" s="218"/>
      <c r="E746" s="233"/>
      <c r="F746" s="236"/>
      <c r="G746" s="2">
        <v>2</v>
      </c>
      <c r="H746" s="92" t="str">
        <f>中分類患者一人当たり医療費順位!C8</f>
        <v>1402</v>
      </c>
      <c r="I746" s="157" t="str">
        <f>中分類患者一人当たり医療費順位!D8</f>
        <v>腎不全</v>
      </c>
      <c r="J746" s="181" t="s">
        <v>255</v>
      </c>
      <c r="K746" s="182">
        <v>23262096860</v>
      </c>
      <c r="L746" s="133">
        <f t="shared" ref="L746" si="1715">IFERROR(K746/E745,"-")</f>
        <v>2.1492358156128221E-2</v>
      </c>
      <c r="M746" s="182">
        <v>58837</v>
      </c>
      <c r="N746" s="133">
        <f t="shared" ref="N746" si="1716">IFERROR(M746/F745,"-")</f>
        <v>4.9336679633159228E-2</v>
      </c>
      <c r="O746" s="134">
        <f t="shared" si="1709"/>
        <v>395365.10801026563</v>
      </c>
      <c r="P746" s="54">
        <f t="shared" si="1710"/>
        <v>4.6514661482647421E-2</v>
      </c>
      <c r="Q746" s="181" t="s">
        <v>270</v>
      </c>
      <c r="R746" s="182">
        <v>18834595353</v>
      </c>
      <c r="S746" s="133">
        <f>IFERROR(R746/E745,"-")</f>
        <v>1.7401693041201802E-2</v>
      </c>
      <c r="T746" s="182">
        <v>37981</v>
      </c>
      <c r="U746" s="133">
        <f>IFERROR(T746/F745,"-")</f>
        <v>3.1848266042575603E-2</v>
      </c>
      <c r="V746" s="134">
        <f t="shared" si="1711"/>
        <v>495895.19372844318</v>
      </c>
      <c r="W746" s="54">
        <f t="shared" si="1712"/>
        <v>3.002657099737294E-2</v>
      </c>
      <c r="X746" s="181" t="s">
        <v>284</v>
      </c>
      <c r="Y746" s="182">
        <v>6853527924</v>
      </c>
      <c r="Z746" s="133">
        <f>IFERROR(Y746/E745,"-")</f>
        <v>6.3321237832569977E-3</v>
      </c>
      <c r="AA746" s="182">
        <v>6440</v>
      </c>
      <c r="AB746" s="133">
        <f>IFERROR(AA746/F745,"-")</f>
        <v>5.4001430534790255E-3</v>
      </c>
      <c r="AC746" s="134">
        <f t="shared" si="1713"/>
        <v>1064212.4105590063</v>
      </c>
      <c r="AD746" s="54">
        <f t="shared" si="1714"/>
        <v>5.0912592407541075E-3</v>
      </c>
    </row>
    <row r="747" spans="2:30">
      <c r="B747" s="222"/>
      <c r="C747" s="223"/>
      <c r="D747" s="218"/>
      <c r="E747" s="233"/>
      <c r="F747" s="236"/>
      <c r="G747" s="2">
        <v>3</v>
      </c>
      <c r="H747" s="89" t="str">
        <f>中分類患者一人当たり医療費順位!C9</f>
        <v>0904</v>
      </c>
      <c r="I747" s="150" t="str">
        <f>中分類患者一人当たり医療費順位!D9</f>
        <v>くも膜下出血</v>
      </c>
      <c r="J747" s="181" t="s">
        <v>95</v>
      </c>
      <c r="K747" s="182">
        <v>745737332</v>
      </c>
      <c r="L747" s="133">
        <f t="shared" ref="L747" si="1717">IFERROR(K747/E745,"-")</f>
        <v>6.8900297020513311E-4</v>
      </c>
      <c r="M747" s="182">
        <v>3452</v>
      </c>
      <c r="N747" s="133">
        <f t="shared" ref="N747" si="1718">IFERROR(M747/F745,"-")</f>
        <v>2.8946108417095646E-3</v>
      </c>
      <c r="O747" s="134">
        <f t="shared" si="1709"/>
        <v>216030.51332560834</v>
      </c>
      <c r="P747" s="54">
        <f t="shared" si="1710"/>
        <v>2.7290414439570154E-3</v>
      </c>
      <c r="Q747" s="181" t="s">
        <v>452</v>
      </c>
      <c r="R747" s="182">
        <v>443552428</v>
      </c>
      <c r="S747" s="133">
        <f>IFERROR(R747/E745,"-")</f>
        <v>4.0980775297125451E-4</v>
      </c>
      <c r="T747" s="182">
        <v>1094</v>
      </c>
      <c r="U747" s="133">
        <f>IFERROR(T747/F745,"-")</f>
        <v>9.1735349386739965E-4</v>
      </c>
      <c r="V747" s="134">
        <f t="shared" si="1711"/>
        <v>405440.97623400367</v>
      </c>
      <c r="W747" s="54">
        <f t="shared" si="1712"/>
        <v>8.648816163641294E-4</v>
      </c>
      <c r="X747" s="181" t="s">
        <v>477</v>
      </c>
      <c r="Y747" s="182">
        <v>235985744</v>
      </c>
      <c r="Z747" s="133">
        <f>IFERROR(Y747/E745,"-")</f>
        <v>2.1803237086978524E-4</v>
      </c>
      <c r="AA747" s="182">
        <v>196</v>
      </c>
      <c r="AB747" s="133">
        <f>IFERROR(AA747/F745,"-")</f>
        <v>1.6435217988849208E-4</v>
      </c>
      <c r="AC747" s="134">
        <f t="shared" si="1713"/>
        <v>1204008.8979591837</v>
      </c>
      <c r="AD747" s="54">
        <f t="shared" si="1714"/>
        <v>1.5495136819686413E-4</v>
      </c>
    </row>
    <row r="748" spans="2:30">
      <c r="B748" s="222"/>
      <c r="C748" s="223"/>
      <c r="D748" s="218"/>
      <c r="E748" s="233"/>
      <c r="F748" s="236"/>
      <c r="G748" s="2">
        <v>4</v>
      </c>
      <c r="H748" s="89" t="str">
        <f>中分類患者一人当たり医療費順位!C10</f>
        <v>0601</v>
      </c>
      <c r="I748" s="150" t="str">
        <f>中分類患者一人当たり医療費順位!D10</f>
        <v>パーキンソン病</v>
      </c>
      <c r="J748" s="181" t="s">
        <v>99</v>
      </c>
      <c r="K748" s="182">
        <v>6165551296</v>
      </c>
      <c r="L748" s="133">
        <f t="shared" ref="L748" si="1719">IFERROR(K748/E745,"-")</f>
        <v>5.6964871860486497E-3</v>
      </c>
      <c r="M748" s="182">
        <v>18193</v>
      </c>
      <c r="N748" s="133">
        <f t="shared" ref="N748" si="1720">IFERROR(M748/F745,"-")</f>
        <v>1.5255404126078247E-2</v>
      </c>
      <c r="O748" s="134">
        <f t="shared" si="1709"/>
        <v>338896.89968669269</v>
      </c>
      <c r="P748" s="54">
        <f t="shared" si="1710"/>
        <v>1.4382807355130353E-2</v>
      </c>
      <c r="Q748" s="181" t="s">
        <v>469</v>
      </c>
      <c r="R748" s="182">
        <v>1398102566</v>
      </c>
      <c r="S748" s="133">
        <f>IFERROR(R748/E745,"-")</f>
        <v>1.2917374245459098E-3</v>
      </c>
      <c r="T748" s="182">
        <v>13304</v>
      </c>
      <c r="U748" s="133">
        <f>IFERROR(T748/F745,"-")</f>
        <v>1.1155823475696422E-2</v>
      </c>
      <c r="V748" s="134">
        <f t="shared" si="1711"/>
        <v>105088.88800360794</v>
      </c>
      <c r="W748" s="54">
        <f t="shared" si="1712"/>
        <v>1.0517719400464696E-2</v>
      </c>
      <c r="X748" s="181" t="s">
        <v>465</v>
      </c>
      <c r="Y748" s="182">
        <v>789151626</v>
      </c>
      <c r="Z748" s="133">
        <f>IFERROR(Y748/E745,"-")</f>
        <v>7.2911438240322703E-4</v>
      </c>
      <c r="AA748" s="182">
        <v>744</v>
      </c>
      <c r="AB748" s="133">
        <f>IFERROR(AA748/F745,"-")</f>
        <v>6.2386745835223524E-4</v>
      </c>
      <c r="AC748" s="134">
        <f t="shared" si="1713"/>
        <v>1060687.6693548388</v>
      </c>
      <c r="AD748" s="54">
        <f t="shared" si="1714"/>
        <v>5.8818274458401491E-4</v>
      </c>
    </row>
    <row r="749" spans="2:30">
      <c r="B749" s="222"/>
      <c r="C749" s="223"/>
      <c r="D749" s="218"/>
      <c r="E749" s="233"/>
      <c r="F749" s="236"/>
      <c r="G749" s="2">
        <v>5</v>
      </c>
      <c r="H749" s="89" t="str">
        <f>中分類患者一人当たり医療費順位!C11</f>
        <v>0208</v>
      </c>
      <c r="I749" s="150" t="str">
        <f>中分類患者一人当たり医療費順位!D11</f>
        <v>悪性リンパ腫</v>
      </c>
      <c r="J749" s="181" t="s">
        <v>453</v>
      </c>
      <c r="K749" s="182">
        <v>1963506450</v>
      </c>
      <c r="L749" s="133">
        <f t="shared" ref="L749" si="1721">IFERROR(K749/E745,"-")</f>
        <v>1.814126392785894E-3</v>
      </c>
      <c r="M749" s="182">
        <v>2180</v>
      </c>
      <c r="N749" s="133">
        <f t="shared" ref="N749" si="1722">IFERROR(M749/F745,"-")</f>
        <v>1.8279987354944526E-3</v>
      </c>
      <c r="O749" s="134">
        <f t="shared" si="1709"/>
        <v>900691.03211009176</v>
      </c>
      <c r="P749" s="54">
        <f t="shared" si="1710"/>
        <v>1.7234386870875705E-3</v>
      </c>
      <c r="Q749" s="181" t="s">
        <v>97</v>
      </c>
      <c r="R749" s="182">
        <v>887747713</v>
      </c>
      <c r="S749" s="133">
        <f>IFERROR(R749/E745,"-")</f>
        <v>8.2020945553227848E-4</v>
      </c>
      <c r="T749" s="182">
        <v>10727</v>
      </c>
      <c r="U749" s="133">
        <f>IFERROR(T749/F745,"-")</f>
        <v>8.9949277227747686E-3</v>
      </c>
      <c r="V749" s="134">
        <f t="shared" si="1711"/>
        <v>82758.246760510854</v>
      </c>
      <c r="W749" s="54">
        <f t="shared" si="1712"/>
        <v>8.4804251359579669E-3</v>
      </c>
      <c r="X749" s="181" t="s">
        <v>497</v>
      </c>
      <c r="Y749" s="182">
        <v>315698863</v>
      </c>
      <c r="Z749" s="133">
        <f>IFERROR(Y749/E745,"-")</f>
        <v>2.9168105841506051E-4</v>
      </c>
      <c r="AA749" s="182">
        <v>681</v>
      </c>
      <c r="AB749" s="133">
        <f>IFERROR(AA749/F745,"-")</f>
        <v>5.7103997195950568E-4</v>
      </c>
      <c r="AC749" s="134">
        <f t="shared" si="1713"/>
        <v>463581.29662261379</v>
      </c>
      <c r="AD749" s="54">
        <f t="shared" si="1714"/>
        <v>5.3837694766359421E-4</v>
      </c>
    </row>
    <row r="750" spans="2:30" ht="24">
      <c r="B750" s="222"/>
      <c r="C750" s="223"/>
      <c r="D750" s="218"/>
      <c r="E750" s="233"/>
      <c r="F750" s="236"/>
      <c r="G750" s="2">
        <v>6</v>
      </c>
      <c r="H750" s="89" t="str">
        <f>中分類患者一人当たり医療費順位!C12</f>
        <v>0203</v>
      </c>
      <c r="I750" s="150" t="str">
        <f>中分類患者一人当たり医療費順位!D12</f>
        <v>直腸S状結腸移行部及び直腸の悪性新生物＜腫瘍＞</v>
      </c>
      <c r="J750" s="181" t="s">
        <v>455</v>
      </c>
      <c r="K750" s="182">
        <v>3500408320</v>
      </c>
      <c r="L750" s="133">
        <f t="shared" ref="L750" si="1723">IFERROR(K750/E745,"-")</f>
        <v>3.2341035186512022E-3</v>
      </c>
      <c r="M750" s="182">
        <v>14988</v>
      </c>
      <c r="N750" s="133">
        <f t="shared" ref="N750" si="1724">IFERROR(M750/F745,"-")</f>
        <v>1.2567910572289384E-2</v>
      </c>
      <c r="O750" s="134">
        <f t="shared" si="1709"/>
        <v>233547.39258073125</v>
      </c>
      <c r="P750" s="54">
        <f t="shared" si="1710"/>
        <v>1.184903625782959E-2</v>
      </c>
      <c r="Q750" s="181" t="s">
        <v>467</v>
      </c>
      <c r="R750" s="182">
        <v>543904767</v>
      </c>
      <c r="S750" s="133">
        <f>IFERROR(R750/E745,"-")</f>
        <v>5.0252546559078639E-4</v>
      </c>
      <c r="T750" s="182">
        <v>1385</v>
      </c>
      <c r="U750" s="133">
        <f>IFERROR(T750/F745,"-")</f>
        <v>1.1613661691100077E-3</v>
      </c>
      <c r="V750" s="134">
        <f t="shared" si="1711"/>
        <v>392711.02310469316</v>
      </c>
      <c r="W750" s="54">
        <f t="shared" si="1712"/>
        <v>1.0949369640441675E-3</v>
      </c>
      <c r="X750" s="181" t="s">
        <v>483</v>
      </c>
      <c r="Y750" s="182">
        <v>200144274</v>
      </c>
      <c r="Z750" s="133">
        <f>IFERROR(Y750/E745,"-")</f>
        <v>1.849176557725958E-4</v>
      </c>
      <c r="AA750" s="182">
        <v>663</v>
      </c>
      <c r="AB750" s="133">
        <f>IFERROR(AA750/F745,"-")</f>
        <v>5.559464044187257E-4</v>
      </c>
      <c r="AC750" s="134">
        <f t="shared" si="1713"/>
        <v>301876.73303167423</v>
      </c>
      <c r="AD750" s="54">
        <f t="shared" si="1714"/>
        <v>5.2414671997204549E-4</v>
      </c>
    </row>
    <row r="751" spans="2:30">
      <c r="B751" s="222"/>
      <c r="C751" s="223"/>
      <c r="D751" s="218"/>
      <c r="E751" s="233"/>
      <c r="F751" s="236"/>
      <c r="G751" s="2">
        <v>7</v>
      </c>
      <c r="H751" s="89" t="str">
        <f>中分類患者一人当たり医療費順位!C13</f>
        <v>1901</v>
      </c>
      <c r="I751" s="150" t="str">
        <f>中分類患者一人当たり医療費順位!D13</f>
        <v>骨折</v>
      </c>
      <c r="J751" s="181" t="s">
        <v>252</v>
      </c>
      <c r="K751" s="182">
        <v>13009033428</v>
      </c>
      <c r="L751" s="133">
        <f t="shared" ref="L751" si="1725">IFERROR(K751/E745,"-")</f>
        <v>1.201932944318505E-2</v>
      </c>
      <c r="M751" s="182">
        <v>22714</v>
      </c>
      <c r="N751" s="133">
        <f t="shared" ref="N751" si="1726">IFERROR(M751/F745,"-")</f>
        <v>1.9046405173404127E-2</v>
      </c>
      <c r="O751" s="134">
        <f t="shared" si="1709"/>
        <v>572731.94628863258</v>
      </c>
      <c r="P751" s="54">
        <f t="shared" si="1710"/>
        <v>1.7956966210324346E-2</v>
      </c>
      <c r="Q751" s="181" t="s">
        <v>267</v>
      </c>
      <c r="R751" s="182">
        <v>9904563787</v>
      </c>
      <c r="S751" s="133">
        <f>IFERROR(R751/E745,"-")</f>
        <v>9.1510422973288957E-3</v>
      </c>
      <c r="T751" s="182">
        <v>11657</v>
      </c>
      <c r="U751" s="133">
        <f>IFERROR(T751/F745,"-")</f>
        <v>9.7747620457150613E-3</v>
      </c>
      <c r="V751" s="134">
        <f t="shared" si="1711"/>
        <v>849666.61979926226</v>
      </c>
      <c r="W751" s="54">
        <f t="shared" si="1712"/>
        <v>9.2156535666879855E-3</v>
      </c>
      <c r="X751" s="181" t="s">
        <v>282</v>
      </c>
      <c r="Y751" s="182">
        <v>6408168008</v>
      </c>
      <c r="Z751" s="133">
        <f>IFERROR(Y751/E745,"-")</f>
        <v>5.9206460527384602E-3</v>
      </c>
      <c r="AA751" s="182">
        <v>60513</v>
      </c>
      <c r="AB751" s="133">
        <f>IFERROR(AA751/F745,"-")</f>
        <v>5.0742058477511842E-2</v>
      </c>
      <c r="AC751" s="134">
        <f t="shared" si="1713"/>
        <v>105897.37755523606</v>
      </c>
      <c r="AD751" s="54">
        <f t="shared" si="1714"/>
        <v>4.7839653794371627E-2</v>
      </c>
    </row>
    <row r="752" spans="2:30">
      <c r="B752" s="222"/>
      <c r="C752" s="223"/>
      <c r="D752" s="218"/>
      <c r="E752" s="233"/>
      <c r="F752" s="236"/>
      <c r="G752" s="2">
        <v>8</v>
      </c>
      <c r="H752" s="89" t="str">
        <f>中分類患者一人当たり医療費順位!C14</f>
        <v>0506</v>
      </c>
      <c r="I752" s="150" t="str">
        <f>中分類患者一人当たり医療費順位!D14</f>
        <v>知的障害＜精神遅滞＞</v>
      </c>
      <c r="J752" s="181" t="s">
        <v>461</v>
      </c>
      <c r="K752" s="182">
        <v>72854595</v>
      </c>
      <c r="L752" s="133">
        <f t="shared" ref="L752" si="1727">IFERROR(K752/E745,"-")</f>
        <v>6.731194777854039E-5</v>
      </c>
      <c r="M752" s="182">
        <v>304</v>
      </c>
      <c r="N752" s="133">
        <f t="shared" ref="N752" si="1728">IFERROR(M752/F745,"-")</f>
        <v>2.5491358513317141E-4</v>
      </c>
      <c r="O752" s="134">
        <f t="shared" si="1709"/>
        <v>239653.27302631579</v>
      </c>
      <c r="P752" s="54">
        <f t="shared" si="1710"/>
        <v>2.4033273434615661E-4</v>
      </c>
      <c r="Q752" s="181" t="s">
        <v>476</v>
      </c>
      <c r="R752" s="182">
        <v>5190619</v>
      </c>
      <c r="S752" s="133">
        <f>IFERROR(R752/E745,"-")</f>
        <v>4.7957259945827652E-6</v>
      </c>
      <c r="T752" s="182">
        <v>22</v>
      </c>
      <c r="U752" s="133">
        <f>IFERROR(T752/F745,"-")</f>
        <v>1.8447693660953192E-5</v>
      </c>
      <c r="V752" s="134">
        <f t="shared" si="1711"/>
        <v>235937.22727272726</v>
      </c>
      <c r="W752" s="54">
        <f t="shared" si="1712"/>
        <v>1.7392500511892913E-5</v>
      </c>
      <c r="X752" s="181" t="s">
        <v>479</v>
      </c>
      <c r="Y752" s="182">
        <v>4770300</v>
      </c>
      <c r="Z752" s="133">
        <f>IFERROR(Y752/E745,"-")</f>
        <v>4.407384111983207E-6</v>
      </c>
      <c r="AA752" s="182">
        <v>2</v>
      </c>
      <c r="AB752" s="133">
        <f>IFERROR(AA752/F745,"-")</f>
        <v>1.6770630600866538E-6</v>
      </c>
      <c r="AC752" s="134">
        <f t="shared" si="1713"/>
        <v>2385150</v>
      </c>
      <c r="AD752" s="54">
        <f t="shared" si="1714"/>
        <v>1.5811364101720829E-6</v>
      </c>
    </row>
    <row r="753" spans="2:30">
      <c r="B753" s="222"/>
      <c r="C753" s="223"/>
      <c r="D753" s="218"/>
      <c r="E753" s="233"/>
      <c r="F753" s="236"/>
      <c r="G753" s="2">
        <v>9</v>
      </c>
      <c r="H753" s="89" t="str">
        <f>中分類患者一人当たり医療費順位!C15</f>
        <v>0905</v>
      </c>
      <c r="I753" s="150" t="str">
        <f>中分類患者一人当たり医療費順位!D15</f>
        <v>脳内出血</v>
      </c>
      <c r="J753" s="181" t="s">
        <v>454</v>
      </c>
      <c r="K753" s="182">
        <v>1716925051</v>
      </c>
      <c r="L753" s="133">
        <f t="shared" ref="L753" si="1729">IFERROR(K753/E745,"-")</f>
        <v>1.586304465388625E-3</v>
      </c>
      <c r="M753" s="182">
        <v>1876</v>
      </c>
      <c r="N753" s="133">
        <f t="shared" ref="N753" si="1730">IFERROR(M753/F745,"-")</f>
        <v>1.5730851503612813E-3</v>
      </c>
      <c r="O753" s="134">
        <f t="shared" si="1709"/>
        <v>915205.25106609811</v>
      </c>
      <c r="P753" s="54">
        <f t="shared" si="1710"/>
        <v>1.4831059527414139E-3</v>
      </c>
      <c r="Q753" s="181" t="s">
        <v>457</v>
      </c>
      <c r="R753" s="182">
        <v>1650258668</v>
      </c>
      <c r="S753" s="133">
        <f>IFERROR(R753/E745,"-")</f>
        <v>1.524709941514322E-3</v>
      </c>
      <c r="T753" s="182">
        <v>5427</v>
      </c>
      <c r="U753" s="133">
        <f>IFERROR(T753/F745,"-")</f>
        <v>4.5507106135451352E-3</v>
      </c>
      <c r="V753" s="134">
        <f t="shared" si="1711"/>
        <v>304083.04182789754</v>
      </c>
      <c r="W753" s="54">
        <f t="shared" si="1712"/>
        <v>4.2904136490019475E-3</v>
      </c>
      <c r="X753" s="181" t="s">
        <v>466</v>
      </c>
      <c r="Y753" s="182">
        <v>1581064899</v>
      </c>
      <c r="Z753" s="133">
        <f>IFERROR(Y753/E745,"-")</f>
        <v>1.4607803106443903E-3</v>
      </c>
      <c r="AA753" s="182">
        <v>1535</v>
      </c>
      <c r="AB753" s="133">
        <f>IFERROR(AA753/F745,"-")</f>
        <v>1.2871458986165069E-3</v>
      </c>
      <c r="AC753" s="134">
        <f t="shared" si="1713"/>
        <v>1030009.7061889251</v>
      </c>
      <c r="AD753" s="54">
        <f t="shared" si="1714"/>
        <v>1.2135221948070738E-3</v>
      </c>
    </row>
    <row r="754" spans="2:30">
      <c r="B754" s="224"/>
      <c r="C754" s="225"/>
      <c r="D754" s="219"/>
      <c r="E754" s="234"/>
      <c r="F754" s="237"/>
      <c r="G754" s="3">
        <v>10</v>
      </c>
      <c r="H754" s="93" t="str">
        <f>中分類患者一人当たり医療費順位!C16</f>
        <v>0206</v>
      </c>
      <c r="I754" s="158" t="str">
        <f>中分類患者一人当たり医療費順位!D16</f>
        <v>乳房の悪性新生物＜腫瘍＞</v>
      </c>
      <c r="J754" s="184" t="s">
        <v>458</v>
      </c>
      <c r="K754" s="185">
        <v>2269233417</v>
      </c>
      <c r="L754" s="135">
        <f t="shared" ref="L754" si="1731">IFERROR(K754/E745,"-")</f>
        <v>2.0965941992049063E-3</v>
      </c>
      <c r="M754" s="185">
        <v>21824</v>
      </c>
      <c r="N754" s="135">
        <f t="shared" ref="N754" si="1732">IFERROR(M754/F745,"-")</f>
        <v>1.8300112111665566E-2</v>
      </c>
      <c r="O754" s="136">
        <f t="shared" si="1709"/>
        <v>103978.80393145161</v>
      </c>
      <c r="P754" s="137">
        <f t="shared" si="1710"/>
        <v>1.7253360507797768E-2</v>
      </c>
      <c r="Q754" s="184" t="s">
        <v>470</v>
      </c>
      <c r="R754" s="185">
        <v>1079091826</v>
      </c>
      <c r="S754" s="135">
        <f>IFERROR(R754/E745,"-")</f>
        <v>9.969964508067307E-4</v>
      </c>
      <c r="T754" s="185">
        <v>3838</v>
      </c>
      <c r="U754" s="135">
        <f>IFERROR(T754/F745,"-")</f>
        <v>3.2182840123062889E-3</v>
      </c>
      <c r="V754" s="136">
        <f t="shared" si="1711"/>
        <v>281159.93381969776</v>
      </c>
      <c r="W754" s="137">
        <f t="shared" si="1712"/>
        <v>3.0342007711202271E-3</v>
      </c>
      <c r="X754" s="184" t="s">
        <v>503</v>
      </c>
      <c r="Y754" s="185">
        <v>352062496</v>
      </c>
      <c r="Z754" s="135">
        <f>IFERROR(Y754/E745,"-")</f>
        <v>3.2527821128556936E-4</v>
      </c>
      <c r="AA754" s="185">
        <v>1593</v>
      </c>
      <c r="AB754" s="135">
        <f>IFERROR(AA754/F745,"-")</f>
        <v>1.3357807273590198E-3</v>
      </c>
      <c r="AC754" s="136">
        <f t="shared" si="1713"/>
        <v>221005.96107972378</v>
      </c>
      <c r="AD754" s="137">
        <f t="shared" si="1714"/>
        <v>1.2593751507020642E-3</v>
      </c>
    </row>
    <row r="755" spans="2:30">
      <c r="D755" s="258"/>
    </row>
    <row r="756" spans="2:30">
      <c r="D756" s="259"/>
    </row>
    <row r="757" spans="2:30">
      <c r="D757" s="259"/>
    </row>
    <row r="758" spans="2:30">
      <c r="D758" s="259"/>
    </row>
    <row r="759" spans="2:30">
      <c r="D759" s="259"/>
    </row>
    <row r="760" spans="2:30">
      <c r="D760" s="259"/>
    </row>
    <row r="761" spans="2:30">
      <c r="D761" s="259"/>
    </row>
    <row r="762" spans="2:30">
      <c r="D762" s="259"/>
    </row>
    <row r="763" spans="2:30">
      <c r="D763" s="259"/>
    </row>
    <row r="764" spans="2:30">
      <c r="D764" s="259"/>
    </row>
  </sheetData>
  <mergeCells count="385">
    <mergeCell ref="D755:D764"/>
    <mergeCell ref="J3:P3"/>
    <mergeCell ref="Q3:W3"/>
    <mergeCell ref="X3:AD3"/>
    <mergeCell ref="B735:B744"/>
    <mergeCell ref="C735:C744"/>
    <mergeCell ref="E735:E744"/>
    <mergeCell ref="F735:F744"/>
    <mergeCell ref="B745:C754"/>
    <mergeCell ref="E745:E754"/>
    <mergeCell ref="F745:F754"/>
    <mergeCell ref="B715:B724"/>
    <mergeCell ref="C715:C724"/>
    <mergeCell ref="E715:E724"/>
    <mergeCell ref="F715:F724"/>
    <mergeCell ref="B725:B734"/>
    <mergeCell ref="C725:C734"/>
    <mergeCell ref="E725:E734"/>
    <mergeCell ref="F725:F734"/>
    <mergeCell ref="D715:D724"/>
    <mergeCell ref="D725:D734"/>
    <mergeCell ref="D735:D744"/>
    <mergeCell ref="D745:D754"/>
    <mergeCell ref="B695:B704"/>
    <mergeCell ref="C695:C704"/>
    <mergeCell ref="E695:E704"/>
    <mergeCell ref="F695:F704"/>
    <mergeCell ref="B705:B714"/>
    <mergeCell ref="C705:C714"/>
    <mergeCell ref="E705:E714"/>
    <mergeCell ref="F705:F714"/>
    <mergeCell ref="B675:B684"/>
    <mergeCell ref="C675:C684"/>
    <mergeCell ref="E675:E684"/>
    <mergeCell ref="F675:F684"/>
    <mergeCell ref="B685:B694"/>
    <mergeCell ref="C685:C694"/>
    <mergeCell ref="E685:E694"/>
    <mergeCell ref="F685:F694"/>
    <mergeCell ref="D675:D684"/>
    <mergeCell ref="D685:D694"/>
    <mergeCell ref="D695:D704"/>
    <mergeCell ref="D705:D714"/>
    <mergeCell ref="B655:B664"/>
    <mergeCell ref="C655:C664"/>
    <mergeCell ref="E655:E664"/>
    <mergeCell ref="F655:F664"/>
    <mergeCell ref="B665:B674"/>
    <mergeCell ref="C665:C674"/>
    <mergeCell ref="E665:E674"/>
    <mergeCell ref="F665:F674"/>
    <mergeCell ref="B635:B644"/>
    <mergeCell ref="C635:C644"/>
    <mergeCell ref="E635:E644"/>
    <mergeCell ref="F635:F644"/>
    <mergeCell ref="B645:B654"/>
    <mergeCell ref="C645:C654"/>
    <mergeCell ref="E645:E654"/>
    <mergeCell ref="F645:F654"/>
    <mergeCell ref="D635:D644"/>
    <mergeCell ref="D645:D654"/>
    <mergeCell ref="D655:D664"/>
    <mergeCell ref="D665:D674"/>
    <mergeCell ref="B615:B624"/>
    <mergeCell ref="C615:C624"/>
    <mergeCell ref="E615:E624"/>
    <mergeCell ref="F615:F624"/>
    <mergeCell ref="B625:B634"/>
    <mergeCell ref="C625:C634"/>
    <mergeCell ref="E625:E634"/>
    <mergeCell ref="F625:F634"/>
    <mergeCell ref="B595:B604"/>
    <mergeCell ref="C595:C604"/>
    <mergeCell ref="E595:E604"/>
    <mergeCell ref="F595:F604"/>
    <mergeCell ref="B605:B614"/>
    <mergeCell ref="C605:C614"/>
    <mergeCell ref="E605:E614"/>
    <mergeCell ref="F605:F614"/>
    <mergeCell ref="D595:D604"/>
    <mergeCell ref="D605:D614"/>
    <mergeCell ref="D615:D624"/>
    <mergeCell ref="D625:D634"/>
    <mergeCell ref="B575:B584"/>
    <mergeCell ref="C575:C584"/>
    <mergeCell ref="E575:E584"/>
    <mergeCell ref="F575:F584"/>
    <mergeCell ref="B585:B594"/>
    <mergeCell ref="C585:C594"/>
    <mergeCell ref="E585:E594"/>
    <mergeCell ref="F585:F594"/>
    <mergeCell ref="B555:B564"/>
    <mergeCell ref="C555:C564"/>
    <mergeCell ref="E555:E564"/>
    <mergeCell ref="F555:F564"/>
    <mergeCell ref="B565:B574"/>
    <mergeCell ref="C565:C574"/>
    <mergeCell ref="E565:E574"/>
    <mergeCell ref="F565:F574"/>
    <mergeCell ref="D555:D564"/>
    <mergeCell ref="D565:D574"/>
    <mergeCell ref="D575:D584"/>
    <mergeCell ref="D585:D594"/>
    <mergeCell ref="B535:B544"/>
    <mergeCell ref="C535:C544"/>
    <mergeCell ref="E535:E544"/>
    <mergeCell ref="F535:F544"/>
    <mergeCell ref="B545:B554"/>
    <mergeCell ref="C545:C554"/>
    <mergeCell ref="E545:E554"/>
    <mergeCell ref="F545:F554"/>
    <mergeCell ref="B515:B524"/>
    <mergeCell ref="C515:C524"/>
    <mergeCell ref="E515:E524"/>
    <mergeCell ref="F515:F524"/>
    <mergeCell ref="B525:B534"/>
    <mergeCell ref="C525:C534"/>
    <mergeCell ref="E525:E534"/>
    <mergeCell ref="F525:F534"/>
    <mergeCell ref="D515:D524"/>
    <mergeCell ref="D525:D534"/>
    <mergeCell ref="D535:D544"/>
    <mergeCell ref="D545:D554"/>
    <mergeCell ref="B495:B504"/>
    <mergeCell ref="C495:C504"/>
    <mergeCell ref="E495:E504"/>
    <mergeCell ref="F495:F504"/>
    <mergeCell ref="B505:B514"/>
    <mergeCell ref="C505:C514"/>
    <mergeCell ref="E505:E514"/>
    <mergeCell ref="F505:F514"/>
    <mergeCell ref="B475:B484"/>
    <mergeCell ref="C475:C484"/>
    <mergeCell ref="E475:E484"/>
    <mergeCell ref="F475:F484"/>
    <mergeCell ref="B485:B494"/>
    <mergeCell ref="C485:C494"/>
    <mergeCell ref="E485:E494"/>
    <mergeCell ref="F485:F494"/>
    <mergeCell ref="D475:D484"/>
    <mergeCell ref="D485:D494"/>
    <mergeCell ref="D495:D504"/>
    <mergeCell ref="D505:D514"/>
    <mergeCell ref="B455:B464"/>
    <mergeCell ref="C455:C464"/>
    <mergeCell ref="E455:E464"/>
    <mergeCell ref="F455:F464"/>
    <mergeCell ref="B465:B474"/>
    <mergeCell ref="C465:C474"/>
    <mergeCell ref="E465:E474"/>
    <mergeCell ref="F465:F474"/>
    <mergeCell ref="B435:B444"/>
    <mergeCell ref="C435:C444"/>
    <mergeCell ref="E435:E444"/>
    <mergeCell ref="F435:F444"/>
    <mergeCell ref="B445:B454"/>
    <mergeCell ref="C445:C454"/>
    <mergeCell ref="E445:E454"/>
    <mergeCell ref="F445:F454"/>
    <mergeCell ref="D435:D444"/>
    <mergeCell ref="D445:D454"/>
    <mergeCell ref="D455:D464"/>
    <mergeCell ref="D465:D474"/>
    <mergeCell ref="B415:B424"/>
    <mergeCell ref="C415:C424"/>
    <mergeCell ref="E415:E424"/>
    <mergeCell ref="F415:F424"/>
    <mergeCell ref="B425:B434"/>
    <mergeCell ref="C425:C434"/>
    <mergeCell ref="E425:E434"/>
    <mergeCell ref="F425:F434"/>
    <mergeCell ref="B395:B404"/>
    <mergeCell ref="C395:C404"/>
    <mergeCell ref="E395:E404"/>
    <mergeCell ref="F395:F404"/>
    <mergeCell ref="B405:B414"/>
    <mergeCell ref="C405:C414"/>
    <mergeCell ref="E405:E414"/>
    <mergeCell ref="F405:F414"/>
    <mergeCell ref="D395:D404"/>
    <mergeCell ref="D405:D414"/>
    <mergeCell ref="D415:D424"/>
    <mergeCell ref="D425:D434"/>
    <mergeCell ref="B375:B384"/>
    <mergeCell ref="C375:C384"/>
    <mergeCell ref="E375:E384"/>
    <mergeCell ref="F375:F384"/>
    <mergeCell ref="B385:B394"/>
    <mergeCell ref="C385:C394"/>
    <mergeCell ref="E385:E394"/>
    <mergeCell ref="F385:F394"/>
    <mergeCell ref="B355:B364"/>
    <mergeCell ref="C355:C364"/>
    <mergeCell ref="E355:E364"/>
    <mergeCell ref="F355:F364"/>
    <mergeCell ref="B365:B374"/>
    <mergeCell ref="C365:C374"/>
    <mergeCell ref="E365:E374"/>
    <mergeCell ref="F365:F374"/>
    <mergeCell ref="D355:D364"/>
    <mergeCell ref="D365:D374"/>
    <mergeCell ref="D375:D384"/>
    <mergeCell ref="D385:D394"/>
    <mergeCell ref="B335:B344"/>
    <mergeCell ref="C335:C344"/>
    <mergeCell ref="E335:E344"/>
    <mergeCell ref="F335:F344"/>
    <mergeCell ref="B345:B354"/>
    <mergeCell ref="C345:C354"/>
    <mergeCell ref="E345:E354"/>
    <mergeCell ref="F345:F354"/>
    <mergeCell ref="B315:B324"/>
    <mergeCell ref="C315:C324"/>
    <mergeCell ref="E315:E324"/>
    <mergeCell ref="F315:F324"/>
    <mergeCell ref="B325:B334"/>
    <mergeCell ref="C325:C334"/>
    <mergeCell ref="E325:E334"/>
    <mergeCell ref="F325:F334"/>
    <mergeCell ref="D315:D324"/>
    <mergeCell ref="D325:D334"/>
    <mergeCell ref="D335:D344"/>
    <mergeCell ref="D345:D354"/>
    <mergeCell ref="B295:B304"/>
    <mergeCell ref="C295:C304"/>
    <mergeCell ref="E295:E304"/>
    <mergeCell ref="F295:F304"/>
    <mergeCell ref="B305:B314"/>
    <mergeCell ref="C305:C314"/>
    <mergeCell ref="E305:E314"/>
    <mergeCell ref="F305:F314"/>
    <mergeCell ref="B275:B284"/>
    <mergeCell ref="C275:C284"/>
    <mergeCell ref="E275:E284"/>
    <mergeCell ref="F275:F284"/>
    <mergeCell ref="B285:B294"/>
    <mergeCell ref="C285:C294"/>
    <mergeCell ref="E285:E294"/>
    <mergeCell ref="F285:F294"/>
    <mergeCell ref="D275:D284"/>
    <mergeCell ref="D285:D294"/>
    <mergeCell ref="D295:D304"/>
    <mergeCell ref="D305:D314"/>
    <mergeCell ref="B255:B264"/>
    <mergeCell ref="C255:C264"/>
    <mergeCell ref="E255:E264"/>
    <mergeCell ref="F255:F264"/>
    <mergeCell ref="B265:B274"/>
    <mergeCell ref="C265:C274"/>
    <mergeCell ref="E265:E274"/>
    <mergeCell ref="F265:F274"/>
    <mergeCell ref="B235:B244"/>
    <mergeCell ref="C235:C244"/>
    <mergeCell ref="E235:E244"/>
    <mergeCell ref="F235:F244"/>
    <mergeCell ref="B245:B254"/>
    <mergeCell ref="C245:C254"/>
    <mergeCell ref="E245:E254"/>
    <mergeCell ref="F245:F254"/>
    <mergeCell ref="D235:D244"/>
    <mergeCell ref="D245:D254"/>
    <mergeCell ref="D255:D264"/>
    <mergeCell ref="D265:D274"/>
    <mergeCell ref="B215:B224"/>
    <mergeCell ref="C215:C224"/>
    <mergeCell ref="E215:E224"/>
    <mergeCell ref="F215:F224"/>
    <mergeCell ref="B225:B234"/>
    <mergeCell ref="C225:C234"/>
    <mergeCell ref="E225:E234"/>
    <mergeCell ref="F225:F234"/>
    <mergeCell ref="B195:B204"/>
    <mergeCell ref="C195:C204"/>
    <mergeCell ref="E195:E204"/>
    <mergeCell ref="F195:F204"/>
    <mergeCell ref="B205:B214"/>
    <mergeCell ref="C205:C214"/>
    <mergeCell ref="E205:E214"/>
    <mergeCell ref="F205:F214"/>
    <mergeCell ref="D195:D204"/>
    <mergeCell ref="D205:D214"/>
    <mergeCell ref="D215:D224"/>
    <mergeCell ref="D225:D234"/>
    <mergeCell ref="B175:B184"/>
    <mergeCell ref="C175:C184"/>
    <mergeCell ref="E175:E184"/>
    <mergeCell ref="F175:F184"/>
    <mergeCell ref="B185:B194"/>
    <mergeCell ref="C185:C194"/>
    <mergeCell ref="E185:E194"/>
    <mergeCell ref="F185:F194"/>
    <mergeCell ref="B155:B164"/>
    <mergeCell ref="C155:C164"/>
    <mergeCell ref="E155:E164"/>
    <mergeCell ref="F155:F164"/>
    <mergeCell ref="B165:B174"/>
    <mergeCell ref="C165:C174"/>
    <mergeCell ref="E165:E174"/>
    <mergeCell ref="F165:F174"/>
    <mergeCell ref="D155:D164"/>
    <mergeCell ref="D165:D174"/>
    <mergeCell ref="D175:D184"/>
    <mergeCell ref="D185:D194"/>
    <mergeCell ref="B135:B144"/>
    <mergeCell ref="C135:C144"/>
    <mergeCell ref="E135:E144"/>
    <mergeCell ref="F135:F144"/>
    <mergeCell ref="B145:B154"/>
    <mergeCell ref="C145:C154"/>
    <mergeCell ref="E145:E154"/>
    <mergeCell ref="F145:F154"/>
    <mergeCell ref="B115:B124"/>
    <mergeCell ref="C115:C124"/>
    <mergeCell ref="E115:E124"/>
    <mergeCell ref="F115:F124"/>
    <mergeCell ref="B125:B134"/>
    <mergeCell ref="C125:C134"/>
    <mergeCell ref="E125:E134"/>
    <mergeCell ref="F125:F134"/>
    <mergeCell ref="D115:D124"/>
    <mergeCell ref="D125:D134"/>
    <mergeCell ref="D135:D144"/>
    <mergeCell ref="D145:D154"/>
    <mergeCell ref="B95:B104"/>
    <mergeCell ref="C95:C104"/>
    <mergeCell ref="E95:E104"/>
    <mergeCell ref="F95:F104"/>
    <mergeCell ref="B105:B114"/>
    <mergeCell ref="C105:C114"/>
    <mergeCell ref="E105:E114"/>
    <mergeCell ref="F105:F114"/>
    <mergeCell ref="B75:B84"/>
    <mergeCell ref="C75:C84"/>
    <mergeCell ref="E75:E84"/>
    <mergeCell ref="F75:F84"/>
    <mergeCell ref="B85:B94"/>
    <mergeCell ref="C85:C94"/>
    <mergeCell ref="E85:E94"/>
    <mergeCell ref="F85:F94"/>
    <mergeCell ref="D75:D84"/>
    <mergeCell ref="D85:D94"/>
    <mergeCell ref="D95:D104"/>
    <mergeCell ref="D105:D114"/>
    <mergeCell ref="B55:B64"/>
    <mergeCell ref="C55:C64"/>
    <mergeCell ref="E55:E64"/>
    <mergeCell ref="F55:F64"/>
    <mergeCell ref="B65:B74"/>
    <mergeCell ref="C65:C74"/>
    <mergeCell ref="E65:E74"/>
    <mergeCell ref="F65:F74"/>
    <mergeCell ref="B35:B44"/>
    <mergeCell ref="C35:C44"/>
    <mergeCell ref="E35:E44"/>
    <mergeCell ref="F35:F44"/>
    <mergeCell ref="B45:B54"/>
    <mergeCell ref="C45:C54"/>
    <mergeCell ref="E45:E54"/>
    <mergeCell ref="F45:F54"/>
    <mergeCell ref="D35:D44"/>
    <mergeCell ref="D45:D54"/>
    <mergeCell ref="D55:D64"/>
    <mergeCell ref="D65:D74"/>
    <mergeCell ref="G3:G4"/>
    <mergeCell ref="H3:I4"/>
    <mergeCell ref="B15:B24"/>
    <mergeCell ref="C15:C24"/>
    <mergeCell ref="E15:E24"/>
    <mergeCell ref="F15:F24"/>
    <mergeCell ref="B25:B34"/>
    <mergeCell ref="C25:C34"/>
    <mergeCell ref="E25:E34"/>
    <mergeCell ref="F25:F34"/>
    <mergeCell ref="D3:D4"/>
    <mergeCell ref="D5:D14"/>
    <mergeCell ref="D15:D24"/>
    <mergeCell ref="D25:D34"/>
    <mergeCell ref="B5:B14"/>
    <mergeCell ref="C5:C14"/>
    <mergeCell ref="E5:E14"/>
    <mergeCell ref="F5:F14"/>
    <mergeCell ref="B3:B4"/>
    <mergeCell ref="C3:C4"/>
    <mergeCell ref="E3:E4"/>
    <mergeCell ref="F3:F4"/>
  </mergeCells>
  <phoneticPr fontId="3"/>
  <printOptions horizontalCentered="1"/>
  <pageMargins left="0.51181102362204722" right="0.19685039370078741" top="0.94488188976377963" bottom="1.1417322834645669" header="0.31496062992125984" footer="0.9055118110236221"/>
  <pageSetup paperSize="8" scale="67" orientation="landscape" r:id="rId1"/>
  <headerFooter>
    <oddHeader>&amp;R&amp;"ＭＳ 明朝,標準"&amp;12 2-3.⑤疾病別中分類(各地区)</oddHeader>
  </headerFooter>
  <rowBreaks count="13" manualBreakCount="13">
    <brk id="64" max="29" man="1"/>
    <brk id="124" max="29" man="1"/>
    <brk id="184" max="29" man="1"/>
    <brk id="244" max="29" man="1"/>
    <brk id="304" max="16383" man="1"/>
    <brk id="364" max="29" man="1"/>
    <brk id="424" max="29" man="1"/>
    <brk id="484" max="29" man="1"/>
    <brk id="544" max="29" man="1"/>
    <brk id="604" max="16383" man="1"/>
    <brk id="664" max="29" man="1"/>
    <brk id="724" max="29" man="1"/>
    <brk id="754" max="16383" man="1"/>
  </rowBreaks>
  <ignoredErrors>
    <ignoredError sqref="H745:H754 H735:H744 H345:H734 H5:H34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102"/>
  <sheetViews>
    <sheetView showGridLines="0" zoomScaleNormal="100" zoomScaleSheetLayoutView="100" workbookViewId="0"/>
  </sheetViews>
  <sheetFormatPr defaultColWidth="9" defaultRowHeight="13.5"/>
  <cols>
    <col min="1" max="2" width="2.625" style="10" customWidth="1"/>
    <col min="3" max="3" width="11.75" style="11" customWidth="1"/>
    <col min="4" max="4" width="10.75" style="11" customWidth="1"/>
    <col min="5" max="5" width="4.625" style="11" customWidth="1"/>
    <col min="6" max="6" width="5.625" style="11" customWidth="1"/>
    <col min="7" max="7" width="28" style="11" customWidth="1"/>
    <col min="8" max="8" width="12.125" style="11" bestFit="1" customWidth="1"/>
    <col min="9" max="11" width="10.75" style="11" customWidth="1"/>
    <col min="12" max="12" width="10.75" style="10" customWidth="1"/>
    <col min="13" max="15" width="9" style="10"/>
    <col min="16" max="16" width="15" style="10" customWidth="1"/>
    <col min="17" max="17" width="12.5" style="10" customWidth="1"/>
    <col min="18" max="16384" width="9" style="10"/>
  </cols>
  <sheetData>
    <row r="1" spans="2:17">
      <c r="B1" s="41" t="s">
        <v>202</v>
      </c>
      <c r="C1" s="10"/>
      <c r="D1" s="10"/>
      <c r="E1" s="10"/>
      <c r="F1" s="10"/>
      <c r="G1" s="10"/>
      <c r="H1" s="10"/>
      <c r="I1" s="10"/>
      <c r="J1" s="10"/>
      <c r="K1" s="10"/>
    </row>
    <row r="2" spans="2:17">
      <c r="B2" s="41" t="s">
        <v>198</v>
      </c>
      <c r="C2" s="10"/>
      <c r="D2" s="10"/>
      <c r="E2" s="10"/>
      <c r="F2" s="10"/>
      <c r="G2" s="10"/>
      <c r="H2" s="10"/>
      <c r="I2" s="10"/>
      <c r="J2" s="10"/>
      <c r="K2" s="10"/>
      <c r="P2" s="10" t="s">
        <v>182</v>
      </c>
    </row>
    <row r="3" spans="2:17" ht="38.25" customHeight="1">
      <c r="B3" s="42"/>
      <c r="C3" s="43" t="s">
        <v>109</v>
      </c>
      <c r="D3" s="97" t="s">
        <v>171</v>
      </c>
      <c r="E3" s="43" t="s">
        <v>58</v>
      </c>
      <c r="F3" s="212" t="s">
        <v>59</v>
      </c>
      <c r="G3" s="213"/>
      <c r="H3" s="79" t="s">
        <v>160</v>
      </c>
      <c r="I3" s="110" t="s">
        <v>192</v>
      </c>
      <c r="J3" s="76" t="s">
        <v>185</v>
      </c>
      <c r="K3" s="98" t="s">
        <v>186</v>
      </c>
      <c r="L3" s="98" t="s">
        <v>167</v>
      </c>
      <c r="P3" s="118" t="s">
        <v>181</v>
      </c>
      <c r="Q3" s="119" t="s">
        <v>171</v>
      </c>
    </row>
    <row r="4" spans="2:17">
      <c r="B4" s="214">
        <v>1</v>
      </c>
      <c r="C4" s="214" t="s">
        <v>110</v>
      </c>
      <c r="D4" s="217">
        <f>Q4</f>
        <v>149036</v>
      </c>
      <c r="E4" s="1">
        <v>1</v>
      </c>
      <c r="F4" s="161" t="s">
        <v>64</v>
      </c>
      <c r="G4" s="162" t="s">
        <v>65</v>
      </c>
      <c r="H4" s="163">
        <v>8378249763</v>
      </c>
      <c r="I4" s="53">
        <f>IFERROR(H4/H14,"-")</f>
        <v>6.9313359644277539E-2</v>
      </c>
      <c r="J4" s="164">
        <v>65040</v>
      </c>
      <c r="K4" s="81">
        <f t="shared" ref="K4:K67" si="0">IFERROR(H4/J4,"-")</f>
        <v>128816.87827490775</v>
      </c>
      <c r="L4" s="99">
        <f>IFERROR(J4/$Q$4,0)</f>
        <v>0.43640462706996969</v>
      </c>
      <c r="P4" s="105" t="s">
        <v>172</v>
      </c>
      <c r="Q4" s="123">
        <v>149036</v>
      </c>
    </row>
    <row r="5" spans="2:17">
      <c r="B5" s="215"/>
      <c r="C5" s="215"/>
      <c r="D5" s="218"/>
      <c r="E5" s="2">
        <v>2</v>
      </c>
      <c r="F5" s="71" t="s">
        <v>71</v>
      </c>
      <c r="G5" s="165" t="s">
        <v>72</v>
      </c>
      <c r="H5" s="50">
        <v>6071558669</v>
      </c>
      <c r="I5" s="54">
        <f>IFERROR(H5/H14,"-")</f>
        <v>5.0230076869305196E-2</v>
      </c>
      <c r="J5" s="87">
        <v>22814</v>
      </c>
      <c r="K5" s="82">
        <f t="shared" si="0"/>
        <v>266133.01783992286</v>
      </c>
      <c r="L5" s="100">
        <f t="shared" ref="L5:L14" si="1">IFERROR(J5/$Q$4,0)</f>
        <v>0.15307710888644355</v>
      </c>
      <c r="P5" s="105" t="s">
        <v>173</v>
      </c>
      <c r="Q5" s="123">
        <v>111560</v>
      </c>
    </row>
    <row r="6" spans="2:17">
      <c r="B6" s="215"/>
      <c r="C6" s="215"/>
      <c r="D6" s="218"/>
      <c r="E6" s="2">
        <v>3</v>
      </c>
      <c r="F6" s="71" t="s">
        <v>70</v>
      </c>
      <c r="G6" s="165" t="s">
        <v>206</v>
      </c>
      <c r="H6" s="50">
        <v>5995047181</v>
      </c>
      <c r="I6" s="54">
        <f>IFERROR(H6/H14,"-")</f>
        <v>4.9597096421755985E-2</v>
      </c>
      <c r="J6" s="87">
        <v>36030</v>
      </c>
      <c r="K6" s="82">
        <f t="shared" si="0"/>
        <v>166390.42966971968</v>
      </c>
      <c r="L6" s="100">
        <f t="shared" si="1"/>
        <v>0.24175367025416677</v>
      </c>
      <c r="P6" s="105" t="s">
        <v>174</v>
      </c>
      <c r="Q6" s="123">
        <v>177561</v>
      </c>
    </row>
    <row r="7" spans="2:17">
      <c r="B7" s="215"/>
      <c r="C7" s="215"/>
      <c r="D7" s="218"/>
      <c r="E7" s="2">
        <v>4</v>
      </c>
      <c r="F7" s="71" t="s">
        <v>68</v>
      </c>
      <c r="G7" s="165" t="s">
        <v>69</v>
      </c>
      <c r="H7" s="50">
        <v>5717894204</v>
      </c>
      <c r="I7" s="54">
        <f>IFERROR(H7/H14,"-")</f>
        <v>4.7304206556366662E-2</v>
      </c>
      <c r="J7" s="87">
        <v>86642</v>
      </c>
      <c r="K7" s="82">
        <f t="shared" si="0"/>
        <v>65994.485399690675</v>
      </c>
      <c r="L7" s="100">
        <f t="shared" si="1"/>
        <v>0.5813494726106444</v>
      </c>
      <c r="P7" s="105" t="s">
        <v>175</v>
      </c>
      <c r="Q7" s="123">
        <v>126386</v>
      </c>
    </row>
    <row r="8" spans="2:17">
      <c r="B8" s="215"/>
      <c r="C8" s="215"/>
      <c r="D8" s="218"/>
      <c r="E8" s="2">
        <v>5</v>
      </c>
      <c r="F8" s="71" t="s">
        <v>66</v>
      </c>
      <c r="G8" s="165" t="s">
        <v>67</v>
      </c>
      <c r="H8" s="50">
        <v>5030228684</v>
      </c>
      <c r="I8" s="54">
        <f>IFERROR(H8/H14,"-")</f>
        <v>4.1615141554601671E-2</v>
      </c>
      <c r="J8" s="87">
        <v>12584</v>
      </c>
      <c r="K8" s="82">
        <f t="shared" si="0"/>
        <v>399732.09504132229</v>
      </c>
      <c r="L8" s="100">
        <f t="shared" si="1"/>
        <v>8.4435975200622668E-2</v>
      </c>
      <c r="P8" s="105" t="s">
        <v>176</v>
      </c>
      <c r="Q8" s="123">
        <v>102040</v>
      </c>
    </row>
    <row r="9" spans="2:17">
      <c r="B9" s="215"/>
      <c r="C9" s="215"/>
      <c r="D9" s="218"/>
      <c r="E9" s="2">
        <v>6</v>
      </c>
      <c r="F9" s="71" t="s">
        <v>73</v>
      </c>
      <c r="G9" s="165" t="s">
        <v>74</v>
      </c>
      <c r="H9" s="50">
        <v>4363125425</v>
      </c>
      <c r="I9" s="54">
        <f>IFERROR(H9/H14,"-")</f>
        <v>3.6096188381930946E-2</v>
      </c>
      <c r="J9" s="87">
        <v>94170</v>
      </c>
      <c r="K9" s="82">
        <f t="shared" si="0"/>
        <v>46332.435223531909</v>
      </c>
      <c r="L9" s="100">
        <f t="shared" si="1"/>
        <v>0.63186075847446255</v>
      </c>
      <c r="P9" s="105" t="s">
        <v>177</v>
      </c>
      <c r="Q9" s="123">
        <v>128043</v>
      </c>
    </row>
    <row r="10" spans="2:17">
      <c r="B10" s="215"/>
      <c r="C10" s="215"/>
      <c r="D10" s="218"/>
      <c r="E10" s="2">
        <v>7</v>
      </c>
      <c r="F10" s="71" t="s">
        <v>77</v>
      </c>
      <c r="G10" s="165" t="s">
        <v>78</v>
      </c>
      <c r="H10" s="50">
        <v>4152651277</v>
      </c>
      <c r="I10" s="54">
        <f>IFERROR(H10/H14,"-")</f>
        <v>3.4354933259581485E-2</v>
      </c>
      <c r="J10" s="87">
        <v>27037</v>
      </c>
      <c r="K10" s="82">
        <f t="shared" si="0"/>
        <v>153591.42201427673</v>
      </c>
      <c r="L10" s="100">
        <f t="shared" si="1"/>
        <v>0.18141254462009179</v>
      </c>
      <c r="P10" s="105" t="s">
        <v>178</v>
      </c>
      <c r="Q10" s="123">
        <v>130853</v>
      </c>
    </row>
    <row r="11" spans="2:17">
      <c r="B11" s="215"/>
      <c r="C11" s="215"/>
      <c r="D11" s="218"/>
      <c r="E11" s="2">
        <v>8</v>
      </c>
      <c r="F11" s="71" t="s">
        <v>75</v>
      </c>
      <c r="G11" s="165" t="s">
        <v>76</v>
      </c>
      <c r="H11" s="50">
        <v>3918411717</v>
      </c>
      <c r="I11" s="54">
        <f>IFERROR(H11/H14,"-")</f>
        <v>3.2417066601929619E-2</v>
      </c>
      <c r="J11" s="87">
        <v>69352</v>
      </c>
      <c r="K11" s="82">
        <f t="shared" si="0"/>
        <v>56500.341980043835</v>
      </c>
      <c r="L11" s="100">
        <f t="shared" si="1"/>
        <v>0.4653372339568963</v>
      </c>
      <c r="P11" s="105" t="s">
        <v>179</v>
      </c>
      <c r="Q11" s="123">
        <v>359595</v>
      </c>
    </row>
    <row r="12" spans="2:17">
      <c r="B12" s="215"/>
      <c r="C12" s="215"/>
      <c r="D12" s="218"/>
      <c r="E12" s="2">
        <v>9</v>
      </c>
      <c r="F12" s="71" t="s">
        <v>79</v>
      </c>
      <c r="G12" s="165" t="s">
        <v>80</v>
      </c>
      <c r="H12" s="50">
        <v>3896441693</v>
      </c>
      <c r="I12" s="54">
        <f>IFERROR(H12/H14,"-")</f>
        <v>3.2235308332842147E-2</v>
      </c>
      <c r="J12" s="87">
        <v>48812</v>
      </c>
      <c r="K12" s="82">
        <f t="shared" si="0"/>
        <v>79825.487441612713</v>
      </c>
      <c r="L12" s="100">
        <f t="shared" si="1"/>
        <v>0.32751818352612794</v>
      </c>
      <c r="P12" s="105" t="s">
        <v>180</v>
      </c>
      <c r="Q12" s="123">
        <v>1264913</v>
      </c>
    </row>
    <row r="13" spans="2:17">
      <c r="B13" s="215"/>
      <c r="C13" s="215"/>
      <c r="D13" s="218"/>
      <c r="E13" s="13">
        <v>10</v>
      </c>
      <c r="F13" s="72" t="s">
        <v>147</v>
      </c>
      <c r="G13" s="166" t="s">
        <v>148</v>
      </c>
      <c r="H13" s="52">
        <v>3789805339</v>
      </c>
      <c r="I13" s="55">
        <f>IFERROR(H13/H14,"-")</f>
        <v>3.1353104511633804E-2</v>
      </c>
      <c r="J13" s="88">
        <v>41772</v>
      </c>
      <c r="K13" s="83">
        <f t="shared" si="0"/>
        <v>90725.972876568034</v>
      </c>
      <c r="L13" s="101">
        <f t="shared" si="1"/>
        <v>0.28028127432298239</v>
      </c>
    </row>
    <row r="14" spans="2:17">
      <c r="B14" s="216"/>
      <c r="C14" s="216"/>
      <c r="D14" s="219"/>
      <c r="E14" s="44" t="s">
        <v>187</v>
      </c>
      <c r="F14" s="45"/>
      <c r="G14" s="111"/>
      <c r="H14" s="47">
        <v>120874962720</v>
      </c>
      <c r="I14" s="30" t="s">
        <v>630</v>
      </c>
      <c r="J14" s="29">
        <v>139139</v>
      </c>
      <c r="K14" s="31">
        <f t="shared" si="0"/>
        <v>868735.31303229148</v>
      </c>
      <c r="L14" s="102">
        <f t="shared" si="1"/>
        <v>0.9335932257977938</v>
      </c>
    </row>
    <row r="15" spans="2:17">
      <c r="B15" s="214">
        <v>2</v>
      </c>
      <c r="C15" s="214" t="s">
        <v>111</v>
      </c>
      <c r="D15" s="217">
        <f>Q5</f>
        <v>111560</v>
      </c>
      <c r="E15" s="1">
        <v>1</v>
      </c>
      <c r="F15" s="161" t="s">
        <v>64</v>
      </c>
      <c r="G15" s="162" t="s">
        <v>65</v>
      </c>
      <c r="H15" s="163">
        <v>6226862408</v>
      </c>
      <c r="I15" s="53">
        <f t="shared" ref="I15" si="2">IFERROR(H15/H25,"-")</f>
        <v>6.6871894771277807E-2</v>
      </c>
      <c r="J15" s="164">
        <v>48986</v>
      </c>
      <c r="K15" s="81">
        <f t="shared" si="0"/>
        <v>127115.14326542277</v>
      </c>
      <c r="L15" s="99">
        <f>IFERROR(J15/$Q$5,0)</f>
        <v>0.43910003585514523</v>
      </c>
    </row>
    <row r="16" spans="2:17">
      <c r="B16" s="215"/>
      <c r="C16" s="215"/>
      <c r="D16" s="218"/>
      <c r="E16" s="2">
        <v>2</v>
      </c>
      <c r="F16" s="71" t="s">
        <v>71</v>
      </c>
      <c r="G16" s="165" t="s">
        <v>72</v>
      </c>
      <c r="H16" s="50">
        <v>4847191938</v>
      </c>
      <c r="I16" s="54">
        <f t="shared" ref="I16" si="3">IFERROR(H16/H25,"-")</f>
        <v>5.2055254793759387E-2</v>
      </c>
      <c r="J16" s="87">
        <v>18266</v>
      </c>
      <c r="K16" s="82">
        <f t="shared" si="0"/>
        <v>265366.90780685429</v>
      </c>
      <c r="L16" s="100">
        <f t="shared" ref="L16:L25" si="4">IFERROR(J16/$Q$5,0)</f>
        <v>0.16373252061670851</v>
      </c>
    </row>
    <row r="17" spans="2:12">
      <c r="B17" s="215"/>
      <c r="C17" s="215"/>
      <c r="D17" s="218"/>
      <c r="E17" s="2">
        <v>3</v>
      </c>
      <c r="F17" s="71" t="s">
        <v>70</v>
      </c>
      <c r="G17" s="165" t="s">
        <v>206</v>
      </c>
      <c r="H17" s="50">
        <v>4505331029</v>
      </c>
      <c r="I17" s="54">
        <f t="shared" ref="I17" si="5">IFERROR(H17/H25,"-")</f>
        <v>4.838392158689573E-2</v>
      </c>
      <c r="J17" s="87">
        <v>27609</v>
      </c>
      <c r="K17" s="82">
        <f t="shared" si="0"/>
        <v>163183.41950088739</v>
      </c>
      <c r="L17" s="100">
        <f t="shared" si="4"/>
        <v>0.24748117604876299</v>
      </c>
    </row>
    <row r="18" spans="2:12">
      <c r="B18" s="215"/>
      <c r="C18" s="215"/>
      <c r="D18" s="218"/>
      <c r="E18" s="2">
        <v>4</v>
      </c>
      <c r="F18" s="167" t="s">
        <v>68</v>
      </c>
      <c r="G18" s="165" t="s">
        <v>69</v>
      </c>
      <c r="H18" s="50">
        <v>4340786503</v>
      </c>
      <c r="I18" s="54">
        <f t="shared" ref="I18" si="6">IFERROR(H18/H25,"-")</f>
        <v>4.6616835130364256E-2</v>
      </c>
      <c r="J18" s="87">
        <v>65632</v>
      </c>
      <c r="K18" s="82">
        <f t="shared" si="0"/>
        <v>66138.263392857145</v>
      </c>
      <c r="L18" s="100">
        <f t="shared" si="4"/>
        <v>0.58831122266045177</v>
      </c>
    </row>
    <row r="19" spans="2:12">
      <c r="B19" s="215"/>
      <c r="C19" s="215"/>
      <c r="D19" s="218"/>
      <c r="E19" s="2">
        <v>5</v>
      </c>
      <c r="F19" s="71" t="s">
        <v>66</v>
      </c>
      <c r="G19" s="165" t="s">
        <v>67</v>
      </c>
      <c r="H19" s="50">
        <v>4000018847</v>
      </c>
      <c r="I19" s="54">
        <f t="shared" ref="I19" si="7">IFERROR(H19/H25,"-")</f>
        <v>4.295724265178142E-2</v>
      </c>
      <c r="J19" s="87">
        <v>8444</v>
      </c>
      <c r="K19" s="82">
        <f t="shared" si="0"/>
        <v>473711.37458550453</v>
      </c>
      <c r="L19" s="100">
        <f t="shared" si="4"/>
        <v>7.5690211545356753E-2</v>
      </c>
    </row>
    <row r="20" spans="2:12">
      <c r="B20" s="215"/>
      <c r="C20" s="215"/>
      <c r="D20" s="218"/>
      <c r="E20" s="2">
        <v>6</v>
      </c>
      <c r="F20" s="167" t="s">
        <v>75</v>
      </c>
      <c r="G20" s="165" t="s">
        <v>76</v>
      </c>
      <c r="H20" s="50">
        <v>3239860418</v>
      </c>
      <c r="I20" s="54">
        <f t="shared" ref="I20" si="8">IFERROR(H20/H25,"-")</f>
        <v>3.4793703594249083E-2</v>
      </c>
      <c r="J20" s="87">
        <v>56443</v>
      </c>
      <c r="K20" s="82">
        <f t="shared" si="0"/>
        <v>57400.570805945819</v>
      </c>
      <c r="L20" s="100">
        <f t="shared" si="4"/>
        <v>0.50594299031911083</v>
      </c>
    </row>
    <row r="21" spans="2:12">
      <c r="B21" s="215"/>
      <c r="C21" s="215"/>
      <c r="D21" s="218"/>
      <c r="E21" s="2">
        <v>7</v>
      </c>
      <c r="F21" s="167" t="s">
        <v>73</v>
      </c>
      <c r="G21" s="165" t="s">
        <v>74</v>
      </c>
      <c r="H21" s="50">
        <v>3191790506</v>
      </c>
      <c r="I21" s="54">
        <f t="shared" ref="I21" si="9">IFERROR(H21/H25,"-")</f>
        <v>3.4277468308112249E-2</v>
      </c>
      <c r="J21" s="87">
        <v>70977</v>
      </c>
      <c r="K21" s="82">
        <f t="shared" si="0"/>
        <v>44969.363399411079</v>
      </c>
      <c r="L21" s="100">
        <f t="shared" si="4"/>
        <v>0.63622266045177478</v>
      </c>
    </row>
    <row r="22" spans="2:12">
      <c r="B22" s="215"/>
      <c r="C22" s="215"/>
      <c r="D22" s="218"/>
      <c r="E22" s="2">
        <v>8</v>
      </c>
      <c r="F22" s="167" t="s">
        <v>147</v>
      </c>
      <c r="G22" s="165" t="s">
        <v>148</v>
      </c>
      <c r="H22" s="50">
        <v>2903707406</v>
      </c>
      <c r="I22" s="54">
        <f t="shared" ref="I22" si="10">IFERROR(H22/H25,"-")</f>
        <v>3.1183668977676892E-2</v>
      </c>
      <c r="J22" s="87">
        <v>32945</v>
      </c>
      <c r="K22" s="82">
        <f t="shared" si="0"/>
        <v>88138.030232205187</v>
      </c>
      <c r="L22" s="100">
        <f t="shared" si="4"/>
        <v>0.29531193976335607</v>
      </c>
    </row>
    <row r="23" spans="2:12">
      <c r="B23" s="215"/>
      <c r="C23" s="215"/>
      <c r="D23" s="218"/>
      <c r="E23" s="2">
        <v>9</v>
      </c>
      <c r="F23" s="71" t="s">
        <v>77</v>
      </c>
      <c r="G23" s="165" t="s">
        <v>78</v>
      </c>
      <c r="H23" s="50">
        <v>2847311410</v>
      </c>
      <c r="I23" s="54">
        <f t="shared" ref="I23" si="11">IFERROR(H23/H25,"-")</f>
        <v>3.0578017710164027E-2</v>
      </c>
      <c r="J23" s="87">
        <v>22199</v>
      </c>
      <c r="K23" s="82">
        <f t="shared" si="0"/>
        <v>128263.04833551061</v>
      </c>
      <c r="L23" s="100">
        <f t="shared" si="4"/>
        <v>0.1989870921477232</v>
      </c>
    </row>
    <row r="24" spans="2:12">
      <c r="B24" s="215"/>
      <c r="C24" s="215"/>
      <c r="D24" s="218"/>
      <c r="E24" s="13">
        <v>10</v>
      </c>
      <c r="F24" s="72" t="s">
        <v>207</v>
      </c>
      <c r="G24" s="166" t="s">
        <v>208</v>
      </c>
      <c r="H24" s="52">
        <v>2690278685</v>
      </c>
      <c r="I24" s="55">
        <f t="shared" ref="I24" si="12">IFERROR(H24/H25,"-")</f>
        <v>2.889160243810732E-2</v>
      </c>
      <c r="J24" s="88">
        <v>18684</v>
      </c>
      <c r="K24" s="83">
        <f t="shared" si="0"/>
        <v>143988.36892528366</v>
      </c>
      <c r="L24" s="101">
        <f t="shared" si="4"/>
        <v>0.16747938329150233</v>
      </c>
    </row>
    <row r="25" spans="2:12">
      <c r="B25" s="216"/>
      <c r="C25" s="216"/>
      <c r="D25" s="219"/>
      <c r="E25" s="44" t="s">
        <v>187</v>
      </c>
      <c r="F25" s="45"/>
      <c r="G25" s="111"/>
      <c r="H25" s="47">
        <v>93116284940</v>
      </c>
      <c r="I25" s="30" t="s">
        <v>630</v>
      </c>
      <c r="J25" s="29">
        <v>104646</v>
      </c>
      <c r="K25" s="31">
        <f t="shared" si="0"/>
        <v>889821.73174321046</v>
      </c>
      <c r="L25" s="102">
        <f t="shared" si="4"/>
        <v>0.93802438149874512</v>
      </c>
    </row>
    <row r="26" spans="2:12">
      <c r="B26" s="214">
        <v>3</v>
      </c>
      <c r="C26" s="214" t="s">
        <v>112</v>
      </c>
      <c r="D26" s="217">
        <f>Q6</f>
        <v>177561</v>
      </c>
      <c r="E26" s="1">
        <v>1</v>
      </c>
      <c r="F26" s="161" t="s">
        <v>64</v>
      </c>
      <c r="G26" s="162" t="s">
        <v>65</v>
      </c>
      <c r="H26" s="163">
        <v>9831056041</v>
      </c>
      <c r="I26" s="53">
        <f t="shared" ref="I26" si="13">IFERROR(H26/H36,"-")</f>
        <v>6.8727079022813331E-2</v>
      </c>
      <c r="J26" s="164">
        <v>80041</v>
      </c>
      <c r="K26" s="81">
        <f t="shared" si="0"/>
        <v>122825.25257055758</v>
      </c>
      <c r="L26" s="99">
        <f>IFERROR(J26/$Q$6,0)</f>
        <v>0.45078029522248692</v>
      </c>
    </row>
    <row r="27" spans="2:12">
      <c r="B27" s="215"/>
      <c r="C27" s="215"/>
      <c r="D27" s="218"/>
      <c r="E27" s="2">
        <v>2</v>
      </c>
      <c r="F27" s="71" t="s">
        <v>66</v>
      </c>
      <c r="G27" s="165" t="s">
        <v>67</v>
      </c>
      <c r="H27" s="50">
        <v>7938011131</v>
      </c>
      <c r="I27" s="54">
        <f t="shared" ref="I27" si="14">IFERROR(H27/H36,"-")</f>
        <v>5.5493155161458696E-2</v>
      </c>
      <c r="J27" s="87">
        <v>14914</v>
      </c>
      <c r="K27" s="82">
        <f t="shared" si="0"/>
        <v>532252.32204639935</v>
      </c>
      <c r="L27" s="100">
        <f t="shared" ref="L27:L36" si="15">IFERROR(J27/$Q$6,0)</f>
        <v>8.3993669781089311E-2</v>
      </c>
    </row>
    <row r="28" spans="2:12">
      <c r="B28" s="215"/>
      <c r="C28" s="215"/>
      <c r="D28" s="218"/>
      <c r="E28" s="2">
        <v>3</v>
      </c>
      <c r="F28" s="167" t="s">
        <v>70</v>
      </c>
      <c r="G28" s="165" t="s">
        <v>206</v>
      </c>
      <c r="H28" s="50">
        <v>7261998377</v>
      </c>
      <c r="I28" s="54">
        <f t="shared" ref="I28" si="16">IFERROR(H28/H36,"-")</f>
        <v>5.0767276093042581E-2</v>
      </c>
      <c r="J28" s="87">
        <v>45102</v>
      </c>
      <c r="K28" s="82">
        <f t="shared" si="0"/>
        <v>161012.7794111126</v>
      </c>
      <c r="L28" s="100">
        <f t="shared" si="15"/>
        <v>0.25400848159224154</v>
      </c>
    </row>
    <row r="29" spans="2:12">
      <c r="B29" s="215"/>
      <c r="C29" s="215"/>
      <c r="D29" s="218"/>
      <c r="E29" s="2">
        <v>4</v>
      </c>
      <c r="F29" s="71" t="s">
        <v>71</v>
      </c>
      <c r="G29" s="165" t="s">
        <v>72</v>
      </c>
      <c r="H29" s="50">
        <v>6707904996</v>
      </c>
      <c r="I29" s="54">
        <f t="shared" ref="I29" si="17">IFERROR(H29/H36,"-")</f>
        <v>4.6893712619984478E-2</v>
      </c>
      <c r="J29" s="87">
        <v>28378</v>
      </c>
      <c r="K29" s="82">
        <f t="shared" si="0"/>
        <v>236376.94678976672</v>
      </c>
      <c r="L29" s="100">
        <f t="shared" si="15"/>
        <v>0.15982113189270167</v>
      </c>
    </row>
    <row r="30" spans="2:12">
      <c r="B30" s="215"/>
      <c r="C30" s="215"/>
      <c r="D30" s="218"/>
      <c r="E30" s="2">
        <v>5</v>
      </c>
      <c r="F30" s="71" t="s">
        <v>68</v>
      </c>
      <c r="G30" s="165" t="s">
        <v>69</v>
      </c>
      <c r="H30" s="50">
        <v>6701334857</v>
      </c>
      <c r="I30" s="54">
        <f t="shared" ref="I30" si="18">IFERROR(H30/H36,"-")</f>
        <v>4.6847782003745418E-2</v>
      </c>
      <c r="J30" s="87">
        <v>106229</v>
      </c>
      <c r="K30" s="82">
        <f t="shared" si="0"/>
        <v>63083.855227856802</v>
      </c>
      <c r="L30" s="100">
        <f t="shared" si="15"/>
        <v>0.5982676376005992</v>
      </c>
    </row>
    <row r="31" spans="2:12">
      <c r="B31" s="215"/>
      <c r="C31" s="215"/>
      <c r="D31" s="218"/>
      <c r="E31" s="2">
        <v>6</v>
      </c>
      <c r="F31" s="167" t="s">
        <v>73</v>
      </c>
      <c r="G31" s="165" t="s">
        <v>74</v>
      </c>
      <c r="H31" s="50">
        <v>5143234457</v>
      </c>
      <c r="I31" s="54">
        <f t="shared" ref="I31" si="19">IFERROR(H31/H36,"-")</f>
        <v>3.5955392735523457E-2</v>
      </c>
      <c r="J31" s="87">
        <v>115480</v>
      </c>
      <c r="K31" s="82">
        <f t="shared" si="0"/>
        <v>44537.880645999307</v>
      </c>
      <c r="L31" s="100">
        <f t="shared" si="15"/>
        <v>0.65036804253186231</v>
      </c>
    </row>
    <row r="32" spans="2:12">
      <c r="B32" s="215"/>
      <c r="C32" s="215"/>
      <c r="D32" s="218"/>
      <c r="E32" s="2">
        <v>7</v>
      </c>
      <c r="F32" s="167" t="s">
        <v>75</v>
      </c>
      <c r="G32" s="165" t="s">
        <v>76</v>
      </c>
      <c r="H32" s="50">
        <v>4929014604</v>
      </c>
      <c r="I32" s="54">
        <f t="shared" ref="I32" si="20">IFERROR(H32/H36,"-")</f>
        <v>3.4457821701039872E-2</v>
      </c>
      <c r="J32" s="87">
        <v>89893</v>
      </c>
      <c r="K32" s="82">
        <f t="shared" si="0"/>
        <v>54832.018110420169</v>
      </c>
      <c r="L32" s="100">
        <f t="shared" si="15"/>
        <v>0.50626545243606424</v>
      </c>
    </row>
    <row r="33" spans="2:12">
      <c r="B33" s="215"/>
      <c r="C33" s="215"/>
      <c r="D33" s="218"/>
      <c r="E33" s="2">
        <v>8</v>
      </c>
      <c r="F33" s="167" t="s">
        <v>77</v>
      </c>
      <c r="G33" s="165" t="s">
        <v>78</v>
      </c>
      <c r="H33" s="50">
        <v>4678870469</v>
      </c>
      <c r="I33" s="54">
        <f t="shared" ref="I33" si="21">IFERROR(H33/H36,"-")</f>
        <v>3.2709110711951712E-2</v>
      </c>
      <c r="J33" s="87">
        <v>35039</v>
      </c>
      <c r="K33" s="82">
        <f t="shared" si="0"/>
        <v>133533.21924141669</v>
      </c>
      <c r="L33" s="100">
        <f t="shared" si="15"/>
        <v>0.19733500036607138</v>
      </c>
    </row>
    <row r="34" spans="2:12">
      <c r="B34" s="215"/>
      <c r="C34" s="215"/>
      <c r="D34" s="218"/>
      <c r="E34" s="2">
        <v>9</v>
      </c>
      <c r="F34" s="71" t="s">
        <v>207</v>
      </c>
      <c r="G34" s="165" t="s">
        <v>208</v>
      </c>
      <c r="H34" s="50">
        <v>4133619307</v>
      </c>
      <c r="I34" s="54">
        <f t="shared" ref="I34" si="22">IFERROR(H34/H36,"-")</f>
        <v>2.889736154260784E-2</v>
      </c>
      <c r="J34" s="87">
        <v>28162</v>
      </c>
      <c r="K34" s="82">
        <f t="shared" si="0"/>
        <v>146780.0336268731</v>
      </c>
      <c r="L34" s="100">
        <f t="shared" si="15"/>
        <v>0.15860464854331752</v>
      </c>
    </row>
    <row r="35" spans="2:12">
      <c r="B35" s="215"/>
      <c r="C35" s="215"/>
      <c r="D35" s="218"/>
      <c r="E35" s="13">
        <v>10</v>
      </c>
      <c r="F35" s="72" t="s">
        <v>209</v>
      </c>
      <c r="G35" s="166" t="s">
        <v>210</v>
      </c>
      <c r="H35" s="52">
        <v>3986651574</v>
      </c>
      <c r="I35" s="55">
        <f t="shared" ref="I35" si="23">IFERROR(H35/H36,"-")</f>
        <v>2.7869937534691462E-2</v>
      </c>
      <c r="J35" s="88">
        <v>53011</v>
      </c>
      <c r="K35" s="83">
        <f t="shared" si="0"/>
        <v>75204.232593235371</v>
      </c>
      <c r="L35" s="101">
        <f t="shared" si="15"/>
        <v>0.29855092052871973</v>
      </c>
    </row>
    <row r="36" spans="2:12">
      <c r="B36" s="216"/>
      <c r="C36" s="216"/>
      <c r="D36" s="219"/>
      <c r="E36" s="44" t="s">
        <v>187</v>
      </c>
      <c r="F36" s="45"/>
      <c r="G36" s="111"/>
      <c r="H36" s="47">
        <v>143044869370</v>
      </c>
      <c r="I36" s="30" t="s">
        <v>630</v>
      </c>
      <c r="J36" s="29">
        <v>165971</v>
      </c>
      <c r="K36" s="31">
        <f t="shared" si="0"/>
        <v>861866.64760711207</v>
      </c>
      <c r="L36" s="102">
        <f t="shared" si="15"/>
        <v>0.93472665731776683</v>
      </c>
    </row>
    <row r="37" spans="2:12">
      <c r="B37" s="214">
        <v>4</v>
      </c>
      <c r="C37" s="214" t="s">
        <v>113</v>
      </c>
      <c r="D37" s="217">
        <f>Q7</f>
        <v>126386</v>
      </c>
      <c r="E37" s="1">
        <v>1</v>
      </c>
      <c r="F37" s="161" t="s">
        <v>64</v>
      </c>
      <c r="G37" s="162" t="s">
        <v>65</v>
      </c>
      <c r="H37" s="163">
        <v>7079878895</v>
      </c>
      <c r="I37" s="53">
        <f t="shared" ref="I37" si="24">IFERROR(H37/H47,"-")</f>
        <v>6.9264018568562499E-2</v>
      </c>
      <c r="J37" s="164">
        <v>56879</v>
      </c>
      <c r="K37" s="81">
        <f t="shared" si="0"/>
        <v>124472.63304558801</v>
      </c>
      <c r="L37" s="99">
        <f>IFERROR(J37/$Q$7,0)</f>
        <v>0.45004193502444889</v>
      </c>
    </row>
    <row r="38" spans="2:12">
      <c r="B38" s="215"/>
      <c r="C38" s="215"/>
      <c r="D38" s="218"/>
      <c r="E38" s="2">
        <v>2</v>
      </c>
      <c r="F38" s="71" t="s">
        <v>66</v>
      </c>
      <c r="G38" s="165" t="s">
        <v>67</v>
      </c>
      <c r="H38" s="50">
        <v>5039552927</v>
      </c>
      <c r="I38" s="54">
        <f t="shared" ref="I38" si="25">IFERROR(H38/H47,"-")</f>
        <v>4.930305909038879E-2</v>
      </c>
      <c r="J38" s="87">
        <v>11501</v>
      </c>
      <c r="K38" s="82">
        <f t="shared" si="0"/>
        <v>438183.89070515608</v>
      </c>
      <c r="L38" s="100">
        <f t="shared" ref="L38:L47" si="26">IFERROR(J38/$Q$7,0)</f>
        <v>9.0999003054135746E-2</v>
      </c>
    </row>
    <row r="39" spans="2:12">
      <c r="B39" s="215"/>
      <c r="C39" s="215"/>
      <c r="D39" s="218"/>
      <c r="E39" s="2">
        <v>3</v>
      </c>
      <c r="F39" s="167" t="s">
        <v>71</v>
      </c>
      <c r="G39" s="165" t="s">
        <v>72</v>
      </c>
      <c r="H39" s="50">
        <v>4919041332</v>
      </c>
      <c r="I39" s="54">
        <f t="shared" ref="I39" si="27">IFERROR(H39/H47,"-")</f>
        <v>4.8124067545815614E-2</v>
      </c>
      <c r="J39" s="87">
        <v>21686</v>
      </c>
      <c r="K39" s="82">
        <f t="shared" si="0"/>
        <v>226830.27446278706</v>
      </c>
      <c r="L39" s="100">
        <f t="shared" si="26"/>
        <v>0.17158546041491937</v>
      </c>
    </row>
    <row r="40" spans="2:12">
      <c r="B40" s="215"/>
      <c r="C40" s="215"/>
      <c r="D40" s="218"/>
      <c r="E40" s="2">
        <v>4</v>
      </c>
      <c r="F40" s="71" t="s">
        <v>68</v>
      </c>
      <c r="G40" s="165" t="s">
        <v>69</v>
      </c>
      <c r="H40" s="50">
        <v>4842180471</v>
      </c>
      <c r="I40" s="54">
        <f t="shared" ref="I40" si="28">IFERROR(H40/H47,"-")</f>
        <v>4.7372120770672405E-2</v>
      </c>
      <c r="J40" s="87">
        <v>76263</v>
      </c>
      <c r="K40" s="82">
        <f t="shared" si="0"/>
        <v>63493.181110105819</v>
      </c>
      <c r="L40" s="100">
        <f t="shared" si="26"/>
        <v>0.60341335274476604</v>
      </c>
    </row>
    <row r="41" spans="2:12">
      <c r="B41" s="215"/>
      <c r="C41" s="215"/>
      <c r="D41" s="218"/>
      <c r="E41" s="2">
        <v>5</v>
      </c>
      <c r="F41" s="71" t="s">
        <v>70</v>
      </c>
      <c r="G41" s="165" t="s">
        <v>206</v>
      </c>
      <c r="H41" s="50">
        <v>4553519483</v>
      </c>
      <c r="I41" s="54">
        <f t="shared" ref="I41" si="29">IFERROR(H41/H47,"-")</f>
        <v>4.4548086584583181E-2</v>
      </c>
      <c r="J41" s="87">
        <v>29309</v>
      </c>
      <c r="K41" s="82">
        <f t="shared" si="0"/>
        <v>155362.49899348323</v>
      </c>
      <c r="L41" s="100">
        <f t="shared" si="26"/>
        <v>0.23190068520247495</v>
      </c>
    </row>
    <row r="42" spans="2:12">
      <c r="B42" s="215"/>
      <c r="C42" s="215"/>
      <c r="D42" s="218"/>
      <c r="E42" s="2">
        <v>6</v>
      </c>
      <c r="F42" s="167" t="s">
        <v>73</v>
      </c>
      <c r="G42" s="165" t="s">
        <v>74</v>
      </c>
      <c r="H42" s="50">
        <v>4009185017</v>
      </c>
      <c r="I42" s="54">
        <f t="shared" ref="I42" si="30">IFERROR(H42/H47,"-")</f>
        <v>3.9222742306849946E-2</v>
      </c>
      <c r="J42" s="87">
        <v>83727</v>
      </c>
      <c r="K42" s="82">
        <f t="shared" si="0"/>
        <v>47884.016111887446</v>
      </c>
      <c r="L42" s="100">
        <f t="shared" si="26"/>
        <v>0.66247052679885432</v>
      </c>
    </row>
    <row r="43" spans="2:12">
      <c r="B43" s="215"/>
      <c r="C43" s="215"/>
      <c r="D43" s="218"/>
      <c r="E43" s="2">
        <v>7</v>
      </c>
      <c r="F43" s="167" t="s">
        <v>75</v>
      </c>
      <c r="G43" s="165" t="s">
        <v>76</v>
      </c>
      <c r="H43" s="50">
        <v>3646432934</v>
      </c>
      <c r="I43" s="54">
        <f t="shared" ref="I43" si="31">IFERROR(H43/H47,"-")</f>
        <v>3.5673858577999568E-2</v>
      </c>
      <c r="J43" s="87">
        <v>64727</v>
      </c>
      <c r="K43" s="82">
        <f t="shared" si="0"/>
        <v>56335.577641478827</v>
      </c>
      <c r="L43" s="100">
        <f t="shared" si="26"/>
        <v>0.5121374202838922</v>
      </c>
    </row>
    <row r="44" spans="2:12">
      <c r="B44" s="215"/>
      <c r="C44" s="215"/>
      <c r="D44" s="218"/>
      <c r="E44" s="2">
        <v>8</v>
      </c>
      <c r="F44" s="71" t="s">
        <v>79</v>
      </c>
      <c r="G44" s="165" t="s">
        <v>80</v>
      </c>
      <c r="H44" s="50">
        <v>3112573878</v>
      </c>
      <c r="I44" s="54">
        <f t="shared" ref="I44" si="32">IFERROR(H44/H47,"-")</f>
        <v>3.0450997549417064E-2</v>
      </c>
      <c r="J44" s="87">
        <v>39424</v>
      </c>
      <c r="K44" s="82">
        <f t="shared" si="0"/>
        <v>78951.244876217534</v>
      </c>
      <c r="L44" s="100">
        <f t="shared" si="26"/>
        <v>0.31193328374978241</v>
      </c>
    </row>
    <row r="45" spans="2:12">
      <c r="B45" s="215"/>
      <c r="C45" s="215"/>
      <c r="D45" s="218"/>
      <c r="E45" s="2">
        <v>9</v>
      </c>
      <c r="F45" s="71" t="s">
        <v>77</v>
      </c>
      <c r="G45" s="165" t="s">
        <v>78</v>
      </c>
      <c r="H45" s="50">
        <v>3051215230</v>
      </c>
      <c r="I45" s="54">
        <f t="shared" ref="I45" si="33">IFERROR(H45/H47,"-")</f>
        <v>2.9850712347163771E-2</v>
      </c>
      <c r="J45" s="87">
        <v>22518</v>
      </c>
      <c r="K45" s="82">
        <f t="shared" si="0"/>
        <v>135501.16484590105</v>
      </c>
      <c r="L45" s="100">
        <f t="shared" si="26"/>
        <v>0.17816846802652192</v>
      </c>
    </row>
    <row r="46" spans="2:12">
      <c r="B46" s="215"/>
      <c r="C46" s="215"/>
      <c r="D46" s="218"/>
      <c r="E46" s="13">
        <v>10</v>
      </c>
      <c r="F46" s="72" t="s">
        <v>207</v>
      </c>
      <c r="G46" s="166" t="s">
        <v>208</v>
      </c>
      <c r="H46" s="52">
        <v>2978093625</v>
      </c>
      <c r="I46" s="55">
        <f t="shared" ref="I46" si="34">IFERROR(H46/H47,"-")</f>
        <v>2.9135347539149904E-2</v>
      </c>
      <c r="J46" s="88">
        <v>20557</v>
      </c>
      <c r="K46" s="83">
        <f t="shared" si="0"/>
        <v>144870.05034781341</v>
      </c>
      <c r="L46" s="101">
        <f t="shared" si="26"/>
        <v>0.16265250898042505</v>
      </c>
    </row>
    <row r="47" spans="2:12">
      <c r="B47" s="216"/>
      <c r="C47" s="216"/>
      <c r="D47" s="219"/>
      <c r="E47" s="44" t="s">
        <v>187</v>
      </c>
      <c r="F47" s="45"/>
      <c r="G47" s="111"/>
      <c r="H47" s="47">
        <v>102215826360</v>
      </c>
      <c r="I47" s="30" t="s">
        <v>630</v>
      </c>
      <c r="J47" s="29">
        <v>118454</v>
      </c>
      <c r="K47" s="31">
        <f t="shared" si="0"/>
        <v>862915.78469279211</v>
      </c>
      <c r="L47" s="102">
        <f t="shared" si="26"/>
        <v>0.93723988416438531</v>
      </c>
    </row>
    <row r="48" spans="2:12">
      <c r="B48" s="214">
        <v>5</v>
      </c>
      <c r="C48" s="214" t="s">
        <v>114</v>
      </c>
      <c r="D48" s="217">
        <f>Q8</f>
        <v>102040</v>
      </c>
      <c r="E48" s="1">
        <v>1</v>
      </c>
      <c r="F48" s="161" t="s">
        <v>64</v>
      </c>
      <c r="G48" s="162" t="s">
        <v>65</v>
      </c>
      <c r="H48" s="163">
        <v>5407669353</v>
      </c>
      <c r="I48" s="53">
        <f t="shared" ref="I48" si="35">IFERROR(H48/H58,"-")</f>
        <v>6.6335766905100735E-2</v>
      </c>
      <c r="J48" s="164">
        <v>44679</v>
      </c>
      <c r="K48" s="81">
        <f t="shared" si="0"/>
        <v>121033.80453904519</v>
      </c>
      <c r="L48" s="99">
        <f>IFERROR(J48/$Q$8,0)</f>
        <v>0.4378577028616229</v>
      </c>
    </row>
    <row r="49" spans="2:12">
      <c r="B49" s="215"/>
      <c r="C49" s="215"/>
      <c r="D49" s="218"/>
      <c r="E49" s="2">
        <v>2</v>
      </c>
      <c r="F49" s="167" t="s">
        <v>70</v>
      </c>
      <c r="G49" s="165" t="s">
        <v>206</v>
      </c>
      <c r="H49" s="50">
        <v>4053166366</v>
      </c>
      <c r="I49" s="54">
        <f t="shared" ref="I49" si="36">IFERROR(H49/H58,"-")</f>
        <v>4.9720107079662686E-2</v>
      </c>
      <c r="J49" s="87">
        <v>26687</v>
      </c>
      <c r="K49" s="82">
        <f t="shared" si="0"/>
        <v>151877.93180200097</v>
      </c>
      <c r="L49" s="100">
        <f t="shared" ref="L49:L58" si="37">IFERROR(J49/$Q$8,0)</f>
        <v>0.26153469227753823</v>
      </c>
    </row>
    <row r="50" spans="2:12">
      <c r="B50" s="215"/>
      <c r="C50" s="215"/>
      <c r="D50" s="218"/>
      <c r="E50" s="2">
        <v>3</v>
      </c>
      <c r="F50" s="71" t="s">
        <v>66</v>
      </c>
      <c r="G50" s="165" t="s">
        <v>67</v>
      </c>
      <c r="H50" s="50">
        <v>4020394206</v>
      </c>
      <c r="I50" s="54">
        <f t="shared" ref="I50" si="38">IFERROR(H50/H58,"-")</f>
        <v>4.9318091678049673E-2</v>
      </c>
      <c r="J50" s="87">
        <v>7644</v>
      </c>
      <c r="K50" s="82">
        <f t="shared" si="0"/>
        <v>525954.23940345366</v>
      </c>
      <c r="L50" s="100">
        <f t="shared" si="37"/>
        <v>7.4911799294394357E-2</v>
      </c>
    </row>
    <row r="51" spans="2:12">
      <c r="B51" s="215"/>
      <c r="C51" s="215"/>
      <c r="D51" s="218"/>
      <c r="E51" s="2">
        <v>4</v>
      </c>
      <c r="F51" s="71" t="s">
        <v>68</v>
      </c>
      <c r="G51" s="165" t="s">
        <v>69</v>
      </c>
      <c r="H51" s="50">
        <v>3936166600</v>
      </c>
      <c r="I51" s="54">
        <f t="shared" ref="I51" si="39">IFERROR(H51/H58,"-")</f>
        <v>4.8284873396038583E-2</v>
      </c>
      <c r="J51" s="87">
        <v>61760</v>
      </c>
      <c r="K51" s="82">
        <f t="shared" si="0"/>
        <v>63733.267487046629</v>
      </c>
      <c r="L51" s="100">
        <f t="shared" si="37"/>
        <v>0.60525284202273621</v>
      </c>
    </row>
    <row r="52" spans="2:12">
      <c r="B52" s="215"/>
      <c r="C52" s="215"/>
      <c r="D52" s="218"/>
      <c r="E52" s="2">
        <v>5</v>
      </c>
      <c r="F52" s="71" t="s">
        <v>71</v>
      </c>
      <c r="G52" s="165" t="s">
        <v>72</v>
      </c>
      <c r="H52" s="50">
        <v>3713090559</v>
      </c>
      <c r="I52" s="54">
        <f t="shared" ref="I52" si="40">IFERROR(H52/H58,"-")</f>
        <v>4.5548404264530148E-2</v>
      </c>
      <c r="J52" s="87">
        <v>16733</v>
      </c>
      <c r="K52" s="82">
        <f t="shared" si="0"/>
        <v>221902.26253511026</v>
      </c>
      <c r="L52" s="100">
        <f t="shared" si="37"/>
        <v>0.16398471187769503</v>
      </c>
    </row>
    <row r="53" spans="2:12">
      <c r="B53" s="215"/>
      <c r="C53" s="215"/>
      <c r="D53" s="218"/>
      <c r="E53" s="2">
        <v>6</v>
      </c>
      <c r="F53" s="167" t="s">
        <v>73</v>
      </c>
      <c r="G53" s="165" t="s">
        <v>74</v>
      </c>
      <c r="H53" s="50">
        <v>3192391352</v>
      </c>
      <c r="I53" s="54">
        <f t="shared" ref="I53" si="41">IFERROR(H53/H58,"-")</f>
        <v>3.916099797755726E-2</v>
      </c>
      <c r="J53" s="87">
        <v>66676</v>
      </c>
      <c r="K53" s="82">
        <f t="shared" si="0"/>
        <v>47879.167196592476</v>
      </c>
      <c r="L53" s="100">
        <f t="shared" si="37"/>
        <v>0.6534300274402195</v>
      </c>
    </row>
    <row r="54" spans="2:12">
      <c r="B54" s="215"/>
      <c r="C54" s="215"/>
      <c r="D54" s="218"/>
      <c r="E54" s="2">
        <v>7</v>
      </c>
      <c r="F54" s="167" t="s">
        <v>75</v>
      </c>
      <c r="G54" s="165" t="s">
        <v>76</v>
      </c>
      <c r="H54" s="50">
        <v>2735925090</v>
      </c>
      <c r="I54" s="54">
        <f t="shared" ref="I54" si="42">IFERROR(H54/H58,"-")</f>
        <v>3.3561535884099894E-2</v>
      </c>
      <c r="J54" s="87">
        <v>49161</v>
      </c>
      <c r="K54" s="82">
        <f t="shared" si="0"/>
        <v>55652.348202843721</v>
      </c>
      <c r="L54" s="100">
        <f t="shared" si="37"/>
        <v>0.48178165425323405</v>
      </c>
    </row>
    <row r="55" spans="2:12">
      <c r="B55" s="215"/>
      <c r="C55" s="215"/>
      <c r="D55" s="218"/>
      <c r="E55" s="2">
        <v>8</v>
      </c>
      <c r="F55" s="167" t="s">
        <v>207</v>
      </c>
      <c r="G55" s="165" t="s">
        <v>208</v>
      </c>
      <c r="H55" s="50">
        <v>2323365409</v>
      </c>
      <c r="I55" s="54">
        <f t="shared" ref="I55" si="43">IFERROR(H55/H58,"-")</f>
        <v>2.850067490189577E-2</v>
      </c>
      <c r="J55" s="87">
        <v>16359</v>
      </c>
      <c r="K55" s="82">
        <f t="shared" si="0"/>
        <v>142023.68170426064</v>
      </c>
      <c r="L55" s="100">
        <f t="shared" si="37"/>
        <v>0.16031948255586045</v>
      </c>
    </row>
    <row r="56" spans="2:12">
      <c r="B56" s="215"/>
      <c r="C56" s="215"/>
      <c r="D56" s="218"/>
      <c r="E56" s="2">
        <v>9</v>
      </c>
      <c r="F56" s="167" t="s">
        <v>77</v>
      </c>
      <c r="G56" s="165" t="s">
        <v>78</v>
      </c>
      <c r="H56" s="50">
        <v>2291110574</v>
      </c>
      <c r="I56" s="54">
        <f t="shared" ref="I56" si="44">IFERROR(H56/H58,"-")</f>
        <v>2.8105005515243E-2</v>
      </c>
      <c r="J56" s="87">
        <v>19706</v>
      </c>
      <c r="K56" s="82">
        <f t="shared" si="0"/>
        <v>116264.61859332184</v>
      </c>
      <c r="L56" s="100">
        <f t="shared" si="37"/>
        <v>0.1931203449627597</v>
      </c>
    </row>
    <row r="57" spans="2:12">
      <c r="B57" s="215"/>
      <c r="C57" s="215"/>
      <c r="D57" s="218"/>
      <c r="E57" s="13">
        <v>10</v>
      </c>
      <c r="F57" s="72" t="s">
        <v>88</v>
      </c>
      <c r="G57" s="166" t="s">
        <v>89</v>
      </c>
      <c r="H57" s="52">
        <v>2244033339</v>
      </c>
      <c r="I57" s="55">
        <f t="shared" ref="I57" si="45">IFERROR(H57/H58,"-")</f>
        <v>2.7527510057654758E-2</v>
      </c>
      <c r="J57" s="88">
        <v>39432</v>
      </c>
      <c r="K57" s="83">
        <f t="shared" si="0"/>
        <v>56908.94042909312</v>
      </c>
      <c r="L57" s="101">
        <f t="shared" si="37"/>
        <v>0.38643669149353194</v>
      </c>
    </row>
    <row r="58" spans="2:12">
      <c r="B58" s="216"/>
      <c r="C58" s="216"/>
      <c r="D58" s="219"/>
      <c r="E58" s="44" t="s">
        <v>187</v>
      </c>
      <c r="F58" s="45"/>
      <c r="G58" s="111"/>
      <c r="H58" s="47">
        <v>81519662850</v>
      </c>
      <c r="I58" s="30" t="s">
        <v>630</v>
      </c>
      <c r="J58" s="29">
        <v>95778</v>
      </c>
      <c r="K58" s="31">
        <f t="shared" si="0"/>
        <v>851131.3960408445</v>
      </c>
      <c r="L58" s="102">
        <f t="shared" si="37"/>
        <v>0.9386319090552725</v>
      </c>
    </row>
    <row r="59" spans="2:12">
      <c r="B59" s="214">
        <v>6</v>
      </c>
      <c r="C59" s="214" t="s">
        <v>115</v>
      </c>
      <c r="D59" s="217">
        <f>Q9</f>
        <v>128043</v>
      </c>
      <c r="E59" s="1">
        <v>1</v>
      </c>
      <c r="F59" s="161" t="s">
        <v>64</v>
      </c>
      <c r="G59" s="162" t="s">
        <v>65</v>
      </c>
      <c r="H59" s="163">
        <v>7283884448</v>
      </c>
      <c r="I59" s="53">
        <f t="shared" ref="I59" si="46">IFERROR(H59/H69,"-")</f>
        <v>6.6986732907063362E-2</v>
      </c>
      <c r="J59" s="164">
        <v>56977</v>
      </c>
      <c r="K59" s="81">
        <f t="shared" si="0"/>
        <v>127839.03062639311</v>
      </c>
      <c r="L59" s="99">
        <f>IFERROR(J59/$Q$9,0)</f>
        <v>0.44498332591395079</v>
      </c>
    </row>
    <row r="60" spans="2:12">
      <c r="B60" s="215"/>
      <c r="C60" s="215"/>
      <c r="D60" s="218"/>
      <c r="E60" s="2">
        <v>2</v>
      </c>
      <c r="F60" s="71" t="s">
        <v>71</v>
      </c>
      <c r="G60" s="165" t="s">
        <v>72</v>
      </c>
      <c r="H60" s="50">
        <v>5581738064</v>
      </c>
      <c r="I60" s="54">
        <f t="shared" ref="I60" si="47">IFERROR(H60/H69,"-")</f>
        <v>5.1332829278067781E-2</v>
      </c>
      <c r="J60" s="87">
        <v>19713</v>
      </c>
      <c r="K60" s="82">
        <f t="shared" si="0"/>
        <v>283150.10723887791</v>
      </c>
      <c r="L60" s="100">
        <f t="shared" ref="L60:L69" si="48">IFERROR(J60/$Q$9,0)</f>
        <v>0.1539560928750498</v>
      </c>
    </row>
    <row r="61" spans="2:12">
      <c r="B61" s="215"/>
      <c r="C61" s="215"/>
      <c r="D61" s="218"/>
      <c r="E61" s="2">
        <v>3</v>
      </c>
      <c r="F61" s="71" t="s">
        <v>66</v>
      </c>
      <c r="G61" s="165" t="s">
        <v>67</v>
      </c>
      <c r="H61" s="50">
        <v>5412655420</v>
      </c>
      <c r="I61" s="54">
        <f t="shared" ref="I61" si="49">IFERROR(H61/H69,"-")</f>
        <v>4.9777849377754008E-2</v>
      </c>
      <c r="J61" s="87">
        <v>11134</v>
      </c>
      <c r="K61" s="82">
        <f t="shared" si="0"/>
        <v>486137.54445841565</v>
      </c>
      <c r="L61" s="100">
        <f t="shared" si="48"/>
        <v>8.6955163499761803E-2</v>
      </c>
    </row>
    <row r="62" spans="2:12">
      <c r="B62" s="215"/>
      <c r="C62" s="215"/>
      <c r="D62" s="218"/>
      <c r="E62" s="2">
        <v>4</v>
      </c>
      <c r="F62" s="167" t="s">
        <v>70</v>
      </c>
      <c r="G62" s="165" t="s">
        <v>206</v>
      </c>
      <c r="H62" s="50">
        <v>5001124569</v>
      </c>
      <c r="I62" s="54">
        <f t="shared" ref="I62" si="50">IFERROR(H62/H69,"-")</f>
        <v>4.5993178245783646E-2</v>
      </c>
      <c r="J62" s="87">
        <v>32969</v>
      </c>
      <c r="K62" s="82">
        <f t="shared" si="0"/>
        <v>151691.72765325001</v>
      </c>
      <c r="L62" s="100">
        <f t="shared" si="48"/>
        <v>0.25748381403122389</v>
      </c>
    </row>
    <row r="63" spans="2:12">
      <c r="B63" s="215"/>
      <c r="C63" s="215"/>
      <c r="D63" s="218"/>
      <c r="E63" s="2">
        <v>5</v>
      </c>
      <c r="F63" s="71" t="s">
        <v>68</v>
      </c>
      <c r="G63" s="165" t="s">
        <v>69</v>
      </c>
      <c r="H63" s="50">
        <v>4896917419</v>
      </c>
      <c r="I63" s="54">
        <f t="shared" ref="I63" si="51">IFERROR(H63/H69,"-")</f>
        <v>4.5034830186600337E-2</v>
      </c>
      <c r="J63" s="87">
        <v>74511</v>
      </c>
      <c r="K63" s="82">
        <f t="shared" si="0"/>
        <v>65720.73142220611</v>
      </c>
      <c r="L63" s="100">
        <f t="shared" si="48"/>
        <v>0.58192169817951778</v>
      </c>
    </row>
    <row r="64" spans="2:12">
      <c r="B64" s="215"/>
      <c r="C64" s="215"/>
      <c r="D64" s="218"/>
      <c r="E64" s="2">
        <v>6</v>
      </c>
      <c r="F64" s="167" t="s">
        <v>77</v>
      </c>
      <c r="G64" s="165" t="s">
        <v>78</v>
      </c>
      <c r="H64" s="50">
        <v>4205838001</v>
      </c>
      <c r="I64" s="54">
        <f t="shared" ref="I64" si="52">IFERROR(H64/H69,"-")</f>
        <v>3.8679271868559482E-2</v>
      </c>
      <c r="J64" s="87">
        <v>24360</v>
      </c>
      <c r="K64" s="82">
        <f t="shared" si="0"/>
        <v>172653.44831691298</v>
      </c>
      <c r="L64" s="100">
        <f t="shared" si="48"/>
        <v>0.19024858836484618</v>
      </c>
    </row>
    <row r="65" spans="2:12">
      <c r="B65" s="215"/>
      <c r="C65" s="215"/>
      <c r="D65" s="218"/>
      <c r="E65" s="2">
        <v>7</v>
      </c>
      <c r="F65" s="71" t="s">
        <v>147</v>
      </c>
      <c r="G65" s="165" t="s">
        <v>148</v>
      </c>
      <c r="H65" s="50">
        <v>3797607129</v>
      </c>
      <c r="I65" s="54">
        <f t="shared" ref="I65" si="53">IFERROR(H65/H69,"-")</f>
        <v>3.4924949215268321E-2</v>
      </c>
      <c r="J65" s="87">
        <v>36776</v>
      </c>
      <c r="K65" s="82">
        <f t="shared" si="0"/>
        <v>103263.19145638459</v>
      </c>
      <c r="L65" s="100">
        <f t="shared" si="48"/>
        <v>0.28721601337050834</v>
      </c>
    </row>
    <row r="66" spans="2:12">
      <c r="B66" s="215"/>
      <c r="C66" s="215"/>
      <c r="D66" s="218"/>
      <c r="E66" s="2">
        <v>8</v>
      </c>
      <c r="F66" s="167" t="s">
        <v>73</v>
      </c>
      <c r="G66" s="165" t="s">
        <v>74</v>
      </c>
      <c r="H66" s="50">
        <v>3776432300</v>
      </c>
      <c r="I66" s="54">
        <f t="shared" ref="I66" si="54">IFERROR(H66/H69,"-")</f>
        <v>3.4730213477118986E-2</v>
      </c>
      <c r="J66" s="87">
        <v>81258</v>
      </c>
      <c r="K66" s="82">
        <f t="shared" si="0"/>
        <v>46474.59080952029</v>
      </c>
      <c r="L66" s="100">
        <f t="shared" si="48"/>
        <v>0.6346149340455941</v>
      </c>
    </row>
    <row r="67" spans="2:12">
      <c r="B67" s="215"/>
      <c r="C67" s="215"/>
      <c r="D67" s="218"/>
      <c r="E67" s="2">
        <v>9</v>
      </c>
      <c r="F67" s="71" t="s">
        <v>75</v>
      </c>
      <c r="G67" s="165" t="s">
        <v>76</v>
      </c>
      <c r="H67" s="50">
        <v>3413163134</v>
      </c>
      <c r="I67" s="54">
        <f t="shared" ref="I67" si="55">IFERROR(H67/H69,"-")</f>
        <v>3.138938417512542E-2</v>
      </c>
      <c r="J67" s="87">
        <v>60871</v>
      </c>
      <c r="K67" s="82">
        <f t="shared" si="0"/>
        <v>56072.072645430504</v>
      </c>
      <c r="L67" s="100">
        <f t="shared" si="48"/>
        <v>0.47539498449739542</v>
      </c>
    </row>
    <row r="68" spans="2:12">
      <c r="B68" s="215"/>
      <c r="C68" s="215"/>
      <c r="D68" s="218"/>
      <c r="E68" s="13">
        <v>10</v>
      </c>
      <c r="F68" s="168" t="s">
        <v>209</v>
      </c>
      <c r="G68" s="166" t="s">
        <v>210</v>
      </c>
      <c r="H68" s="52">
        <v>3198435935</v>
      </c>
      <c r="I68" s="55">
        <f t="shared" ref="I68" si="56">IFERROR(H68/H69,"-")</f>
        <v>2.9414631056788355E-2</v>
      </c>
      <c r="J68" s="88">
        <v>37880</v>
      </c>
      <c r="K68" s="83">
        <f t="shared" ref="K68:K91" si="57">IFERROR(H68/J68,"-")</f>
        <v>84436.006731784582</v>
      </c>
      <c r="L68" s="101">
        <f t="shared" si="48"/>
        <v>0.29583811688260975</v>
      </c>
    </row>
    <row r="69" spans="2:12">
      <c r="B69" s="216"/>
      <c r="C69" s="216"/>
      <c r="D69" s="219"/>
      <c r="E69" s="44" t="s">
        <v>187</v>
      </c>
      <c r="F69" s="45"/>
      <c r="G69" s="111"/>
      <c r="H69" s="47">
        <v>108736224800</v>
      </c>
      <c r="I69" s="30" t="s">
        <v>630</v>
      </c>
      <c r="J69" s="29">
        <v>117275</v>
      </c>
      <c r="K69" s="31">
        <f t="shared" si="57"/>
        <v>927190.14964826265</v>
      </c>
      <c r="L69" s="102">
        <f t="shared" si="48"/>
        <v>0.91590325125153271</v>
      </c>
    </row>
    <row r="70" spans="2:12">
      <c r="B70" s="214">
        <v>7</v>
      </c>
      <c r="C70" s="214" t="s">
        <v>116</v>
      </c>
      <c r="D70" s="217">
        <f>Q10</f>
        <v>130853</v>
      </c>
      <c r="E70" s="1">
        <v>1</v>
      </c>
      <c r="F70" s="161" t="s">
        <v>64</v>
      </c>
      <c r="G70" s="162" t="s">
        <v>65</v>
      </c>
      <c r="H70" s="163">
        <v>7726256667</v>
      </c>
      <c r="I70" s="53">
        <f t="shared" ref="I70" si="58">IFERROR(H70/H80,"-")</f>
        <v>6.6162265284521585E-2</v>
      </c>
      <c r="J70" s="164">
        <v>59984</v>
      </c>
      <c r="K70" s="81">
        <f t="shared" si="57"/>
        <v>128805.29252800747</v>
      </c>
      <c r="L70" s="99">
        <f>IFERROR(J70/$Q$10,0)</f>
        <v>0.45840752600246076</v>
      </c>
    </row>
    <row r="71" spans="2:12">
      <c r="B71" s="215"/>
      <c r="C71" s="215"/>
      <c r="D71" s="218"/>
      <c r="E71" s="2">
        <v>2</v>
      </c>
      <c r="F71" s="71" t="s">
        <v>71</v>
      </c>
      <c r="G71" s="165" t="s">
        <v>72</v>
      </c>
      <c r="H71" s="50">
        <v>6286270977</v>
      </c>
      <c r="I71" s="54">
        <f t="shared" ref="I71" si="59">IFERROR(H71/H80,"-")</f>
        <v>5.3831233669351601E-2</v>
      </c>
      <c r="J71" s="87">
        <v>21749</v>
      </c>
      <c r="K71" s="82">
        <f t="shared" si="57"/>
        <v>289037.24203411653</v>
      </c>
      <c r="L71" s="100">
        <f t="shared" ref="L71:L80" si="60">IFERROR(J71/$Q$10,0)</f>
        <v>0.16620941055994132</v>
      </c>
    </row>
    <row r="72" spans="2:12">
      <c r="B72" s="215"/>
      <c r="C72" s="215"/>
      <c r="D72" s="218"/>
      <c r="E72" s="2">
        <v>3</v>
      </c>
      <c r="F72" s="71" t="s">
        <v>66</v>
      </c>
      <c r="G72" s="165" t="s">
        <v>67</v>
      </c>
      <c r="H72" s="50">
        <v>5728877742</v>
      </c>
      <c r="I72" s="54">
        <f t="shared" ref="I72" si="61">IFERROR(H72/H80,"-")</f>
        <v>4.9058107345528984E-2</v>
      </c>
      <c r="J72" s="87">
        <v>12521</v>
      </c>
      <c r="K72" s="82">
        <f t="shared" si="57"/>
        <v>457541.54955674469</v>
      </c>
      <c r="L72" s="100">
        <f t="shared" si="60"/>
        <v>9.5687527225206917E-2</v>
      </c>
    </row>
    <row r="73" spans="2:12">
      <c r="B73" s="215"/>
      <c r="C73" s="215"/>
      <c r="D73" s="218"/>
      <c r="E73" s="2">
        <v>4</v>
      </c>
      <c r="F73" s="71" t="s">
        <v>68</v>
      </c>
      <c r="G73" s="165" t="s">
        <v>69</v>
      </c>
      <c r="H73" s="50">
        <v>4883853028</v>
      </c>
      <c r="I73" s="54">
        <f t="shared" ref="I73" si="62">IFERROR(H73/H80,"-")</f>
        <v>4.1821905946934551E-2</v>
      </c>
      <c r="J73" s="87">
        <v>79365</v>
      </c>
      <c r="K73" s="82">
        <f t="shared" si="57"/>
        <v>61536.609689409692</v>
      </c>
      <c r="L73" s="100">
        <f t="shared" si="60"/>
        <v>0.60652029376475891</v>
      </c>
    </row>
    <row r="74" spans="2:12">
      <c r="B74" s="215"/>
      <c r="C74" s="215"/>
      <c r="D74" s="218"/>
      <c r="E74" s="2">
        <v>5</v>
      </c>
      <c r="F74" s="167" t="s">
        <v>147</v>
      </c>
      <c r="G74" s="165" t="s">
        <v>148</v>
      </c>
      <c r="H74" s="50">
        <v>4797639810</v>
      </c>
      <c r="I74" s="54">
        <f t="shared" ref="I74" si="63">IFERROR(H74/H80,"-")</f>
        <v>4.1083636168153942E-2</v>
      </c>
      <c r="J74" s="87">
        <v>36588</v>
      </c>
      <c r="K74" s="82">
        <f t="shared" si="57"/>
        <v>131126.04706461134</v>
      </c>
      <c r="L74" s="100">
        <f t="shared" si="60"/>
        <v>0.27961147241561141</v>
      </c>
    </row>
    <row r="75" spans="2:12">
      <c r="B75" s="215"/>
      <c r="C75" s="215"/>
      <c r="D75" s="218"/>
      <c r="E75" s="2">
        <v>6</v>
      </c>
      <c r="F75" s="71" t="s">
        <v>70</v>
      </c>
      <c r="G75" s="165" t="s">
        <v>206</v>
      </c>
      <c r="H75" s="50">
        <v>4590272155</v>
      </c>
      <c r="I75" s="54">
        <f t="shared" ref="I75" si="64">IFERROR(H75/H80,"-")</f>
        <v>3.9307884417614902E-2</v>
      </c>
      <c r="J75" s="87">
        <v>33395</v>
      </c>
      <c r="K75" s="82">
        <f t="shared" si="57"/>
        <v>137453.87498128464</v>
      </c>
      <c r="L75" s="100">
        <f t="shared" si="60"/>
        <v>0.25521004485949883</v>
      </c>
    </row>
    <row r="76" spans="2:12">
      <c r="B76" s="215"/>
      <c r="C76" s="215"/>
      <c r="D76" s="218"/>
      <c r="E76" s="2">
        <v>7</v>
      </c>
      <c r="F76" s="167" t="s">
        <v>73</v>
      </c>
      <c r="G76" s="165" t="s">
        <v>74</v>
      </c>
      <c r="H76" s="50">
        <v>4137140621</v>
      </c>
      <c r="I76" s="54">
        <f t="shared" ref="I76" si="65">IFERROR(H76/H80,"-")</f>
        <v>3.5427582474069567E-2</v>
      </c>
      <c r="J76" s="87">
        <v>87655</v>
      </c>
      <c r="K76" s="82">
        <f t="shared" si="57"/>
        <v>47197.999212823001</v>
      </c>
      <c r="L76" s="100">
        <f t="shared" si="60"/>
        <v>0.66987382788319716</v>
      </c>
    </row>
    <row r="77" spans="2:12">
      <c r="B77" s="215"/>
      <c r="C77" s="215"/>
      <c r="D77" s="218"/>
      <c r="E77" s="2">
        <v>8</v>
      </c>
      <c r="F77" s="167" t="s">
        <v>77</v>
      </c>
      <c r="G77" s="165" t="s">
        <v>78</v>
      </c>
      <c r="H77" s="50">
        <v>4056001230</v>
      </c>
      <c r="I77" s="54">
        <f t="shared" ref="I77" si="66">IFERROR(H77/H80,"-")</f>
        <v>3.4732761405634756E-2</v>
      </c>
      <c r="J77" s="87">
        <v>26163</v>
      </c>
      <c r="K77" s="82">
        <f t="shared" si="57"/>
        <v>155028.1401215457</v>
      </c>
      <c r="L77" s="100">
        <f t="shared" si="60"/>
        <v>0.19994191955858864</v>
      </c>
    </row>
    <row r="78" spans="2:12">
      <c r="B78" s="215"/>
      <c r="C78" s="215"/>
      <c r="D78" s="218"/>
      <c r="E78" s="2">
        <v>9</v>
      </c>
      <c r="F78" s="167" t="s">
        <v>75</v>
      </c>
      <c r="G78" s="165" t="s">
        <v>76</v>
      </c>
      <c r="H78" s="50">
        <v>3583599557</v>
      </c>
      <c r="I78" s="54">
        <f t="shared" ref="I78" si="67">IFERROR(H78/H80,"-")</f>
        <v>3.0687443451938849E-2</v>
      </c>
      <c r="J78" s="87">
        <v>64620</v>
      </c>
      <c r="K78" s="82">
        <f t="shared" si="57"/>
        <v>55456.508155369855</v>
      </c>
      <c r="L78" s="100">
        <f t="shared" si="60"/>
        <v>0.49383659526338713</v>
      </c>
    </row>
    <row r="79" spans="2:12">
      <c r="B79" s="215"/>
      <c r="C79" s="215"/>
      <c r="D79" s="218"/>
      <c r="E79" s="13">
        <v>10</v>
      </c>
      <c r="F79" s="168" t="s">
        <v>211</v>
      </c>
      <c r="G79" s="166" t="s">
        <v>212</v>
      </c>
      <c r="H79" s="52">
        <v>3359551614</v>
      </c>
      <c r="I79" s="55">
        <f t="shared" ref="I79" si="68">IFERROR(H79/H80,"-")</f>
        <v>2.8768853366195148E-2</v>
      </c>
      <c r="J79" s="88">
        <v>13077</v>
      </c>
      <c r="K79" s="83">
        <f t="shared" si="57"/>
        <v>256905.37692131221</v>
      </c>
      <c r="L79" s="101">
        <f t="shared" si="60"/>
        <v>9.9936570044248121E-2</v>
      </c>
    </row>
    <row r="80" spans="2:12">
      <c r="B80" s="216"/>
      <c r="C80" s="216"/>
      <c r="D80" s="219"/>
      <c r="E80" s="44" t="s">
        <v>187</v>
      </c>
      <c r="F80" s="45"/>
      <c r="G80" s="111"/>
      <c r="H80" s="47">
        <v>116777390160</v>
      </c>
      <c r="I80" s="30" t="s">
        <v>630</v>
      </c>
      <c r="J80" s="29">
        <v>123224</v>
      </c>
      <c r="K80" s="31">
        <f t="shared" si="57"/>
        <v>947683.81289359217</v>
      </c>
      <c r="L80" s="102">
        <f t="shared" si="60"/>
        <v>0.94169793585168093</v>
      </c>
    </row>
    <row r="81" spans="2:12">
      <c r="B81" s="214">
        <v>8</v>
      </c>
      <c r="C81" s="214" t="s">
        <v>117</v>
      </c>
      <c r="D81" s="217">
        <f>Q11</f>
        <v>359595</v>
      </c>
      <c r="E81" s="1">
        <v>1</v>
      </c>
      <c r="F81" s="161" t="s">
        <v>64</v>
      </c>
      <c r="G81" s="162" t="s">
        <v>65</v>
      </c>
      <c r="H81" s="163">
        <v>22299735196</v>
      </c>
      <c r="I81" s="53">
        <f t="shared" ref="I81" si="69">IFERROR(H81/H91,"-")</f>
        <v>7.0555949493909254E-2</v>
      </c>
      <c r="J81" s="164">
        <v>168921</v>
      </c>
      <c r="K81" s="81">
        <f t="shared" si="57"/>
        <v>132012.80596255054</v>
      </c>
      <c r="L81" s="99">
        <f>IFERROR(J81/$Q$11,0)</f>
        <v>0.46975347265673884</v>
      </c>
    </row>
    <row r="82" spans="2:12">
      <c r="B82" s="215"/>
      <c r="C82" s="215"/>
      <c r="D82" s="218"/>
      <c r="E82" s="2">
        <v>2</v>
      </c>
      <c r="F82" s="71" t="s">
        <v>66</v>
      </c>
      <c r="G82" s="165" t="s">
        <v>67</v>
      </c>
      <c r="H82" s="50">
        <v>17163892271</v>
      </c>
      <c r="I82" s="54">
        <f t="shared" ref="I82" si="70">IFERROR(H82/H91,"-")</f>
        <v>5.4306237520201597E-2</v>
      </c>
      <c r="J82" s="87">
        <v>35548</v>
      </c>
      <c r="K82" s="82">
        <f t="shared" si="57"/>
        <v>482837.07299988746</v>
      </c>
      <c r="L82" s="100">
        <f t="shared" ref="L82:L91" si="71">IFERROR(J82/$Q$11,0)</f>
        <v>9.8855657058635416E-2</v>
      </c>
    </row>
    <row r="83" spans="2:12">
      <c r="B83" s="215"/>
      <c r="C83" s="215"/>
      <c r="D83" s="218"/>
      <c r="E83" s="2">
        <v>3</v>
      </c>
      <c r="F83" s="71" t="s">
        <v>71</v>
      </c>
      <c r="G83" s="165" t="s">
        <v>72</v>
      </c>
      <c r="H83" s="50">
        <v>15255959685</v>
      </c>
      <c r="I83" s="54">
        <f t="shared" ref="I83" si="72">IFERROR(H83/H91,"-")</f>
        <v>4.8269574125214453E-2</v>
      </c>
      <c r="J83" s="87">
        <v>63416</v>
      </c>
      <c r="K83" s="82">
        <f t="shared" si="57"/>
        <v>240569.5673804718</v>
      </c>
      <c r="L83" s="100">
        <f t="shared" si="71"/>
        <v>0.17635395375352828</v>
      </c>
    </row>
    <row r="84" spans="2:12">
      <c r="B84" s="215"/>
      <c r="C84" s="215"/>
      <c r="D84" s="218"/>
      <c r="E84" s="2">
        <v>4</v>
      </c>
      <c r="F84" s="71" t="s">
        <v>68</v>
      </c>
      <c r="G84" s="165" t="s">
        <v>69</v>
      </c>
      <c r="H84" s="50">
        <v>14541455812</v>
      </c>
      <c r="I84" s="54">
        <f t="shared" ref="I84" si="73">IFERROR(H84/H91,"-")</f>
        <v>4.6008897093245335E-2</v>
      </c>
      <c r="J84" s="87">
        <v>216604</v>
      </c>
      <c r="K84" s="82">
        <f t="shared" si="57"/>
        <v>67133.828608889962</v>
      </c>
      <c r="L84" s="100">
        <f t="shared" si="71"/>
        <v>0.60235542763386585</v>
      </c>
    </row>
    <row r="85" spans="2:12">
      <c r="B85" s="215"/>
      <c r="C85" s="215"/>
      <c r="D85" s="218"/>
      <c r="E85" s="2">
        <v>5</v>
      </c>
      <c r="F85" s="167" t="s">
        <v>70</v>
      </c>
      <c r="G85" s="165" t="s">
        <v>206</v>
      </c>
      <c r="H85" s="50">
        <v>13580806589</v>
      </c>
      <c r="I85" s="54">
        <f t="shared" ref="I85" si="74">IFERROR(H85/H91,"-")</f>
        <v>4.2969420728902273E-2</v>
      </c>
      <c r="J85" s="87">
        <v>93106</v>
      </c>
      <c r="K85" s="82">
        <f t="shared" si="57"/>
        <v>145863.92487057761</v>
      </c>
      <c r="L85" s="100">
        <f t="shared" si="71"/>
        <v>0.25891906172221529</v>
      </c>
    </row>
    <row r="86" spans="2:12">
      <c r="B86" s="215"/>
      <c r="C86" s="215"/>
      <c r="D86" s="218"/>
      <c r="E86" s="2">
        <v>6</v>
      </c>
      <c r="F86" s="167" t="s">
        <v>73</v>
      </c>
      <c r="G86" s="165" t="s">
        <v>74</v>
      </c>
      <c r="H86" s="50">
        <v>11485656978</v>
      </c>
      <c r="I86" s="54">
        <f t="shared" ref="I86" si="75">IFERROR(H86/H91,"-")</f>
        <v>3.6340406131347064E-2</v>
      </c>
      <c r="J86" s="87">
        <v>234871</v>
      </c>
      <c r="K86" s="82">
        <f t="shared" si="57"/>
        <v>48901.980142290871</v>
      </c>
      <c r="L86" s="100">
        <f t="shared" si="71"/>
        <v>0.65315424296778324</v>
      </c>
    </row>
    <row r="87" spans="2:12">
      <c r="B87" s="215"/>
      <c r="C87" s="215"/>
      <c r="D87" s="218"/>
      <c r="E87" s="2">
        <v>7</v>
      </c>
      <c r="F87" s="71" t="s">
        <v>77</v>
      </c>
      <c r="G87" s="165" t="s">
        <v>78</v>
      </c>
      <c r="H87" s="50">
        <v>10537770607</v>
      </c>
      <c r="I87" s="54">
        <f t="shared" ref="I87" si="76">IFERROR(H87/H91,"-")</f>
        <v>3.3341311194549909E-2</v>
      </c>
      <c r="J87" s="87">
        <v>74591</v>
      </c>
      <c r="K87" s="82">
        <f t="shared" si="57"/>
        <v>141274.02242897937</v>
      </c>
      <c r="L87" s="100">
        <f t="shared" si="71"/>
        <v>0.20743058162655209</v>
      </c>
    </row>
    <row r="88" spans="2:12">
      <c r="B88" s="215"/>
      <c r="C88" s="215"/>
      <c r="D88" s="218"/>
      <c r="E88" s="2">
        <v>8</v>
      </c>
      <c r="F88" s="167" t="s">
        <v>75</v>
      </c>
      <c r="G88" s="165" t="s">
        <v>76</v>
      </c>
      <c r="H88" s="50">
        <v>10370471337</v>
      </c>
      <c r="I88" s="54">
        <f t="shared" ref="I88" si="77">IFERROR(H88/H91,"-")</f>
        <v>3.2811979400215185E-2</v>
      </c>
      <c r="J88" s="87">
        <v>178755</v>
      </c>
      <c r="K88" s="82">
        <f t="shared" si="57"/>
        <v>58015.00006713099</v>
      </c>
      <c r="L88" s="100">
        <f t="shared" si="71"/>
        <v>0.49710090518499978</v>
      </c>
    </row>
    <row r="89" spans="2:12">
      <c r="B89" s="215"/>
      <c r="C89" s="215"/>
      <c r="D89" s="218"/>
      <c r="E89" s="2">
        <v>9</v>
      </c>
      <c r="F89" s="167" t="s">
        <v>79</v>
      </c>
      <c r="G89" s="165" t="s">
        <v>80</v>
      </c>
      <c r="H89" s="50">
        <v>10295925071</v>
      </c>
      <c r="I89" s="54">
        <f t="shared" ref="I89" si="78">IFERROR(H89/H91,"-")</f>
        <v>3.2576116394102045E-2</v>
      </c>
      <c r="J89" s="87">
        <v>130567</v>
      </c>
      <c r="K89" s="82">
        <f t="shared" si="57"/>
        <v>78855.49236024417</v>
      </c>
      <c r="L89" s="100">
        <f t="shared" si="71"/>
        <v>0.36309459252770476</v>
      </c>
    </row>
    <row r="90" spans="2:12">
      <c r="B90" s="215"/>
      <c r="C90" s="215"/>
      <c r="D90" s="218"/>
      <c r="E90" s="13">
        <v>10</v>
      </c>
      <c r="F90" s="72" t="s">
        <v>147</v>
      </c>
      <c r="G90" s="166" t="s">
        <v>148</v>
      </c>
      <c r="H90" s="52">
        <v>9800425971</v>
      </c>
      <c r="I90" s="55">
        <f t="shared" ref="I90" si="79">IFERROR(H90/H91,"-")</f>
        <v>3.1008366411126982E-2</v>
      </c>
      <c r="J90" s="88">
        <v>108491</v>
      </c>
      <c r="K90" s="83">
        <f t="shared" si="57"/>
        <v>90333.999788000845</v>
      </c>
      <c r="L90" s="101">
        <f t="shared" si="71"/>
        <v>0.30170330510713439</v>
      </c>
    </row>
    <row r="91" spans="2:12" ht="14.25" thickBot="1">
      <c r="B91" s="216"/>
      <c r="C91" s="215"/>
      <c r="D91" s="218"/>
      <c r="E91" s="44" t="s">
        <v>187</v>
      </c>
      <c r="F91" s="45"/>
      <c r="G91" s="111"/>
      <c r="H91" s="169">
        <v>316057474330</v>
      </c>
      <c r="I91" s="30" t="s">
        <v>630</v>
      </c>
      <c r="J91" s="170">
        <v>328096</v>
      </c>
      <c r="K91" s="84">
        <f t="shared" si="57"/>
        <v>963307.91698161513</v>
      </c>
      <c r="L91" s="103">
        <f t="shared" si="71"/>
        <v>0.91240423253938463</v>
      </c>
    </row>
    <row r="92" spans="2:12" ht="14.25" thickTop="1">
      <c r="B92" s="220" t="s">
        <v>118</v>
      </c>
      <c r="C92" s="221"/>
      <c r="D92" s="226">
        <f>Q12</f>
        <v>1264913</v>
      </c>
      <c r="E92" s="48">
        <v>1</v>
      </c>
      <c r="F92" s="14" t="str">
        <f>中分類_医療費順位!C7</f>
        <v>0903</v>
      </c>
      <c r="G92" s="144" t="str">
        <f>中分類_医療費順位!D7</f>
        <v>その他の心疾患</v>
      </c>
      <c r="H92" s="49">
        <f>中分類_医療費順位!H7</f>
        <v>74233592771</v>
      </c>
      <c r="I92" s="56">
        <f>中分類_医療費順位!I7</f>
        <v>6.8586033866703741E-2</v>
      </c>
      <c r="J92" s="85">
        <f>中分類_医療費順位!J7</f>
        <v>581505</v>
      </c>
      <c r="K92" s="86">
        <f>中分類_医療費順位!K7</f>
        <v>127657.703323273</v>
      </c>
      <c r="L92" s="104">
        <f>中分類_医療費順位!L7</f>
        <v>0.45971936409855857</v>
      </c>
    </row>
    <row r="93" spans="2:12">
      <c r="B93" s="222"/>
      <c r="C93" s="223"/>
      <c r="D93" s="218"/>
      <c r="E93" s="9">
        <v>2</v>
      </c>
      <c r="F93" s="89" t="str">
        <f>中分類_医療費順位!C8</f>
        <v>1402</v>
      </c>
      <c r="G93" s="145" t="str">
        <f>中分類_医療費順位!D8</f>
        <v>腎不全</v>
      </c>
      <c r="H93" s="50">
        <f>中分類_医療費順位!H8</f>
        <v>54333631228</v>
      </c>
      <c r="I93" s="54">
        <f>中分類_医療費順位!I8</f>
        <v>5.0200025788869014E-2</v>
      </c>
      <c r="J93" s="87">
        <f>中分類_医療費順位!J8</f>
        <v>114290</v>
      </c>
      <c r="K93" s="82">
        <f>中分類_医療費順位!K8</f>
        <v>475401.44569078699</v>
      </c>
      <c r="L93" s="100">
        <f>中分類_医療費順位!L8</f>
        <v>9.035404015928368E-2</v>
      </c>
    </row>
    <row r="94" spans="2:12">
      <c r="B94" s="222"/>
      <c r="C94" s="223"/>
      <c r="D94" s="218"/>
      <c r="E94" s="9">
        <v>3</v>
      </c>
      <c r="F94" s="89" t="str">
        <f>中分類_医療費順位!C9</f>
        <v>1901</v>
      </c>
      <c r="G94" s="145" t="str">
        <f>中分類_医療費順位!D9</f>
        <v>骨折</v>
      </c>
      <c r="H94" s="50">
        <f>中分類_医療費順位!H9</f>
        <v>53382756220</v>
      </c>
      <c r="I94" s="54">
        <f>中分類_医療費順位!I9</f>
        <v>4.9321491649980238E-2</v>
      </c>
      <c r="J94" s="87">
        <f>中分類_医療費順位!J9</f>
        <v>212755</v>
      </c>
      <c r="K94" s="82">
        <f>中分類_医療費順位!K9</f>
        <v>250911.87619562401</v>
      </c>
      <c r="L94" s="100">
        <f>中分類_医療費順位!L9</f>
        <v>0.16819733847308077</v>
      </c>
    </row>
    <row r="95" spans="2:12">
      <c r="B95" s="222"/>
      <c r="C95" s="223"/>
      <c r="D95" s="218"/>
      <c r="E95" s="9">
        <v>4</v>
      </c>
      <c r="F95" s="89" t="str">
        <f>中分類_医療費順位!C10</f>
        <v>1113</v>
      </c>
      <c r="G95" s="145" t="str">
        <f>中分類_医療費順位!D10</f>
        <v>その他の消化器系の疾患</v>
      </c>
      <c r="H95" s="50">
        <f>中分類_医療費順位!H10</f>
        <v>49860588894</v>
      </c>
      <c r="I95" s="54">
        <f>中分類_医療費順位!I10</f>
        <v>4.6067284511569911E-2</v>
      </c>
      <c r="J95" s="87">
        <f>中分類_医療費順位!J10</f>
        <v>767001</v>
      </c>
      <c r="K95" s="82">
        <f>中分類_医療費順位!K10</f>
        <v>65007.201938459002</v>
      </c>
      <c r="L95" s="100">
        <f>中分類_医療費順位!L10</f>
        <v>0.60636660386919894</v>
      </c>
    </row>
    <row r="96" spans="2:12">
      <c r="B96" s="222"/>
      <c r="C96" s="223"/>
      <c r="D96" s="218"/>
      <c r="E96" s="9">
        <v>5</v>
      </c>
      <c r="F96" s="89" t="str">
        <f>中分類_医療費順位!C11</f>
        <v>0210</v>
      </c>
      <c r="G96" s="145" t="str">
        <f>中分類_医療費順位!D11</f>
        <v>その他の悪性新生物＜腫瘍＞</v>
      </c>
      <c r="H96" s="50">
        <f>中分類_医療費順位!H11</f>
        <v>49541265749</v>
      </c>
      <c r="I96" s="54">
        <f>中分類_医療費順位!I11</f>
        <v>4.5772254900044114E-2</v>
      </c>
      <c r="J96" s="87">
        <f>中分類_医療費順位!J11</f>
        <v>324206</v>
      </c>
      <c r="K96" s="82">
        <f>中分類_医療費順位!K11</f>
        <v>152807.98550612901</v>
      </c>
      <c r="L96" s="100">
        <f>中分類_医療費順位!L11</f>
        <v>0.25630695549812516</v>
      </c>
    </row>
    <row r="97" spans="2:12">
      <c r="B97" s="222"/>
      <c r="C97" s="223"/>
      <c r="D97" s="218"/>
      <c r="E97" s="9">
        <v>6</v>
      </c>
      <c r="F97" s="89" t="str">
        <f>中分類_医療費順位!C12</f>
        <v>0901</v>
      </c>
      <c r="G97" s="145" t="str">
        <f>中分類_医療費順位!D12</f>
        <v>高血圧性疾患</v>
      </c>
      <c r="H97" s="50">
        <f>中分類_医療費順位!H12</f>
        <v>39298956656</v>
      </c>
      <c r="I97" s="54">
        <f>中分類_医療費順位!I12</f>
        <v>3.6309162355233654E-2</v>
      </c>
      <c r="J97" s="87">
        <f>中分類_医療費順位!J12</f>
        <v>834807</v>
      </c>
      <c r="K97" s="82">
        <f>中分類_医療費順位!K12</f>
        <v>47075.4996735772</v>
      </c>
      <c r="L97" s="100">
        <f>中分類_医療費順位!L12</f>
        <v>0.65997187158326309</v>
      </c>
    </row>
    <row r="98" spans="2:12">
      <c r="B98" s="222"/>
      <c r="C98" s="223"/>
      <c r="D98" s="218"/>
      <c r="E98" s="9">
        <v>7</v>
      </c>
      <c r="F98" s="89" t="str">
        <f>中分類_医療費順位!C13</f>
        <v>0402</v>
      </c>
      <c r="G98" s="145" t="str">
        <f>中分類_医療費順位!D13</f>
        <v>糖尿病</v>
      </c>
      <c r="H98" s="50">
        <f>中分類_医療費順位!H13</f>
        <v>35836878791</v>
      </c>
      <c r="I98" s="54">
        <f>中分類_医療費順位!I13</f>
        <v>3.3110473179154637E-2</v>
      </c>
      <c r="J98" s="87">
        <f>中分類_医療費順位!J13</f>
        <v>633815</v>
      </c>
      <c r="K98" s="82">
        <f>中分類_医療費順位!K13</f>
        <v>56541.544127229601</v>
      </c>
      <c r="L98" s="100">
        <f>中分類_医療費順位!L13</f>
        <v>0.50107398690660943</v>
      </c>
    </row>
    <row r="99" spans="2:12">
      <c r="B99" s="222"/>
      <c r="C99" s="223"/>
      <c r="D99" s="218"/>
      <c r="E99" s="9">
        <v>8</v>
      </c>
      <c r="F99" s="89" t="str">
        <f>中分類_医療費順位!C14</f>
        <v>0906</v>
      </c>
      <c r="G99" s="145" t="str">
        <f>中分類_医療費順位!D14</f>
        <v>脳梗塞</v>
      </c>
      <c r="H99" s="50">
        <f>中分類_医療費順位!H14</f>
        <v>35820768798</v>
      </c>
      <c r="I99" s="54">
        <f>中分類_医療費順位!I14</f>
        <v>3.3095588805594829E-2</v>
      </c>
      <c r="J99" s="87">
        <f>中分類_医療費順位!J14</f>
        <v>251611</v>
      </c>
      <c r="K99" s="82">
        <f>中分類_医療費順位!K14</f>
        <v>142365.67080930501</v>
      </c>
      <c r="L99" s="100">
        <f>中分類_医療費順位!L14</f>
        <v>0.19891565664990399</v>
      </c>
    </row>
    <row r="100" spans="2:12">
      <c r="B100" s="222"/>
      <c r="C100" s="223"/>
      <c r="D100" s="218"/>
      <c r="E100" s="9">
        <v>9</v>
      </c>
      <c r="F100" s="89" t="str">
        <f>中分類_医療費順位!C15</f>
        <v>1310</v>
      </c>
      <c r="G100" s="145" t="str">
        <f>中分類_医療費順位!D15</f>
        <v>その他の筋骨格系及び結合組織の疾患</v>
      </c>
      <c r="H100" s="50">
        <f>中分類_医療費順位!H15</f>
        <v>33242612906</v>
      </c>
      <c r="I100" s="54">
        <f>中分類_医療費順位!I15</f>
        <v>3.0713574400501504E-2</v>
      </c>
      <c r="J100" s="87">
        <f>中分類_医療費順位!J15</f>
        <v>370836</v>
      </c>
      <c r="K100" s="82">
        <f>中分類_医療費順位!K15</f>
        <v>89642.356475638793</v>
      </c>
      <c r="L100" s="100">
        <f>中分類_医療費順位!L15</f>
        <v>0.29317115090128726</v>
      </c>
    </row>
    <row r="101" spans="2:12">
      <c r="B101" s="222"/>
      <c r="C101" s="223"/>
      <c r="D101" s="218"/>
      <c r="E101" s="51">
        <v>10</v>
      </c>
      <c r="F101" s="90" t="str">
        <f>中分類_医療費順位!C16</f>
        <v>1309</v>
      </c>
      <c r="G101" s="146" t="str">
        <f>中分類_医療費順位!D16</f>
        <v>骨の密度及び構造の障害</v>
      </c>
      <c r="H101" s="52">
        <f>中分類_医療費順位!H16</f>
        <v>32084356482</v>
      </c>
      <c r="I101" s="55">
        <f>中分類_医療費順位!I16</f>
        <v>2.9643436052653342E-2</v>
      </c>
      <c r="J101" s="88">
        <f>中分類_医療費順位!J16</f>
        <v>410570</v>
      </c>
      <c r="K101" s="83">
        <f>中分類_医療費順位!K16</f>
        <v>78145.886163139003</v>
      </c>
      <c r="L101" s="101">
        <f>中分類_医療費順位!L16</f>
        <v>0.32458358796217607</v>
      </c>
    </row>
    <row r="102" spans="2:12">
      <c r="B102" s="224"/>
      <c r="C102" s="225"/>
      <c r="D102" s="219"/>
      <c r="E102" s="44" t="s">
        <v>146</v>
      </c>
      <c r="F102" s="45"/>
      <c r="G102" s="46"/>
      <c r="H102" s="47">
        <f>中分類_医療費順位!F4</f>
        <v>1082342695530</v>
      </c>
      <c r="I102" s="30" t="s">
        <v>127</v>
      </c>
      <c r="J102" s="29">
        <f>中分類_医療費順位!I4</f>
        <v>1192561</v>
      </c>
      <c r="K102" s="125">
        <f>IFERROR(H102/J102,0)</f>
        <v>907578.47651398962</v>
      </c>
      <c r="L102" s="102">
        <f>IFERROR(J102/$Q$12,0)</f>
        <v>0.94280080922561471</v>
      </c>
    </row>
  </sheetData>
  <mergeCells count="27">
    <mergeCell ref="D48:D58"/>
    <mergeCell ref="D59:D69"/>
    <mergeCell ref="D70:D80"/>
    <mergeCell ref="D81:D91"/>
    <mergeCell ref="D92:D102"/>
    <mergeCell ref="B48:B58"/>
    <mergeCell ref="B59:B69"/>
    <mergeCell ref="B70:B80"/>
    <mergeCell ref="B81:B91"/>
    <mergeCell ref="B92:C102"/>
    <mergeCell ref="C70:C80"/>
    <mergeCell ref="C81:C91"/>
    <mergeCell ref="C59:C69"/>
    <mergeCell ref="C48:C58"/>
    <mergeCell ref="F3:G3"/>
    <mergeCell ref="B4:B14"/>
    <mergeCell ref="B15:B25"/>
    <mergeCell ref="B26:B36"/>
    <mergeCell ref="B37:B47"/>
    <mergeCell ref="C4:C14"/>
    <mergeCell ref="C15:C25"/>
    <mergeCell ref="C26:C36"/>
    <mergeCell ref="C37:C47"/>
    <mergeCell ref="D4:D14"/>
    <mergeCell ref="D15:D25"/>
    <mergeCell ref="D26:D36"/>
    <mergeCell ref="D37:D47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" manualBreakCount="1">
    <brk id="58" max="11" man="1"/>
  </rowBreaks>
  <ignoredErrors>
    <ignoredError sqref="F92:F101 F81 F4:J13 F82:J90 G81:J81 F15:J24 F14:H14 J14 F26:J35 F25:H25 J25 F37:J46 F36:H36 J36 F48:J57 F47:H47 J47 F59:J68 F58:H58 J58 F70:J79 F69:H69 J69 F80:H80 J80 F91:H91 J9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2" width="2.625" style="10" customWidth="1"/>
    <col min="3" max="3" width="11.75" style="11" customWidth="1"/>
    <col min="4" max="4" width="10.625" style="11" customWidth="1"/>
    <col min="5" max="5" width="4.625" style="11" customWidth="1"/>
    <col min="6" max="6" width="5.625" style="11" customWidth="1"/>
    <col min="7" max="7" width="27.75" style="11" customWidth="1"/>
    <col min="8" max="8" width="12.125" style="11" bestFit="1" customWidth="1"/>
    <col min="9" max="9" width="10.75" style="19" customWidth="1"/>
    <col min="10" max="12" width="10.75" style="11" customWidth="1"/>
    <col min="13" max="14" width="9" style="10"/>
    <col min="15" max="15" width="5.375" style="10" customWidth="1"/>
    <col min="16" max="16" width="14.5" style="10" customWidth="1"/>
    <col min="17" max="17" width="12.625" style="10" customWidth="1"/>
    <col min="18" max="16384" width="9" style="10"/>
  </cols>
  <sheetData>
    <row r="1" spans="2:17">
      <c r="B1" s="41" t="s">
        <v>202</v>
      </c>
      <c r="C1" s="10"/>
      <c r="D1" s="10"/>
      <c r="E1" s="10"/>
      <c r="F1" s="10"/>
      <c r="G1" s="10"/>
      <c r="H1" s="10"/>
      <c r="I1" s="17"/>
      <c r="J1" s="10"/>
      <c r="K1" s="10"/>
      <c r="L1" s="10"/>
    </row>
    <row r="2" spans="2:17">
      <c r="B2" s="41" t="s">
        <v>199</v>
      </c>
      <c r="C2" s="10"/>
      <c r="D2" s="10"/>
      <c r="E2" s="10"/>
      <c r="F2" s="10"/>
      <c r="G2" s="10"/>
      <c r="H2" s="10"/>
      <c r="I2" s="17"/>
      <c r="J2" s="10"/>
      <c r="K2" s="10"/>
      <c r="L2" s="10"/>
      <c r="O2" s="10" t="s">
        <v>182</v>
      </c>
    </row>
    <row r="3" spans="2:17" ht="38.25" customHeight="1">
      <c r="B3" s="42"/>
      <c r="C3" s="43" t="s">
        <v>119</v>
      </c>
      <c r="D3" s="97" t="s">
        <v>171</v>
      </c>
      <c r="E3" s="43" t="s">
        <v>58</v>
      </c>
      <c r="F3" s="212" t="s">
        <v>59</v>
      </c>
      <c r="G3" s="213"/>
      <c r="H3" s="79" t="s">
        <v>160</v>
      </c>
      <c r="I3" s="110" t="s">
        <v>192</v>
      </c>
      <c r="J3" s="76" t="s">
        <v>185</v>
      </c>
      <c r="K3" s="98" t="s">
        <v>186</v>
      </c>
      <c r="L3" s="98" t="s">
        <v>167</v>
      </c>
      <c r="O3" s="108"/>
      <c r="P3" s="109" t="s">
        <v>184</v>
      </c>
      <c r="Q3" s="107" t="s">
        <v>171</v>
      </c>
    </row>
    <row r="4" spans="2:17">
      <c r="B4" s="214">
        <v>1</v>
      </c>
      <c r="C4" s="214" t="s">
        <v>49</v>
      </c>
      <c r="D4" s="217">
        <f>Q4</f>
        <v>359595</v>
      </c>
      <c r="E4" s="1">
        <v>1</v>
      </c>
      <c r="F4" s="171" t="s">
        <v>64</v>
      </c>
      <c r="G4" s="162" t="s">
        <v>65</v>
      </c>
      <c r="H4" s="163">
        <v>22299735196</v>
      </c>
      <c r="I4" s="53">
        <f>IFERROR(H4/H14,"-")</f>
        <v>7.0555949493909254E-2</v>
      </c>
      <c r="J4" s="164">
        <v>168921</v>
      </c>
      <c r="K4" s="81">
        <f t="shared" ref="K4:K67" si="0">IFERROR(H4/J4,"-")</f>
        <v>132012.80596255054</v>
      </c>
      <c r="L4" s="99">
        <f>IFERROR(J4/$Q$4,0)</f>
        <v>0.46975347265673884</v>
      </c>
      <c r="O4" s="105">
        <v>1</v>
      </c>
      <c r="P4" s="105" t="s">
        <v>183</v>
      </c>
      <c r="Q4" s="124">
        <v>359595</v>
      </c>
    </row>
    <row r="5" spans="2:17">
      <c r="B5" s="215"/>
      <c r="C5" s="215"/>
      <c r="D5" s="218"/>
      <c r="E5" s="2">
        <v>2</v>
      </c>
      <c r="F5" s="71" t="s">
        <v>66</v>
      </c>
      <c r="G5" s="165" t="s">
        <v>67</v>
      </c>
      <c r="H5" s="50">
        <v>17163892271</v>
      </c>
      <c r="I5" s="54">
        <f>IFERROR(H5/H14,"-")</f>
        <v>5.4306237520201597E-2</v>
      </c>
      <c r="J5" s="87">
        <v>35548</v>
      </c>
      <c r="K5" s="82">
        <f t="shared" si="0"/>
        <v>482837.07299988746</v>
      </c>
      <c r="L5" s="100">
        <f t="shared" ref="L5:L14" si="1">IFERROR(J5/$Q$4,0)</f>
        <v>9.8855657058635416E-2</v>
      </c>
      <c r="O5" s="105">
        <v>2</v>
      </c>
      <c r="P5" s="105" t="s">
        <v>128</v>
      </c>
      <c r="Q5" s="124">
        <v>13587</v>
      </c>
    </row>
    <row r="6" spans="2:17">
      <c r="B6" s="215"/>
      <c r="C6" s="215"/>
      <c r="D6" s="218"/>
      <c r="E6" s="2">
        <v>3</v>
      </c>
      <c r="F6" s="71" t="s">
        <v>71</v>
      </c>
      <c r="G6" s="165" t="s">
        <v>72</v>
      </c>
      <c r="H6" s="50">
        <v>15255959685</v>
      </c>
      <c r="I6" s="54">
        <f>IFERROR(H6/H14,"-")</f>
        <v>4.8269574125214453E-2</v>
      </c>
      <c r="J6" s="87">
        <v>63416</v>
      </c>
      <c r="K6" s="82">
        <f t="shared" si="0"/>
        <v>240569.5673804718</v>
      </c>
      <c r="L6" s="100">
        <f t="shared" si="1"/>
        <v>0.17635395375352828</v>
      </c>
      <c r="O6" s="105">
        <v>3</v>
      </c>
      <c r="P6" s="105" t="s">
        <v>129</v>
      </c>
      <c r="Q6" s="124">
        <v>8534</v>
      </c>
    </row>
    <row r="7" spans="2:17">
      <c r="B7" s="215"/>
      <c r="C7" s="215"/>
      <c r="D7" s="218"/>
      <c r="E7" s="2">
        <v>4</v>
      </c>
      <c r="F7" s="71" t="s">
        <v>68</v>
      </c>
      <c r="G7" s="165" t="s">
        <v>69</v>
      </c>
      <c r="H7" s="50">
        <v>14541455812</v>
      </c>
      <c r="I7" s="54">
        <f>IFERROR(H7/H14,"-")</f>
        <v>4.6008897093245335E-2</v>
      </c>
      <c r="J7" s="87">
        <v>216604</v>
      </c>
      <c r="K7" s="82">
        <f t="shared" si="0"/>
        <v>67133.828608889962</v>
      </c>
      <c r="L7" s="100">
        <f t="shared" si="1"/>
        <v>0.60235542763386585</v>
      </c>
      <c r="O7" s="105">
        <v>4</v>
      </c>
      <c r="P7" s="105" t="s">
        <v>130</v>
      </c>
      <c r="Q7" s="124">
        <v>9792</v>
      </c>
    </row>
    <row r="8" spans="2:17">
      <c r="B8" s="215"/>
      <c r="C8" s="215"/>
      <c r="D8" s="218"/>
      <c r="E8" s="2">
        <v>5</v>
      </c>
      <c r="F8" s="71" t="s">
        <v>70</v>
      </c>
      <c r="G8" s="165" t="s">
        <v>206</v>
      </c>
      <c r="H8" s="50">
        <v>13580806589</v>
      </c>
      <c r="I8" s="54">
        <f>IFERROR(H8/H14,"-")</f>
        <v>4.2969420728902273E-2</v>
      </c>
      <c r="J8" s="87">
        <v>93106</v>
      </c>
      <c r="K8" s="82">
        <f t="shared" si="0"/>
        <v>145863.92487057761</v>
      </c>
      <c r="L8" s="100">
        <f t="shared" si="1"/>
        <v>0.25891906172221529</v>
      </c>
      <c r="O8" s="105">
        <v>5</v>
      </c>
      <c r="P8" s="105" t="s">
        <v>131</v>
      </c>
      <c r="Q8" s="124">
        <v>8474</v>
      </c>
    </row>
    <row r="9" spans="2:17">
      <c r="B9" s="215"/>
      <c r="C9" s="215"/>
      <c r="D9" s="218"/>
      <c r="E9" s="2">
        <v>6</v>
      </c>
      <c r="F9" s="71" t="s">
        <v>73</v>
      </c>
      <c r="G9" s="165" t="s">
        <v>74</v>
      </c>
      <c r="H9" s="50">
        <v>11485656978</v>
      </c>
      <c r="I9" s="54">
        <f>IFERROR(H9/H14,"-")</f>
        <v>3.6340406131347064E-2</v>
      </c>
      <c r="J9" s="87">
        <v>234871</v>
      </c>
      <c r="K9" s="82">
        <f t="shared" si="0"/>
        <v>48901.980142290871</v>
      </c>
      <c r="L9" s="100">
        <f t="shared" si="1"/>
        <v>0.65315424296778324</v>
      </c>
      <c r="O9" s="105">
        <v>6</v>
      </c>
      <c r="P9" s="105" t="s">
        <v>132</v>
      </c>
      <c r="Q9" s="124">
        <v>12122</v>
      </c>
    </row>
    <row r="10" spans="2:17">
      <c r="B10" s="215"/>
      <c r="C10" s="215"/>
      <c r="D10" s="218"/>
      <c r="E10" s="2">
        <v>7</v>
      </c>
      <c r="F10" s="71" t="s">
        <v>77</v>
      </c>
      <c r="G10" s="165" t="s">
        <v>78</v>
      </c>
      <c r="H10" s="50">
        <v>10537770607</v>
      </c>
      <c r="I10" s="54">
        <f>IFERROR(H10/H14,"-")</f>
        <v>3.3341311194549909E-2</v>
      </c>
      <c r="J10" s="87">
        <v>74591</v>
      </c>
      <c r="K10" s="82">
        <f t="shared" si="0"/>
        <v>141274.02242897937</v>
      </c>
      <c r="L10" s="100">
        <f t="shared" si="1"/>
        <v>0.20743058162655209</v>
      </c>
      <c r="O10" s="105">
        <v>7</v>
      </c>
      <c r="P10" s="105" t="s">
        <v>133</v>
      </c>
      <c r="Q10" s="124">
        <v>10791</v>
      </c>
    </row>
    <row r="11" spans="2:17">
      <c r="B11" s="215"/>
      <c r="C11" s="215"/>
      <c r="D11" s="218"/>
      <c r="E11" s="2">
        <v>8</v>
      </c>
      <c r="F11" s="71" t="s">
        <v>75</v>
      </c>
      <c r="G11" s="165" t="s">
        <v>76</v>
      </c>
      <c r="H11" s="50">
        <v>10370471337</v>
      </c>
      <c r="I11" s="54">
        <f>IFERROR(H11/H14,"-")</f>
        <v>3.2811979400215185E-2</v>
      </c>
      <c r="J11" s="87">
        <v>178755</v>
      </c>
      <c r="K11" s="82">
        <f t="shared" si="0"/>
        <v>58015.00006713099</v>
      </c>
      <c r="L11" s="100">
        <f t="shared" si="1"/>
        <v>0.49710090518499978</v>
      </c>
      <c r="O11" s="105">
        <v>8</v>
      </c>
      <c r="P11" s="105" t="s">
        <v>50</v>
      </c>
      <c r="Q11" s="124">
        <v>8781</v>
      </c>
    </row>
    <row r="12" spans="2:17">
      <c r="B12" s="215"/>
      <c r="C12" s="215"/>
      <c r="D12" s="218"/>
      <c r="E12" s="2">
        <v>9</v>
      </c>
      <c r="F12" s="71" t="s">
        <v>79</v>
      </c>
      <c r="G12" s="165" t="s">
        <v>80</v>
      </c>
      <c r="H12" s="50">
        <v>10295925071</v>
      </c>
      <c r="I12" s="54">
        <f>IFERROR(H12/H14,"-")</f>
        <v>3.2576116394102045E-2</v>
      </c>
      <c r="J12" s="87">
        <v>130567</v>
      </c>
      <c r="K12" s="82">
        <f t="shared" si="0"/>
        <v>78855.49236024417</v>
      </c>
      <c r="L12" s="100">
        <f t="shared" si="1"/>
        <v>0.36309459252770476</v>
      </c>
      <c r="O12" s="105">
        <v>9</v>
      </c>
      <c r="P12" s="105" t="s">
        <v>134</v>
      </c>
      <c r="Q12" s="124">
        <v>5637</v>
      </c>
    </row>
    <row r="13" spans="2:17">
      <c r="B13" s="215"/>
      <c r="C13" s="215"/>
      <c r="D13" s="218"/>
      <c r="E13" s="13">
        <v>10</v>
      </c>
      <c r="F13" s="72" t="s">
        <v>147</v>
      </c>
      <c r="G13" s="166" t="s">
        <v>148</v>
      </c>
      <c r="H13" s="52">
        <v>9800425971</v>
      </c>
      <c r="I13" s="55">
        <f>IFERROR(H13/H14,"-")</f>
        <v>3.1008366411126982E-2</v>
      </c>
      <c r="J13" s="88">
        <v>108491</v>
      </c>
      <c r="K13" s="83">
        <f t="shared" si="0"/>
        <v>90333.999788000845</v>
      </c>
      <c r="L13" s="101">
        <f t="shared" si="1"/>
        <v>0.30170330510713439</v>
      </c>
      <c r="O13" s="105">
        <v>10</v>
      </c>
      <c r="P13" s="105" t="s">
        <v>51</v>
      </c>
      <c r="Q13" s="124">
        <v>13130</v>
      </c>
    </row>
    <row r="14" spans="2:17">
      <c r="B14" s="216"/>
      <c r="C14" s="216"/>
      <c r="D14" s="219"/>
      <c r="E14" s="44" t="s">
        <v>190</v>
      </c>
      <c r="F14" s="45"/>
      <c r="G14" s="111"/>
      <c r="H14" s="47">
        <v>316057474330</v>
      </c>
      <c r="I14" s="30" t="s">
        <v>630</v>
      </c>
      <c r="J14" s="29">
        <v>328096</v>
      </c>
      <c r="K14" s="31">
        <f t="shared" si="0"/>
        <v>963307.91698161513</v>
      </c>
      <c r="L14" s="102">
        <f t="shared" si="1"/>
        <v>0.91240423253938463</v>
      </c>
      <c r="O14" s="105">
        <v>11</v>
      </c>
      <c r="P14" s="105" t="s">
        <v>52</v>
      </c>
      <c r="Q14" s="124">
        <v>22723</v>
      </c>
    </row>
    <row r="15" spans="2:17">
      <c r="B15" s="214">
        <v>2</v>
      </c>
      <c r="C15" s="214" t="s">
        <v>128</v>
      </c>
      <c r="D15" s="217">
        <f>Q5</f>
        <v>13587</v>
      </c>
      <c r="E15" s="1">
        <v>1</v>
      </c>
      <c r="F15" s="161" t="s">
        <v>64</v>
      </c>
      <c r="G15" s="162" t="s">
        <v>65</v>
      </c>
      <c r="H15" s="163">
        <v>706360494</v>
      </c>
      <c r="I15" s="53">
        <f t="shared" ref="I15" si="2">IFERROR(H15/H25,"-")</f>
        <v>6.4074183963575143E-2</v>
      </c>
      <c r="J15" s="164">
        <v>5629</v>
      </c>
      <c r="K15" s="81">
        <f t="shared" si="0"/>
        <v>125485.96446971042</v>
      </c>
      <c r="L15" s="99">
        <f>IFERROR(J15/$Q$5,0)</f>
        <v>0.41429307426216239</v>
      </c>
      <c r="O15" s="105">
        <v>12</v>
      </c>
      <c r="P15" s="105" t="s">
        <v>135</v>
      </c>
      <c r="Q15" s="124">
        <v>11827</v>
      </c>
    </row>
    <row r="16" spans="2:17">
      <c r="B16" s="215"/>
      <c r="C16" s="215"/>
      <c r="D16" s="218"/>
      <c r="E16" s="2">
        <v>2</v>
      </c>
      <c r="F16" s="71" t="s">
        <v>66</v>
      </c>
      <c r="G16" s="165" t="s">
        <v>67</v>
      </c>
      <c r="H16" s="50">
        <v>650736958</v>
      </c>
      <c r="I16" s="54">
        <f t="shared" ref="I16" si="3">IFERROR(H16/H25,"-")</f>
        <v>5.9028555408974032E-2</v>
      </c>
      <c r="J16" s="87">
        <v>1203</v>
      </c>
      <c r="K16" s="82">
        <f t="shared" si="0"/>
        <v>540928.47714048217</v>
      </c>
      <c r="L16" s="100">
        <f t="shared" ref="L16:L25" si="4">IFERROR(J16/$Q$5,0)</f>
        <v>8.8540516670346653E-2</v>
      </c>
      <c r="O16" s="105">
        <v>13</v>
      </c>
      <c r="P16" s="105" t="s">
        <v>136</v>
      </c>
      <c r="Q16" s="124">
        <v>20407</v>
      </c>
    </row>
    <row r="17" spans="2:17">
      <c r="B17" s="215"/>
      <c r="C17" s="215"/>
      <c r="D17" s="218"/>
      <c r="E17" s="2">
        <v>3</v>
      </c>
      <c r="F17" s="71" t="s">
        <v>71</v>
      </c>
      <c r="G17" s="165" t="s">
        <v>72</v>
      </c>
      <c r="H17" s="50">
        <v>541910967</v>
      </c>
      <c r="I17" s="54">
        <f t="shared" ref="I17" si="5">IFERROR(H17/H25,"-")</f>
        <v>4.9156915323518784E-2</v>
      </c>
      <c r="J17" s="87">
        <v>2197</v>
      </c>
      <c r="K17" s="82">
        <f t="shared" si="0"/>
        <v>246659.52071005918</v>
      </c>
      <c r="L17" s="100">
        <f t="shared" si="4"/>
        <v>0.1616986825642158</v>
      </c>
      <c r="O17" s="105">
        <v>14</v>
      </c>
      <c r="P17" s="105" t="s">
        <v>137</v>
      </c>
      <c r="Q17" s="124">
        <v>15377</v>
      </c>
    </row>
    <row r="18" spans="2:17">
      <c r="B18" s="215"/>
      <c r="C18" s="215"/>
      <c r="D18" s="218"/>
      <c r="E18" s="2">
        <v>4</v>
      </c>
      <c r="F18" s="71" t="s">
        <v>147</v>
      </c>
      <c r="G18" s="165" t="s">
        <v>148</v>
      </c>
      <c r="H18" s="50">
        <v>481934469</v>
      </c>
      <c r="I18" s="54">
        <f>IFERROR(H18/H25,"-")</f>
        <v>4.3716428208248441E-2</v>
      </c>
      <c r="J18" s="87">
        <v>3882</v>
      </c>
      <c r="K18" s="82">
        <f t="shared" si="0"/>
        <v>124145.92194744977</v>
      </c>
      <c r="L18" s="100">
        <f t="shared" si="4"/>
        <v>0.2857142857142857</v>
      </c>
      <c r="O18" s="105">
        <v>15</v>
      </c>
      <c r="P18" s="105" t="s">
        <v>138</v>
      </c>
      <c r="Q18" s="124">
        <v>24632</v>
      </c>
    </row>
    <row r="19" spans="2:17">
      <c r="B19" s="215"/>
      <c r="C19" s="215"/>
      <c r="D19" s="218"/>
      <c r="E19" s="2">
        <v>5</v>
      </c>
      <c r="F19" s="71" t="s">
        <v>70</v>
      </c>
      <c r="G19" s="165" t="s">
        <v>206</v>
      </c>
      <c r="H19" s="50">
        <v>469279395</v>
      </c>
      <c r="I19" s="54">
        <f>IFERROR(H19/H25,"-")</f>
        <v>4.2568482440561356E-2</v>
      </c>
      <c r="J19" s="87">
        <v>3099</v>
      </c>
      <c r="K19" s="82">
        <f t="shared" si="0"/>
        <v>151429.29816069701</v>
      </c>
      <c r="L19" s="100">
        <f t="shared" si="4"/>
        <v>0.22808567012585559</v>
      </c>
      <c r="O19" s="105">
        <v>16</v>
      </c>
      <c r="P19" s="105" t="s">
        <v>53</v>
      </c>
      <c r="Q19" s="124">
        <v>16597</v>
      </c>
    </row>
    <row r="20" spans="2:17">
      <c r="B20" s="215"/>
      <c r="C20" s="215"/>
      <c r="D20" s="218"/>
      <c r="E20" s="2">
        <v>6</v>
      </c>
      <c r="F20" s="71" t="s">
        <v>68</v>
      </c>
      <c r="G20" s="165" t="s">
        <v>69</v>
      </c>
      <c r="H20" s="50">
        <v>454067946</v>
      </c>
      <c r="I20" s="54">
        <f>IFERROR(H20/H25,"-")</f>
        <v>4.1188647087568725E-2</v>
      </c>
      <c r="J20" s="87">
        <v>7443</v>
      </c>
      <c r="K20" s="82">
        <f t="shared" si="0"/>
        <v>61006.038694074967</v>
      </c>
      <c r="L20" s="100">
        <f t="shared" si="4"/>
        <v>0.54780304703024951</v>
      </c>
      <c r="O20" s="105">
        <v>17</v>
      </c>
      <c r="P20" s="105" t="s">
        <v>139</v>
      </c>
      <c r="Q20" s="124">
        <v>23535</v>
      </c>
    </row>
    <row r="21" spans="2:17">
      <c r="B21" s="215"/>
      <c r="C21" s="215"/>
      <c r="D21" s="218"/>
      <c r="E21" s="2">
        <v>7</v>
      </c>
      <c r="F21" s="167" t="s">
        <v>73</v>
      </c>
      <c r="G21" s="165" t="s">
        <v>74</v>
      </c>
      <c r="H21" s="50">
        <v>401476705</v>
      </c>
      <c r="I21" s="54">
        <f t="shared" ref="I21" si="6">IFERROR(H21/H25,"-")</f>
        <v>3.6418078972094932E-2</v>
      </c>
      <c r="J21" s="87">
        <v>8266</v>
      </c>
      <c r="K21" s="82">
        <f t="shared" si="0"/>
        <v>48569.647350592793</v>
      </c>
      <c r="L21" s="100">
        <f t="shared" si="4"/>
        <v>0.60837565319790976</v>
      </c>
      <c r="O21" s="105">
        <v>18</v>
      </c>
      <c r="P21" s="105" t="s">
        <v>54</v>
      </c>
      <c r="Q21" s="124">
        <v>21156</v>
      </c>
    </row>
    <row r="22" spans="2:17">
      <c r="B22" s="215"/>
      <c r="C22" s="215"/>
      <c r="D22" s="218"/>
      <c r="E22" s="2">
        <v>8</v>
      </c>
      <c r="F22" s="167" t="s">
        <v>79</v>
      </c>
      <c r="G22" s="165" t="s">
        <v>80</v>
      </c>
      <c r="H22" s="50">
        <v>391551531</v>
      </c>
      <c r="I22" s="54">
        <f t="shared" ref="I22" si="7">IFERROR(H22/H25,"-")</f>
        <v>3.5517763297381544E-2</v>
      </c>
      <c r="J22" s="87">
        <v>4673</v>
      </c>
      <c r="K22" s="82">
        <f t="shared" si="0"/>
        <v>83790.184249946498</v>
      </c>
      <c r="L22" s="100">
        <f t="shared" si="4"/>
        <v>0.34393169941856189</v>
      </c>
      <c r="O22" s="105">
        <v>19</v>
      </c>
      <c r="P22" s="105" t="s">
        <v>140</v>
      </c>
      <c r="Q22" s="124">
        <v>14723</v>
      </c>
    </row>
    <row r="23" spans="2:17">
      <c r="B23" s="215"/>
      <c r="C23" s="215"/>
      <c r="D23" s="218"/>
      <c r="E23" s="2">
        <v>9</v>
      </c>
      <c r="F23" s="167" t="s">
        <v>75</v>
      </c>
      <c r="G23" s="165" t="s">
        <v>76</v>
      </c>
      <c r="H23" s="50">
        <v>372894435</v>
      </c>
      <c r="I23" s="54">
        <f t="shared" ref="I23" si="8">IFERROR(H23/H25,"-")</f>
        <v>3.3825372214521685E-2</v>
      </c>
      <c r="J23" s="87">
        <v>6376</v>
      </c>
      <c r="K23" s="82">
        <f t="shared" si="0"/>
        <v>58484.070734002511</v>
      </c>
      <c r="L23" s="100">
        <f t="shared" si="4"/>
        <v>0.46927209832928535</v>
      </c>
      <c r="O23" s="105">
        <v>20</v>
      </c>
      <c r="P23" s="105" t="s">
        <v>141</v>
      </c>
      <c r="Q23" s="124">
        <v>21972</v>
      </c>
    </row>
    <row r="24" spans="2:17">
      <c r="B24" s="215"/>
      <c r="C24" s="215"/>
      <c r="D24" s="218"/>
      <c r="E24" s="13">
        <v>10</v>
      </c>
      <c r="F24" s="168" t="s">
        <v>77</v>
      </c>
      <c r="G24" s="166" t="s">
        <v>78</v>
      </c>
      <c r="H24" s="52">
        <v>336135622</v>
      </c>
      <c r="I24" s="55">
        <f t="shared" ref="I24" si="9">IFERROR(H24/H25,"-")</f>
        <v>3.0490968653661365E-2</v>
      </c>
      <c r="J24" s="88">
        <v>2297</v>
      </c>
      <c r="K24" s="83">
        <f t="shared" si="0"/>
        <v>146336.79669133652</v>
      </c>
      <c r="L24" s="101">
        <f t="shared" si="4"/>
        <v>0.16905865901229117</v>
      </c>
      <c r="O24" s="105">
        <v>21</v>
      </c>
      <c r="P24" s="105" t="s">
        <v>142</v>
      </c>
      <c r="Q24" s="124">
        <v>14633</v>
      </c>
    </row>
    <row r="25" spans="2:17">
      <c r="B25" s="216"/>
      <c r="C25" s="216"/>
      <c r="D25" s="219"/>
      <c r="E25" s="44" t="s">
        <v>190</v>
      </c>
      <c r="F25" s="45"/>
      <c r="G25" s="111"/>
      <c r="H25" s="47">
        <v>11024104410</v>
      </c>
      <c r="I25" s="30" t="s">
        <v>630</v>
      </c>
      <c r="J25" s="29">
        <v>11742</v>
      </c>
      <c r="K25" s="31">
        <f t="shared" si="0"/>
        <v>938860.87634133874</v>
      </c>
      <c r="L25" s="102">
        <f t="shared" si="4"/>
        <v>0.86420843453300944</v>
      </c>
      <c r="O25" s="105">
        <v>22</v>
      </c>
      <c r="P25" s="105" t="s">
        <v>55</v>
      </c>
      <c r="Q25" s="124">
        <v>18751</v>
      </c>
    </row>
    <row r="26" spans="2:17">
      <c r="B26" s="214">
        <v>3</v>
      </c>
      <c r="C26" s="214" t="s">
        <v>129</v>
      </c>
      <c r="D26" s="217">
        <f>Q6</f>
        <v>8534</v>
      </c>
      <c r="E26" s="1">
        <v>1</v>
      </c>
      <c r="F26" s="161" t="s">
        <v>64</v>
      </c>
      <c r="G26" s="162" t="s">
        <v>65</v>
      </c>
      <c r="H26" s="163">
        <v>571003745</v>
      </c>
      <c r="I26" s="53">
        <f t="shared" ref="I26" si="10">IFERROR(H26/H36,"-")</f>
        <v>7.6260636005152288E-2</v>
      </c>
      <c r="J26" s="164">
        <v>3856</v>
      </c>
      <c r="K26" s="81">
        <f t="shared" si="0"/>
        <v>148081.8840767635</v>
      </c>
      <c r="L26" s="99">
        <f>IFERROR(J26/$Q$6,0)</f>
        <v>0.45183970002343565</v>
      </c>
      <c r="O26" s="105">
        <v>23</v>
      </c>
      <c r="P26" s="105" t="s">
        <v>143</v>
      </c>
      <c r="Q26" s="124">
        <v>30883</v>
      </c>
    </row>
    <row r="27" spans="2:17">
      <c r="B27" s="215"/>
      <c r="C27" s="215"/>
      <c r="D27" s="218"/>
      <c r="E27" s="2">
        <v>2</v>
      </c>
      <c r="F27" s="71" t="s">
        <v>66</v>
      </c>
      <c r="G27" s="165" t="s">
        <v>67</v>
      </c>
      <c r="H27" s="50">
        <v>471284131</v>
      </c>
      <c r="I27" s="54">
        <f t="shared" ref="I27" si="11">IFERROR(H27/H36,"-")</f>
        <v>6.2942542643385835E-2</v>
      </c>
      <c r="J27" s="87">
        <v>775</v>
      </c>
      <c r="K27" s="82">
        <f t="shared" si="0"/>
        <v>608108.55612903228</v>
      </c>
      <c r="L27" s="100">
        <f t="shared" ref="L27:L36" si="12">IFERROR(J27/$Q$6,0)</f>
        <v>9.0813217717365835E-2</v>
      </c>
      <c r="O27" s="105">
        <v>24</v>
      </c>
      <c r="P27" s="105" t="s">
        <v>144</v>
      </c>
      <c r="Q27" s="124">
        <v>13361</v>
      </c>
    </row>
    <row r="28" spans="2:17">
      <c r="B28" s="215"/>
      <c r="C28" s="215"/>
      <c r="D28" s="218"/>
      <c r="E28" s="2">
        <v>3</v>
      </c>
      <c r="F28" s="71" t="s">
        <v>71</v>
      </c>
      <c r="G28" s="165" t="s">
        <v>72</v>
      </c>
      <c r="H28" s="50">
        <v>366436084</v>
      </c>
      <c r="I28" s="54">
        <f t="shared" ref="I28" si="13">IFERROR(H28/H36,"-")</f>
        <v>4.8939519339014859E-2</v>
      </c>
      <c r="J28" s="87">
        <v>1538</v>
      </c>
      <c r="K28" s="82">
        <f t="shared" si="0"/>
        <v>238254.93107932381</v>
      </c>
      <c r="L28" s="100">
        <f t="shared" si="12"/>
        <v>0.18022029528943051</v>
      </c>
      <c r="O28" s="105">
        <v>25</v>
      </c>
      <c r="P28" s="105" t="s">
        <v>145</v>
      </c>
      <c r="Q28" s="124">
        <v>9235</v>
      </c>
    </row>
    <row r="29" spans="2:17">
      <c r="B29" s="215"/>
      <c r="C29" s="215"/>
      <c r="D29" s="218"/>
      <c r="E29" s="2">
        <v>4</v>
      </c>
      <c r="F29" s="71" t="s">
        <v>70</v>
      </c>
      <c r="G29" s="165" t="s">
        <v>206</v>
      </c>
      <c r="H29" s="50">
        <v>350394448</v>
      </c>
      <c r="I29" s="54">
        <f t="shared" ref="I29" si="14">IFERROR(H29/H36,"-")</f>
        <v>4.679707215782667E-2</v>
      </c>
      <c r="J29" s="87">
        <v>2243</v>
      </c>
      <c r="K29" s="82">
        <f t="shared" si="0"/>
        <v>156216.87382969237</v>
      </c>
      <c r="L29" s="100">
        <f t="shared" si="12"/>
        <v>0.262831028825873</v>
      </c>
      <c r="O29" s="105">
        <v>26</v>
      </c>
      <c r="P29" s="105" t="s">
        <v>29</v>
      </c>
      <c r="Q29" s="124">
        <v>128043</v>
      </c>
    </row>
    <row r="30" spans="2:17">
      <c r="B30" s="215"/>
      <c r="C30" s="215"/>
      <c r="D30" s="218"/>
      <c r="E30" s="2">
        <v>5</v>
      </c>
      <c r="F30" s="167" t="s">
        <v>68</v>
      </c>
      <c r="G30" s="165" t="s">
        <v>69</v>
      </c>
      <c r="H30" s="50">
        <v>310084101</v>
      </c>
      <c r="I30" s="54">
        <f t="shared" ref="I30" si="15">IFERROR(H30/H36,"-")</f>
        <v>4.1413407467836977E-2</v>
      </c>
      <c r="J30" s="87">
        <v>4943</v>
      </c>
      <c r="K30" s="82">
        <f t="shared" si="0"/>
        <v>62731.964596398946</v>
      </c>
      <c r="L30" s="100">
        <f t="shared" si="12"/>
        <v>0.57921256151863132</v>
      </c>
      <c r="O30" s="105">
        <v>27</v>
      </c>
      <c r="P30" s="105" t="s">
        <v>30</v>
      </c>
      <c r="Q30" s="124">
        <v>21977</v>
      </c>
    </row>
    <row r="31" spans="2:17">
      <c r="B31" s="215"/>
      <c r="C31" s="215"/>
      <c r="D31" s="218"/>
      <c r="E31" s="2">
        <v>6</v>
      </c>
      <c r="F31" s="167" t="s">
        <v>73</v>
      </c>
      <c r="G31" s="165" t="s">
        <v>74</v>
      </c>
      <c r="H31" s="50">
        <v>253211855</v>
      </c>
      <c r="I31" s="54">
        <f t="shared" ref="I31" si="16">IFERROR(H31/H36,"-")</f>
        <v>3.3817811661365549E-2</v>
      </c>
      <c r="J31" s="87">
        <v>5261</v>
      </c>
      <c r="K31" s="82">
        <f t="shared" si="0"/>
        <v>48129.985744155107</v>
      </c>
      <c r="L31" s="100">
        <f t="shared" si="12"/>
        <v>0.61647527536911184</v>
      </c>
      <c r="O31" s="105">
        <v>28</v>
      </c>
      <c r="P31" s="105" t="s">
        <v>31</v>
      </c>
      <c r="Q31" s="124">
        <v>17806</v>
      </c>
    </row>
    <row r="32" spans="2:17">
      <c r="B32" s="215"/>
      <c r="C32" s="215"/>
      <c r="D32" s="218"/>
      <c r="E32" s="2">
        <v>7</v>
      </c>
      <c r="F32" s="167" t="s">
        <v>75</v>
      </c>
      <c r="G32" s="165" t="s">
        <v>76</v>
      </c>
      <c r="H32" s="50">
        <v>243010746</v>
      </c>
      <c r="I32" s="54">
        <f t="shared" ref="I32" si="17">IFERROR(H32/H36,"-")</f>
        <v>3.2455398424832603E-2</v>
      </c>
      <c r="J32" s="87">
        <v>4290</v>
      </c>
      <c r="K32" s="82">
        <f t="shared" si="0"/>
        <v>56645.86153846154</v>
      </c>
      <c r="L32" s="100">
        <f t="shared" si="12"/>
        <v>0.50269510194516054</v>
      </c>
      <c r="O32" s="105">
        <v>29</v>
      </c>
      <c r="P32" s="105" t="s">
        <v>32</v>
      </c>
      <c r="Q32" s="124">
        <v>15172</v>
      </c>
    </row>
    <row r="33" spans="2:17">
      <c r="B33" s="215"/>
      <c r="C33" s="215"/>
      <c r="D33" s="218"/>
      <c r="E33" s="2">
        <v>8</v>
      </c>
      <c r="F33" s="167" t="s">
        <v>79</v>
      </c>
      <c r="G33" s="165" t="s">
        <v>80</v>
      </c>
      <c r="H33" s="50">
        <v>236226215</v>
      </c>
      <c r="I33" s="54">
        <f t="shared" ref="I33" si="18">IFERROR(H33/H36,"-")</f>
        <v>3.1549287644321571E-2</v>
      </c>
      <c r="J33" s="87">
        <v>2853</v>
      </c>
      <c r="K33" s="82">
        <f t="shared" si="0"/>
        <v>82799.234139502281</v>
      </c>
      <c r="L33" s="100">
        <f t="shared" si="12"/>
        <v>0.334309819545348</v>
      </c>
      <c r="O33" s="105">
        <v>30</v>
      </c>
      <c r="P33" s="105" t="s">
        <v>33</v>
      </c>
      <c r="Q33" s="124">
        <v>20327</v>
      </c>
    </row>
    <row r="34" spans="2:17">
      <c r="B34" s="215"/>
      <c r="C34" s="215"/>
      <c r="D34" s="218"/>
      <c r="E34" s="2">
        <v>9</v>
      </c>
      <c r="F34" s="71" t="s">
        <v>207</v>
      </c>
      <c r="G34" s="165" t="s">
        <v>208</v>
      </c>
      <c r="H34" s="50">
        <v>220464694</v>
      </c>
      <c r="I34" s="54">
        <f t="shared" ref="I34" si="19">IFERROR(H34/H36,"-")</f>
        <v>2.9444251335201458E-2</v>
      </c>
      <c r="J34" s="87">
        <v>1394</v>
      </c>
      <c r="K34" s="82">
        <f t="shared" si="0"/>
        <v>158152.57819225252</v>
      </c>
      <c r="L34" s="100">
        <f t="shared" si="12"/>
        <v>0.16334661354581673</v>
      </c>
      <c r="O34" s="105">
        <v>31</v>
      </c>
      <c r="P34" s="105" t="s">
        <v>34</v>
      </c>
      <c r="Q34" s="124">
        <v>26559</v>
      </c>
    </row>
    <row r="35" spans="2:17">
      <c r="B35" s="215"/>
      <c r="C35" s="215"/>
      <c r="D35" s="218"/>
      <c r="E35" s="13">
        <v>10</v>
      </c>
      <c r="F35" s="72" t="s">
        <v>147</v>
      </c>
      <c r="G35" s="166" t="s">
        <v>148</v>
      </c>
      <c r="H35" s="52">
        <v>207481536</v>
      </c>
      <c r="I35" s="55">
        <f t="shared" ref="I35" si="20">IFERROR(H35/H36,"-")</f>
        <v>2.7710280419764848E-2</v>
      </c>
      <c r="J35" s="88">
        <v>2748</v>
      </c>
      <c r="K35" s="83">
        <f t="shared" si="0"/>
        <v>75502.742358078598</v>
      </c>
      <c r="L35" s="101">
        <f t="shared" si="12"/>
        <v>0.32200609327396296</v>
      </c>
      <c r="O35" s="105">
        <v>32</v>
      </c>
      <c r="P35" s="105" t="s">
        <v>35</v>
      </c>
      <c r="Q35" s="124">
        <v>22707</v>
      </c>
    </row>
    <row r="36" spans="2:17">
      <c r="B36" s="216"/>
      <c r="C36" s="216"/>
      <c r="D36" s="219"/>
      <c r="E36" s="44" t="s">
        <v>190</v>
      </c>
      <c r="F36" s="45"/>
      <c r="G36" s="111"/>
      <c r="H36" s="47">
        <v>7487529280</v>
      </c>
      <c r="I36" s="30" t="s">
        <v>630</v>
      </c>
      <c r="J36" s="29">
        <v>7507</v>
      </c>
      <c r="K36" s="31">
        <f t="shared" si="0"/>
        <v>997406.32476355403</v>
      </c>
      <c r="L36" s="102">
        <f t="shared" si="12"/>
        <v>0.87965783923131002</v>
      </c>
      <c r="O36" s="105">
        <v>33</v>
      </c>
      <c r="P36" s="105" t="s">
        <v>36</v>
      </c>
      <c r="Q36" s="124">
        <v>6370</v>
      </c>
    </row>
    <row r="37" spans="2:17">
      <c r="B37" s="214">
        <v>4</v>
      </c>
      <c r="C37" s="214" t="s">
        <v>130</v>
      </c>
      <c r="D37" s="217">
        <f>Q7</f>
        <v>9792</v>
      </c>
      <c r="E37" s="1">
        <v>1</v>
      </c>
      <c r="F37" s="161" t="s">
        <v>64</v>
      </c>
      <c r="G37" s="162" t="s">
        <v>65</v>
      </c>
      <c r="H37" s="163">
        <v>715717418</v>
      </c>
      <c r="I37" s="53">
        <f t="shared" ref="I37" si="21">IFERROR(H37/H47,"-")</f>
        <v>7.8347253406940223E-2</v>
      </c>
      <c r="J37" s="164">
        <v>4794</v>
      </c>
      <c r="K37" s="81">
        <f t="shared" si="0"/>
        <v>149294.41343345848</v>
      </c>
      <c r="L37" s="99">
        <f>IFERROR(J37/$Q$7,0)</f>
        <v>0.48958333333333331</v>
      </c>
      <c r="O37" s="105">
        <v>34</v>
      </c>
      <c r="P37" s="105" t="s">
        <v>37</v>
      </c>
      <c r="Q37" s="124">
        <v>29031</v>
      </c>
    </row>
    <row r="38" spans="2:17">
      <c r="B38" s="215"/>
      <c r="C38" s="215"/>
      <c r="D38" s="218"/>
      <c r="E38" s="2">
        <v>2</v>
      </c>
      <c r="F38" s="71" t="s">
        <v>71</v>
      </c>
      <c r="G38" s="165" t="s">
        <v>72</v>
      </c>
      <c r="H38" s="50">
        <v>562154240</v>
      </c>
      <c r="I38" s="54">
        <f t="shared" ref="I38" si="22">IFERROR(H38/H47,"-")</f>
        <v>6.1537192734725223E-2</v>
      </c>
      <c r="J38" s="87">
        <v>1729</v>
      </c>
      <c r="K38" s="82">
        <f t="shared" si="0"/>
        <v>325132.58530942741</v>
      </c>
      <c r="L38" s="100">
        <f t="shared" ref="L38:L47" si="23">IFERROR(J38/$Q$7,0)</f>
        <v>0.17657271241830066</v>
      </c>
      <c r="O38" s="105">
        <v>35</v>
      </c>
      <c r="P38" s="105" t="s">
        <v>0</v>
      </c>
      <c r="Q38" s="124">
        <v>58722</v>
      </c>
    </row>
    <row r="39" spans="2:17">
      <c r="B39" s="215"/>
      <c r="C39" s="215"/>
      <c r="D39" s="218"/>
      <c r="E39" s="2">
        <v>3</v>
      </c>
      <c r="F39" s="167" t="s">
        <v>70</v>
      </c>
      <c r="G39" s="165" t="s">
        <v>206</v>
      </c>
      <c r="H39" s="50">
        <v>465133828</v>
      </c>
      <c r="I39" s="54">
        <f t="shared" ref="I39" si="24">IFERROR(H39/H47,"-")</f>
        <v>5.0916684397998194E-2</v>
      </c>
      <c r="J39" s="87">
        <v>2710</v>
      </c>
      <c r="K39" s="82">
        <f t="shared" si="0"/>
        <v>171636.09889298893</v>
      </c>
      <c r="L39" s="100">
        <f t="shared" si="23"/>
        <v>0.27675653594771243</v>
      </c>
      <c r="O39" s="105">
        <v>36</v>
      </c>
      <c r="P39" s="105" t="s">
        <v>1</v>
      </c>
      <c r="Q39" s="124">
        <v>16236</v>
      </c>
    </row>
    <row r="40" spans="2:17">
      <c r="B40" s="215"/>
      <c r="C40" s="215"/>
      <c r="D40" s="218"/>
      <c r="E40" s="2">
        <v>4</v>
      </c>
      <c r="F40" s="71" t="s">
        <v>68</v>
      </c>
      <c r="G40" s="165" t="s">
        <v>69</v>
      </c>
      <c r="H40" s="50">
        <v>414843765</v>
      </c>
      <c r="I40" s="54">
        <f t="shared" ref="I40" si="25">IFERROR(H40/H47,"-")</f>
        <v>4.5411595083947168E-2</v>
      </c>
      <c r="J40" s="87">
        <v>5804</v>
      </c>
      <c r="K40" s="82">
        <f t="shared" si="0"/>
        <v>71475.49362508615</v>
      </c>
      <c r="L40" s="100">
        <f t="shared" si="23"/>
        <v>0.59272875816993464</v>
      </c>
      <c r="O40" s="105">
        <v>37</v>
      </c>
      <c r="P40" s="105" t="s">
        <v>2</v>
      </c>
      <c r="Q40" s="124">
        <v>49221</v>
      </c>
    </row>
    <row r="41" spans="2:17">
      <c r="B41" s="215"/>
      <c r="C41" s="215"/>
      <c r="D41" s="218"/>
      <c r="E41" s="2">
        <v>5</v>
      </c>
      <c r="F41" s="71" t="s">
        <v>66</v>
      </c>
      <c r="G41" s="165" t="s">
        <v>67</v>
      </c>
      <c r="H41" s="50">
        <v>391104976</v>
      </c>
      <c r="I41" s="54">
        <f t="shared" ref="I41" si="26">IFERROR(H41/H47,"-")</f>
        <v>4.2812987210809055E-2</v>
      </c>
      <c r="J41" s="87">
        <v>996</v>
      </c>
      <c r="K41" s="82">
        <f t="shared" si="0"/>
        <v>392675.67871485942</v>
      </c>
      <c r="L41" s="100">
        <f t="shared" si="23"/>
        <v>0.1017156862745098</v>
      </c>
      <c r="O41" s="105">
        <v>38</v>
      </c>
      <c r="P41" s="105" t="s">
        <v>38</v>
      </c>
      <c r="Q41" s="124">
        <v>10441</v>
      </c>
    </row>
    <row r="42" spans="2:17">
      <c r="B42" s="215"/>
      <c r="C42" s="215"/>
      <c r="D42" s="218"/>
      <c r="E42" s="2">
        <v>6</v>
      </c>
      <c r="F42" s="167" t="s">
        <v>73</v>
      </c>
      <c r="G42" s="165" t="s">
        <v>74</v>
      </c>
      <c r="H42" s="50">
        <v>334907806</v>
      </c>
      <c r="I42" s="54">
        <f t="shared" ref="I42" si="27">IFERROR(H42/H47,"-")</f>
        <v>3.6661266143231376E-2</v>
      </c>
      <c r="J42" s="87">
        <v>6566</v>
      </c>
      <c r="K42" s="82">
        <f t="shared" si="0"/>
        <v>51006.367042339327</v>
      </c>
      <c r="L42" s="100">
        <f t="shared" si="23"/>
        <v>0.67054738562091498</v>
      </c>
      <c r="O42" s="105">
        <v>39</v>
      </c>
      <c r="P42" s="105" t="s">
        <v>6</v>
      </c>
      <c r="Q42" s="124">
        <v>58499</v>
      </c>
    </row>
    <row r="43" spans="2:17">
      <c r="B43" s="215"/>
      <c r="C43" s="215"/>
      <c r="D43" s="218"/>
      <c r="E43" s="2">
        <v>7</v>
      </c>
      <c r="F43" s="167" t="s">
        <v>75</v>
      </c>
      <c r="G43" s="165" t="s">
        <v>76</v>
      </c>
      <c r="H43" s="50">
        <v>317144437</v>
      </c>
      <c r="I43" s="54">
        <f t="shared" ref="I43" si="28">IFERROR(H43/H47,"-")</f>
        <v>3.4716768025115176E-2</v>
      </c>
      <c r="J43" s="87">
        <v>4910</v>
      </c>
      <c r="K43" s="82">
        <f t="shared" si="0"/>
        <v>64591.535030549901</v>
      </c>
      <c r="L43" s="100">
        <f t="shared" si="23"/>
        <v>0.5014297385620915</v>
      </c>
      <c r="O43" s="105">
        <v>40</v>
      </c>
      <c r="P43" s="105" t="s">
        <v>39</v>
      </c>
      <c r="Q43" s="124">
        <v>12853</v>
      </c>
    </row>
    <row r="44" spans="2:17">
      <c r="B44" s="215"/>
      <c r="C44" s="215"/>
      <c r="D44" s="218"/>
      <c r="E44" s="2">
        <v>8</v>
      </c>
      <c r="F44" s="167" t="s">
        <v>77</v>
      </c>
      <c r="G44" s="165" t="s">
        <v>78</v>
      </c>
      <c r="H44" s="50">
        <v>305740129</v>
      </c>
      <c r="I44" s="54">
        <f t="shared" ref="I44" si="29">IFERROR(H44/H47,"-")</f>
        <v>3.3468375592102181E-2</v>
      </c>
      <c r="J44" s="87">
        <v>1979</v>
      </c>
      <c r="K44" s="82">
        <f t="shared" si="0"/>
        <v>154492.23294593228</v>
      </c>
      <c r="L44" s="100">
        <f t="shared" si="23"/>
        <v>0.20210375816993464</v>
      </c>
      <c r="O44" s="105">
        <v>41</v>
      </c>
      <c r="P44" s="105" t="s">
        <v>10</v>
      </c>
      <c r="Q44" s="124">
        <v>23492</v>
      </c>
    </row>
    <row r="45" spans="2:17">
      <c r="B45" s="215"/>
      <c r="C45" s="215"/>
      <c r="D45" s="218"/>
      <c r="E45" s="2">
        <v>9</v>
      </c>
      <c r="F45" s="71" t="s">
        <v>207</v>
      </c>
      <c r="G45" s="165" t="s">
        <v>208</v>
      </c>
      <c r="H45" s="50">
        <v>288509882</v>
      </c>
      <c r="I45" s="54">
        <f t="shared" ref="I45" si="30">IFERROR(H45/H47,"-")</f>
        <v>3.158223660201661E-2</v>
      </c>
      <c r="J45" s="87">
        <v>1753</v>
      </c>
      <c r="K45" s="82">
        <f t="shared" si="0"/>
        <v>164580.65145464917</v>
      </c>
      <c r="L45" s="100">
        <f t="shared" si="23"/>
        <v>0.17902369281045752</v>
      </c>
      <c r="O45" s="105">
        <v>42</v>
      </c>
      <c r="P45" s="105" t="s">
        <v>11</v>
      </c>
      <c r="Q45" s="124">
        <v>60650</v>
      </c>
    </row>
    <row r="46" spans="2:17">
      <c r="B46" s="215"/>
      <c r="C46" s="215"/>
      <c r="D46" s="218"/>
      <c r="E46" s="13">
        <v>10</v>
      </c>
      <c r="F46" s="72" t="s">
        <v>79</v>
      </c>
      <c r="G46" s="166" t="s">
        <v>80</v>
      </c>
      <c r="H46" s="52">
        <v>287702437</v>
      </c>
      <c r="I46" s="55">
        <f t="shared" ref="I46" si="31">IFERROR(H46/H47,"-")</f>
        <v>3.1493848229125057E-2</v>
      </c>
      <c r="J46" s="88">
        <v>3451</v>
      </c>
      <c r="K46" s="83">
        <f t="shared" si="0"/>
        <v>83367.846131556071</v>
      </c>
      <c r="L46" s="101">
        <f t="shared" si="23"/>
        <v>0.35243055555555558</v>
      </c>
      <c r="O46" s="105">
        <v>43</v>
      </c>
      <c r="P46" s="105" t="s">
        <v>7</v>
      </c>
      <c r="Q46" s="124">
        <v>37162</v>
      </c>
    </row>
    <row r="47" spans="2:17">
      <c r="B47" s="216"/>
      <c r="C47" s="216"/>
      <c r="D47" s="219"/>
      <c r="E47" s="44" t="s">
        <v>190</v>
      </c>
      <c r="F47" s="45"/>
      <c r="G47" s="111"/>
      <c r="H47" s="47">
        <v>9135194750</v>
      </c>
      <c r="I47" s="30" t="s">
        <v>630</v>
      </c>
      <c r="J47" s="29">
        <v>8769</v>
      </c>
      <c r="K47" s="31">
        <f t="shared" si="0"/>
        <v>1041760.1493898962</v>
      </c>
      <c r="L47" s="102">
        <f t="shared" si="23"/>
        <v>0.89552696078431371</v>
      </c>
      <c r="O47" s="105">
        <v>44</v>
      </c>
      <c r="P47" s="105" t="s">
        <v>17</v>
      </c>
      <c r="Q47" s="124">
        <v>41693</v>
      </c>
    </row>
    <row r="48" spans="2:17">
      <c r="B48" s="214">
        <v>5</v>
      </c>
      <c r="C48" s="214" t="s">
        <v>131</v>
      </c>
      <c r="D48" s="217">
        <f>Q8</f>
        <v>8474</v>
      </c>
      <c r="E48" s="1">
        <v>1</v>
      </c>
      <c r="F48" s="161" t="s">
        <v>64</v>
      </c>
      <c r="G48" s="162" t="s">
        <v>65</v>
      </c>
      <c r="H48" s="163">
        <v>433318415</v>
      </c>
      <c r="I48" s="53">
        <f t="shared" ref="I48" si="32">IFERROR(H48/H58,"-")</f>
        <v>6.4596797300482039E-2</v>
      </c>
      <c r="J48" s="164">
        <v>3739</v>
      </c>
      <c r="K48" s="81">
        <f t="shared" si="0"/>
        <v>115891.52580903986</v>
      </c>
      <c r="L48" s="99">
        <f>IFERROR(J48/$Q$8,0)</f>
        <v>0.44123200377625676</v>
      </c>
      <c r="O48" s="105">
        <v>45</v>
      </c>
      <c r="P48" s="105" t="s">
        <v>40</v>
      </c>
      <c r="Q48" s="124">
        <v>14543</v>
      </c>
    </row>
    <row r="49" spans="2:17">
      <c r="B49" s="215"/>
      <c r="C49" s="215"/>
      <c r="D49" s="218"/>
      <c r="E49" s="2">
        <v>2</v>
      </c>
      <c r="F49" s="71" t="s">
        <v>66</v>
      </c>
      <c r="G49" s="165" t="s">
        <v>67</v>
      </c>
      <c r="H49" s="50">
        <v>375181909</v>
      </c>
      <c r="I49" s="54">
        <f t="shared" ref="I49" si="33">IFERROR(H49/H58,"-")</f>
        <v>5.593011717833616E-2</v>
      </c>
      <c r="J49" s="87">
        <v>810</v>
      </c>
      <c r="K49" s="82">
        <f t="shared" si="0"/>
        <v>463187.54197530862</v>
      </c>
      <c r="L49" s="100">
        <f t="shared" ref="L49:L58" si="34">IFERROR(J49/$Q$8,0)</f>
        <v>9.5586499881991971E-2</v>
      </c>
      <c r="O49" s="105">
        <v>46</v>
      </c>
      <c r="P49" s="105" t="s">
        <v>20</v>
      </c>
      <c r="Q49" s="124">
        <v>18436</v>
      </c>
    </row>
    <row r="50" spans="2:17">
      <c r="B50" s="215"/>
      <c r="C50" s="215"/>
      <c r="D50" s="218"/>
      <c r="E50" s="2">
        <v>3</v>
      </c>
      <c r="F50" s="71" t="s">
        <v>71</v>
      </c>
      <c r="G50" s="165" t="s">
        <v>72</v>
      </c>
      <c r="H50" s="50">
        <v>360858503</v>
      </c>
      <c r="I50" s="54">
        <f t="shared" ref="I50" si="35">IFERROR(H50/H58,"-")</f>
        <v>5.3794860235622313E-2</v>
      </c>
      <c r="J50" s="87">
        <v>1309</v>
      </c>
      <c r="K50" s="82">
        <f t="shared" si="0"/>
        <v>275674.9449961803</v>
      </c>
      <c r="L50" s="100">
        <f t="shared" si="34"/>
        <v>0.15447250413028085</v>
      </c>
      <c r="O50" s="105">
        <v>47</v>
      </c>
      <c r="P50" s="105" t="s">
        <v>12</v>
      </c>
      <c r="Q50" s="124">
        <v>37305</v>
      </c>
    </row>
    <row r="51" spans="2:17">
      <c r="B51" s="215"/>
      <c r="C51" s="215"/>
      <c r="D51" s="218"/>
      <c r="E51" s="2">
        <v>4</v>
      </c>
      <c r="F51" s="167" t="s">
        <v>70</v>
      </c>
      <c r="G51" s="165" t="s">
        <v>206</v>
      </c>
      <c r="H51" s="50">
        <v>296791448</v>
      </c>
      <c r="I51" s="54">
        <f t="shared" ref="I51" si="36">IFERROR(H51/H58,"-")</f>
        <v>4.4244085511511329E-2</v>
      </c>
      <c r="J51" s="87">
        <v>2109</v>
      </c>
      <c r="K51" s="82">
        <f t="shared" si="0"/>
        <v>140726.14888572783</v>
      </c>
      <c r="L51" s="100">
        <f t="shared" si="34"/>
        <v>0.24887892376681614</v>
      </c>
      <c r="O51" s="105">
        <v>48</v>
      </c>
      <c r="P51" s="105" t="s">
        <v>21</v>
      </c>
      <c r="Q51" s="124">
        <v>20008</v>
      </c>
    </row>
    <row r="52" spans="2:17">
      <c r="B52" s="215"/>
      <c r="C52" s="215"/>
      <c r="D52" s="218"/>
      <c r="E52" s="2">
        <v>5</v>
      </c>
      <c r="F52" s="71" t="s">
        <v>68</v>
      </c>
      <c r="G52" s="165" t="s">
        <v>69</v>
      </c>
      <c r="H52" s="50">
        <v>294332153</v>
      </c>
      <c r="I52" s="54">
        <f t="shared" ref="I52" si="37">IFERROR(H52/H58,"-")</f>
        <v>4.3877466934691585E-2</v>
      </c>
      <c r="J52" s="87">
        <v>4581</v>
      </c>
      <c r="K52" s="82">
        <f t="shared" si="0"/>
        <v>64250.633704431348</v>
      </c>
      <c r="L52" s="100">
        <f t="shared" si="34"/>
        <v>0.54059476044371013</v>
      </c>
      <c r="O52" s="105">
        <v>49</v>
      </c>
      <c r="P52" s="105" t="s">
        <v>22</v>
      </c>
      <c r="Q52" s="124">
        <v>20272</v>
      </c>
    </row>
    <row r="53" spans="2:17">
      <c r="B53" s="215"/>
      <c r="C53" s="215"/>
      <c r="D53" s="218"/>
      <c r="E53" s="2">
        <v>6</v>
      </c>
      <c r="F53" s="167" t="s">
        <v>73</v>
      </c>
      <c r="G53" s="165" t="s">
        <v>74</v>
      </c>
      <c r="H53" s="50">
        <v>218867067</v>
      </c>
      <c r="I53" s="54">
        <f t="shared" ref="I53" si="38">IFERROR(H53/H58,"-")</f>
        <v>3.2627534564276528E-2</v>
      </c>
      <c r="J53" s="87">
        <v>4928</v>
      </c>
      <c r="K53" s="82">
        <f t="shared" si="0"/>
        <v>44412.96002435065</v>
      </c>
      <c r="L53" s="100">
        <f t="shared" si="34"/>
        <v>0.58154354496105731</v>
      </c>
      <c r="O53" s="105">
        <v>50</v>
      </c>
      <c r="P53" s="105" t="s">
        <v>13</v>
      </c>
      <c r="Q53" s="124">
        <v>18094</v>
      </c>
    </row>
    <row r="54" spans="2:17">
      <c r="B54" s="215"/>
      <c r="C54" s="215"/>
      <c r="D54" s="218"/>
      <c r="E54" s="2">
        <v>7</v>
      </c>
      <c r="F54" s="167" t="s">
        <v>75</v>
      </c>
      <c r="G54" s="165" t="s">
        <v>76</v>
      </c>
      <c r="H54" s="50">
        <v>215171797</v>
      </c>
      <c r="I54" s="54">
        <f t="shared" ref="I54" si="39">IFERROR(H54/H58,"-")</f>
        <v>3.2076663429107824E-2</v>
      </c>
      <c r="J54" s="87">
        <v>3954</v>
      </c>
      <c r="K54" s="82">
        <f t="shared" si="0"/>
        <v>54418.765048052606</v>
      </c>
      <c r="L54" s="100">
        <f t="shared" si="34"/>
        <v>0.46660372905357567</v>
      </c>
      <c r="O54" s="105">
        <v>51</v>
      </c>
      <c r="P54" s="105" t="s">
        <v>41</v>
      </c>
      <c r="Q54" s="124">
        <v>24024</v>
      </c>
    </row>
    <row r="55" spans="2:17">
      <c r="B55" s="215"/>
      <c r="C55" s="215"/>
      <c r="D55" s="218"/>
      <c r="E55" s="2">
        <v>8</v>
      </c>
      <c r="F55" s="167" t="s">
        <v>213</v>
      </c>
      <c r="G55" s="165" t="s">
        <v>214</v>
      </c>
      <c r="H55" s="50">
        <v>211815861</v>
      </c>
      <c r="I55" s="54">
        <f t="shared" ref="I55" si="40">IFERROR(H55/H58,"-")</f>
        <v>3.1576378396113346E-2</v>
      </c>
      <c r="J55" s="87">
        <v>632</v>
      </c>
      <c r="K55" s="82">
        <f t="shared" si="0"/>
        <v>335151.67879746837</v>
      </c>
      <c r="L55" s="100">
        <f t="shared" si="34"/>
        <v>7.4581071512862876E-2</v>
      </c>
      <c r="O55" s="105">
        <v>52</v>
      </c>
      <c r="P55" s="105" t="s">
        <v>3</v>
      </c>
      <c r="Q55" s="124">
        <v>19635</v>
      </c>
    </row>
    <row r="56" spans="2:17">
      <c r="B56" s="215"/>
      <c r="C56" s="215"/>
      <c r="D56" s="218"/>
      <c r="E56" s="2">
        <v>9</v>
      </c>
      <c r="F56" s="71" t="s">
        <v>77</v>
      </c>
      <c r="G56" s="165" t="s">
        <v>78</v>
      </c>
      <c r="H56" s="50">
        <v>194860134</v>
      </c>
      <c r="I56" s="54">
        <f t="shared" ref="I56" si="41">IFERROR(H56/H58,"-")</f>
        <v>2.904870908369488E-2</v>
      </c>
      <c r="J56" s="87">
        <v>1544</v>
      </c>
      <c r="K56" s="82">
        <f t="shared" si="0"/>
        <v>126204.75</v>
      </c>
      <c r="L56" s="100">
        <f t="shared" si="34"/>
        <v>0.18220438989851309</v>
      </c>
      <c r="O56" s="105">
        <v>53</v>
      </c>
      <c r="P56" s="105" t="s">
        <v>18</v>
      </c>
      <c r="Q56" s="124">
        <v>11060</v>
      </c>
    </row>
    <row r="57" spans="2:17">
      <c r="B57" s="215"/>
      <c r="C57" s="215"/>
      <c r="D57" s="218"/>
      <c r="E57" s="13">
        <v>10</v>
      </c>
      <c r="F57" s="168" t="s">
        <v>79</v>
      </c>
      <c r="G57" s="166" t="s">
        <v>80</v>
      </c>
      <c r="H57" s="52">
        <v>194222902</v>
      </c>
      <c r="I57" s="55">
        <f t="shared" ref="I57" si="42">IFERROR(H57/H58,"-")</f>
        <v>2.8953713937141089E-2</v>
      </c>
      <c r="J57" s="88">
        <v>2844</v>
      </c>
      <c r="K57" s="83">
        <f t="shared" si="0"/>
        <v>68292.159634317868</v>
      </c>
      <c r="L57" s="101">
        <f t="shared" si="34"/>
        <v>0.33561482180788293</v>
      </c>
      <c r="O57" s="105">
        <v>54</v>
      </c>
      <c r="P57" s="105" t="s">
        <v>23</v>
      </c>
      <c r="Q57" s="124">
        <v>18634</v>
      </c>
    </row>
    <row r="58" spans="2:17">
      <c r="B58" s="216"/>
      <c r="C58" s="216"/>
      <c r="D58" s="219"/>
      <c r="E58" s="44" t="s">
        <v>190</v>
      </c>
      <c r="F58" s="45"/>
      <c r="G58" s="111"/>
      <c r="H58" s="47">
        <v>6708047970</v>
      </c>
      <c r="I58" s="30" t="s">
        <v>127</v>
      </c>
      <c r="J58" s="29">
        <v>7232</v>
      </c>
      <c r="K58" s="31">
        <f t="shared" si="0"/>
        <v>927550.8808075221</v>
      </c>
      <c r="L58" s="102">
        <f t="shared" si="34"/>
        <v>0.85343403351427893</v>
      </c>
      <c r="O58" s="105">
        <v>55</v>
      </c>
      <c r="P58" s="105" t="s">
        <v>14</v>
      </c>
      <c r="Q58" s="124">
        <v>19451</v>
      </c>
    </row>
    <row r="59" spans="2:17">
      <c r="B59" s="214">
        <v>6</v>
      </c>
      <c r="C59" s="214" t="s">
        <v>132</v>
      </c>
      <c r="D59" s="217">
        <f>Q9</f>
        <v>12122</v>
      </c>
      <c r="E59" s="1">
        <v>1</v>
      </c>
      <c r="F59" s="161" t="s">
        <v>64</v>
      </c>
      <c r="G59" s="162" t="s">
        <v>65</v>
      </c>
      <c r="H59" s="163">
        <v>646872976</v>
      </c>
      <c r="I59" s="53">
        <f t="shared" ref="I59" si="43">IFERROR(H59/H69,"-")</f>
        <v>6.1777614284849382E-2</v>
      </c>
      <c r="J59" s="164">
        <v>5160</v>
      </c>
      <c r="K59" s="81">
        <f t="shared" si="0"/>
        <v>125362.97984496124</v>
      </c>
      <c r="L59" s="99">
        <f>IFERROR(J59/$Q$9,0)</f>
        <v>0.4256723312984656</v>
      </c>
      <c r="O59" s="105">
        <v>56</v>
      </c>
      <c r="P59" s="105" t="s">
        <v>8</v>
      </c>
      <c r="Q59" s="124">
        <v>12084</v>
      </c>
    </row>
    <row r="60" spans="2:17">
      <c r="B60" s="215"/>
      <c r="C60" s="215"/>
      <c r="D60" s="218"/>
      <c r="E60" s="2">
        <v>2</v>
      </c>
      <c r="F60" s="71" t="s">
        <v>66</v>
      </c>
      <c r="G60" s="165" t="s">
        <v>67</v>
      </c>
      <c r="H60" s="50">
        <v>592387599</v>
      </c>
      <c r="I60" s="54">
        <f t="shared" ref="I60" si="44">IFERROR(H60/H69,"-")</f>
        <v>5.6574155909938688E-2</v>
      </c>
      <c r="J60" s="87">
        <v>1090</v>
      </c>
      <c r="K60" s="82">
        <f t="shared" si="0"/>
        <v>543474.86146788986</v>
      </c>
      <c r="L60" s="100">
        <f t="shared" ref="L60:L69" si="45">IFERROR(J60/$Q$9,0)</f>
        <v>8.9919155254908428E-2</v>
      </c>
      <c r="O60" s="105">
        <v>57</v>
      </c>
      <c r="P60" s="105" t="s">
        <v>42</v>
      </c>
      <c r="Q60" s="124">
        <v>8898</v>
      </c>
    </row>
    <row r="61" spans="2:17">
      <c r="B61" s="215"/>
      <c r="C61" s="215"/>
      <c r="D61" s="218"/>
      <c r="E61" s="2">
        <v>3</v>
      </c>
      <c r="F61" s="71" t="s">
        <v>68</v>
      </c>
      <c r="G61" s="165" t="s">
        <v>69</v>
      </c>
      <c r="H61" s="50">
        <v>478420497</v>
      </c>
      <c r="I61" s="54">
        <f t="shared" ref="I61" si="46">IFERROR(H61/H69,"-")</f>
        <v>4.5690078309334012E-2</v>
      </c>
      <c r="J61" s="87">
        <v>7189</v>
      </c>
      <c r="K61" s="82">
        <f t="shared" si="0"/>
        <v>66548.963277229093</v>
      </c>
      <c r="L61" s="100">
        <f t="shared" si="45"/>
        <v>0.59305395149315299</v>
      </c>
      <c r="O61" s="105">
        <v>58</v>
      </c>
      <c r="P61" s="105" t="s">
        <v>24</v>
      </c>
      <c r="Q61" s="124">
        <v>10383</v>
      </c>
    </row>
    <row r="62" spans="2:17">
      <c r="B62" s="215"/>
      <c r="C62" s="215"/>
      <c r="D62" s="218"/>
      <c r="E62" s="2">
        <v>4</v>
      </c>
      <c r="F62" s="71" t="s">
        <v>71</v>
      </c>
      <c r="G62" s="165" t="s">
        <v>72</v>
      </c>
      <c r="H62" s="50">
        <v>461725794</v>
      </c>
      <c r="I62" s="54">
        <f t="shared" ref="I62" si="47">IFERROR(H62/H69,"-")</f>
        <v>4.409570203949565E-2</v>
      </c>
      <c r="J62" s="87">
        <v>2060</v>
      </c>
      <c r="K62" s="82">
        <f t="shared" si="0"/>
        <v>224138.73495145631</v>
      </c>
      <c r="L62" s="100">
        <f t="shared" si="45"/>
        <v>0.16993895396799208</v>
      </c>
      <c r="O62" s="105">
        <v>59</v>
      </c>
      <c r="P62" s="105" t="s">
        <v>19</v>
      </c>
      <c r="Q62" s="124">
        <v>74266</v>
      </c>
    </row>
    <row r="63" spans="2:17">
      <c r="B63" s="215"/>
      <c r="C63" s="215"/>
      <c r="D63" s="218"/>
      <c r="E63" s="2">
        <v>5</v>
      </c>
      <c r="F63" s="167" t="s">
        <v>70</v>
      </c>
      <c r="G63" s="165" t="s">
        <v>206</v>
      </c>
      <c r="H63" s="50">
        <v>410555856</v>
      </c>
      <c r="I63" s="54">
        <f t="shared" ref="I63" si="48">IFERROR(H63/H69,"-")</f>
        <v>3.920887447051763E-2</v>
      </c>
      <c r="J63" s="87">
        <v>2790</v>
      </c>
      <c r="K63" s="82">
        <f t="shared" si="0"/>
        <v>147152.63655913979</v>
      </c>
      <c r="L63" s="100">
        <f t="shared" si="45"/>
        <v>0.23016003959742617</v>
      </c>
      <c r="O63" s="105">
        <v>60</v>
      </c>
      <c r="P63" s="105" t="s">
        <v>43</v>
      </c>
      <c r="Q63" s="124">
        <v>9658</v>
      </c>
    </row>
    <row r="64" spans="2:17">
      <c r="B64" s="215"/>
      <c r="C64" s="215"/>
      <c r="D64" s="218"/>
      <c r="E64" s="2">
        <v>6</v>
      </c>
      <c r="F64" s="167" t="s">
        <v>77</v>
      </c>
      <c r="G64" s="165" t="s">
        <v>78</v>
      </c>
      <c r="H64" s="50">
        <v>373039215</v>
      </c>
      <c r="I64" s="54">
        <f t="shared" ref="I64" si="49">IFERROR(H64/H69,"-")</f>
        <v>3.5625963044393742E-2</v>
      </c>
      <c r="J64" s="87">
        <v>2605</v>
      </c>
      <c r="K64" s="82">
        <f t="shared" si="0"/>
        <v>143201.23416506717</v>
      </c>
      <c r="L64" s="100">
        <f t="shared" si="45"/>
        <v>0.21489853159544631</v>
      </c>
      <c r="O64" s="105">
        <v>61</v>
      </c>
      <c r="P64" s="105" t="s">
        <v>15</v>
      </c>
      <c r="Q64" s="124">
        <v>8401</v>
      </c>
    </row>
    <row r="65" spans="2:17">
      <c r="B65" s="215"/>
      <c r="C65" s="215"/>
      <c r="D65" s="218"/>
      <c r="E65" s="2">
        <v>7</v>
      </c>
      <c r="F65" s="167" t="s">
        <v>73</v>
      </c>
      <c r="G65" s="165" t="s">
        <v>74</v>
      </c>
      <c r="H65" s="50">
        <v>370883703</v>
      </c>
      <c r="I65" s="54">
        <f t="shared" ref="I65" si="50">IFERROR(H65/H69,"-")</f>
        <v>3.5420107499545064E-2</v>
      </c>
      <c r="J65" s="87">
        <v>7825</v>
      </c>
      <c r="K65" s="82">
        <f t="shared" si="0"/>
        <v>47397.27833865815</v>
      </c>
      <c r="L65" s="100">
        <f t="shared" si="45"/>
        <v>0.64552054116482427</v>
      </c>
      <c r="O65" s="105">
        <v>62</v>
      </c>
      <c r="P65" s="105" t="s">
        <v>16</v>
      </c>
      <c r="Q65" s="124">
        <v>12392</v>
      </c>
    </row>
    <row r="66" spans="2:17">
      <c r="B66" s="215"/>
      <c r="C66" s="215"/>
      <c r="D66" s="218"/>
      <c r="E66" s="2">
        <v>8</v>
      </c>
      <c r="F66" s="167" t="s">
        <v>75</v>
      </c>
      <c r="G66" s="165" t="s">
        <v>76</v>
      </c>
      <c r="H66" s="50">
        <v>342257202</v>
      </c>
      <c r="I66" s="54">
        <f t="shared" ref="I66" si="51">IFERROR(H66/H69,"-")</f>
        <v>3.2686221554829302E-2</v>
      </c>
      <c r="J66" s="87">
        <v>5840</v>
      </c>
      <c r="K66" s="82">
        <f t="shared" si="0"/>
        <v>58605.685273972602</v>
      </c>
      <c r="L66" s="100">
        <f t="shared" si="45"/>
        <v>0.48176868503547271</v>
      </c>
      <c r="O66" s="105">
        <v>63</v>
      </c>
      <c r="P66" s="105" t="s">
        <v>25</v>
      </c>
      <c r="Q66" s="124">
        <v>9042</v>
      </c>
    </row>
    <row r="67" spans="2:17">
      <c r="B67" s="215"/>
      <c r="C67" s="215"/>
      <c r="D67" s="218"/>
      <c r="E67" s="2">
        <v>9</v>
      </c>
      <c r="F67" s="71" t="s">
        <v>215</v>
      </c>
      <c r="G67" s="165" t="s">
        <v>216</v>
      </c>
      <c r="H67" s="50">
        <v>312699623</v>
      </c>
      <c r="I67" s="54">
        <f t="shared" ref="I67" si="52">IFERROR(H67/H69,"-")</f>
        <v>2.9863415869009521E-2</v>
      </c>
      <c r="J67" s="87">
        <v>3880</v>
      </c>
      <c r="K67" s="82">
        <f t="shared" si="0"/>
        <v>80592.686340206186</v>
      </c>
      <c r="L67" s="100">
        <f t="shared" si="45"/>
        <v>0.3200791948523346</v>
      </c>
      <c r="O67" s="105">
        <v>64</v>
      </c>
      <c r="P67" s="105" t="s">
        <v>44</v>
      </c>
      <c r="Q67" s="124">
        <v>9557</v>
      </c>
    </row>
    <row r="68" spans="2:17">
      <c r="B68" s="215"/>
      <c r="C68" s="215"/>
      <c r="D68" s="218"/>
      <c r="E68" s="13">
        <v>10</v>
      </c>
      <c r="F68" s="72" t="s">
        <v>79</v>
      </c>
      <c r="G68" s="166" t="s">
        <v>80</v>
      </c>
      <c r="H68" s="52">
        <v>308720342</v>
      </c>
      <c r="I68" s="55">
        <f t="shared" ref="I68" si="53">IFERROR(H68/H69,"-")</f>
        <v>2.9483386874338657E-2</v>
      </c>
      <c r="J68" s="88">
        <v>4265</v>
      </c>
      <c r="K68" s="83">
        <f t="shared" ref="K68:K131" si="54">IFERROR(H68/J68,"-")</f>
        <v>72384.605392731537</v>
      </c>
      <c r="L68" s="101">
        <f t="shared" si="45"/>
        <v>0.35183963042402244</v>
      </c>
      <c r="O68" s="105">
        <v>65</v>
      </c>
      <c r="P68" s="105" t="s">
        <v>9</v>
      </c>
      <c r="Q68" s="124">
        <v>4628</v>
      </c>
    </row>
    <row r="69" spans="2:17">
      <c r="B69" s="216"/>
      <c r="C69" s="216"/>
      <c r="D69" s="219"/>
      <c r="E69" s="44" t="s">
        <v>190</v>
      </c>
      <c r="F69" s="45"/>
      <c r="G69" s="111"/>
      <c r="H69" s="47">
        <v>10470993150</v>
      </c>
      <c r="I69" s="30" t="s">
        <v>127</v>
      </c>
      <c r="J69" s="29">
        <v>10801</v>
      </c>
      <c r="K69" s="31">
        <f t="shared" si="54"/>
        <v>969446.63920007402</v>
      </c>
      <c r="L69" s="102">
        <f t="shared" si="45"/>
        <v>0.89102458340207891</v>
      </c>
      <c r="O69" s="105">
        <v>66</v>
      </c>
      <c r="P69" s="105" t="s">
        <v>4</v>
      </c>
      <c r="Q69" s="124">
        <v>4761</v>
      </c>
    </row>
    <row r="70" spans="2:17">
      <c r="B70" s="214">
        <v>7</v>
      </c>
      <c r="C70" s="214" t="s">
        <v>133</v>
      </c>
      <c r="D70" s="217">
        <f>Q10</f>
        <v>10791</v>
      </c>
      <c r="E70" s="1">
        <v>1</v>
      </c>
      <c r="F70" s="161" t="s">
        <v>64</v>
      </c>
      <c r="G70" s="162" t="s">
        <v>65</v>
      </c>
      <c r="H70" s="163">
        <v>663291466</v>
      </c>
      <c r="I70" s="53">
        <f t="shared" ref="I70" si="55">IFERROR(H70/H80,"-")</f>
        <v>6.7279170128013863E-2</v>
      </c>
      <c r="J70" s="164">
        <v>5065</v>
      </c>
      <c r="K70" s="81">
        <f t="shared" si="54"/>
        <v>130955.86692991115</v>
      </c>
      <c r="L70" s="99">
        <f>IFERROR(J70/$Q$10,0)</f>
        <v>0.46937262533592811</v>
      </c>
      <c r="O70" s="105">
        <v>67</v>
      </c>
      <c r="P70" s="105" t="s">
        <v>5</v>
      </c>
      <c r="Q70" s="124">
        <v>2107</v>
      </c>
    </row>
    <row r="71" spans="2:17">
      <c r="B71" s="215"/>
      <c r="C71" s="215"/>
      <c r="D71" s="218"/>
      <c r="E71" s="2">
        <v>2</v>
      </c>
      <c r="F71" s="71" t="s">
        <v>66</v>
      </c>
      <c r="G71" s="165" t="s">
        <v>67</v>
      </c>
      <c r="H71" s="50">
        <v>556136067</v>
      </c>
      <c r="I71" s="54">
        <f t="shared" ref="I71" si="56">IFERROR(H71/H80,"-")</f>
        <v>5.6410152977933108E-2</v>
      </c>
      <c r="J71" s="87">
        <v>1128</v>
      </c>
      <c r="K71" s="82">
        <f t="shared" si="54"/>
        <v>493028.42819148937</v>
      </c>
      <c r="L71" s="100">
        <f t="shared" ref="L71:L80" si="57">IFERROR(J71/$Q$10,0)</f>
        <v>0.10453155407283847</v>
      </c>
      <c r="O71" s="105">
        <v>68</v>
      </c>
      <c r="P71" s="105" t="s">
        <v>45</v>
      </c>
      <c r="Q71" s="124">
        <v>2853</v>
      </c>
    </row>
    <row r="72" spans="2:17">
      <c r="B72" s="215"/>
      <c r="C72" s="215"/>
      <c r="D72" s="218"/>
      <c r="E72" s="2">
        <v>3</v>
      </c>
      <c r="F72" s="71" t="s">
        <v>71</v>
      </c>
      <c r="G72" s="165" t="s">
        <v>72</v>
      </c>
      <c r="H72" s="50">
        <v>463348150</v>
      </c>
      <c r="I72" s="54">
        <f t="shared" ref="I72" si="58">IFERROR(H72/H80,"-")</f>
        <v>4.6998462380866045E-2</v>
      </c>
      <c r="J72" s="87">
        <v>1884</v>
      </c>
      <c r="K72" s="82">
        <f t="shared" si="54"/>
        <v>245938.508492569</v>
      </c>
      <c r="L72" s="100">
        <f t="shared" si="57"/>
        <v>0.17458993605782597</v>
      </c>
      <c r="O72" s="105">
        <v>69</v>
      </c>
      <c r="P72" s="105" t="s">
        <v>46</v>
      </c>
      <c r="Q72" s="124">
        <v>6453</v>
      </c>
    </row>
    <row r="73" spans="2:17">
      <c r="B73" s="215"/>
      <c r="C73" s="215"/>
      <c r="D73" s="218"/>
      <c r="E73" s="2">
        <v>4</v>
      </c>
      <c r="F73" s="71" t="s">
        <v>68</v>
      </c>
      <c r="G73" s="165" t="s">
        <v>69</v>
      </c>
      <c r="H73" s="50">
        <v>414990263</v>
      </c>
      <c r="I73" s="54">
        <f t="shared" ref="I73" si="59">IFERROR(H73/H80,"-")</f>
        <v>4.2093411323712429E-2</v>
      </c>
      <c r="J73" s="87">
        <v>6477</v>
      </c>
      <c r="K73" s="82">
        <f t="shared" si="54"/>
        <v>64071.369924347695</v>
      </c>
      <c r="L73" s="100">
        <f t="shared" si="57"/>
        <v>0.60022240756185707</v>
      </c>
      <c r="O73" s="105">
        <v>70</v>
      </c>
      <c r="P73" s="105" t="s">
        <v>47</v>
      </c>
      <c r="Q73" s="124">
        <v>1180</v>
      </c>
    </row>
    <row r="74" spans="2:17">
      <c r="B74" s="215"/>
      <c r="C74" s="215"/>
      <c r="D74" s="218"/>
      <c r="E74" s="2">
        <v>5</v>
      </c>
      <c r="F74" s="167" t="s">
        <v>70</v>
      </c>
      <c r="G74" s="165" t="s">
        <v>206</v>
      </c>
      <c r="H74" s="50">
        <v>404281345</v>
      </c>
      <c r="I74" s="54">
        <f t="shared" ref="I74" si="60">IFERROR(H74/H80,"-")</f>
        <v>4.1007181283163482E-2</v>
      </c>
      <c r="J74" s="87">
        <v>3044</v>
      </c>
      <c r="K74" s="82">
        <f t="shared" si="54"/>
        <v>132812.5312089356</v>
      </c>
      <c r="L74" s="100">
        <f t="shared" si="57"/>
        <v>0.28208692428875914</v>
      </c>
      <c r="O74" s="105">
        <v>71</v>
      </c>
      <c r="P74" s="105" t="s">
        <v>48</v>
      </c>
      <c r="Q74" s="124">
        <v>3491</v>
      </c>
    </row>
    <row r="75" spans="2:17">
      <c r="B75" s="215"/>
      <c r="C75" s="215"/>
      <c r="D75" s="218"/>
      <c r="E75" s="2">
        <v>6</v>
      </c>
      <c r="F75" s="167" t="s">
        <v>77</v>
      </c>
      <c r="G75" s="165" t="s">
        <v>78</v>
      </c>
      <c r="H75" s="50">
        <v>366764807</v>
      </c>
      <c r="I75" s="54">
        <f t="shared" ref="I75" si="61">IFERROR(H75/H80,"-")</f>
        <v>3.7201793045715394E-2</v>
      </c>
      <c r="J75" s="87">
        <v>2399</v>
      </c>
      <c r="K75" s="82">
        <f t="shared" si="54"/>
        <v>152882.37057107128</v>
      </c>
      <c r="L75" s="100">
        <f t="shared" si="57"/>
        <v>0.22231489203966268</v>
      </c>
      <c r="O75" s="105">
        <v>72</v>
      </c>
      <c r="P75" s="105" t="s">
        <v>26</v>
      </c>
      <c r="Q75" s="124">
        <v>2107</v>
      </c>
    </row>
    <row r="76" spans="2:17">
      <c r="B76" s="215"/>
      <c r="C76" s="215"/>
      <c r="D76" s="218"/>
      <c r="E76" s="2">
        <v>7</v>
      </c>
      <c r="F76" s="167" t="s">
        <v>73</v>
      </c>
      <c r="G76" s="165" t="s">
        <v>74</v>
      </c>
      <c r="H76" s="50">
        <v>330199473</v>
      </c>
      <c r="I76" s="54">
        <f t="shared" ref="I76" si="62">IFERROR(H76/H80,"-")</f>
        <v>3.3492887605081172E-2</v>
      </c>
      <c r="J76" s="87">
        <v>7103</v>
      </c>
      <c r="K76" s="82">
        <f t="shared" si="54"/>
        <v>46487.325496269179</v>
      </c>
      <c r="L76" s="100">
        <f t="shared" si="57"/>
        <v>0.6582337132795848</v>
      </c>
      <c r="O76" s="105">
        <v>73</v>
      </c>
      <c r="P76" s="105" t="s">
        <v>27</v>
      </c>
      <c r="Q76" s="124">
        <v>2906</v>
      </c>
    </row>
    <row r="77" spans="2:17">
      <c r="B77" s="215"/>
      <c r="C77" s="215"/>
      <c r="D77" s="218"/>
      <c r="E77" s="2">
        <v>8</v>
      </c>
      <c r="F77" s="167" t="s">
        <v>207</v>
      </c>
      <c r="G77" s="165" t="s">
        <v>208</v>
      </c>
      <c r="H77" s="50">
        <v>319960444</v>
      </c>
      <c r="I77" s="54">
        <f t="shared" ref="I77" si="63">IFERROR(H77/H80,"-")</f>
        <v>3.245431948028539E-2</v>
      </c>
      <c r="J77" s="87">
        <v>1828</v>
      </c>
      <c r="K77" s="82">
        <f t="shared" si="54"/>
        <v>175033.06564551423</v>
      </c>
      <c r="L77" s="100">
        <f t="shared" si="57"/>
        <v>0.16940042628116023</v>
      </c>
      <c r="O77" s="105">
        <v>74</v>
      </c>
      <c r="P77" s="105" t="s">
        <v>28</v>
      </c>
      <c r="Q77" s="124">
        <v>1325</v>
      </c>
    </row>
    <row r="78" spans="2:17">
      <c r="B78" s="215"/>
      <c r="C78" s="215"/>
      <c r="D78" s="218"/>
      <c r="E78" s="2">
        <v>9</v>
      </c>
      <c r="F78" s="71" t="s">
        <v>75</v>
      </c>
      <c r="G78" s="165" t="s">
        <v>76</v>
      </c>
      <c r="H78" s="50">
        <v>316766535</v>
      </c>
      <c r="I78" s="54">
        <f t="shared" ref="I78" si="64">IFERROR(H78/H80,"-")</f>
        <v>3.2130353986985348E-2</v>
      </c>
      <c r="J78" s="87">
        <v>5943</v>
      </c>
      <c r="K78" s="82">
        <f t="shared" si="54"/>
        <v>53300.7799091368</v>
      </c>
      <c r="L78" s="100">
        <f t="shared" si="57"/>
        <v>0.55073672504865168</v>
      </c>
      <c r="O78" s="106"/>
      <c r="P78" s="105" t="s">
        <v>180</v>
      </c>
      <c r="Q78" s="124">
        <f>地区別_医療費順位!Q12</f>
        <v>1264913</v>
      </c>
    </row>
    <row r="79" spans="2:17">
      <c r="B79" s="215"/>
      <c r="C79" s="215"/>
      <c r="D79" s="218"/>
      <c r="E79" s="13">
        <v>10</v>
      </c>
      <c r="F79" s="72" t="s">
        <v>79</v>
      </c>
      <c r="G79" s="166" t="s">
        <v>80</v>
      </c>
      <c r="H79" s="52">
        <v>278913467</v>
      </c>
      <c r="I79" s="55">
        <f t="shared" ref="I79" si="65">IFERROR(H79/H80,"-")</f>
        <v>2.8290830742102719E-2</v>
      </c>
      <c r="J79" s="88">
        <v>3591</v>
      </c>
      <c r="K79" s="83">
        <f t="shared" si="54"/>
        <v>77670.138401559452</v>
      </c>
      <c r="L79" s="101">
        <f t="shared" si="57"/>
        <v>0.33277731442869057</v>
      </c>
    </row>
    <row r="80" spans="2:17">
      <c r="B80" s="216"/>
      <c r="C80" s="216"/>
      <c r="D80" s="219"/>
      <c r="E80" s="44" t="s">
        <v>190</v>
      </c>
      <c r="F80" s="45"/>
      <c r="G80" s="111"/>
      <c r="H80" s="47">
        <v>9858793810</v>
      </c>
      <c r="I80" s="30" t="s">
        <v>127</v>
      </c>
      <c r="J80" s="29">
        <v>9725</v>
      </c>
      <c r="K80" s="31">
        <f t="shared" si="54"/>
        <v>1013757.718251928</v>
      </c>
      <c r="L80" s="102">
        <f t="shared" si="57"/>
        <v>0.90121397460846997</v>
      </c>
    </row>
    <row r="81" spans="2:12">
      <c r="B81" s="214">
        <v>8</v>
      </c>
      <c r="C81" s="214" t="s">
        <v>50</v>
      </c>
      <c r="D81" s="217">
        <f>Q11</f>
        <v>8781</v>
      </c>
      <c r="E81" s="1">
        <v>1</v>
      </c>
      <c r="F81" s="161" t="s">
        <v>64</v>
      </c>
      <c r="G81" s="162" t="s">
        <v>65</v>
      </c>
      <c r="H81" s="163">
        <v>518367693</v>
      </c>
      <c r="I81" s="53">
        <f t="shared" ref="I81" si="66">IFERROR(H81/H91,"-")</f>
        <v>7.3844397979658874E-2</v>
      </c>
      <c r="J81" s="164">
        <v>3704</v>
      </c>
      <c r="K81" s="81">
        <f t="shared" si="54"/>
        <v>139948.08126349893</v>
      </c>
      <c r="L81" s="99">
        <f>IFERROR(J81/$Q$11,0)</f>
        <v>0.42181983828721104</v>
      </c>
    </row>
    <row r="82" spans="2:12">
      <c r="B82" s="215"/>
      <c r="C82" s="215"/>
      <c r="D82" s="218"/>
      <c r="E82" s="2">
        <v>2</v>
      </c>
      <c r="F82" s="71" t="s">
        <v>70</v>
      </c>
      <c r="G82" s="165" t="s">
        <v>206</v>
      </c>
      <c r="H82" s="50">
        <v>334984675</v>
      </c>
      <c r="I82" s="54">
        <f t="shared" ref="I82" si="67">IFERROR(H82/H91,"-")</f>
        <v>4.7720454017157826E-2</v>
      </c>
      <c r="J82" s="87">
        <v>2118</v>
      </c>
      <c r="K82" s="82">
        <f t="shared" si="54"/>
        <v>158160.84749763928</v>
      </c>
      <c r="L82" s="100">
        <f t="shared" ref="L82:L91" si="68">IFERROR(J82/$Q$11,0)</f>
        <v>0.24120259651520329</v>
      </c>
    </row>
    <row r="83" spans="2:12">
      <c r="B83" s="215"/>
      <c r="C83" s="215"/>
      <c r="D83" s="218"/>
      <c r="E83" s="2">
        <v>3</v>
      </c>
      <c r="F83" s="71" t="s">
        <v>66</v>
      </c>
      <c r="G83" s="165" t="s">
        <v>67</v>
      </c>
      <c r="H83" s="50">
        <v>333261271</v>
      </c>
      <c r="I83" s="54">
        <f t="shared" ref="I83" si="69">IFERROR(H83/H91,"-")</f>
        <v>4.7474945408935716E-2</v>
      </c>
      <c r="J83" s="87">
        <v>828</v>
      </c>
      <c r="K83" s="82">
        <f t="shared" si="54"/>
        <v>402489.45772946859</v>
      </c>
      <c r="L83" s="100">
        <f t="shared" si="68"/>
        <v>9.4294499487529895E-2</v>
      </c>
    </row>
    <row r="84" spans="2:12">
      <c r="B84" s="215"/>
      <c r="C84" s="215"/>
      <c r="D84" s="218"/>
      <c r="E84" s="2">
        <v>4</v>
      </c>
      <c r="F84" s="71" t="s">
        <v>71</v>
      </c>
      <c r="G84" s="165" t="s">
        <v>72</v>
      </c>
      <c r="H84" s="50">
        <v>328478793</v>
      </c>
      <c r="I84" s="54">
        <f t="shared" ref="I84" si="70">IFERROR(H84/H91,"-")</f>
        <v>4.6793654476784664E-2</v>
      </c>
      <c r="J84" s="87">
        <v>1471</v>
      </c>
      <c r="K84" s="82">
        <f t="shared" si="54"/>
        <v>223303.05438477226</v>
      </c>
      <c r="L84" s="100">
        <f t="shared" si="68"/>
        <v>0.16752078350985081</v>
      </c>
    </row>
    <row r="85" spans="2:12">
      <c r="B85" s="215"/>
      <c r="C85" s="215"/>
      <c r="D85" s="218"/>
      <c r="E85" s="2">
        <v>5</v>
      </c>
      <c r="F85" s="167" t="s">
        <v>68</v>
      </c>
      <c r="G85" s="165" t="s">
        <v>69</v>
      </c>
      <c r="H85" s="50">
        <v>327096822</v>
      </c>
      <c r="I85" s="54">
        <f t="shared" ref="I85" si="71">IFERROR(H85/H91,"-")</f>
        <v>4.6596784922801199E-2</v>
      </c>
      <c r="J85" s="87">
        <v>4895</v>
      </c>
      <c r="K85" s="82">
        <f t="shared" si="54"/>
        <v>66822.63983656792</v>
      </c>
      <c r="L85" s="100">
        <f t="shared" si="68"/>
        <v>0.55745359298485364</v>
      </c>
    </row>
    <row r="86" spans="2:12">
      <c r="B86" s="215"/>
      <c r="C86" s="215"/>
      <c r="D86" s="218"/>
      <c r="E86" s="2">
        <v>6</v>
      </c>
      <c r="F86" s="167" t="s">
        <v>73</v>
      </c>
      <c r="G86" s="165" t="s">
        <v>74</v>
      </c>
      <c r="H86" s="50">
        <v>250404706</v>
      </c>
      <c r="I86" s="54">
        <f t="shared" ref="I86" si="72">IFERROR(H86/H91,"-")</f>
        <v>3.5671560970223268E-2</v>
      </c>
      <c r="J86" s="87">
        <v>5151</v>
      </c>
      <c r="K86" s="82">
        <f t="shared" si="54"/>
        <v>48612.833624538922</v>
      </c>
      <c r="L86" s="100">
        <f t="shared" si="68"/>
        <v>0.58660744789887254</v>
      </c>
    </row>
    <row r="87" spans="2:12">
      <c r="B87" s="215"/>
      <c r="C87" s="215"/>
      <c r="D87" s="218"/>
      <c r="E87" s="2">
        <v>7</v>
      </c>
      <c r="F87" s="71" t="s">
        <v>75</v>
      </c>
      <c r="G87" s="165" t="s">
        <v>76</v>
      </c>
      <c r="H87" s="50">
        <v>235723313</v>
      </c>
      <c r="I87" s="54">
        <f t="shared" ref="I87" si="73">IFERROR(H87/H91,"-")</f>
        <v>3.3580113832934605E-2</v>
      </c>
      <c r="J87" s="87">
        <v>3770</v>
      </c>
      <c r="K87" s="82">
        <f t="shared" si="54"/>
        <v>62526.077718832894</v>
      </c>
      <c r="L87" s="100">
        <f t="shared" si="68"/>
        <v>0.4293360665072315</v>
      </c>
    </row>
    <row r="88" spans="2:12">
      <c r="B88" s="215"/>
      <c r="C88" s="215"/>
      <c r="D88" s="218"/>
      <c r="E88" s="2">
        <v>8</v>
      </c>
      <c r="F88" s="167" t="s">
        <v>77</v>
      </c>
      <c r="G88" s="165" t="s">
        <v>78</v>
      </c>
      <c r="H88" s="50">
        <v>232298338</v>
      </c>
      <c r="I88" s="54">
        <f t="shared" ref="I88" si="74">IFERROR(H88/H91,"-")</f>
        <v>3.3092206850331846E-2</v>
      </c>
      <c r="J88" s="87">
        <v>1650</v>
      </c>
      <c r="K88" s="82">
        <f t="shared" si="54"/>
        <v>140786.87151515152</v>
      </c>
      <c r="L88" s="100">
        <f t="shared" si="68"/>
        <v>0.18790570550051247</v>
      </c>
    </row>
    <row r="89" spans="2:12">
      <c r="B89" s="215"/>
      <c r="C89" s="215"/>
      <c r="D89" s="218"/>
      <c r="E89" s="2">
        <v>9</v>
      </c>
      <c r="F89" s="167" t="s">
        <v>79</v>
      </c>
      <c r="G89" s="165" t="s">
        <v>80</v>
      </c>
      <c r="H89" s="50">
        <v>225172240</v>
      </c>
      <c r="I89" s="54">
        <f t="shared" ref="I89" si="75">IFERROR(H89/H91,"-")</f>
        <v>3.2077054046906556E-2</v>
      </c>
      <c r="J89" s="87">
        <v>2822</v>
      </c>
      <c r="K89" s="82">
        <f t="shared" si="54"/>
        <v>79791.722182849044</v>
      </c>
      <c r="L89" s="100">
        <f t="shared" si="68"/>
        <v>0.32137569752875528</v>
      </c>
    </row>
    <row r="90" spans="2:12">
      <c r="B90" s="215"/>
      <c r="C90" s="215"/>
      <c r="D90" s="218"/>
      <c r="E90" s="13">
        <v>10</v>
      </c>
      <c r="F90" s="72" t="s">
        <v>147</v>
      </c>
      <c r="G90" s="166" t="s">
        <v>148</v>
      </c>
      <c r="H90" s="52">
        <v>211546783</v>
      </c>
      <c r="I90" s="55">
        <f t="shared" ref="I90" si="76">IFERROR(H90/H91,"-")</f>
        <v>3.0136030941203998E-2</v>
      </c>
      <c r="J90" s="88">
        <v>2556</v>
      </c>
      <c r="K90" s="83">
        <f t="shared" si="54"/>
        <v>82764.782081377154</v>
      </c>
      <c r="L90" s="101">
        <f t="shared" si="68"/>
        <v>0.29108302015715748</v>
      </c>
    </row>
    <row r="91" spans="2:12">
      <c r="B91" s="216"/>
      <c r="C91" s="216"/>
      <c r="D91" s="219"/>
      <c r="E91" s="44" t="s">
        <v>190</v>
      </c>
      <c r="F91" s="45"/>
      <c r="G91" s="111"/>
      <c r="H91" s="47">
        <v>7019729420</v>
      </c>
      <c r="I91" s="30" t="s">
        <v>127</v>
      </c>
      <c r="J91" s="29">
        <v>7353</v>
      </c>
      <c r="K91" s="31">
        <f t="shared" si="54"/>
        <v>954675.56371549028</v>
      </c>
      <c r="L91" s="102">
        <f t="shared" si="68"/>
        <v>0.83737615305773827</v>
      </c>
    </row>
    <row r="92" spans="2:12">
      <c r="B92" s="214">
        <v>9</v>
      </c>
      <c r="C92" s="214" t="s">
        <v>134</v>
      </c>
      <c r="D92" s="217">
        <f>Q12</f>
        <v>5637</v>
      </c>
      <c r="E92" s="1">
        <v>1</v>
      </c>
      <c r="F92" s="171" t="s">
        <v>64</v>
      </c>
      <c r="G92" s="162" t="s">
        <v>65</v>
      </c>
      <c r="H92" s="163">
        <v>301019226</v>
      </c>
      <c r="I92" s="53">
        <f t="shared" ref="I92" si="77">IFERROR(H92/H102,"-")</f>
        <v>6.5389317893015206E-2</v>
      </c>
      <c r="J92" s="164">
        <v>2333</v>
      </c>
      <c r="K92" s="81">
        <f t="shared" si="54"/>
        <v>129026.67209601372</v>
      </c>
      <c r="L92" s="99">
        <f>IFERROR(J92/$Q$12,0)</f>
        <v>0.4138726272840163</v>
      </c>
    </row>
    <row r="93" spans="2:12">
      <c r="B93" s="215"/>
      <c r="C93" s="215"/>
      <c r="D93" s="218"/>
      <c r="E93" s="2">
        <v>2</v>
      </c>
      <c r="F93" s="167" t="s">
        <v>66</v>
      </c>
      <c r="G93" s="165" t="s">
        <v>67</v>
      </c>
      <c r="H93" s="50">
        <v>266493050</v>
      </c>
      <c r="I93" s="54">
        <f t="shared" ref="I93" si="78">IFERROR(H93/H102,"-")</f>
        <v>5.7889321536987795E-2</v>
      </c>
      <c r="J93" s="87">
        <v>502</v>
      </c>
      <c r="K93" s="82">
        <f t="shared" si="54"/>
        <v>530862.64940239047</v>
      </c>
      <c r="L93" s="100">
        <f t="shared" ref="L93:L102" si="79">IFERROR(J93/$Q$12,0)</f>
        <v>8.9054461593045947E-2</v>
      </c>
    </row>
    <row r="94" spans="2:12">
      <c r="B94" s="215"/>
      <c r="C94" s="215"/>
      <c r="D94" s="218"/>
      <c r="E94" s="2">
        <v>3</v>
      </c>
      <c r="F94" s="71" t="s">
        <v>71</v>
      </c>
      <c r="G94" s="165" t="s">
        <v>72</v>
      </c>
      <c r="H94" s="50">
        <v>238060277</v>
      </c>
      <c r="I94" s="54">
        <f t="shared" ref="I94" si="80">IFERROR(H94/H102,"-")</f>
        <v>5.1712973079175537E-2</v>
      </c>
      <c r="J94" s="87">
        <v>905</v>
      </c>
      <c r="K94" s="82">
        <f t="shared" si="54"/>
        <v>263050.02983425412</v>
      </c>
      <c r="L94" s="100">
        <f t="shared" si="79"/>
        <v>0.16054638992371828</v>
      </c>
    </row>
    <row r="95" spans="2:12">
      <c r="B95" s="215"/>
      <c r="C95" s="215"/>
      <c r="D95" s="218"/>
      <c r="E95" s="2">
        <v>4</v>
      </c>
      <c r="F95" s="71" t="s">
        <v>68</v>
      </c>
      <c r="G95" s="165" t="s">
        <v>69</v>
      </c>
      <c r="H95" s="50">
        <v>213176332</v>
      </c>
      <c r="I95" s="54">
        <f t="shared" ref="I95" si="81">IFERROR(H95/H102,"-")</f>
        <v>4.6307523694233903E-2</v>
      </c>
      <c r="J95" s="87">
        <v>3168</v>
      </c>
      <c r="K95" s="82">
        <f t="shared" si="54"/>
        <v>67290.508838383845</v>
      </c>
      <c r="L95" s="100">
        <f t="shared" si="79"/>
        <v>0.56200106439595532</v>
      </c>
    </row>
    <row r="96" spans="2:12">
      <c r="B96" s="215"/>
      <c r="C96" s="215"/>
      <c r="D96" s="218"/>
      <c r="E96" s="2">
        <v>5</v>
      </c>
      <c r="F96" s="167" t="s">
        <v>77</v>
      </c>
      <c r="G96" s="165" t="s">
        <v>78</v>
      </c>
      <c r="H96" s="50">
        <v>193427512</v>
      </c>
      <c r="I96" s="54">
        <f t="shared" ref="I96" si="82">IFERROR(H96/H102,"-")</f>
        <v>4.2017558942972683E-2</v>
      </c>
      <c r="J96" s="87">
        <v>1168</v>
      </c>
      <c r="K96" s="82">
        <f t="shared" si="54"/>
        <v>165605.74657534246</v>
      </c>
      <c r="L96" s="100">
        <f t="shared" si="79"/>
        <v>0.207202412630832</v>
      </c>
    </row>
    <row r="97" spans="2:12">
      <c r="B97" s="215"/>
      <c r="C97" s="215"/>
      <c r="D97" s="218"/>
      <c r="E97" s="2">
        <v>6</v>
      </c>
      <c r="F97" s="167" t="s">
        <v>73</v>
      </c>
      <c r="G97" s="165" t="s">
        <v>74</v>
      </c>
      <c r="H97" s="50">
        <v>169645746</v>
      </c>
      <c r="I97" s="54">
        <f t="shared" ref="I97" si="83">IFERROR(H97/H102,"-")</f>
        <v>3.6851531916408935E-2</v>
      </c>
      <c r="J97" s="87">
        <v>3352</v>
      </c>
      <c r="K97" s="82">
        <f t="shared" si="54"/>
        <v>50610.306085918855</v>
      </c>
      <c r="L97" s="100">
        <f t="shared" si="79"/>
        <v>0.59464254035834663</v>
      </c>
    </row>
    <row r="98" spans="2:12">
      <c r="B98" s="215"/>
      <c r="C98" s="215"/>
      <c r="D98" s="218"/>
      <c r="E98" s="2">
        <v>7</v>
      </c>
      <c r="F98" s="167" t="s">
        <v>70</v>
      </c>
      <c r="G98" s="165" t="s">
        <v>206</v>
      </c>
      <c r="H98" s="50">
        <v>165040371</v>
      </c>
      <c r="I98" s="54">
        <f t="shared" ref="I98" si="84">IFERROR(H98/H102,"-")</f>
        <v>3.5851122959502157E-2</v>
      </c>
      <c r="J98" s="87">
        <v>1220</v>
      </c>
      <c r="K98" s="82">
        <f t="shared" si="54"/>
        <v>135278.99262295081</v>
      </c>
      <c r="L98" s="100">
        <f t="shared" si="79"/>
        <v>0.21642717757672522</v>
      </c>
    </row>
    <row r="99" spans="2:12">
      <c r="B99" s="215"/>
      <c r="C99" s="215"/>
      <c r="D99" s="218"/>
      <c r="E99" s="2">
        <v>8</v>
      </c>
      <c r="F99" s="167" t="s">
        <v>75</v>
      </c>
      <c r="G99" s="165" t="s">
        <v>76</v>
      </c>
      <c r="H99" s="50">
        <v>148545223</v>
      </c>
      <c r="I99" s="54">
        <f t="shared" ref="I99" si="85">IFERROR(H99/H102,"-")</f>
        <v>3.2267941610599433E-2</v>
      </c>
      <c r="J99" s="87">
        <v>2453</v>
      </c>
      <c r="K99" s="82">
        <f t="shared" si="54"/>
        <v>60556.552384834897</v>
      </c>
      <c r="L99" s="100">
        <f t="shared" si="79"/>
        <v>0.43516054638992374</v>
      </c>
    </row>
    <row r="100" spans="2:12">
      <c r="B100" s="215"/>
      <c r="C100" s="215"/>
      <c r="D100" s="218"/>
      <c r="E100" s="2">
        <v>9</v>
      </c>
      <c r="F100" s="71" t="s">
        <v>207</v>
      </c>
      <c r="G100" s="165" t="s">
        <v>208</v>
      </c>
      <c r="H100" s="50">
        <v>143652326</v>
      </c>
      <c r="I100" s="54">
        <f t="shared" ref="I100" si="86">IFERROR(H100/H102,"-")</f>
        <v>3.120507528939382E-2</v>
      </c>
      <c r="J100" s="87">
        <v>948</v>
      </c>
      <c r="K100" s="82">
        <f t="shared" si="54"/>
        <v>151531.98945147678</v>
      </c>
      <c r="L100" s="100">
        <f t="shared" si="79"/>
        <v>0.16817456093666844</v>
      </c>
    </row>
    <row r="101" spans="2:12">
      <c r="B101" s="215"/>
      <c r="C101" s="215"/>
      <c r="D101" s="218"/>
      <c r="E101" s="13">
        <v>10</v>
      </c>
      <c r="F101" s="72" t="s">
        <v>215</v>
      </c>
      <c r="G101" s="166" t="s">
        <v>216</v>
      </c>
      <c r="H101" s="52">
        <v>137588600</v>
      </c>
      <c r="I101" s="55">
        <f t="shared" ref="I101" si="87">IFERROR(H101/H102,"-")</f>
        <v>2.9887874018568211E-2</v>
      </c>
      <c r="J101" s="88">
        <v>1540</v>
      </c>
      <c r="K101" s="83">
        <f t="shared" si="54"/>
        <v>89343.246753246756</v>
      </c>
      <c r="L101" s="101">
        <f t="shared" si="79"/>
        <v>0.27319496185914494</v>
      </c>
    </row>
    <row r="102" spans="2:12">
      <c r="B102" s="216"/>
      <c r="C102" s="216"/>
      <c r="D102" s="219"/>
      <c r="E102" s="44" t="s">
        <v>190</v>
      </c>
      <c r="F102" s="45"/>
      <c r="G102" s="111"/>
      <c r="H102" s="47">
        <v>4603492370</v>
      </c>
      <c r="I102" s="30" t="s">
        <v>127</v>
      </c>
      <c r="J102" s="29">
        <v>4619</v>
      </c>
      <c r="K102" s="31">
        <f t="shared" si="54"/>
        <v>996642.64342931367</v>
      </c>
      <c r="L102" s="102">
        <f t="shared" si="79"/>
        <v>0.81940748625155224</v>
      </c>
    </row>
    <row r="103" spans="2:12">
      <c r="B103" s="214">
        <v>10</v>
      </c>
      <c r="C103" s="214" t="s">
        <v>51</v>
      </c>
      <c r="D103" s="217">
        <f>Q13</f>
        <v>13130</v>
      </c>
      <c r="E103" s="1">
        <v>1</v>
      </c>
      <c r="F103" s="161" t="s">
        <v>64</v>
      </c>
      <c r="G103" s="162" t="s">
        <v>65</v>
      </c>
      <c r="H103" s="163">
        <v>801827941</v>
      </c>
      <c r="I103" s="53">
        <f t="shared" ref="I103" si="88">IFERROR(H103/H113,"-")</f>
        <v>7.1670238432362032E-2</v>
      </c>
      <c r="J103" s="164">
        <v>5927</v>
      </c>
      <c r="K103" s="81">
        <f t="shared" si="54"/>
        <v>135283.94482874978</v>
      </c>
      <c r="L103" s="99">
        <f>IFERROR(J103/$Q$13,0)</f>
        <v>0.45140898705255139</v>
      </c>
    </row>
    <row r="104" spans="2:12">
      <c r="B104" s="215"/>
      <c r="C104" s="215"/>
      <c r="D104" s="218"/>
      <c r="E104" s="2">
        <v>2</v>
      </c>
      <c r="F104" s="71" t="s">
        <v>66</v>
      </c>
      <c r="G104" s="165" t="s">
        <v>67</v>
      </c>
      <c r="H104" s="50">
        <v>624929964</v>
      </c>
      <c r="I104" s="54">
        <f t="shared" ref="I104" si="89">IFERROR(H104/H113,"-")</f>
        <v>5.5858466926893266E-2</v>
      </c>
      <c r="J104" s="87">
        <v>1324</v>
      </c>
      <c r="K104" s="82">
        <f t="shared" si="54"/>
        <v>472001.48338368582</v>
      </c>
      <c r="L104" s="100">
        <f t="shared" ref="L104:L113" si="90">IFERROR(J104/$Q$13,0)</f>
        <v>0.10083777608530084</v>
      </c>
    </row>
    <row r="105" spans="2:12">
      <c r="B105" s="215"/>
      <c r="C105" s="215"/>
      <c r="D105" s="218"/>
      <c r="E105" s="2">
        <v>3</v>
      </c>
      <c r="F105" s="71" t="s">
        <v>68</v>
      </c>
      <c r="G105" s="165" t="s">
        <v>69</v>
      </c>
      <c r="H105" s="50">
        <v>550510651</v>
      </c>
      <c r="I105" s="54">
        <f t="shared" ref="I105" si="91">IFERROR(H105/H113,"-")</f>
        <v>4.9206603560756741E-2</v>
      </c>
      <c r="J105" s="87">
        <v>7903</v>
      </c>
      <c r="K105" s="82">
        <f t="shared" si="54"/>
        <v>69658.439959509051</v>
      </c>
      <c r="L105" s="100">
        <f t="shared" si="90"/>
        <v>0.60190403655750191</v>
      </c>
    </row>
    <row r="106" spans="2:12">
      <c r="B106" s="215"/>
      <c r="C106" s="215"/>
      <c r="D106" s="218"/>
      <c r="E106" s="2">
        <v>4</v>
      </c>
      <c r="F106" s="71" t="s">
        <v>71</v>
      </c>
      <c r="G106" s="165" t="s">
        <v>72</v>
      </c>
      <c r="H106" s="50">
        <v>544786197</v>
      </c>
      <c r="I106" s="54">
        <f t="shared" ref="I106" si="92">IFERROR(H106/H113,"-")</f>
        <v>4.8694931464916054E-2</v>
      </c>
      <c r="J106" s="87">
        <v>2319</v>
      </c>
      <c r="K106" s="82">
        <f t="shared" si="54"/>
        <v>234922.89650711513</v>
      </c>
      <c r="L106" s="100">
        <f t="shared" si="90"/>
        <v>0.17661843107387662</v>
      </c>
    </row>
    <row r="107" spans="2:12">
      <c r="B107" s="215"/>
      <c r="C107" s="215"/>
      <c r="D107" s="218"/>
      <c r="E107" s="2">
        <v>5</v>
      </c>
      <c r="F107" s="167" t="s">
        <v>70</v>
      </c>
      <c r="G107" s="165" t="s">
        <v>206</v>
      </c>
      <c r="H107" s="50">
        <v>498628360</v>
      </c>
      <c r="I107" s="54">
        <f t="shared" ref="I107" si="93">IFERROR(H107/H113,"-")</f>
        <v>4.456917952468515E-2</v>
      </c>
      <c r="J107" s="87">
        <v>3493</v>
      </c>
      <c r="K107" s="82">
        <f t="shared" si="54"/>
        <v>142750.74720870313</v>
      </c>
      <c r="L107" s="100">
        <f t="shared" si="90"/>
        <v>0.26603198781416604</v>
      </c>
    </row>
    <row r="108" spans="2:12">
      <c r="B108" s="215"/>
      <c r="C108" s="215"/>
      <c r="D108" s="218"/>
      <c r="E108" s="2">
        <v>6</v>
      </c>
      <c r="F108" s="167" t="s">
        <v>147</v>
      </c>
      <c r="G108" s="165" t="s">
        <v>148</v>
      </c>
      <c r="H108" s="50">
        <v>433087852</v>
      </c>
      <c r="I108" s="54">
        <f t="shared" ref="I108" si="94">IFERROR(H108/H113,"-")</f>
        <v>3.8710935386323142E-2</v>
      </c>
      <c r="J108" s="87">
        <v>4198</v>
      </c>
      <c r="K108" s="82">
        <f t="shared" si="54"/>
        <v>103165.28156264887</v>
      </c>
      <c r="L108" s="100">
        <f t="shared" si="90"/>
        <v>0.3197258187357197</v>
      </c>
    </row>
    <row r="109" spans="2:12">
      <c r="B109" s="215"/>
      <c r="C109" s="215"/>
      <c r="D109" s="218"/>
      <c r="E109" s="2">
        <v>7</v>
      </c>
      <c r="F109" s="71" t="s">
        <v>75</v>
      </c>
      <c r="G109" s="165" t="s">
        <v>76</v>
      </c>
      <c r="H109" s="50">
        <v>404033849</v>
      </c>
      <c r="I109" s="54">
        <f t="shared" ref="I109" si="95">IFERROR(H109/H113,"-")</f>
        <v>3.6113985073232761E-2</v>
      </c>
      <c r="J109" s="87">
        <v>6362</v>
      </c>
      <c r="K109" s="82">
        <f t="shared" si="54"/>
        <v>63507.363879283243</v>
      </c>
      <c r="L109" s="100">
        <f t="shared" si="90"/>
        <v>0.48453922315308456</v>
      </c>
    </row>
    <row r="110" spans="2:12">
      <c r="B110" s="215"/>
      <c r="C110" s="215"/>
      <c r="D110" s="218"/>
      <c r="E110" s="2">
        <v>8</v>
      </c>
      <c r="F110" s="71" t="s">
        <v>79</v>
      </c>
      <c r="G110" s="165" t="s">
        <v>80</v>
      </c>
      <c r="H110" s="50">
        <v>382081482</v>
      </c>
      <c r="I110" s="54">
        <f t="shared" ref="I110" si="96">IFERROR(H110/H113,"-")</f>
        <v>3.4151804290305024E-2</v>
      </c>
      <c r="J110" s="87">
        <v>4554</v>
      </c>
      <c r="K110" s="82">
        <f t="shared" si="54"/>
        <v>83900.193675889328</v>
      </c>
      <c r="L110" s="100">
        <f t="shared" si="90"/>
        <v>0.34683929931454682</v>
      </c>
    </row>
    <row r="111" spans="2:12">
      <c r="B111" s="215"/>
      <c r="C111" s="215"/>
      <c r="D111" s="218"/>
      <c r="E111" s="2">
        <v>9</v>
      </c>
      <c r="F111" s="167" t="s">
        <v>73</v>
      </c>
      <c r="G111" s="165" t="s">
        <v>74</v>
      </c>
      <c r="H111" s="50">
        <v>379143750</v>
      </c>
      <c r="I111" s="54">
        <f t="shared" ref="I111" si="97">IFERROR(H111/H113,"-")</f>
        <v>3.388921933644598E-2</v>
      </c>
      <c r="J111" s="87">
        <v>8733</v>
      </c>
      <c r="K111" s="82">
        <f t="shared" si="54"/>
        <v>43415.063552043968</v>
      </c>
      <c r="L111" s="100">
        <f t="shared" si="90"/>
        <v>0.66511805026656512</v>
      </c>
    </row>
    <row r="112" spans="2:12">
      <c r="B112" s="215"/>
      <c r="C112" s="215"/>
      <c r="D112" s="218"/>
      <c r="E112" s="13">
        <v>10</v>
      </c>
      <c r="F112" s="168" t="s">
        <v>77</v>
      </c>
      <c r="G112" s="166" t="s">
        <v>78</v>
      </c>
      <c r="H112" s="52">
        <v>348916475</v>
      </c>
      <c r="I112" s="55">
        <f t="shared" ref="I112" si="98">IFERROR(H112/H113,"-")</f>
        <v>3.118739779140384E-2</v>
      </c>
      <c r="J112" s="88">
        <v>2602</v>
      </c>
      <c r="K112" s="83">
        <f t="shared" si="54"/>
        <v>134095.49385088394</v>
      </c>
      <c r="L112" s="101">
        <f t="shared" si="90"/>
        <v>0.19817212490479819</v>
      </c>
    </row>
    <row r="113" spans="2:12">
      <c r="B113" s="216"/>
      <c r="C113" s="216"/>
      <c r="D113" s="219"/>
      <c r="E113" s="44" t="s">
        <v>190</v>
      </c>
      <c r="F113" s="45"/>
      <c r="G113" s="111"/>
      <c r="H113" s="47">
        <v>11187739270</v>
      </c>
      <c r="I113" s="30" t="s">
        <v>127</v>
      </c>
      <c r="J113" s="29">
        <v>11920</v>
      </c>
      <c r="K113" s="31">
        <f t="shared" si="54"/>
        <v>938568.73070469801</v>
      </c>
      <c r="L113" s="102">
        <f t="shared" si="90"/>
        <v>0.9078446306169079</v>
      </c>
    </row>
    <row r="114" spans="2:12">
      <c r="B114" s="214">
        <v>11</v>
      </c>
      <c r="C114" s="214" t="s">
        <v>52</v>
      </c>
      <c r="D114" s="217">
        <f>Q14</f>
        <v>22723</v>
      </c>
      <c r="E114" s="1">
        <v>1</v>
      </c>
      <c r="F114" s="161" t="s">
        <v>64</v>
      </c>
      <c r="G114" s="162" t="s">
        <v>65</v>
      </c>
      <c r="H114" s="163">
        <v>1279431685</v>
      </c>
      <c r="I114" s="53">
        <f t="shared" ref="I114" si="99">IFERROR(H114/H124,"-")</f>
        <v>6.8696842422950849E-2</v>
      </c>
      <c r="J114" s="164">
        <v>9884</v>
      </c>
      <c r="K114" s="81">
        <f t="shared" si="54"/>
        <v>129444.72733711048</v>
      </c>
      <c r="L114" s="99">
        <f>IFERROR(J114/$Q$14,0)</f>
        <v>0.43497777582185448</v>
      </c>
    </row>
    <row r="115" spans="2:12">
      <c r="B115" s="215"/>
      <c r="C115" s="215"/>
      <c r="D115" s="218"/>
      <c r="E115" s="2">
        <v>2</v>
      </c>
      <c r="F115" s="71" t="s">
        <v>66</v>
      </c>
      <c r="G115" s="165" t="s">
        <v>67</v>
      </c>
      <c r="H115" s="50">
        <v>982772858</v>
      </c>
      <c r="I115" s="54">
        <f t="shared" ref="I115" si="100">IFERROR(H115/H124,"-")</f>
        <v>5.2768266532010298E-2</v>
      </c>
      <c r="J115" s="87">
        <v>2225</v>
      </c>
      <c r="K115" s="82">
        <f t="shared" si="54"/>
        <v>441695.6665168539</v>
      </c>
      <c r="L115" s="100">
        <f t="shared" ref="L115:L124" si="101">IFERROR(J115/$Q$14,0)</f>
        <v>9.7918408660828238E-2</v>
      </c>
    </row>
    <row r="116" spans="2:12">
      <c r="B116" s="215"/>
      <c r="C116" s="215"/>
      <c r="D116" s="218"/>
      <c r="E116" s="2">
        <v>3</v>
      </c>
      <c r="F116" s="71" t="s">
        <v>68</v>
      </c>
      <c r="G116" s="165" t="s">
        <v>69</v>
      </c>
      <c r="H116" s="50">
        <v>899224904</v>
      </c>
      <c r="I116" s="54">
        <f t="shared" ref="I116" si="102">IFERROR(H116/H124,"-")</f>
        <v>4.8282305540120418E-2</v>
      </c>
      <c r="J116" s="87">
        <v>13211</v>
      </c>
      <c r="K116" s="82">
        <f t="shared" si="54"/>
        <v>68066.376807206121</v>
      </c>
      <c r="L116" s="100">
        <f t="shared" si="101"/>
        <v>0.58139330194076488</v>
      </c>
    </row>
    <row r="117" spans="2:12">
      <c r="B117" s="215"/>
      <c r="C117" s="215"/>
      <c r="D117" s="218"/>
      <c r="E117" s="2">
        <v>4</v>
      </c>
      <c r="F117" s="71" t="s">
        <v>70</v>
      </c>
      <c r="G117" s="165" t="s">
        <v>206</v>
      </c>
      <c r="H117" s="50">
        <v>888009478</v>
      </c>
      <c r="I117" s="54">
        <f t="shared" ref="I117" si="103">IFERROR(H117/H124,"-")</f>
        <v>4.7680112893446779E-2</v>
      </c>
      <c r="J117" s="87">
        <v>5026</v>
      </c>
      <c r="K117" s="82">
        <f t="shared" si="54"/>
        <v>176683.14325507361</v>
      </c>
      <c r="L117" s="100">
        <f t="shared" si="101"/>
        <v>0.22118558288958323</v>
      </c>
    </row>
    <row r="118" spans="2:12">
      <c r="B118" s="215"/>
      <c r="C118" s="215"/>
      <c r="D118" s="218"/>
      <c r="E118" s="2">
        <v>5</v>
      </c>
      <c r="F118" s="167" t="s">
        <v>71</v>
      </c>
      <c r="G118" s="165" t="s">
        <v>72</v>
      </c>
      <c r="H118" s="50">
        <v>868710776</v>
      </c>
      <c r="I118" s="54">
        <f t="shared" ref="I118" si="104">IFERROR(H118/H124,"-")</f>
        <v>4.6643902905993254E-2</v>
      </c>
      <c r="J118" s="87">
        <v>3847</v>
      </c>
      <c r="K118" s="82">
        <f t="shared" si="54"/>
        <v>225815.12243306474</v>
      </c>
      <c r="L118" s="100">
        <f t="shared" si="101"/>
        <v>0.16929982836773314</v>
      </c>
    </row>
    <row r="119" spans="2:12">
      <c r="B119" s="215"/>
      <c r="C119" s="215"/>
      <c r="D119" s="218"/>
      <c r="E119" s="2">
        <v>6</v>
      </c>
      <c r="F119" s="167" t="s">
        <v>73</v>
      </c>
      <c r="G119" s="165" t="s">
        <v>74</v>
      </c>
      <c r="H119" s="50">
        <v>705456215</v>
      </c>
      <c r="I119" s="54">
        <f t="shared" ref="I119" si="105">IFERROR(H119/H124,"-")</f>
        <v>3.7878235318321303E-2</v>
      </c>
      <c r="J119" s="87">
        <v>14677</v>
      </c>
      <c r="K119" s="82">
        <f t="shared" si="54"/>
        <v>48065.423110989985</v>
      </c>
      <c r="L119" s="100">
        <f t="shared" si="101"/>
        <v>0.64590943097302289</v>
      </c>
    </row>
    <row r="120" spans="2:12">
      <c r="B120" s="215"/>
      <c r="C120" s="215"/>
      <c r="D120" s="218"/>
      <c r="E120" s="2">
        <v>7</v>
      </c>
      <c r="F120" s="71" t="s">
        <v>75</v>
      </c>
      <c r="G120" s="165" t="s">
        <v>76</v>
      </c>
      <c r="H120" s="50">
        <v>636784882</v>
      </c>
      <c r="I120" s="54">
        <f t="shared" ref="I120" si="106">IFERROR(H120/H124,"-")</f>
        <v>3.4191048423246877E-2</v>
      </c>
      <c r="J120" s="87">
        <v>10963</v>
      </c>
      <c r="K120" s="82">
        <f t="shared" si="54"/>
        <v>58084.91124692146</v>
      </c>
      <c r="L120" s="100">
        <f t="shared" si="101"/>
        <v>0.4824627029881618</v>
      </c>
    </row>
    <row r="121" spans="2:12">
      <c r="B121" s="215"/>
      <c r="C121" s="215"/>
      <c r="D121" s="218"/>
      <c r="E121" s="2">
        <v>8</v>
      </c>
      <c r="F121" s="167" t="s">
        <v>77</v>
      </c>
      <c r="G121" s="165" t="s">
        <v>78</v>
      </c>
      <c r="H121" s="50">
        <v>628722314</v>
      </c>
      <c r="I121" s="54">
        <f t="shared" ref="I121" si="107">IFERROR(H121/H124,"-")</f>
        <v>3.3758142962241097E-2</v>
      </c>
      <c r="J121" s="87">
        <v>4115</v>
      </c>
      <c r="K121" s="82">
        <f t="shared" si="54"/>
        <v>152787.92563791008</v>
      </c>
      <c r="L121" s="100">
        <f t="shared" si="101"/>
        <v>0.18109404568058796</v>
      </c>
    </row>
    <row r="122" spans="2:12">
      <c r="B122" s="215"/>
      <c r="C122" s="215"/>
      <c r="D122" s="218"/>
      <c r="E122" s="2">
        <v>9</v>
      </c>
      <c r="F122" s="71" t="s">
        <v>147</v>
      </c>
      <c r="G122" s="165" t="s">
        <v>148</v>
      </c>
      <c r="H122" s="50">
        <v>583200514</v>
      </c>
      <c r="I122" s="54">
        <f t="shared" ref="I122" si="108">IFERROR(H122/H124,"-")</f>
        <v>3.1313929677489534E-2</v>
      </c>
      <c r="J122" s="87">
        <v>6794</v>
      </c>
      <c r="K122" s="82">
        <f t="shared" si="54"/>
        <v>85840.523108625261</v>
      </c>
      <c r="L122" s="100">
        <f t="shared" si="101"/>
        <v>0.29899221053558067</v>
      </c>
    </row>
    <row r="123" spans="2:12">
      <c r="B123" s="215"/>
      <c r="C123" s="215"/>
      <c r="D123" s="218"/>
      <c r="E123" s="13">
        <v>10</v>
      </c>
      <c r="F123" s="72" t="s">
        <v>207</v>
      </c>
      <c r="G123" s="166" t="s">
        <v>208</v>
      </c>
      <c r="H123" s="52">
        <v>575154564</v>
      </c>
      <c r="I123" s="55">
        <f t="shared" ref="I123" si="109">IFERROR(H123/H124,"-")</f>
        <v>3.0881916490874614E-2</v>
      </c>
      <c r="J123" s="88">
        <v>3600</v>
      </c>
      <c r="K123" s="83">
        <f t="shared" si="54"/>
        <v>159765.15666666668</v>
      </c>
      <c r="L123" s="101">
        <f t="shared" si="101"/>
        <v>0.15842978479954231</v>
      </c>
    </row>
    <row r="124" spans="2:12">
      <c r="B124" s="216"/>
      <c r="C124" s="216"/>
      <c r="D124" s="219"/>
      <c r="E124" s="44" t="s">
        <v>190</v>
      </c>
      <c r="F124" s="45"/>
      <c r="G124" s="111"/>
      <c r="H124" s="47">
        <v>18624315760</v>
      </c>
      <c r="I124" s="30" t="s">
        <v>127</v>
      </c>
      <c r="J124" s="29">
        <v>20157</v>
      </c>
      <c r="K124" s="31">
        <f t="shared" si="54"/>
        <v>923962.68095450709</v>
      </c>
      <c r="L124" s="102">
        <f t="shared" si="101"/>
        <v>0.88707477005677071</v>
      </c>
    </row>
    <row r="125" spans="2:12">
      <c r="B125" s="214">
        <v>12</v>
      </c>
      <c r="C125" s="214" t="s">
        <v>135</v>
      </c>
      <c r="D125" s="217">
        <f>Q15</f>
        <v>11827</v>
      </c>
      <c r="E125" s="1">
        <v>1</v>
      </c>
      <c r="F125" s="161" t="s">
        <v>64</v>
      </c>
      <c r="G125" s="162" t="s">
        <v>65</v>
      </c>
      <c r="H125" s="163">
        <v>676114734</v>
      </c>
      <c r="I125" s="53">
        <f t="shared" ref="I125" si="110">IFERROR(H125/H135,"-")</f>
        <v>7.0611580821819633E-2</v>
      </c>
      <c r="J125" s="164">
        <v>5783</v>
      </c>
      <c r="K125" s="81">
        <f t="shared" si="54"/>
        <v>116914.18537091475</v>
      </c>
      <c r="L125" s="99">
        <f>IFERROR(J125/$Q$15,0)</f>
        <v>0.48896592542487527</v>
      </c>
    </row>
    <row r="126" spans="2:12">
      <c r="B126" s="215"/>
      <c r="C126" s="215"/>
      <c r="D126" s="218"/>
      <c r="E126" s="2">
        <v>2</v>
      </c>
      <c r="F126" s="71" t="s">
        <v>66</v>
      </c>
      <c r="G126" s="165" t="s">
        <v>67</v>
      </c>
      <c r="H126" s="50">
        <v>523096776</v>
      </c>
      <c r="I126" s="54">
        <f t="shared" ref="I126" si="111">IFERROR(H126/H135,"-")</f>
        <v>5.4630802168197212E-2</v>
      </c>
      <c r="J126" s="87">
        <v>1065</v>
      </c>
      <c r="K126" s="82">
        <f t="shared" si="54"/>
        <v>491170.68169014086</v>
      </c>
      <c r="L126" s="100">
        <f t="shared" ref="L126:L135" si="112">IFERROR(J126/$Q$15,0)</f>
        <v>9.0048194808489052E-2</v>
      </c>
    </row>
    <row r="127" spans="2:12">
      <c r="B127" s="215"/>
      <c r="C127" s="215"/>
      <c r="D127" s="218"/>
      <c r="E127" s="2">
        <v>3</v>
      </c>
      <c r="F127" s="71" t="s">
        <v>68</v>
      </c>
      <c r="G127" s="165" t="s">
        <v>69</v>
      </c>
      <c r="H127" s="50">
        <v>491760015</v>
      </c>
      <c r="I127" s="54">
        <f t="shared" ref="I127" si="113">IFERROR(H127/H135,"-")</f>
        <v>5.1358076222772768E-2</v>
      </c>
      <c r="J127" s="87">
        <v>7023</v>
      </c>
      <c r="K127" s="82">
        <f t="shared" si="54"/>
        <v>70021.360529688172</v>
      </c>
      <c r="L127" s="100">
        <f t="shared" si="112"/>
        <v>0.59381077196245879</v>
      </c>
    </row>
    <row r="128" spans="2:12">
      <c r="B128" s="215"/>
      <c r="C128" s="215"/>
      <c r="D128" s="218"/>
      <c r="E128" s="2">
        <v>4</v>
      </c>
      <c r="F128" s="71" t="s">
        <v>71</v>
      </c>
      <c r="G128" s="165" t="s">
        <v>72</v>
      </c>
      <c r="H128" s="50">
        <v>471214194</v>
      </c>
      <c r="I128" s="54">
        <f t="shared" ref="I128" si="114">IFERROR(H128/H135,"-")</f>
        <v>4.9212326652268455E-2</v>
      </c>
      <c r="J128" s="87">
        <v>2061</v>
      </c>
      <c r="K128" s="82">
        <f t="shared" si="54"/>
        <v>228633.7671033479</v>
      </c>
      <c r="L128" s="100">
        <f t="shared" si="112"/>
        <v>0.17426228122093515</v>
      </c>
    </row>
    <row r="129" spans="2:12">
      <c r="B129" s="215"/>
      <c r="C129" s="215"/>
      <c r="D129" s="218"/>
      <c r="E129" s="2">
        <v>5</v>
      </c>
      <c r="F129" s="167" t="s">
        <v>70</v>
      </c>
      <c r="G129" s="165" t="s">
        <v>206</v>
      </c>
      <c r="H129" s="50">
        <v>392363529</v>
      </c>
      <c r="I129" s="54">
        <f t="shared" ref="I129" si="115">IFERROR(H129/H135,"-")</f>
        <v>4.0977378019272502E-2</v>
      </c>
      <c r="J129" s="87">
        <v>3050</v>
      </c>
      <c r="K129" s="82">
        <f t="shared" si="54"/>
        <v>128643.78</v>
      </c>
      <c r="L129" s="100">
        <f t="shared" si="112"/>
        <v>0.25788450156421749</v>
      </c>
    </row>
    <row r="130" spans="2:12">
      <c r="B130" s="215"/>
      <c r="C130" s="215"/>
      <c r="D130" s="218"/>
      <c r="E130" s="2">
        <v>6</v>
      </c>
      <c r="F130" s="167" t="s">
        <v>73</v>
      </c>
      <c r="G130" s="165" t="s">
        <v>74</v>
      </c>
      <c r="H130" s="50">
        <v>372935727</v>
      </c>
      <c r="I130" s="54">
        <f t="shared" ref="I130" si="116">IFERROR(H130/H135,"-")</f>
        <v>3.8948391307213497E-2</v>
      </c>
      <c r="J130" s="87">
        <v>7403</v>
      </c>
      <c r="K130" s="82">
        <f t="shared" si="54"/>
        <v>50376.297041739832</v>
      </c>
      <c r="L130" s="100">
        <f t="shared" si="112"/>
        <v>0.62594064428849239</v>
      </c>
    </row>
    <row r="131" spans="2:12">
      <c r="B131" s="215"/>
      <c r="C131" s="215"/>
      <c r="D131" s="218"/>
      <c r="E131" s="2">
        <v>7</v>
      </c>
      <c r="F131" s="167" t="s">
        <v>77</v>
      </c>
      <c r="G131" s="165" t="s">
        <v>78</v>
      </c>
      <c r="H131" s="50">
        <v>322365303</v>
      </c>
      <c r="I131" s="54">
        <f t="shared" ref="I131" si="117">IFERROR(H131/H135,"-")</f>
        <v>3.366695399798058E-2</v>
      </c>
      <c r="J131" s="87">
        <v>2515</v>
      </c>
      <c r="K131" s="82">
        <f t="shared" si="54"/>
        <v>128177.05884691849</v>
      </c>
      <c r="L131" s="100">
        <f t="shared" si="112"/>
        <v>0.21264902342098588</v>
      </c>
    </row>
    <row r="132" spans="2:12">
      <c r="B132" s="215"/>
      <c r="C132" s="215"/>
      <c r="D132" s="218"/>
      <c r="E132" s="2">
        <v>8</v>
      </c>
      <c r="F132" s="71" t="s">
        <v>79</v>
      </c>
      <c r="G132" s="165" t="s">
        <v>80</v>
      </c>
      <c r="H132" s="50">
        <v>311451774</v>
      </c>
      <c r="I132" s="54">
        <f t="shared" ref="I132" si="118">IFERROR(H132/H135,"-")</f>
        <v>3.2527174761880141E-2</v>
      </c>
      <c r="J132" s="87">
        <v>3983</v>
      </c>
      <c r="K132" s="82">
        <f t="shared" ref="K132:K195" si="119">IFERROR(H132/J132,"-")</f>
        <v>78195.273412000999</v>
      </c>
      <c r="L132" s="100">
        <f t="shared" si="112"/>
        <v>0.33677179335418955</v>
      </c>
    </row>
    <row r="133" spans="2:12">
      <c r="B133" s="215"/>
      <c r="C133" s="215"/>
      <c r="D133" s="218"/>
      <c r="E133" s="2">
        <v>9</v>
      </c>
      <c r="F133" s="167" t="s">
        <v>75</v>
      </c>
      <c r="G133" s="165" t="s">
        <v>76</v>
      </c>
      <c r="H133" s="50">
        <v>306050259</v>
      </c>
      <c r="I133" s="54">
        <f t="shared" ref="I133" si="120">IFERROR(H133/H135,"-")</f>
        <v>3.1963055251088987E-2</v>
      </c>
      <c r="J133" s="87">
        <v>5282</v>
      </c>
      <c r="K133" s="82">
        <f t="shared" si="119"/>
        <v>57942.116433169256</v>
      </c>
      <c r="L133" s="100">
        <f t="shared" si="112"/>
        <v>0.44660522533186775</v>
      </c>
    </row>
    <row r="134" spans="2:12">
      <c r="B134" s="215"/>
      <c r="C134" s="215"/>
      <c r="D134" s="218"/>
      <c r="E134" s="13">
        <v>10</v>
      </c>
      <c r="F134" s="72" t="s">
        <v>207</v>
      </c>
      <c r="G134" s="166" t="s">
        <v>208</v>
      </c>
      <c r="H134" s="52">
        <v>261673867</v>
      </c>
      <c r="I134" s="55">
        <f t="shared" ref="I134" si="121">IFERROR(H134/H135,"-")</f>
        <v>2.7328505769005446E-2</v>
      </c>
      <c r="J134" s="88">
        <v>1823</v>
      </c>
      <c r="K134" s="83">
        <f t="shared" si="119"/>
        <v>143540.24520021942</v>
      </c>
      <c r="L134" s="101">
        <f t="shared" si="112"/>
        <v>0.15413883486936669</v>
      </c>
    </row>
    <row r="135" spans="2:12">
      <c r="B135" s="216"/>
      <c r="C135" s="216"/>
      <c r="D135" s="219"/>
      <c r="E135" s="44" t="s">
        <v>190</v>
      </c>
      <c r="F135" s="45"/>
      <c r="G135" s="111"/>
      <c r="H135" s="47">
        <v>9575125300</v>
      </c>
      <c r="I135" s="30" t="s">
        <v>127</v>
      </c>
      <c r="J135" s="29">
        <v>10279</v>
      </c>
      <c r="K135" s="31">
        <f t="shared" si="119"/>
        <v>931523.03726043389</v>
      </c>
      <c r="L135" s="102">
        <f t="shared" si="112"/>
        <v>0.86911304641921028</v>
      </c>
    </row>
    <row r="136" spans="2:12">
      <c r="B136" s="214">
        <v>13</v>
      </c>
      <c r="C136" s="214" t="s">
        <v>136</v>
      </c>
      <c r="D136" s="217">
        <f>Q16</f>
        <v>20407</v>
      </c>
      <c r="E136" s="1">
        <v>1</v>
      </c>
      <c r="F136" s="161" t="s">
        <v>64</v>
      </c>
      <c r="G136" s="162" t="s">
        <v>65</v>
      </c>
      <c r="H136" s="163">
        <v>1277438335</v>
      </c>
      <c r="I136" s="53">
        <f t="shared" ref="I136" si="122">IFERROR(H136/H146,"-")</f>
        <v>7.216323320448538E-2</v>
      </c>
      <c r="J136" s="164">
        <v>9147</v>
      </c>
      <c r="K136" s="81">
        <f t="shared" si="119"/>
        <v>139656.53602273969</v>
      </c>
      <c r="L136" s="99">
        <f>IFERROR(J136/$Q$16,0)</f>
        <v>0.44822854902729453</v>
      </c>
    </row>
    <row r="137" spans="2:12">
      <c r="B137" s="215"/>
      <c r="C137" s="215"/>
      <c r="D137" s="218"/>
      <c r="E137" s="2">
        <v>2</v>
      </c>
      <c r="F137" s="71" t="s">
        <v>66</v>
      </c>
      <c r="G137" s="165" t="s">
        <v>67</v>
      </c>
      <c r="H137" s="50">
        <v>991114348</v>
      </c>
      <c r="I137" s="54">
        <f t="shared" ref="I137" si="123">IFERROR(H137/H146,"-")</f>
        <v>5.5988624943712435E-2</v>
      </c>
      <c r="J137" s="87">
        <v>1841</v>
      </c>
      <c r="K137" s="82">
        <f t="shared" si="119"/>
        <v>538356.51711026614</v>
      </c>
      <c r="L137" s="100">
        <f t="shared" ref="L137:L146" si="124">IFERROR(J137/$Q$16,0)</f>
        <v>9.0214142206105755E-2</v>
      </c>
    </row>
    <row r="138" spans="2:12">
      <c r="B138" s="215"/>
      <c r="C138" s="215"/>
      <c r="D138" s="218"/>
      <c r="E138" s="2">
        <v>3</v>
      </c>
      <c r="F138" s="71" t="s">
        <v>68</v>
      </c>
      <c r="G138" s="165" t="s">
        <v>69</v>
      </c>
      <c r="H138" s="50">
        <v>845791010</v>
      </c>
      <c r="I138" s="54">
        <f t="shared" ref="I138" si="125">IFERROR(H138/H146,"-")</f>
        <v>4.7779225207678792E-2</v>
      </c>
      <c r="J138" s="87">
        <v>12336</v>
      </c>
      <c r="K138" s="82">
        <f t="shared" si="119"/>
        <v>68562.82506485084</v>
      </c>
      <c r="L138" s="100">
        <f t="shared" si="124"/>
        <v>0.60449845641201549</v>
      </c>
    </row>
    <row r="139" spans="2:12">
      <c r="B139" s="215"/>
      <c r="C139" s="215"/>
      <c r="D139" s="218"/>
      <c r="E139" s="2">
        <v>4</v>
      </c>
      <c r="F139" s="71" t="s">
        <v>71</v>
      </c>
      <c r="G139" s="165" t="s">
        <v>72</v>
      </c>
      <c r="H139" s="50">
        <v>770034397</v>
      </c>
      <c r="I139" s="54">
        <f t="shared" ref="I139" si="126">IFERROR(H139/H146,"-")</f>
        <v>4.3499690156226817E-2</v>
      </c>
      <c r="J139" s="87">
        <v>3536</v>
      </c>
      <c r="K139" s="82">
        <f t="shared" si="119"/>
        <v>217769.90865384616</v>
      </c>
      <c r="L139" s="100">
        <f t="shared" si="124"/>
        <v>0.17327387661096683</v>
      </c>
    </row>
    <row r="140" spans="2:12">
      <c r="B140" s="215"/>
      <c r="C140" s="215"/>
      <c r="D140" s="218"/>
      <c r="E140" s="2">
        <v>5</v>
      </c>
      <c r="F140" s="167" t="s">
        <v>73</v>
      </c>
      <c r="G140" s="165" t="s">
        <v>74</v>
      </c>
      <c r="H140" s="50">
        <v>703097741</v>
      </c>
      <c r="I140" s="54">
        <f t="shared" ref="I140" si="127">IFERROR(H140/H146,"-")</f>
        <v>3.9718399596431295E-2</v>
      </c>
      <c r="J140" s="87">
        <v>13351</v>
      </c>
      <c r="K140" s="82">
        <f t="shared" si="119"/>
        <v>52662.552692682199</v>
      </c>
      <c r="L140" s="100">
        <f t="shared" si="124"/>
        <v>0.65423629146861373</v>
      </c>
    </row>
    <row r="141" spans="2:12">
      <c r="B141" s="215"/>
      <c r="C141" s="215"/>
      <c r="D141" s="218"/>
      <c r="E141" s="2">
        <v>6</v>
      </c>
      <c r="F141" s="167" t="s">
        <v>75</v>
      </c>
      <c r="G141" s="165" t="s">
        <v>76</v>
      </c>
      <c r="H141" s="50">
        <v>596037420</v>
      </c>
      <c r="I141" s="54">
        <f t="shared" ref="I141" si="128">IFERROR(H141/H146,"-")</f>
        <v>3.3670499905625421E-2</v>
      </c>
      <c r="J141" s="87">
        <v>8891</v>
      </c>
      <c r="K141" s="82">
        <f t="shared" si="119"/>
        <v>67038.288156562819</v>
      </c>
      <c r="L141" s="100">
        <f t="shared" si="124"/>
        <v>0.43568383397853677</v>
      </c>
    </row>
    <row r="142" spans="2:12">
      <c r="B142" s="215"/>
      <c r="C142" s="215"/>
      <c r="D142" s="218"/>
      <c r="E142" s="2">
        <v>7</v>
      </c>
      <c r="F142" s="71" t="s">
        <v>70</v>
      </c>
      <c r="G142" s="165" t="s">
        <v>206</v>
      </c>
      <c r="H142" s="50">
        <v>581485477</v>
      </c>
      <c r="I142" s="54">
        <f t="shared" ref="I142" si="129">IFERROR(H142/H146,"-")</f>
        <v>3.2848452196929272E-2</v>
      </c>
      <c r="J142" s="87">
        <v>5140</v>
      </c>
      <c r="K142" s="82">
        <f t="shared" si="119"/>
        <v>113129.47023346304</v>
      </c>
      <c r="L142" s="100">
        <f t="shared" si="124"/>
        <v>0.25187435683833981</v>
      </c>
    </row>
    <row r="143" spans="2:12">
      <c r="B143" s="215"/>
      <c r="C143" s="215"/>
      <c r="D143" s="218"/>
      <c r="E143" s="2">
        <v>8</v>
      </c>
      <c r="F143" s="167" t="s">
        <v>79</v>
      </c>
      <c r="G143" s="165" t="s">
        <v>80</v>
      </c>
      <c r="H143" s="50">
        <v>576860138</v>
      </c>
      <c r="I143" s="54">
        <f t="shared" ref="I143" si="130">IFERROR(H143/H146,"-")</f>
        <v>3.2587164111421173E-2</v>
      </c>
      <c r="J143" s="87">
        <v>7108</v>
      </c>
      <c r="K143" s="82">
        <f t="shared" si="119"/>
        <v>81156.462858750703</v>
      </c>
      <c r="L143" s="100">
        <f t="shared" si="124"/>
        <v>0.3483118537756652</v>
      </c>
    </row>
    <row r="144" spans="2:12">
      <c r="B144" s="215"/>
      <c r="C144" s="215"/>
      <c r="D144" s="218"/>
      <c r="E144" s="2">
        <v>9</v>
      </c>
      <c r="F144" s="167" t="s">
        <v>77</v>
      </c>
      <c r="G144" s="165" t="s">
        <v>78</v>
      </c>
      <c r="H144" s="50">
        <v>549948839</v>
      </c>
      <c r="I144" s="54">
        <f t="shared" ref="I144" si="131">IFERROR(H144/H146,"-")</f>
        <v>3.1066929206639931E-2</v>
      </c>
      <c r="J144" s="87">
        <v>4019</v>
      </c>
      <c r="K144" s="82">
        <f t="shared" si="119"/>
        <v>136837.23289375467</v>
      </c>
      <c r="L144" s="100">
        <f t="shared" si="124"/>
        <v>0.19694222570686529</v>
      </c>
    </row>
    <row r="145" spans="2:12">
      <c r="B145" s="215"/>
      <c r="C145" s="215"/>
      <c r="D145" s="218"/>
      <c r="E145" s="13">
        <v>10</v>
      </c>
      <c r="F145" s="72" t="s">
        <v>207</v>
      </c>
      <c r="G145" s="166" t="s">
        <v>208</v>
      </c>
      <c r="H145" s="52">
        <v>525453834</v>
      </c>
      <c r="I145" s="55">
        <f t="shared" ref="I145" si="132">IFERROR(H145/H146,"-")</f>
        <v>2.9683192152780469E-2</v>
      </c>
      <c r="J145" s="88">
        <v>3514</v>
      </c>
      <c r="K145" s="83">
        <f t="shared" si="119"/>
        <v>149531.54069436539</v>
      </c>
      <c r="L145" s="101">
        <f t="shared" si="124"/>
        <v>0.17219581516146421</v>
      </c>
    </row>
    <row r="146" spans="2:12">
      <c r="B146" s="216"/>
      <c r="C146" s="216"/>
      <c r="D146" s="219"/>
      <c r="E146" s="44" t="s">
        <v>190</v>
      </c>
      <c r="F146" s="45"/>
      <c r="G146" s="111"/>
      <c r="H146" s="47">
        <v>17702066250</v>
      </c>
      <c r="I146" s="30" t="s">
        <v>127</v>
      </c>
      <c r="J146" s="29">
        <v>18067</v>
      </c>
      <c r="K146" s="31">
        <f t="shared" si="119"/>
        <v>979801.08761830966</v>
      </c>
      <c r="L146" s="102">
        <f t="shared" si="124"/>
        <v>0.88533346400744839</v>
      </c>
    </row>
    <row r="147" spans="2:12">
      <c r="B147" s="214">
        <v>14</v>
      </c>
      <c r="C147" s="214" t="s">
        <v>137</v>
      </c>
      <c r="D147" s="217">
        <f>Q17</f>
        <v>15377</v>
      </c>
      <c r="E147" s="1">
        <v>1</v>
      </c>
      <c r="F147" s="161" t="s">
        <v>64</v>
      </c>
      <c r="G147" s="162" t="s">
        <v>65</v>
      </c>
      <c r="H147" s="163">
        <v>941840387</v>
      </c>
      <c r="I147" s="53">
        <f t="shared" ref="I147" si="133">IFERROR(H147/H157,"-")</f>
        <v>7.3014099295552692E-2</v>
      </c>
      <c r="J147" s="164">
        <v>7320</v>
      </c>
      <c r="K147" s="81">
        <f t="shared" si="119"/>
        <v>128666.71953551912</v>
      </c>
      <c r="L147" s="99">
        <f>IFERROR(J147/$Q$17,0)</f>
        <v>0.47603563764063211</v>
      </c>
    </row>
    <row r="148" spans="2:12">
      <c r="B148" s="215"/>
      <c r="C148" s="215"/>
      <c r="D148" s="218"/>
      <c r="E148" s="2">
        <v>2</v>
      </c>
      <c r="F148" s="71" t="s">
        <v>66</v>
      </c>
      <c r="G148" s="165" t="s">
        <v>67</v>
      </c>
      <c r="H148" s="50">
        <v>688027265</v>
      </c>
      <c r="I148" s="54">
        <f t="shared" ref="I148" si="134">IFERROR(H148/H157,"-")</f>
        <v>5.3337796656576737E-2</v>
      </c>
      <c r="J148" s="87">
        <v>1418</v>
      </c>
      <c r="K148" s="82">
        <f t="shared" si="119"/>
        <v>485209.63681241183</v>
      </c>
      <c r="L148" s="100">
        <f t="shared" ref="L148:L157" si="135">IFERROR(J148/$Q$17,0)</f>
        <v>9.2215646745138838E-2</v>
      </c>
    </row>
    <row r="149" spans="2:12">
      <c r="B149" s="215"/>
      <c r="C149" s="215"/>
      <c r="D149" s="218"/>
      <c r="E149" s="2">
        <v>3</v>
      </c>
      <c r="F149" s="71" t="s">
        <v>71</v>
      </c>
      <c r="G149" s="165" t="s">
        <v>72</v>
      </c>
      <c r="H149" s="50">
        <v>625686889</v>
      </c>
      <c r="I149" s="54">
        <f t="shared" ref="I149" si="136">IFERROR(H149/H157,"-")</f>
        <v>4.8504996464301599E-2</v>
      </c>
      <c r="J149" s="87">
        <v>2585</v>
      </c>
      <c r="K149" s="82">
        <f t="shared" si="119"/>
        <v>242045.21818181817</v>
      </c>
      <c r="L149" s="100">
        <f t="shared" si="135"/>
        <v>0.16810821356571504</v>
      </c>
    </row>
    <row r="150" spans="2:12">
      <c r="B150" s="215"/>
      <c r="C150" s="215"/>
      <c r="D150" s="218"/>
      <c r="E150" s="2">
        <v>4</v>
      </c>
      <c r="F150" s="167" t="s">
        <v>70</v>
      </c>
      <c r="G150" s="165" t="s">
        <v>206</v>
      </c>
      <c r="H150" s="50">
        <v>588842130</v>
      </c>
      <c r="I150" s="54">
        <f t="shared" ref="I150" si="137">IFERROR(H150/H157,"-")</f>
        <v>4.5648687763508215E-2</v>
      </c>
      <c r="J150" s="87">
        <v>3699</v>
      </c>
      <c r="K150" s="82">
        <f t="shared" si="119"/>
        <v>159189.54582319545</v>
      </c>
      <c r="L150" s="100">
        <f t="shared" si="135"/>
        <v>0.24055407426676204</v>
      </c>
    </row>
    <row r="151" spans="2:12">
      <c r="B151" s="215"/>
      <c r="C151" s="215"/>
      <c r="D151" s="218"/>
      <c r="E151" s="2">
        <v>5</v>
      </c>
      <c r="F151" s="71" t="s">
        <v>68</v>
      </c>
      <c r="G151" s="165" t="s">
        <v>69</v>
      </c>
      <c r="H151" s="50">
        <v>562250146</v>
      </c>
      <c r="I151" s="54">
        <f t="shared" ref="I151" si="138">IFERROR(H151/H157,"-")</f>
        <v>4.3587202837780829E-2</v>
      </c>
      <c r="J151" s="87">
        <v>8582</v>
      </c>
      <c r="K151" s="82">
        <f t="shared" si="119"/>
        <v>65515.048473549286</v>
      </c>
      <c r="L151" s="100">
        <f t="shared" si="135"/>
        <v>0.55810626259998697</v>
      </c>
    </row>
    <row r="152" spans="2:12">
      <c r="B152" s="215"/>
      <c r="C152" s="215"/>
      <c r="D152" s="218"/>
      <c r="E152" s="2">
        <v>6</v>
      </c>
      <c r="F152" s="71" t="s">
        <v>73</v>
      </c>
      <c r="G152" s="165" t="s">
        <v>74</v>
      </c>
      <c r="H152" s="50">
        <v>471792640</v>
      </c>
      <c r="I152" s="54">
        <f t="shared" ref="I152" si="139">IFERROR(H152/H157,"-")</f>
        <v>3.6574684138991953E-2</v>
      </c>
      <c r="J152" s="87">
        <v>9524</v>
      </c>
      <c r="K152" s="82">
        <f t="shared" si="119"/>
        <v>49537.236455270897</v>
      </c>
      <c r="L152" s="100">
        <f t="shared" si="135"/>
        <v>0.61936658646029785</v>
      </c>
    </row>
    <row r="153" spans="2:12">
      <c r="B153" s="215"/>
      <c r="C153" s="215"/>
      <c r="D153" s="218"/>
      <c r="E153" s="2">
        <v>7</v>
      </c>
      <c r="F153" s="167" t="s">
        <v>79</v>
      </c>
      <c r="G153" s="165" t="s">
        <v>80</v>
      </c>
      <c r="H153" s="50">
        <v>467857268</v>
      </c>
      <c r="I153" s="54">
        <f t="shared" ref="I153" si="140">IFERROR(H153/H157,"-")</f>
        <v>3.6269603101972317E-2</v>
      </c>
      <c r="J153" s="87">
        <v>5356</v>
      </c>
      <c r="K153" s="82">
        <f t="shared" si="119"/>
        <v>87351.99178491412</v>
      </c>
      <c r="L153" s="100">
        <f t="shared" si="135"/>
        <v>0.34831241464524942</v>
      </c>
    </row>
    <row r="154" spans="2:12">
      <c r="B154" s="215"/>
      <c r="C154" s="215"/>
      <c r="D154" s="218"/>
      <c r="E154" s="2">
        <v>8</v>
      </c>
      <c r="F154" s="167" t="s">
        <v>75</v>
      </c>
      <c r="G154" s="165" t="s">
        <v>76</v>
      </c>
      <c r="H154" s="50">
        <v>410962998</v>
      </c>
      <c r="I154" s="54">
        <f t="shared" ref="I154" si="141">IFERROR(H154/H157,"-")</f>
        <v>3.1859000268980843E-2</v>
      </c>
      <c r="J154" s="87">
        <v>7455</v>
      </c>
      <c r="K154" s="82">
        <f t="shared" si="119"/>
        <v>55125.821327967809</v>
      </c>
      <c r="L154" s="100">
        <f t="shared" si="135"/>
        <v>0.4848149834167913</v>
      </c>
    </row>
    <row r="155" spans="2:12">
      <c r="B155" s="215"/>
      <c r="C155" s="215"/>
      <c r="D155" s="218"/>
      <c r="E155" s="2">
        <v>9</v>
      </c>
      <c r="F155" s="167" t="s">
        <v>77</v>
      </c>
      <c r="G155" s="165" t="s">
        <v>78</v>
      </c>
      <c r="H155" s="50">
        <v>390314339</v>
      </c>
      <c r="I155" s="54">
        <f t="shared" ref="I155" si="142">IFERROR(H155/H157,"-")</f>
        <v>3.0258258509171378E-2</v>
      </c>
      <c r="J155" s="87">
        <v>2784</v>
      </c>
      <c r="K155" s="82">
        <f t="shared" si="119"/>
        <v>140199.11602011495</v>
      </c>
      <c r="L155" s="100">
        <f t="shared" si="135"/>
        <v>0.18104961956168303</v>
      </c>
    </row>
    <row r="156" spans="2:12">
      <c r="B156" s="215"/>
      <c r="C156" s="215"/>
      <c r="D156" s="218"/>
      <c r="E156" s="13">
        <v>10</v>
      </c>
      <c r="F156" s="72" t="s">
        <v>207</v>
      </c>
      <c r="G156" s="166" t="s">
        <v>208</v>
      </c>
      <c r="H156" s="52">
        <v>386200046</v>
      </c>
      <c r="I156" s="55">
        <f t="shared" ref="I156" si="143">IFERROR(H156/H157,"-")</f>
        <v>2.9939307016137773E-2</v>
      </c>
      <c r="J156" s="88">
        <v>2487</v>
      </c>
      <c r="K156" s="83">
        <f t="shared" si="119"/>
        <v>155287.51347004424</v>
      </c>
      <c r="L156" s="101">
        <f t="shared" si="135"/>
        <v>0.16173505885413281</v>
      </c>
    </row>
    <row r="157" spans="2:12">
      <c r="B157" s="216"/>
      <c r="C157" s="216"/>
      <c r="D157" s="219"/>
      <c r="E157" s="44" t="s">
        <v>190</v>
      </c>
      <c r="F157" s="45"/>
      <c r="G157" s="111"/>
      <c r="H157" s="47">
        <v>12899431700</v>
      </c>
      <c r="I157" s="30" t="s">
        <v>127</v>
      </c>
      <c r="J157" s="29">
        <v>13607</v>
      </c>
      <c r="K157" s="31">
        <f t="shared" si="119"/>
        <v>947999.68398618361</v>
      </c>
      <c r="L157" s="102">
        <f t="shared" si="135"/>
        <v>0.88489302204591269</v>
      </c>
    </row>
    <row r="158" spans="2:12">
      <c r="B158" s="214">
        <v>15</v>
      </c>
      <c r="C158" s="214" t="s">
        <v>138</v>
      </c>
      <c r="D158" s="217">
        <f>Q18</f>
        <v>24632</v>
      </c>
      <c r="E158" s="1">
        <v>1</v>
      </c>
      <c r="F158" s="161" t="s">
        <v>64</v>
      </c>
      <c r="G158" s="162" t="s">
        <v>65</v>
      </c>
      <c r="H158" s="163">
        <v>1414683408</v>
      </c>
      <c r="I158" s="53">
        <f t="shared" ref="I158" si="144">IFERROR(H158/H168,"-")</f>
        <v>6.8255950712664049E-2</v>
      </c>
      <c r="J158" s="164">
        <v>11843</v>
      </c>
      <c r="K158" s="81">
        <f t="shared" si="119"/>
        <v>119453.12910580089</v>
      </c>
      <c r="L158" s="99">
        <f>IFERROR(J158/$Q$18,0)</f>
        <v>0.48079733679766157</v>
      </c>
    </row>
    <row r="159" spans="2:12">
      <c r="B159" s="215"/>
      <c r="C159" s="215"/>
      <c r="D159" s="218"/>
      <c r="E159" s="2">
        <v>2</v>
      </c>
      <c r="F159" s="71" t="s">
        <v>71</v>
      </c>
      <c r="G159" s="165" t="s">
        <v>72</v>
      </c>
      <c r="H159" s="50">
        <v>1113232062</v>
      </c>
      <c r="I159" s="54">
        <f t="shared" ref="I159" si="145">IFERROR(H159/H168,"-")</f>
        <v>5.371146104205201E-2</v>
      </c>
      <c r="J159" s="87">
        <v>3993</v>
      </c>
      <c r="K159" s="82">
        <f t="shared" si="119"/>
        <v>278795.90833959432</v>
      </c>
      <c r="L159" s="100">
        <f t="shared" ref="L159:L168" si="146">IFERROR(J159/$Q$18,0)</f>
        <v>0.16210620331276387</v>
      </c>
    </row>
    <row r="160" spans="2:12">
      <c r="B160" s="215"/>
      <c r="C160" s="215"/>
      <c r="D160" s="218"/>
      <c r="E160" s="2">
        <v>3</v>
      </c>
      <c r="F160" s="71" t="s">
        <v>66</v>
      </c>
      <c r="G160" s="165" t="s">
        <v>67</v>
      </c>
      <c r="H160" s="50">
        <v>1037011713</v>
      </c>
      <c r="I160" s="54">
        <f t="shared" ref="I160" si="147">IFERROR(H160/H168,"-")</f>
        <v>5.0033965176032744E-2</v>
      </c>
      <c r="J160" s="87">
        <v>2329</v>
      </c>
      <c r="K160" s="82">
        <f t="shared" si="119"/>
        <v>445260.50364963501</v>
      </c>
      <c r="L160" s="100">
        <f t="shared" si="146"/>
        <v>9.4551802533290027E-2</v>
      </c>
    </row>
    <row r="161" spans="2:12">
      <c r="B161" s="215"/>
      <c r="C161" s="215"/>
      <c r="D161" s="218"/>
      <c r="E161" s="2">
        <v>4</v>
      </c>
      <c r="F161" s="167" t="s">
        <v>70</v>
      </c>
      <c r="G161" s="165" t="s">
        <v>206</v>
      </c>
      <c r="H161" s="50">
        <v>969377458</v>
      </c>
      <c r="I161" s="54">
        <f t="shared" ref="I161" si="148">IFERROR(H161/H168,"-")</f>
        <v>4.6770733028357936E-2</v>
      </c>
      <c r="J161" s="87">
        <v>6078</v>
      </c>
      <c r="K161" s="82">
        <f t="shared" si="119"/>
        <v>159489.54557420203</v>
      </c>
      <c r="L161" s="100">
        <f t="shared" si="146"/>
        <v>0.24675219227021761</v>
      </c>
    </row>
    <row r="162" spans="2:12">
      <c r="B162" s="215"/>
      <c r="C162" s="215"/>
      <c r="D162" s="218"/>
      <c r="E162" s="2">
        <v>5</v>
      </c>
      <c r="F162" s="71" t="s">
        <v>68</v>
      </c>
      <c r="G162" s="165" t="s">
        <v>69</v>
      </c>
      <c r="H162" s="50">
        <v>915120187</v>
      </c>
      <c r="I162" s="54">
        <f t="shared" ref="I162" si="149">IFERROR(H162/H168,"-")</f>
        <v>4.4152916494823204E-2</v>
      </c>
      <c r="J162" s="87">
        <v>14120</v>
      </c>
      <c r="K162" s="82">
        <f t="shared" si="119"/>
        <v>64810.211543909347</v>
      </c>
      <c r="L162" s="100">
        <f t="shared" si="146"/>
        <v>0.57323806430659308</v>
      </c>
    </row>
    <row r="163" spans="2:12">
      <c r="B163" s="215"/>
      <c r="C163" s="215"/>
      <c r="D163" s="218"/>
      <c r="E163" s="2">
        <v>6</v>
      </c>
      <c r="F163" s="167" t="s">
        <v>73</v>
      </c>
      <c r="G163" s="165" t="s">
        <v>74</v>
      </c>
      <c r="H163" s="50">
        <v>764194641</v>
      </c>
      <c r="I163" s="54">
        <f t="shared" ref="I163" si="150">IFERROR(H163/H168,"-")</f>
        <v>3.6871028143830469E-2</v>
      </c>
      <c r="J163" s="87">
        <v>15543</v>
      </c>
      <c r="K163" s="82">
        <f t="shared" si="119"/>
        <v>49166.482725342597</v>
      </c>
      <c r="L163" s="100">
        <f t="shared" si="146"/>
        <v>0.63100844430009739</v>
      </c>
    </row>
    <row r="164" spans="2:12">
      <c r="B164" s="215"/>
      <c r="C164" s="215"/>
      <c r="D164" s="218"/>
      <c r="E164" s="2">
        <v>7</v>
      </c>
      <c r="F164" s="167" t="s">
        <v>75</v>
      </c>
      <c r="G164" s="165" t="s">
        <v>76</v>
      </c>
      <c r="H164" s="50">
        <v>713549534</v>
      </c>
      <c r="I164" s="54">
        <f t="shared" ref="I164" si="151">IFERROR(H164/H168,"-")</f>
        <v>3.4427492079378653E-2</v>
      </c>
      <c r="J164" s="87">
        <v>12300</v>
      </c>
      <c r="K164" s="82">
        <f t="shared" si="119"/>
        <v>58012.157235772356</v>
      </c>
      <c r="L164" s="100">
        <f t="shared" si="146"/>
        <v>0.49935043845404353</v>
      </c>
    </row>
    <row r="165" spans="2:12">
      <c r="B165" s="215"/>
      <c r="C165" s="215"/>
      <c r="D165" s="218"/>
      <c r="E165" s="2">
        <v>8</v>
      </c>
      <c r="F165" s="167" t="s">
        <v>77</v>
      </c>
      <c r="G165" s="165" t="s">
        <v>78</v>
      </c>
      <c r="H165" s="50">
        <v>699956561</v>
      </c>
      <c r="I165" s="54">
        <f t="shared" ref="I165" si="152">IFERROR(H165/H168,"-")</f>
        <v>3.3771655381301981E-2</v>
      </c>
      <c r="J165" s="87">
        <v>4688</v>
      </c>
      <c r="K165" s="82">
        <f t="shared" si="119"/>
        <v>149308.14014505121</v>
      </c>
      <c r="L165" s="100">
        <f t="shared" si="146"/>
        <v>0.19032153296524845</v>
      </c>
    </row>
    <row r="166" spans="2:12">
      <c r="B166" s="215"/>
      <c r="C166" s="215"/>
      <c r="D166" s="218"/>
      <c r="E166" s="2">
        <v>9</v>
      </c>
      <c r="F166" s="71" t="s">
        <v>147</v>
      </c>
      <c r="G166" s="165" t="s">
        <v>148</v>
      </c>
      <c r="H166" s="50">
        <v>662886454</v>
      </c>
      <c r="I166" s="54">
        <f t="shared" ref="I166" si="153">IFERROR(H166/H168,"-")</f>
        <v>3.1983088849739764E-2</v>
      </c>
      <c r="J166" s="87">
        <v>7071</v>
      </c>
      <c r="K166" s="82">
        <f t="shared" si="119"/>
        <v>93747.2003959836</v>
      </c>
      <c r="L166" s="100">
        <f t="shared" si="146"/>
        <v>0.28706560571614159</v>
      </c>
    </row>
    <row r="167" spans="2:12">
      <c r="B167" s="215"/>
      <c r="C167" s="215"/>
      <c r="D167" s="218"/>
      <c r="E167" s="13">
        <v>10</v>
      </c>
      <c r="F167" s="72" t="s">
        <v>79</v>
      </c>
      <c r="G167" s="166" t="s">
        <v>80</v>
      </c>
      <c r="H167" s="52">
        <v>628301393</v>
      </c>
      <c r="I167" s="55">
        <f t="shared" ref="I167" si="154">IFERROR(H167/H168,"-")</f>
        <v>3.0314421354481712E-2</v>
      </c>
      <c r="J167" s="88">
        <v>8398</v>
      </c>
      <c r="K167" s="83">
        <f t="shared" si="119"/>
        <v>74815.598118599664</v>
      </c>
      <c r="L167" s="101">
        <f t="shared" si="146"/>
        <v>0.3409386164339071</v>
      </c>
    </row>
    <row r="168" spans="2:12">
      <c r="B168" s="216"/>
      <c r="C168" s="216"/>
      <c r="D168" s="219"/>
      <c r="E168" s="44" t="s">
        <v>190</v>
      </c>
      <c r="F168" s="45"/>
      <c r="G168" s="111"/>
      <c r="H168" s="47">
        <v>20726154910</v>
      </c>
      <c r="I168" s="30" t="s">
        <v>127</v>
      </c>
      <c r="J168" s="29">
        <v>21867</v>
      </c>
      <c r="K168" s="31">
        <f t="shared" si="119"/>
        <v>947828.00155485433</v>
      </c>
      <c r="L168" s="102">
        <f t="shared" si="146"/>
        <v>0.88774764533939587</v>
      </c>
    </row>
    <row r="169" spans="2:12">
      <c r="B169" s="214">
        <v>16</v>
      </c>
      <c r="C169" s="214" t="s">
        <v>53</v>
      </c>
      <c r="D169" s="217">
        <f>Q19</f>
        <v>16597</v>
      </c>
      <c r="E169" s="1">
        <v>1</v>
      </c>
      <c r="F169" s="161" t="s">
        <v>64</v>
      </c>
      <c r="G169" s="162" t="s">
        <v>65</v>
      </c>
      <c r="H169" s="163">
        <v>1028040316</v>
      </c>
      <c r="I169" s="53">
        <f t="shared" ref="I169" si="155">IFERROR(H169/H179,"-")</f>
        <v>7.4485412224082823E-2</v>
      </c>
      <c r="J169" s="164">
        <v>7374</v>
      </c>
      <c r="K169" s="81">
        <f t="shared" si="119"/>
        <v>139414.20070518035</v>
      </c>
      <c r="L169" s="99">
        <f>IFERROR(J169/$Q$19,0)</f>
        <v>0.44429716213773573</v>
      </c>
    </row>
    <row r="170" spans="2:12">
      <c r="B170" s="215"/>
      <c r="C170" s="215"/>
      <c r="D170" s="218"/>
      <c r="E170" s="2">
        <v>2</v>
      </c>
      <c r="F170" s="71" t="s">
        <v>66</v>
      </c>
      <c r="G170" s="165" t="s">
        <v>67</v>
      </c>
      <c r="H170" s="50">
        <v>712939652</v>
      </c>
      <c r="I170" s="54">
        <f t="shared" ref="I170" si="156">IFERROR(H170/H179,"-")</f>
        <v>5.1655176400799981E-2</v>
      </c>
      <c r="J170" s="87">
        <v>1488</v>
      </c>
      <c r="K170" s="82">
        <f t="shared" si="119"/>
        <v>479126.11021505378</v>
      </c>
      <c r="L170" s="100">
        <f t="shared" ref="L170:L179" si="157">IFERROR(J170/$Q$19,0)</f>
        <v>8.9654756883774181E-2</v>
      </c>
    </row>
    <row r="171" spans="2:12">
      <c r="B171" s="215"/>
      <c r="C171" s="215"/>
      <c r="D171" s="218"/>
      <c r="E171" s="2">
        <v>3</v>
      </c>
      <c r="F171" s="71" t="s">
        <v>71</v>
      </c>
      <c r="G171" s="165" t="s">
        <v>72</v>
      </c>
      <c r="H171" s="50">
        <v>680139490</v>
      </c>
      <c r="I171" s="54">
        <f t="shared" ref="I171" si="158">IFERROR(H171/H179,"-")</f>
        <v>4.9278680508992277E-2</v>
      </c>
      <c r="J171" s="87">
        <v>2787</v>
      </c>
      <c r="K171" s="82">
        <f t="shared" si="119"/>
        <v>244040.00358808754</v>
      </c>
      <c r="L171" s="100">
        <f t="shared" si="157"/>
        <v>0.16792191359884318</v>
      </c>
    </row>
    <row r="172" spans="2:12">
      <c r="B172" s="215"/>
      <c r="C172" s="215"/>
      <c r="D172" s="218"/>
      <c r="E172" s="2">
        <v>4</v>
      </c>
      <c r="F172" s="167" t="s">
        <v>68</v>
      </c>
      <c r="G172" s="165" t="s">
        <v>69</v>
      </c>
      <c r="H172" s="50">
        <v>650316696</v>
      </c>
      <c r="I172" s="54">
        <f t="shared" ref="I172" si="159">IFERROR(H172/H179,"-")</f>
        <v>4.7117906198693819E-2</v>
      </c>
      <c r="J172" s="87">
        <v>9559</v>
      </c>
      <c r="K172" s="82">
        <f t="shared" si="119"/>
        <v>68031.875300763684</v>
      </c>
      <c r="L172" s="100">
        <f t="shared" si="157"/>
        <v>0.57594746038440681</v>
      </c>
    </row>
    <row r="173" spans="2:12">
      <c r="B173" s="215"/>
      <c r="C173" s="215"/>
      <c r="D173" s="218"/>
      <c r="E173" s="2">
        <v>5</v>
      </c>
      <c r="F173" s="71" t="s">
        <v>70</v>
      </c>
      <c r="G173" s="165" t="s">
        <v>206</v>
      </c>
      <c r="H173" s="50">
        <v>641553092</v>
      </c>
      <c r="I173" s="54">
        <f t="shared" ref="I173" si="160">IFERROR(H173/H179,"-")</f>
        <v>4.6482949916970898E-2</v>
      </c>
      <c r="J173" s="87">
        <v>4397</v>
      </c>
      <c r="K173" s="82">
        <f t="shared" si="119"/>
        <v>145907.00295656128</v>
      </c>
      <c r="L173" s="100">
        <f t="shared" si="157"/>
        <v>0.2649273965174429</v>
      </c>
    </row>
    <row r="174" spans="2:12">
      <c r="B174" s="215"/>
      <c r="C174" s="215"/>
      <c r="D174" s="218"/>
      <c r="E174" s="2">
        <v>6</v>
      </c>
      <c r="F174" s="167" t="s">
        <v>73</v>
      </c>
      <c r="G174" s="165" t="s">
        <v>74</v>
      </c>
      <c r="H174" s="50">
        <v>510621273</v>
      </c>
      <c r="I174" s="54">
        <f t="shared" ref="I174" si="161">IFERROR(H174/H179,"-")</f>
        <v>3.6996444028359422E-2</v>
      </c>
      <c r="J174" s="87">
        <v>9960</v>
      </c>
      <c r="K174" s="82">
        <f t="shared" si="119"/>
        <v>51267.196084337353</v>
      </c>
      <c r="L174" s="100">
        <f t="shared" si="157"/>
        <v>0.60010845333494001</v>
      </c>
    </row>
    <row r="175" spans="2:12">
      <c r="B175" s="215"/>
      <c r="C175" s="215"/>
      <c r="D175" s="218"/>
      <c r="E175" s="2">
        <v>7</v>
      </c>
      <c r="F175" s="71" t="s">
        <v>147</v>
      </c>
      <c r="G175" s="165" t="s">
        <v>148</v>
      </c>
      <c r="H175" s="50">
        <v>477144444</v>
      </c>
      <c r="I175" s="54">
        <f t="shared" ref="I175" si="162">IFERROR(H175/H179,"-")</f>
        <v>3.4570921051087264E-2</v>
      </c>
      <c r="J175" s="87">
        <v>4839</v>
      </c>
      <c r="K175" s="82">
        <f t="shared" si="119"/>
        <v>98603.935523868568</v>
      </c>
      <c r="L175" s="100">
        <f t="shared" si="157"/>
        <v>0.29155871543049949</v>
      </c>
    </row>
    <row r="176" spans="2:12">
      <c r="B176" s="215"/>
      <c r="C176" s="215"/>
      <c r="D176" s="218"/>
      <c r="E176" s="2">
        <v>8</v>
      </c>
      <c r="F176" s="167" t="s">
        <v>79</v>
      </c>
      <c r="G176" s="165" t="s">
        <v>80</v>
      </c>
      <c r="H176" s="50">
        <v>465630579</v>
      </c>
      <c r="I176" s="54">
        <f t="shared" ref="I176" si="163">IFERROR(H176/H179,"-")</f>
        <v>3.3736697949648661E-2</v>
      </c>
      <c r="J176" s="87">
        <v>6289</v>
      </c>
      <c r="K176" s="82">
        <f t="shared" si="119"/>
        <v>74038.88996660836</v>
      </c>
      <c r="L176" s="100">
        <f t="shared" si="157"/>
        <v>0.37892390190998371</v>
      </c>
    </row>
    <row r="177" spans="2:12">
      <c r="B177" s="215"/>
      <c r="C177" s="215"/>
      <c r="D177" s="218"/>
      <c r="E177" s="2">
        <v>9</v>
      </c>
      <c r="F177" s="167" t="s">
        <v>77</v>
      </c>
      <c r="G177" s="165" t="s">
        <v>78</v>
      </c>
      <c r="H177" s="50">
        <v>437381183</v>
      </c>
      <c r="I177" s="54">
        <f t="shared" ref="I177" si="164">IFERROR(H177/H179,"-")</f>
        <v>3.1689922280063586E-2</v>
      </c>
      <c r="J177" s="87">
        <v>3237</v>
      </c>
      <c r="K177" s="82">
        <f t="shared" si="119"/>
        <v>135119.30274945937</v>
      </c>
      <c r="L177" s="100">
        <f t="shared" si="157"/>
        <v>0.19503524733385552</v>
      </c>
    </row>
    <row r="178" spans="2:12">
      <c r="B178" s="215"/>
      <c r="C178" s="215"/>
      <c r="D178" s="218"/>
      <c r="E178" s="13">
        <v>10</v>
      </c>
      <c r="F178" s="72" t="s">
        <v>75</v>
      </c>
      <c r="G178" s="166" t="s">
        <v>76</v>
      </c>
      <c r="H178" s="52">
        <v>411189121</v>
      </c>
      <c r="I178" s="55">
        <f t="shared" ref="I178" si="165">IFERROR(H178/H179,"-")</f>
        <v>2.9792208246182509E-2</v>
      </c>
      <c r="J178" s="88">
        <v>7698</v>
      </c>
      <c r="K178" s="83">
        <f t="shared" si="119"/>
        <v>53415.058586645879</v>
      </c>
      <c r="L178" s="101">
        <f t="shared" si="157"/>
        <v>0.46381876242694464</v>
      </c>
    </row>
    <row r="179" spans="2:12">
      <c r="B179" s="216"/>
      <c r="C179" s="216"/>
      <c r="D179" s="219"/>
      <c r="E179" s="44" t="s">
        <v>190</v>
      </c>
      <c r="F179" s="45"/>
      <c r="G179" s="111"/>
      <c r="H179" s="47">
        <v>13801901410</v>
      </c>
      <c r="I179" s="30" t="s">
        <v>127</v>
      </c>
      <c r="J179" s="29">
        <v>14384</v>
      </c>
      <c r="K179" s="31">
        <f t="shared" si="119"/>
        <v>959531.52182981092</v>
      </c>
      <c r="L179" s="102">
        <f t="shared" si="157"/>
        <v>0.86666264987648367</v>
      </c>
    </row>
    <row r="180" spans="2:12">
      <c r="B180" s="214">
        <v>17</v>
      </c>
      <c r="C180" s="214" t="s">
        <v>139</v>
      </c>
      <c r="D180" s="217">
        <f>Q20</f>
        <v>23535</v>
      </c>
      <c r="E180" s="1">
        <v>1</v>
      </c>
      <c r="F180" s="161" t="s">
        <v>64</v>
      </c>
      <c r="G180" s="162" t="s">
        <v>65</v>
      </c>
      <c r="H180" s="163">
        <v>1451953446</v>
      </c>
      <c r="I180" s="53">
        <f t="shared" ref="I180" si="166">IFERROR(H180/H190,"-")</f>
        <v>7.0710651164204094E-2</v>
      </c>
      <c r="J180" s="164">
        <v>10774</v>
      </c>
      <c r="K180" s="81">
        <f t="shared" si="119"/>
        <v>134764.56710599593</v>
      </c>
      <c r="L180" s="99">
        <f>IFERROR(J180/$Q$20,0)</f>
        <v>0.45778627575950714</v>
      </c>
    </row>
    <row r="181" spans="2:12">
      <c r="B181" s="215"/>
      <c r="C181" s="215"/>
      <c r="D181" s="218"/>
      <c r="E181" s="2">
        <v>2</v>
      </c>
      <c r="F181" s="71" t="s">
        <v>66</v>
      </c>
      <c r="G181" s="165" t="s">
        <v>67</v>
      </c>
      <c r="H181" s="50">
        <v>1014380323</v>
      </c>
      <c r="I181" s="54">
        <f t="shared" ref="I181" si="167">IFERROR(H181/H190,"-")</f>
        <v>4.9400683861516644E-2</v>
      </c>
      <c r="J181" s="87">
        <v>2362</v>
      </c>
      <c r="K181" s="82">
        <f t="shared" si="119"/>
        <v>429458.22311600338</v>
      </c>
      <c r="L181" s="100">
        <f t="shared" ref="L181:L190" si="168">IFERROR(J181/$Q$20,0)</f>
        <v>0.10036116422349692</v>
      </c>
    </row>
    <row r="182" spans="2:12">
      <c r="B182" s="215"/>
      <c r="C182" s="215"/>
      <c r="D182" s="218"/>
      <c r="E182" s="2">
        <v>3</v>
      </c>
      <c r="F182" s="71" t="s">
        <v>71</v>
      </c>
      <c r="G182" s="165" t="s">
        <v>72</v>
      </c>
      <c r="H182" s="50">
        <v>981185734</v>
      </c>
      <c r="I182" s="54">
        <f t="shared" ref="I182" si="169">IFERROR(H182/H190,"-")</f>
        <v>4.7784095526825554E-2</v>
      </c>
      <c r="J182" s="87">
        <v>3983</v>
      </c>
      <c r="K182" s="82">
        <f t="shared" si="119"/>
        <v>246343.39291990962</v>
      </c>
      <c r="L182" s="100">
        <f t="shared" si="168"/>
        <v>0.16923730613979179</v>
      </c>
    </row>
    <row r="183" spans="2:12">
      <c r="B183" s="215"/>
      <c r="C183" s="215"/>
      <c r="D183" s="218"/>
      <c r="E183" s="2">
        <v>4</v>
      </c>
      <c r="F183" s="71" t="s">
        <v>68</v>
      </c>
      <c r="G183" s="165" t="s">
        <v>69</v>
      </c>
      <c r="H183" s="50">
        <v>957518498</v>
      </c>
      <c r="I183" s="54">
        <f t="shared" ref="I183" si="170">IFERROR(H183/H190,"-")</f>
        <v>4.6631492684477333E-2</v>
      </c>
      <c r="J183" s="87">
        <v>13851</v>
      </c>
      <c r="K183" s="82">
        <f t="shared" si="119"/>
        <v>69129.918273048883</v>
      </c>
      <c r="L183" s="100">
        <f t="shared" si="168"/>
        <v>0.58852772466539194</v>
      </c>
    </row>
    <row r="184" spans="2:12">
      <c r="B184" s="215"/>
      <c r="C184" s="215"/>
      <c r="D184" s="218"/>
      <c r="E184" s="2">
        <v>5</v>
      </c>
      <c r="F184" s="167" t="s">
        <v>70</v>
      </c>
      <c r="G184" s="165" t="s">
        <v>206</v>
      </c>
      <c r="H184" s="50">
        <v>892211443</v>
      </c>
      <c r="I184" s="54">
        <f t="shared" ref="I184" si="171">IFERROR(H184/H190,"-")</f>
        <v>4.3451015791510554E-2</v>
      </c>
      <c r="J184" s="87">
        <v>6368</v>
      </c>
      <c r="K184" s="82">
        <f t="shared" si="119"/>
        <v>140108.58087311557</v>
      </c>
      <c r="L184" s="100">
        <f t="shared" si="168"/>
        <v>0.27057573826216275</v>
      </c>
    </row>
    <row r="185" spans="2:12">
      <c r="B185" s="215"/>
      <c r="C185" s="215"/>
      <c r="D185" s="218"/>
      <c r="E185" s="2">
        <v>6</v>
      </c>
      <c r="F185" s="71" t="s">
        <v>147</v>
      </c>
      <c r="G185" s="165" t="s">
        <v>148</v>
      </c>
      <c r="H185" s="50">
        <v>886318452</v>
      </c>
      <c r="I185" s="54">
        <f t="shared" ref="I185" si="172">IFERROR(H185/H190,"-")</f>
        <v>4.3164025026026467E-2</v>
      </c>
      <c r="J185" s="87">
        <v>7043</v>
      </c>
      <c r="K185" s="82">
        <f t="shared" si="119"/>
        <v>125843.88073264234</v>
      </c>
      <c r="L185" s="100">
        <f t="shared" si="168"/>
        <v>0.29925642659868279</v>
      </c>
    </row>
    <row r="186" spans="2:12">
      <c r="B186" s="215"/>
      <c r="C186" s="215"/>
      <c r="D186" s="218"/>
      <c r="E186" s="2">
        <v>7</v>
      </c>
      <c r="F186" s="167" t="s">
        <v>73</v>
      </c>
      <c r="G186" s="165" t="s">
        <v>74</v>
      </c>
      <c r="H186" s="50">
        <v>727838806</v>
      </c>
      <c r="I186" s="54">
        <f t="shared" ref="I186" si="173">IFERROR(H186/H190,"-")</f>
        <v>3.5446009688961347E-2</v>
      </c>
      <c r="J186" s="87">
        <v>14671</v>
      </c>
      <c r="K186" s="82">
        <f t="shared" si="119"/>
        <v>49610.71542498807</v>
      </c>
      <c r="L186" s="100">
        <f t="shared" si="168"/>
        <v>0.62336944975568298</v>
      </c>
    </row>
    <row r="187" spans="2:12">
      <c r="B187" s="215"/>
      <c r="C187" s="215"/>
      <c r="D187" s="218"/>
      <c r="E187" s="2">
        <v>8</v>
      </c>
      <c r="F187" s="167" t="s">
        <v>77</v>
      </c>
      <c r="G187" s="165" t="s">
        <v>78</v>
      </c>
      <c r="H187" s="50">
        <v>725198225</v>
      </c>
      <c r="I187" s="54">
        <f t="shared" ref="I187" si="174">IFERROR(H187/H190,"-")</f>
        <v>3.5317412451580071E-2</v>
      </c>
      <c r="J187" s="87">
        <v>5389</v>
      </c>
      <c r="K187" s="82">
        <f t="shared" si="119"/>
        <v>134570.09185377622</v>
      </c>
      <c r="L187" s="100">
        <f t="shared" si="168"/>
        <v>0.22897811769704696</v>
      </c>
    </row>
    <row r="188" spans="2:12">
      <c r="B188" s="215"/>
      <c r="C188" s="215"/>
      <c r="D188" s="218"/>
      <c r="E188" s="2">
        <v>9</v>
      </c>
      <c r="F188" s="71" t="s">
        <v>75</v>
      </c>
      <c r="G188" s="165" t="s">
        <v>76</v>
      </c>
      <c r="H188" s="50">
        <v>622348196</v>
      </c>
      <c r="I188" s="54">
        <f t="shared" ref="I188" si="175">IFERROR(H188/H190,"-")</f>
        <v>3.0308579322058868E-2</v>
      </c>
      <c r="J188" s="87">
        <v>11236</v>
      </c>
      <c r="K188" s="82">
        <f t="shared" si="119"/>
        <v>55388.767888928443</v>
      </c>
      <c r="L188" s="100">
        <f t="shared" si="168"/>
        <v>0.47741661355428083</v>
      </c>
    </row>
    <row r="189" spans="2:12">
      <c r="B189" s="215"/>
      <c r="C189" s="215"/>
      <c r="D189" s="218"/>
      <c r="E189" s="13">
        <v>10</v>
      </c>
      <c r="F189" s="168" t="s">
        <v>207</v>
      </c>
      <c r="G189" s="166" t="s">
        <v>208</v>
      </c>
      <c r="H189" s="52">
        <v>589598121</v>
      </c>
      <c r="I189" s="55">
        <f t="shared" ref="I189" si="176">IFERROR(H189/H190,"-")</f>
        <v>2.8713638977858245E-2</v>
      </c>
      <c r="J189" s="88">
        <v>3762</v>
      </c>
      <c r="K189" s="83">
        <f t="shared" si="119"/>
        <v>156724.64673046253</v>
      </c>
      <c r="L189" s="101">
        <f t="shared" si="168"/>
        <v>0.1598470363288719</v>
      </c>
    </row>
    <row r="190" spans="2:12">
      <c r="B190" s="216"/>
      <c r="C190" s="216"/>
      <c r="D190" s="219"/>
      <c r="E190" s="44" t="s">
        <v>190</v>
      </c>
      <c r="F190" s="45"/>
      <c r="G190" s="111"/>
      <c r="H190" s="47">
        <v>20533730380</v>
      </c>
      <c r="I190" s="30" t="s">
        <v>127</v>
      </c>
      <c r="J190" s="29">
        <v>20754</v>
      </c>
      <c r="K190" s="31">
        <f t="shared" si="119"/>
        <v>989386.64257492532</v>
      </c>
      <c r="L190" s="102">
        <f t="shared" si="168"/>
        <v>0.88183556405353725</v>
      </c>
    </row>
    <row r="191" spans="2:12">
      <c r="B191" s="214">
        <v>18</v>
      </c>
      <c r="C191" s="214" t="s">
        <v>54</v>
      </c>
      <c r="D191" s="217">
        <f>Q21</f>
        <v>21156</v>
      </c>
      <c r="E191" s="1">
        <v>1</v>
      </c>
      <c r="F191" s="161" t="s">
        <v>64</v>
      </c>
      <c r="G191" s="162" t="s">
        <v>65</v>
      </c>
      <c r="H191" s="163">
        <v>1277157520</v>
      </c>
      <c r="I191" s="53">
        <f t="shared" ref="I191" si="177">IFERROR(H191/H201,"-")</f>
        <v>6.9720638701990773E-2</v>
      </c>
      <c r="J191" s="164">
        <v>9065</v>
      </c>
      <c r="K191" s="81">
        <f t="shared" si="119"/>
        <v>140888.86045228902</v>
      </c>
      <c r="L191" s="99">
        <f>IFERROR(J191/$Q$21,0)</f>
        <v>0.42848364530156929</v>
      </c>
    </row>
    <row r="192" spans="2:12">
      <c r="B192" s="215"/>
      <c r="C192" s="215"/>
      <c r="D192" s="218"/>
      <c r="E192" s="2">
        <v>2</v>
      </c>
      <c r="F192" s="71" t="s">
        <v>66</v>
      </c>
      <c r="G192" s="165" t="s">
        <v>67</v>
      </c>
      <c r="H192" s="50">
        <v>1111083121</v>
      </c>
      <c r="I192" s="54">
        <f t="shared" ref="I192" si="178">IFERROR(H192/H201,"-")</f>
        <v>6.0654557980538926E-2</v>
      </c>
      <c r="J192" s="87">
        <v>1999</v>
      </c>
      <c r="K192" s="82">
        <f t="shared" si="119"/>
        <v>555819.47023511759</v>
      </c>
      <c r="L192" s="100">
        <f t="shared" ref="L192:L201" si="179">IFERROR(J192/$Q$21,0)</f>
        <v>9.448856116468142E-2</v>
      </c>
    </row>
    <row r="193" spans="2:12">
      <c r="B193" s="215"/>
      <c r="C193" s="215"/>
      <c r="D193" s="218"/>
      <c r="E193" s="2">
        <v>3</v>
      </c>
      <c r="F193" s="71" t="s">
        <v>68</v>
      </c>
      <c r="G193" s="165" t="s">
        <v>69</v>
      </c>
      <c r="H193" s="50">
        <v>868936468</v>
      </c>
      <c r="I193" s="54">
        <f t="shared" ref="I193" si="180">IFERROR(H193/H201,"-")</f>
        <v>4.7435656598108562E-2</v>
      </c>
      <c r="J193" s="87">
        <v>12597</v>
      </c>
      <c r="K193" s="82">
        <f t="shared" si="119"/>
        <v>68979.635468762397</v>
      </c>
      <c r="L193" s="100">
        <f t="shared" si="179"/>
        <v>0.59543391945547364</v>
      </c>
    </row>
    <row r="194" spans="2:12">
      <c r="B194" s="215"/>
      <c r="C194" s="215"/>
      <c r="D194" s="218"/>
      <c r="E194" s="2">
        <v>4</v>
      </c>
      <c r="F194" s="71" t="s">
        <v>71</v>
      </c>
      <c r="G194" s="165" t="s">
        <v>72</v>
      </c>
      <c r="H194" s="50">
        <v>805391892</v>
      </c>
      <c r="I194" s="54">
        <f t="shared" ref="I194" si="181">IFERROR(H194/H201,"-")</f>
        <v>4.3966727859571134E-2</v>
      </c>
      <c r="J194" s="87">
        <v>4000</v>
      </c>
      <c r="K194" s="82">
        <f t="shared" si="119"/>
        <v>201347.973</v>
      </c>
      <c r="L194" s="100">
        <f t="shared" si="179"/>
        <v>0.18907165815844204</v>
      </c>
    </row>
    <row r="195" spans="2:12">
      <c r="B195" s="215"/>
      <c r="C195" s="215"/>
      <c r="D195" s="218"/>
      <c r="E195" s="2">
        <v>5</v>
      </c>
      <c r="F195" s="71" t="s">
        <v>70</v>
      </c>
      <c r="G195" s="165" t="s">
        <v>206</v>
      </c>
      <c r="H195" s="50">
        <v>738349505</v>
      </c>
      <c r="I195" s="54">
        <f t="shared" ref="I195" si="182">IFERROR(H195/H201,"-")</f>
        <v>4.0306851948770372E-2</v>
      </c>
      <c r="J195" s="87">
        <v>5600</v>
      </c>
      <c r="K195" s="82">
        <f t="shared" si="119"/>
        <v>131848.12589285715</v>
      </c>
      <c r="L195" s="100">
        <f t="shared" si="179"/>
        <v>0.26470032142181887</v>
      </c>
    </row>
    <row r="196" spans="2:12">
      <c r="B196" s="215"/>
      <c r="C196" s="215"/>
      <c r="D196" s="218"/>
      <c r="E196" s="2">
        <v>6</v>
      </c>
      <c r="F196" s="167" t="s">
        <v>73</v>
      </c>
      <c r="G196" s="165" t="s">
        <v>74</v>
      </c>
      <c r="H196" s="50">
        <v>691727070</v>
      </c>
      <c r="I196" s="54">
        <f t="shared" ref="I196" si="183">IFERROR(H196/H201,"-")</f>
        <v>3.7761710965658085E-2</v>
      </c>
      <c r="J196" s="87">
        <v>13371</v>
      </c>
      <c r="K196" s="82">
        <f t="shared" ref="K196:K259" si="184">IFERROR(H196/J196,"-")</f>
        <v>51733.383441776983</v>
      </c>
      <c r="L196" s="100">
        <f t="shared" si="179"/>
        <v>0.63201928530913221</v>
      </c>
    </row>
    <row r="197" spans="2:12">
      <c r="B197" s="215"/>
      <c r="C197" s="215"/>
      <c r="D197" s="218"/>
      <c r="E197" s="2">
        <v>7</v>
      </c>
      <c r="F197" s="167" t="s">
        <v>79</v>
      </c>
      <c r="G197" s="165" t="s">
        <v>80</v>
      </c>
      <c r="H197" s="50">
        <v>671862808</v>
      </c>
      <c r="I197" s="54">
        <f t="shared" ref="I197" si="185">IFERROR(H197/H201,"-")</f>
        <v>3.6677311420343042E-2</v>
      </c>
      <c r="J197" s="87">
        <v>8070</v>
      </c>
      <c r="K197" s="82">
        <f t="shared" si="184"/>
        <v>83254.375216852539</v>
      </c>
      <c r="L197" s="100">
        <f t="shared" si="179"/>
        <v>0.38145207033465683</v>
      </c>
    </row>
    <row r="198" spans="2:12">
      <c r="B198" s="215"/>
      <c r="C198" s="215"/>
      <c r="D198" s="218"/>
      <c r="E198" s="2">
        <v>8</v>
      </c>
      <c r="F198" s="167" t="s">
        <v>77</v>
      </c>
      <c r="G198" s="165" t="s">
        <v>78</v>
      </c>
      <c r="H198" s="50">
        <v>570771420</v>
      </c>
      <c r="I198" s="54">
        <f t="shared" ref="I198" si="186">IFERROR(H198/H201,"-")</f>
        <v>3.1158684290753916E-2</v>
      </c>
      <c r="J198" s="87">
        <v>4285</v>
      </c>
      <c r="K198" s="82">
        <f t="shared" si="184"/>
        <v>133202.19836639441</v>
      </c>
      <c r="L198" s="100">
        <f t="shared" si="179"/>
        <v>0.20254301380223105</v>
      </c>
    </row>
    <row r="199" spans="2:12">
      <c r="B199" s="215"/>
      <c r="C199" s="215"/>
      <c r="D199" s="218"/>
      <c r="E199" s="2">
        <v>9</v>
      </c>
      <c r="F199" s="71" t="s">
        <v>147</v>
      </c>
      <c r="G199" s="165" t="s">
        <v>148</v>
      </c>
      <c r="H199" s="50">
        <v>557362915</v>
      </c>
      <c r="I199" s="54">
        <f t="shared" ref="I199" si="187">IFERROR(H199/H201,"-")</f>
        <v>3.0426707601896589E-2</v>
      </c>
      <c r="J199" s="87">
        <v>6071</v>
      </c>
      <c r="K199" s="82">
        <f t="shared" si="184"/>
        <v>91807.43123043979</v>
      </c>
      <c r="L199" s="100">
        <f t="shared" si="179"/>
        <v>0.28696350916997543</v>
      </c>
    </row>
    <row r="200" spans="2:12">
      <c r="B200" s="215"/>
      <c r="C200" s="215"/>
      <c r="D200" s="218"/>
      <c r="E200" s="13">
        <v>10</v>
      </c>
      <c r="F200" s="168" t="s">
        <v>75</v>
      </c>
      <c r="G200" s="166" t="s">
        <v>76</v>
      </c>
      <c r="H200" s="52">
        <v>531532763</v>
      </c>
      <c r="I200" s="55">
        <f t="shared" ref="I200" si="188">IFERROR(H200/H201,"-")</f>
        <v>2.9016627273504909E-2</v>
      </c>
      <c r="J200" s="88">
        <v>9651</v>
      </c>
      <c r="K200" s="83">
        <f t="shared" si="184"/>
        <v>55075.408040617549</v>
      </c>
      <c r="L200" s="101">
        <f t="shared" si="179"/>
        <v>0.45618264322178104</v>
      </c>
    </row>
    <row r="201" spans="2:12">
      <c r="B201" s="216"/>
      <c r="C201" s="216"/>
      <c r="D201" s="219"/>
      <c r="E201" s="44" t="s">
        <v>190</v>
      </c>
      <c r="F201" s="45"/>
      <c r="G201" s="111"/>
      <c r="H201" s="47">
        <v>18318213140</v>
      </c>
      <c r="I201" s="30" t="s">
        <v>127</v>
      </c>
      <c r="J201" s="29">
        <v>18851</v>
      </c>
      <c r="K201" s="31">
        <f t="shared" si="184"/>
        <v>971736.94445917988</v>
      </c>
      <c r="L201" s="102">
        <f t="shared" si="179"/>
        <v>0.89104745698619781</v>
      </c>
    </row>
    <row r="202" spans="2:12">
      <c r="B202" s="214">
        <v>19</v>
      </c>
      <c r="C202" s="214" t="s">
        <v>140</v>
      </c>
      <c r="D202" s="217">
        <f>Q22</f>
        <v>14723</v>
      </c>
      <c r="E202" s="1">
        <v>1</v>
      </c>
      <c r="F202" s="161" t="s">
        <v>64</v>
      </c>
      <c r="G202" s="162" t="s">
        <v>65</v>
      </c>
      <c r="H202" s="163">
        <v>957841175</v>
      </c>
      <c r="I202" s="53">
        <f t="shared" ref="I202" si="189">IFERROR(H202/H212,"-")</f>
        <v>7.4806979150825959E-2</v>
      </c>
      <c r="J202" s="164">
        <v>6182</v>
      </c>
      <c r="K202" s="81">
        <f t="shared" si="184"/>
        <v>154940.33888709155</v>
      </c>
      <c r="L202" s="99">
        <f>IFERROR(J202/$Q$22,0)</f>
        <v>0.41988725123955717</v>
      </c>
    </row>
    <row r="203" spans="2:12">
      <c r="B203" s="215"/>
      <c r="C203" s="215"/>
      <c r="D203" s="218"/>
      <c r="E203" s="2">
        <v>2</v>
      </c>
      <c r="F203" s="71" t="s">
        <v>66</v>
      </c>
      <c r="G203" s="165" t="s">
        <v>67</v>
      </c>
      <c r="H203" s="50">
        <v>733575230</v>
      </c>
      <c r="I203" s="54">
        <f t="shared" ref="I203" si="190">IFERROR(H203/H212,"-")</f>
        <v>5.7291906391654504E-2</v>
      </c>
      <c r="J203" s="87">
        <v>1365</v>
      </c>
      <c r="K203" s="82">
        <f t="shared" si="184"/>
        <v>537417.75091575086</v>
      </c>
      <c r="L203" s="100">
        <f t="shared" ref="L203:L212" si="191">IFERROR(J203/$Q$22,0)</f>
        <v>9.2712083135230591E-2</v>
      </c>
    </row>
    <row r="204" spans="2:12">
      <c r="B204" s="215"/>
      <c r="C204" s="215"/>
      <c r="D204" s="218"/>
      <c r="E204" s="2">
        <v>3</v>
      </c>
      <c r="F204" s="71" t="s">
        <v>71</v>
      </c>
      <c r="G204" s="165" t="s">
        <v>72</v>
      </c>
      <c r="H204" s="50">
        <v>599148588</v>
      </c>
      <c r="I204" s="54">
        <f t="shared" ref="I204" si="192">IFERROR(H204/H212,"-")</f>
        <v>4.6793244120835388E-2</v>
      </c>
      <c r="J204" s="87">
        <v>2422</v>
      </c>
      <c r="K204" s="82">
        <f t="shared" si="184"/>
        <v>247377.61684558218</v>
      </c>
      <c r="L204" s="100">
        <f t="shared" si="191"/>
        <v>0.16450451674251171</v>
      </c>
    </row>
    <row r="205" spans="2:12">
      <c r="B205" s="215"/>
      <c r="C205" s="215"/>
      <c r="D205" s="218"/>
      <c r="E205" s="2">
        <v>4</v>
      </c>
      <c r="F205" s="71" t="s">
        <v>68</v>
      </c>
      <c r="G205" s="165" t="s">
        <v>69</v>
      </c>
      <c r="H205" s="50">
        <v>578098797</v>
      </c>
      <c r="I205" s="54">
        <f t="shared" ref="I205" si="193">IFERROR(H205/H212,"-")</f>
        <v>4.5149264599422312E-2</v>
      </c>
      <c r="J205" s="87">
        <v>8204</v>
      </c>
      <c r="K205" s="82">
        <f t="shared" si="184"/>
        <v>70465.479887859576</v>
      </c>
      <c r="L205" s="100">
        <f t="shared" si="191"/>
        <v>0.55722339197174486</v>
      </c>
    </row>
    <row r="206" spans="2:12">
      <c r="B206" s="215"/>
      <c r="C206" s="215"/>
      <c r="D206" s="218"/>
      <c r="E206" s="2">
        <v>5</v>
      </c>
      <c r="F206" s="167" t="s">
        <v>73</v>
      </c>
      <c r="G206" s="165" t="s">
        <v>74</v>
      </c>
      <c r="H206" s="50">
        <v>513163910</v>
      </c>
      <c r="I206" s="54">
        <f t="shared" ref="I206" si="194">IFERROR(H206/H212,"-")</f>
        <v>4.0077878168399188E-2</v>
      </c>
      <c r="J206" s="87">
        <v>9092</v>
      </c>
      <c r="K206" s="82">
        <f t="shared" si="184"/>
        <v>56441.257149142104</v>
      </c>
      <c r="L206" s="100">
        <f t="shared" si="191"/>
        <v>0.61753718671466418</v>
      </c>
    </row>
    <row r="207" spans="2:12">
      <c r="B207" s="215"/>
      <c r="C207" s="215"/>
      <c r="D207" s="218"/>
      <c r="E207" s="2">
        <v>6</v>
      </c>
      <c r="F207" s="71" t="s">
        <v>77</v>
      </c>
      <c r="G207" s="165" t="s">
        <v>78</v>
      </c>
      <c r="H207" s="50">
        <v>436121970</v>
      </c>
      <c r="I207" s="54">
        <f t="shared" ref="I207" si="195">IFERROR(H207/H212,"-")</f>
        <v>3.4060936164084975E-2</v>
      </c>
      <c r="J207" s="87">
        <v>2891</v>
      </c>
      <c r="K207" s="82">
        <f t="shared" si="184"/>
        <v>150855.05707367693</v>
      </c>
      <c r="L207" s="100">
        <f t="shared" si="191"/>
        <v>0.19635943761461658</v>
      </c>
    </row>
    <row r="208" spans="2:12">
      <c r="B208" s="215"/>
      <c r="C208" s="215"/>
      <c r="D208" s="218"/>
      <c r="E208" s="2">
        <v>7</v>
      </c>
      <c r="F208" s="167" t="s">
        <v>70</v>
      </c>
      <c r="G208" s="165" t="s">
        <v>206</v>
      </c>
      <c r="H208" s="50">
        <v>429149966</v>
      </c>
      <c r="I208" s="54">
        <f t="shared" ref="I208" si="196">IFERROR(H208/H212,"-")</f>
        <v>3.3516425684184718E-2</v>
      </c>
      <c r="J208" s="87">
        <v>3209</v>
      </c>
      <c r="K208" s="82">
        <f t="shared" si="184"/>
        <v>133733.23963851668</v>
      </c>
      <c r="L208" s="100">
        <f t="shared" si="191"/>
        <v>0.21795829654282414</v>
      </c>
    </row>
    <row r="209" spans="2:12">
      <c r="B209" s="215"/>
      <c r="C209" s="215"/>
      <c r="D209" s="218"/>
      <c r="E209" s="2">
        <v>8</v>
      </c>
      <c r="F209" s="167" t="s">
        <v>75</v>
      </c>
      <c r="G209" s="165" t="s">
        <v>76</v>
      </c>
      <c r="H209" s="50">
        <v>428205550</v>
      </c>
      <c r="I209" s="54">
        <f t="shared" ref="I209" si="197">IFERROR(H209/H212,"-")</f>
        <v>3.3442667205362063E-2</v>
      </c>
      <c r="J209" s="87">
        <v>6613</v>
      </c>
      <c r="K209" s="82">
        <f t="shared" si="184"/>
        <v>64752.086798729775</v>
      </c>
      <c r="L209" s="100">
        <f t="shared" si="191"/>
        <v>0.44916117639068126</v>
      </c>
    </row>
    <row r="210" spans="2:12">
      <c r="B210" s="215"/>
      <c r="C210" s="215"/>
      <c r="D210" s="218"/>
      <c r="E210" s="2">
        <v>9</v>
      </c>
      <c r="F210" s="167" t="s">
        <v>207</v>
      </c>
      <c r="G210" s="165" t="s">
        <v>208</v>
      </c>
      <c r="H210" s="50">
        <v>426374199</v>
      </c>
      <c r="I210" s="54">
        <f t="shared" ref="I210" si="198">IFERROR(H210/H212,"-")</f>
        <v>3.3299639488815168E-2</v>
      </c>
      <c r="J210" s="87">
        <v>2364</v>
      </c>
      <c r="K210" s="82">
        <f t="shared" si="184"/>
        <v>180361.33629441625</v>
      </c>
      <c r="L210" s="100">
        <f t="shared" si="191"/>
        <v>0.16056510222101475</v>
      </c>
    </row>
    <row r="211" spans="2:12">
      <c r="B211" s="215"/>
      <c r="C211" s="215"/>
      <c r="D211" s="218"/>
      <c r="E211" s="13">
        <v>10</v>
      </c>
      <c r="F211" s="72" t="s">
        <v>147</v>
      </c>
      <c r="G211" s="166" t="s">
        <v>148</v>
      </c>
      <c r="H211" s="52">
        <v>414828021</v>
      </c>
      <c r="I211" s="55">
        <f t="shared" ref="I211" si="199">IFERROR(H211/H212,"-")</f>
        <v>3.2397888009069349E-2</v>
      </c>
      <c r="J211" s="88">
        <v>4158</v>
      </c>
      <c r="K211" s="83">
        <f t="shared" si="184"/>
        <v>99766.238816738813</v>
      </c>
      <c r="L211" s="101">
        <f t="shared" si="191"/>
        <v>0.28241526862731781</v>
      </c>
    </row>
    <row r="212" spans="2:12">
      <c r="B212" s="216"/>
      <c r="C212" s="216"/>
      <c r="D212" s="219"/>
      <c r="E212" s="44" t="s">
        <v>190</v>
      </c>
      <c r="F212" s="45"/>
      <c r="G212" s="111"/>
      <c r="H212" s="47">
        <v>12804168620</v>
      </c>
      <c r="I212" s="30" t="s">
        <v>127</v>
      </c>
      <c r="J212" s="29">
        <v>12490</v>
      </c>
      <c r="K212" s="31">
        <f t="shared" si="184"/>
        <v>1025153.6124899919</v>
      </c>
      <c r="L212" s="102">
        <f t="shared" si="191"/>
        <v>0.84833254092236632</v>
      </c>
    </row>
    <row r="213" spans="2:12">
      <c r="B213" s="214">
        <v>20</v>
      </c>
      <c r="C213" s="214" t="s">
        <v>141</v>
      </c>
      <c r="D213" s="217">
        <f>Q23</f>
        <v>21972</v>
      </c>
      <c r="E213" s="1">
        <v>1</v>
      </c>
      <c r="F213" s="161" t="s">
        <v>64</v>
      </c>
      <c r="G213" s="162" t="s">
        <v>65</v>
      </c>
      <c r="H213" s="163">
        <v>1267184620</v>
      </c>
      <c r="I213" s="53">
        <f t="shared" ref="I213" si="200">IFERROR(H213/H223,"-")</f>
        <v>6.8056720134279686E-2</v>
      </c>
      <c r="J213" s="164">
        <v>9980</v>
      </c>
      <c r="K213" s="81">
        <f t="shared" si="184"/>
        <v>126972.40681362725</v>
      </c>
      <c r="L213" s="99">
        <f>IFERROR(J213/$Q$23,0)</f>
        <v>0.4542144547606044</v>
      </c>
    </row>
    <row r="214" spans="2:12">
      <c r="B214" s="215"/>
      <c r="C214" s="215"/>
      <c r="D214" s="218"/>
      <c r="E214" s="2">
        <v>2</v>
      </c>
      <c r="F214" s="71" t="s">
        <v>66</v>
      </c>
      <c r="G214" s="165" t="s">
        <v>67</v>
      </c>
      <c r="H214" s="50">
        <v>929857602</v>
      </c>
      <c r="I214" s="54">
        <f t="shared" ref="I214" si="201">IFERROR(H214/H223,"-")</f>
        <v>4.9939888462382398E-2</v>
      </c>
      <c r="J214" s="87">
        <v>2356</v>
      </c>
      <c r="K214" s="82">
        <f t="shared" si="184"/>
        <v>394676.40152801358</v>
      </c>
      <c r="L214" s="100">
        <f t="shared" ref="L214:L223" si="202">IFERROR(J214/$Q$23,0)</f>
        <v>0.1072273803022028</v>
      </c>
    </row>
    <row r="215" spans="2:12">
      <c r="B215" s="215"/>
      <c r="C215" s="215"/>
      <c r="D215" s="218"/>
      <c r="E215" s="2">
        <v>3</v>
      </c>
      <c r="F215" s="71" t="s">
        <v>70</v>
      </c>
      <c r="G215" s="165" t="s">
        <v>206</v>
      </c>
      <c r="H215" s="50">
        <v>882788204</v>
      </c>
      <c r="I215" s="54">
        <f t="shared" ref="I215" si="203">IFERROR(H215/H223,"-")</f>
        <v>4.7411930976144108E-2</v>
      </c>
      <c r="J215" s="87">
        <v>5644</v>
      </c>
      <c r="K215" s="82">
        <f t="shared" si="184"/>
        <v>156411.80085046066</v>
      </c>
      <c r="L215" s="100">
        <f t="shared" si="202"/>
        <v>0.25687238303295101</v>
      </c>
    </row>
    <row r="216" spans="2:12">
      <c r="B216" s="215"/>
      <c r="C216" s="215"/>
      <c r="D216" s="218"/>
      <c r="E216" s="2">
        <v>4</v>
      </c>
      <c r="F216" s="71" t="s">
        <v>68</v>
      </c>
      <c r="G216" s="165" t="s">
        <v>69</v>
      </c>
      <c r="H216" s="50">
        <v>854058938</v>
      </c>
      <c r="I216" s="54">
        <f t="shared" ref="I216" si="204">IFERROR(H216/H223,"-")</f>
        <v>4.5868967476614515E-2</v>
      </c>
      <c r="J216" s="87">
        <v>12814</v>
      </c>
      <c r="K216" s="82">
        <f t="shared" si="184"/>
        <v>66650.455595442487</v>
      </c>
      <c r="L216" s="100">
        <f t="shared" si="202"/>
        <v>0.58319679592208262</v>
      </c>
    </row>
    <row r="217" spans="2:12">
      <c r="B217" s="215"/>
      <c r="C217" s="215"/>
      <c r="D217" s="218"/>
      <c r="E217" s="2">
        <v>5</v>
      </c>
      <c r="F217" s="167" t="s">
        <v>71</v>
      </c>
      <c r="G217" s="165" t="s">
        <v>72</v>
      </c>
      <c r="H217" s="50">
        <v>851718442</v>
      </c>
      <c r="I217" s="54">
        <f t="shared" ref="I217" si="205">IFERROR(H217/H223,"-")</f>
        <v>4.5743266391915907E-2</v>
      </c>
      <c r="J217" s="87">
        <v>3650</v>
      </c>
      <c r="K217" s="82">
        <f t="shared" si="184"/>
        <v>233347.51835616439</v>
      </c>
      <c r="L217" s="100">
        <f t="shared" si="202"/>
        <v>0.16612051702166394</v>
      </c>
    </row>
    <row r="218" spans="2:12">
      <c r="B218" s="215"/>
      <c r="C218" s="215"/>
      <c r="D218" s="218"/>
      <c r="E218" s="2">
        <v>6</v>
      </c>
      <c r="F218" s="71" t="s">
        <v>147</v>
      </c>
      <c r="G218" s="165" t="s">
        <v>148</v>
      </c>
      <c r="H218" s="50">
        <v>693870023</v>
      </c>
      <c r="I218" s="54">
        <f t="shared" ref="I218" si="206">IFERROR(H218/H223,"-")</f>
        <v>3.7265696899696596E-2</v>
      </c>
      <c r="J218" s="87">
        <v>6548</v>
      </c>
      <c r="K218" s="82">
        <f t="shared" si="184"/>
        <v>105966.71090409285</v>
      </c>
      <c r="L218" s="100">
        <f t="shared" si="202"/>
        <v>0.29801565628982341</v>
      </c>
    </row>
    <row r="219" spans="2:12">
      <c r="B219" s="215"/>
      <c r="C219" s="215"/>
      <c r="D219" s="218"/>
      <c r="E219" s="2">
        <v>7</v>
      </c>
      <c r="F219" s="167" t="s">
        <v>79</v>
      </c>
      <c r="G219" s="165" t="s">
        <v>80</v>
      </c>
      <c r="H219" s="50">
        <v>688468088</v>
      </c>
      <c r="I219" s="54">
        <f t="shared" ref="I219" si="207">IFERROR(H219/H223,"-")</f>
        <v>3.6975575024260188E-2</v>
      </c>
      <c r="J219" s="87">
        <v>8338</v>
      </c>
      <c r="K219" s="82">
        <f t="shared" si="184"/>
        <v>82569.931398416884</v>
      </c>
      <c r="L219" s="100">
        <f t="shared" si="202"/>
        <v>0.37948297833606409</v>
      </c>
    </row>
    <row r="220" spans="2:12">
      <c r="B220" s="215"/>
      <c r="C220" s="215"/>
      <c r="D220" s="218"/>
      <c r="E220" s="2">
        <v>8</v>
      </c>
      <c r="F220" s="167" t="s">
        <v>73</v>
      </c>
      <c r="G220" s="165" t="s">
        <v>74</v>
      </c>
      <c r="H220" s="50">
        <v>657924978</v>
      </c>
      <c r="I220" s="54">
        <f t="shared" ref="I220" si="208">IFERROR(H220/H223,"-")</f>
        <v>3.5335195353853113E-2</v>
      </c>
      <c r="J220" s="87">
        <v>14134</v>
      </c>
      <c r="K220" s="82">
        <f t="shared" si="184"/>
        <v>46549.099900948066</v>
      </c>
      <c r="L220" s="100">
        <f t="shared" si="202"/>
        <v>0.64327325687238301</v>
      </c>
    </row>
    <row r="221" spans="2:12">
      <c r="B221" s="215"/>
      <c r="C221" s="215"/>
      <c r="D221" s="218"/>
      <c r="E221" s="2">
        <v>9</v>
      </c>
      <c r="F221" s="167" t="s">
        <v>75</v>
      </c>
      <c r="G221" s="165" t="s">
        <v>76</v>
      </c>
      <c r="H221" s="50">
        <v>635966053</v>
      </c>
      <c r="I221" s="54">
        <f t="shared" ref="I221" si="209">IFERROR(H221/H223,"-")</f>
        <v>3.4155846749405375E-2</v>
      </c>
      <c r="J221" s="87">
        <v>11688</v>
      </c>
      <c r="K221" s="82">
        <f t="shared" si="184"/>
        <v>54411.879962354549</v>
      </c>
      <c r="L221" s="100">
        <f t="shared" si="202"/>
        <v>0.53194975423265978</v>
      </c>
    </row>
    <row r="222" spans="2:12">
      <c r="B222" s="215"/>
      <c r="C222" s="215"/>
      <c r="D222" s="218"/>
      <c r="E222" s="13">
        <v>10</v>
      </c>
      <c r="F222" s="72" t="s">
        <v>77</v>
      </c>
      <c r="G222" s="166" t="s">
        <v>78</v>
      </c>
      <c r="H222" s="52">
        <v>597874676</v>
      </c>
      <c r="I222" s="55">
        <f t="shared" ref="I222" si="210">IFERROR(H222/H223,"-")</f>
        <v>3.2110072090288738E-2</v>
      </c>
      <c r="J222" s="88">
        <v>4119</v>
      </c>
      <c r="K222" s="83">
        <f t="shared" si="184"/>
        <v>145150.44331148337</v>
      </c>
      <c r="L222" s="101">
        <f t="shared" si="202"/>
        <v>0.18746586564718734</v>
      </c>
    </row>
    <row r="223" spans="2:12">
      <c r="B223" s="216"/>
      <c r="C223" s="216"/>
      <c r="D223" s="219"/>
      <c r="E223" s="44" t="s">
        <v>190</v>
      </c>
      <c r="F223" s="45"/>
      <c r="G223" s="111"/>
      <c r="H223" s="47">
        <v>18619537020</v>
      </c>
      <c r="I223" s="30" t="s">
        <v>127</v>
      </c>
      <c r="J223" s="29">
        <v>19725</v>
      </c>
      <c r="K223" s="31">
        <f t="shared" si="184"/>
        <v>943956.24942965782</v>
      </c>
      <c r="L223" s="102">
        <f t="shared" si="202"/>
        <v>0.89773347897323863</v>
      </c>
    </row>
    <row r="224" spans="2:12">
      <c r="B224" s="214">
        <v>21</v>
      </c>
      <c r="C224" s="214" t="s">
        <v>142</v>
      </c>
      <c r="D224" s="217">
        <f>Q24</f>
        <v>14633</v>
      </c>
      <c r="E224" s="1">
        <v>1</v>
      </c>
      <c r="F224" s="161" t="s">
        <v>64</v>
      </c>
      <c r="G224" s="162" t="s">
        <v>65</v>
      </c>
      <c r="H224" s="163">
        <v>919278447</v>
      </c>
      <c r="I224" s="53">
        <f t="shared" ref="I224" si="211">IFERROR(H224/H234,"-")</f>
        <v>7.2680302949673814E-2</v>
      </c>
      <c r="J224" s="164">
        <v>7326</v>
      </c>
      <c r="K224" s="81">
        <f t="shared" si="184"/>
        <v>125481.6334971335</v>
      </c>
      <c r="L224" s="99">
        <f>IFERROR(J224/$Q$24,0)</f>
        <v>0.50064921752203928</v>
      </c>
    </row>
    <row r="225" spans="2:12">
      <c r="B225" s="215"/>
      <c r="C225" s="215"/>
      <c r="D225" s="218"/>
      <c r="E225" s="2">
        <v>2</v>
      </c>
      <c r="F225" s="71" t="s">
        <v>66</v>
      </c>
      <c r="G225" s="165" t="s">
        <v>67</v>
      </c>
      <c r="H225" s="50">
        <v>678629845</v>
      </c>
      <c r="I225" s="54">
        <f t="shared" ref="I225" si="212">IFERROR(H225/H234,"-")</f>
        <v>5.3654061928953486E-2</v>
      </c>
      <c r="J225" s="87">
        <v>1376</v>
      </c>
      <c r="K225" s="82">
        <f t="shared" si="184"/>
        <v>493190.29433139536</v>
      </c>
      <c r="L225" s="100">
        <f t="shared" ref="L225:L234" si="213">IFERROR(J225/$Q$24,0)</f>
        <v>9.4034032665892164E-2</v>
      </c>
    </row>
    <row r="226" spans="2:12">
      <c r="B226" s="215"/>
      <c r="C226" s="215"/>
      <c r="D226" s="218"/>
      <c r="E226" s="2">
        <v>3</v>
      </c>
      <c r="F226" s="71" t="s">
        <v>71</v>
      </c>
      <c r="G226" s="165" t="s">
        <v>72</v>
      </c>
      <c r="H226" s="50">
        <v>627488840</v>
      </c>
      <c r="I226" s="54">
        <f t="shared" ref="I226" si="214">IFERROR(H226/H234,"-")</f>
        <v>4.9610734525074106E-2</v>
      </c>
      <c r="J226" s="87">
        <v>2678</v>
      </c>
      <c r="K226" s="82">
        <f t="shared" si="184"/>
        <v>234312.48693054519</v>
      </c>
      <c r="L226" s="100">
        <f t="shared" si="213"/>
        <v>0.18301100252853139</v>
      </c>
    </row>
    <row r="227" spans="2:12">
      <c r="B227" s="215"/>
      <c r="C227" s="215"/>
      <c r="D227" s="218"/>
      <c r="E227" s="2">
        <v>4</v>
      </c>
      <c r="F227" s="71" t="s">
        <v>70</v>
      </c>
      <c r="G227" s="165" t="s">
        <v>206</v>
      </c>
      <c r="H227" s="50">
        <v>575653342</v>
      </c>
      <c r="I227" s="54">
        <f t="shared" ref="I227" si="215">IFERROR(H227/H234,"-")</f>
        <v>4.5512498881149333E-2</v>
      </c>
      <c r="J227" s="87">
        <v>3683</v>
      </c>
      <c r="K227" s="82">
        <f t="shared" si="184"/>
        <v>156300.1200108607</v>
      </c>
      <c r="L227" s="100">
        <f t="shared" si="213"/>
        <v>0.25169138249162853</v>
      </c>
    </row>
    <row r="228" spans="2:12">
      <c r="B228" s="215"/>
      <c r="C228" s="215"/>
      <c r="D228" s="218"/>
      <c r="E228" s="2">
        <v>5</v>
      </c>
      <c r="F228" s="167" t="s">
        <v>68</v>
      </c>
      <c r="G228" s="165" t="s">
        <v>69</v>
      </c>
      <c r="H228" s="50">
        <v>567299759</v>
      </c>
      <c r="I228" s="54">
        <f t="shared" ref="I228" si="216">IFERROR(H228/H234,"-")</f>
        <v>4.4852045081610566E-2</v>
      </c>
      <c r="J228" s="87">
        <v>8959</v>
      </c>
      <c r="K228" s="82">
        <f t="shared" si="184"/>
        <v>63321.77240763478</v>
      </c>
      <c r="L228" s="100">
        <f t="shared" si="213"/>
        <v>0.61224629262625574</v>
      </c>
    </row>
    <row r="229" spans="2:12">
      <c r="B229" s="215"/>
      <c r="C229" s="215"/>
      <c r="D229" s="218"/>
      <c r="E229" s="2">
        <v>6</v>
      </c>
      <c r="F229" s="167" t="s">
        <v>147</v>
      </c>
      <c r="G229" s="165" t="s">
        <v>148</v>
      </c>
      <c r="H229" s="50">
        <v>478184895</v>
      </c>
      <c r="I229" s="54">
        <f t="shared" ref="I229" si="217">IFERROR(H229/H234,"-")</f>
        <v>3.7806415616484006E-2</v>
      </c>
      <c r="J229" s="87">
        <v>4568</v>
      </c>
      <c r="K229" s="82">
        <f t="shared" si="184"/>
        <v>104681.45687390542</v>
      </c>
      <c r="L229" s="100">
        <f t="shared" si="213"/>
        <v>0.31217112007107223</v>
      </c>
    </row>
    <row r="230" spans="2:12">
      <c r="B230" s="215"/>
      <c r="C230" s="215"/>
      <c r="D230" s="218"/>
      <c r="E230" s="2">
        <v>7</v>
      </c>
      <c r="F230" s="71" t="s">
        <v>73</v>
      </c>
      <c r="G230" s="165" t="s">
        <v>74</v>
      </c>
      <c r="H230" s="50">
        <v>474470716</v>
      </c>
      <c r="I230" s="54">
        <f t="shared" ref="I230" si="218">IFERROR(H230/H234,"-")</f>
        <v>3.7512763942379963E-2</v>
      </c>
      <c r="J230" s="87">
        <v>9605</v>
      </c>
      <c r="K230" s="82">
        <f t="shared" si="184"/>
        <v>49398.304633003645</v>
      </c>
      <c r="L230" s="100">
        <f t="shared" si="213"/>
        <v>0.65639308412492314</v>
      </c>
    </row>
    <row r="231" spans="2:12">
      <c r="B231" s="215"/>
      <c r="C231" s="215"/>
      <c r="D231" s="218"/>
      <c r="E231" s="2">
        <v>8</v>
      </c>
      <c r="F231" s="167" t="s">
        <v>75</v>
      </c>
      <c r="G231" s="165" t="s">
        <v>76</v>
      </c>
      <c r="H231" s="50">
        <v>425792380</v>
      </c>
      <c r="I231" s="54">
        <f t="shared" ref="I231" si="219">IFERROR(H231/H234,"-")</f>
        <v>3.3664140906441417E-2</v>
      </c>
      <c r="J231" s="87">
        <v>7675</v>
      </c>
      <c r="K231" s="82">
        <f t="shared" si="184"/>
        <v>55477.834527687293</v>
      </c>
      <c r="L231" s="100">
        <f t="shared" si="213"/>
        <v>0.52449941912116449</v>
      </c>
    </row>
    <row r="232" spans="2:12">
      <c r="B232" s="215"/>
      <c r="C232" s="215"/>
      <c r="D232" s="218"/>
      <c r="E232" s="2">
        <v>9</v>
      </c>
      <c r="F232" s="167" t="s">
        <v>77</v>
      </c>
      <c r="G232" s="165" t="s">
        <v>78</v>
      </c>
      <c r="H232" s="50">
        <v>412824993</v>
      </c>
      <c r="I232" s="54">
        <f t="shared" ref="I232" si="220">IFERROR(H232/H234,"-")</f>
        <v>3.2638908977311178E-2</v>
      </c>
      <c r="J232" s="87">
        <v>3273</v>
      </c>
      <c r="K232" s="82">
        <f t="shared" si="184"/>
        <v>126130.45921173236</v>
      </c>
      <c r="L232" s="100">
        <f t="shared" si="213"/>
        <v>0.22367252101414611</v>
      </c>
    </row>
    <row r="233" spans="2:12">
      <c r="B233" s="215"/>
      <c r="C233" s="215"/>
      <c r="D233" s="218"/>
      <c r="E233" s="13">
        <v>10</v>
      </c>
      <c r="F233" s="72" t="s">
        <v>79</v>
      </c>
      <c r="G233" s="166" t="s">
        <v>80</v>
      </c>
      <c r="H233" s="52">
        <v>382172899</v>
      </c>
      <c r="I233" s="55">
        <f t="shared" ref="I233" si="221">IFERROR(H233/H234,"-")</f>
        <v>3.0215482772517451E-2</v>
      </c>
      <c r="J233" s="88">
        <v>5017</v>
      </c>
      <c r="K233" s="83">
        <f t="shared" si="184"/>
        <v>76175.582818417388</v>
      </c>
      <c r="L233" s="101">
        <f t="shared" si="213"/>
        <v>0.34285519032324197</v>
      </c>
    </row>
    <row r="234" spans="2:12">
      <c r="B234" s="216"/>
      <c r="C234" s="216"/>
      <c r="D234" s="219"/>
      <c r="E234" s="44" t="s">
        <v>190</v>
      </c>
      <c r="F234" s="45"/>
      <c r="G234" s="111"/>
      <c r="H234" s="47">
        <v>12648247320</v>
      </c>
      <c r="I234" s="30" t="s">
        <v>127</v>
      </c>
      <c r="J234" s="29">
        <v>13318</v>
      </c>
      <c r="K234" s="31">
        <f t="shared" si="184"/>
        <v>949710.71632377233</v>
      </c>
      <c r="L234" s="102">
        <f t="shared" si="213"/>
        <v>0.91013462721246496</v>
      </c>
    </row>
    <row r="235" spans="2:12">
      <c r="B235" s="214">
        <v>22</v>
      </c>
      <c r="C235" s="214" t="s">
        <v>55</v>
      </c>
      <c r="D235" s="217">
        <f>Q25</f>
        <v>18751</v>
      </c>
      <c r="E235" s="1">
        <v>1</v>
      </c>
      <c r="F235" s="161" t="s">
        <v>64</v>
      </c>
      <c r="G235" s="162" t="s">
        <v>65</v>
      </c>
      <c r="H235" s="163">
        <v>1110379047</v>
      </c>
      <c r="I235" s="53">
        <f t="shared" ref="I235" si="222">IFERROR(H235/H245,"-")</f>
        <v>6.6646155561131695E-2</v>
      </c>
      <c r="J235" s="164">
        <v>8660</v>
      </c>
      <c r="K235" s="81">
        <f t="shared" si="184"/>
        <v>128219.28949191686</v>
      </c>
      <c r="L235" s="99">
        <f>IFERROR(J235/$Q$25,0)</f>
        <v>0.46184203509146177</v>
      </c>
    </row>
    <row r="236" spans="2:12">
      <c r="B236" s="215"/>
      <c r="C236" s="215"/>
      <c r="D236" s="218"/>
      <c r="E236" s="2">
        <v>2</v>
      </c>
      <c r="F236" s="71" t="s">
        <v>66</v>
      </c>
      <c r="G236" s="165" t="s">
        <v>67</v>
      </c>
      <c r="H236" s="50">
        <v>913293886</v>
      </c>
      <c r="I236" s="54">
        <f t="shared" ref="I236" si="223">IFERROR(H236/H245,"-")</f>
        <v>5.481689028970526E-2</v>
      </c>
      <c r="J236" s="87">
        <v>2098</v>
      </c>
      <c r="K236" s="82">
        <f t="shared" si="184"/>
        <v>435316.43755958055</v>
      </c>
      <c r="L236" s="100">
        <f t="shared" ref="L236:L245" si="224">IFERROR(J236/$Q$25,0)</f>
        <v>0.11188736600714629</v>
      </c>
    </row>
    <row r="237" spans="2:12">
      <c r="B237" s="215"/>
      <c r="C237" s="215"/>
      <c r="D237" s="218"/>
      <c r="E237" s="2">
        <v>3</v>
      </c>
      <c r="F237" s="71" t="s">
        <v>77</v>
      </c>
      <c r="G237" s="165" t="s">
        <v>78</v>
      </c>
      <c r="H237" s="50">
        <v>801496888</v>
      </c>
      <c r="I237" s="54">
        <f t="shared" ref="I237" si="225">IFERROR(H237/H245,"-")</f>
        <v>4.8106713129837143E-2</v>
      </c>
      <c r="J237" s="87">
        <v>4208</v>
      </c>
      <c r="K237" s="82">
        <f t="shared" si="184"/>
        <v>190469.79277566541</v>
      </c>
      <c r="L237" s="100">
        <f t="shared" si="224"/>
        <v>0.2244146978827796</v>
      </c>
    </row>
    <row r="238" spans="2:12">
      <c r="B238" s="215"/>
      <c r="C238" s="215"/>
      <c r="D238" s="218"/>
      <c r="E238" s="2">
        <v>4</v>
      </c>
      <c r="F238" s="167" t="s">
        <v>71</v>
      </c>
      <c r="G238" s="165" t="s">
        <v>72</v>
      </c>
      <c r="H238" s="50">
        <v>760474602</v>
      </c>
      <c r="I238" s="54">
        <f t="shared" ref="I238" si="226">IFERROR(H238/H245,"-")</f>
        <v>4.5644511000198763E-2</v>
      </c>
      <c r="J238" s="87">
        <v>3050</v>
      </c>
      <c r="K238" s="82">
        <f t="shared" si="184"/>
        <v>249335.93508196721</v>
      </c>
      <c r="L238" s="100">
        <f t="shared" si="224"/>
        <v>0.16265799157378275</v>
      </c>
    </row>
    <row r="239" spans="2:12">
      <c r="B239" s="215"/>
      <c r="C239" s="215"/>
      <c r="D239" s="218"/>
      <c r="E239" s="2">
        <v>5</v>
      </c>
      <c r="F239" s="71" t="s">
        <v>68</v>
      </c>
      <c r="G239" s="165" t="s">
        <v>69</v>
      </c>
      <c r="H239" s="50">
        <v>750551111</v>
      </c>
      <c r="I239" s="54">
        <f t="shared" ref="I239" si="227">IFERROR(H239/H245,"-")</f>
        <v>4.5048892299825817E-2</v>
      </c>
      <c r="J239" s="87">
        <v>11100</v>
      </c>
      <c r="K239" s="82">
        <f t="shared" si="184"/>
        <v>67617.217207207214</v>
      </c>
      <c r="L239" s="100">
        <f t="shared" si="224"/>
        <v>0.59196842835048802</v>
      </c>
    </row>
    <row r="240" spans="2:12">
      <c r="B240" s="215"/>
      <c r="C240" s="215"/>
      <c r="D240" s="218"/>
      <c r="E240" s="2">
        <v>6</v>
      </c>
      <c r="F240" s="167" t="s">
        <v>70</v>
      </c>
      <c r="G240" s="165" t="s">
        <v>206</v>
      </c>
      <c r="H240" s="50">
        <v>735254899</v>
      </c>
      <c r="I240" s="54">
        <f t="shared" ref="I240" si="228">IFERROR(H240/H245,"-")</f>
        <v>4.4130797053700328E-2</v>
      </c>
      <c r="J240" s="87">
        <v>5225</v>
      </c>
      <c r="K240" s="82">
        <f t="shared" si="184"/>
        <v>140718.6409569378</v>
      </c>
      <c r="L240" s="100">
        <f t="shared" si="224"/>
        <v>0.27865180523705402</v>
      </c>
    </row>
    <row r="241" spans="2:12">
      <c r="B241" s="215"/>
      <c r="C241" s="215"/>
      <c r="D241" s="218"/>
      <c r="E241" s="2">
        <v>7</v>
      </c>
      <c r="F241" s="167" t="s">
        <v>73</v>
      </c>
      <c r="G241" s="165" t="s">
        <v>74</v>
      </c>
      <c r="H241" s="50">
        <v>555846917</v>
      </c>
      <c r="I241" s="54">
        <f t="shared" ref="I241" si="229">IFERROR(H241/H245,"-")</f>
        <v>3.3362535251943978E-2</v>
      </c>
      <c r="J241" s="87">
        <v>12082</v>
      </c>
      <c r="K241" s="82">
        <f t="shared" si="184"/>
        <v>46006.200711802681</v>
      </c>
      <c r="L241" s="100">
        <f t="shared" si="224"/>
        <v>0.64433896858834194</v>
      </c>
    </row>
    <row r="242" spans="2:12">
      <c r="B242" s="215"/>
      <c r="C242" s="215"/>
      <c r="D242" s="218"/>
      <c r="E242" s="2">
        <v>8</v>
      </c>
      <c r="F242" s="167" t="s">
        <v>75</v>
      </c>
      <c r="G242" s="165" t="s">
        <v>76</v>
      </c>
      <c r="H242" s="50">
        <v>544173412</v>
      </c>
      <c r="I242" s="54">
        <f t="shared" ref="I242" si="230">IFERROR(H242/H245,"-")</f>
        <v>3.2661878811897117E-2</v>
      </c>
      <c r="J242" s="87">
        <v>9519</v>
      </c>
      <c r="K242" s="82">
        <f t="shared" si="184"/>
        <v>57167.07763420527</v>
      </c>
      <c r="L242" s="100">
        <f t="shared" si="224"/>
        <v>0.50765292517732385</v>
      </c>
    </row>
    <row r="243" spans="2:12">
      <c r="B243" s="215"/>
      <c r="C243" s="215"/>
      <c r="D243" s="218"/>
      <c r="E243" s="2">
        <v>9</v>
      </c>
      <c r="F243" s="71" t="s">
        <v>147</v>
      </c>
      <c r="G243" s="165" t="s">
        <v>148</v>
      </c>
      <c r="H243" s="50">
        <v>542788713</v>
      </c>
      <c r="I243" s="54">
        <f t="shared" ref="I243" si="231">IFERROR(H243/H245,"-")</f>
        <v>3.2578767675021221E-2</v>
      </c>
      <c r="J243" s="87">
        <v>5767</v>
      </c>
      <c r="K243" s="82">
        <f t="shared" si="184"/>
        <v>94119.769897693768</v>
      </c>
      <c r="L243" s="100">
        <f t="shared" si="224"/>
        <v>0.30755693029705083</v>
      </c>
    </row>
    <row r="244" spans="2:12">
      <c r="B244" s="215"/>
      <c r="C244" s="215"/>
      <c r="D244" s="218"/>
      <c r="E244" s="13">
        <v>10</v>
      </c>
      <c r="F244" s="72" t="s">
        <v>79</v>
      </c>
      <c r="G244" s="166" t="s">
        <v>80</v>
      </c>
      <c r="H244" s="52">
        <v>480179095</v>
      </c>
      <c r="I244" s="55">
        <f t="shared" ref="I244" si="232">IFERROR(H244/H245,"-")</f>
        <v>2.8820870448731942E-2</v>
      </c>
      <c r="J244" s="88">
        <v>6526</v>
      </c>
      <c r="K244" s="83">
        <f t="shared" si="184"/>
        <v>73579.389365614465</v>
      </c>
      <c r="L244" s="101">
        <f t="shared" si="224"/>
        <v>0.34803477147885448</v>
      </c>
    </row>
    <row r="245" spans="2:12">
      <c r="B245" s="216"/>
      <c r="C245" s="216"/>
      <c r="D245" s="219"/>
      <c r="E245" s="44" t="s">
        <v>190</v>
      </c>
      <c r="F245" s="45"/>
      <c r="G245" s="111"/>
      <c r="H245" s="47">
        <v>16660811680</v>
      </c>
      <c r="I245" s="30" t="s">
        <v>127</v>
      </c>
      <c r="J245" s="29">
        <v>17003</v>
      </c>
      <c r="K245" s="31">
        <f t="shared" si="184"/>
        <v>979874.82679527136</v>
      </c>
      <c r="L245" s="102">
        <f t="shared" si="224"/>
        <v>0.90677830515705826</v>
      </c>
    </row>
    <row r="246" spans="2:12">
      <c r="B246" s="214">
        <v>23</v>
      </c>
      <c r="C246" s="214" t="s">
        <v>143</v>
      </c>
      <c r="D246" s="217">
        <f>Q26</f>
        <v>30883</v>
      </c>
      <c r="E246" s="1">
        <v>1</v>
      </c>
      <c r="F246" s="161" t="s">
        <v>64</v>
      </c>
      <c r="G246" s="162" t="s">
        <v>65</v>
      </c>
      <c r="H246" s="163">
        <v>1979339775</v>
      </c>
      <c r="I246" s="53">
        <f t="shared" ref="I246" si="233">IFERROR(H246/H256,"-")</f>
        <v>7.4489648220761651E-2</v>
      </c>
      <c r="J246" s="164">
        <v>15284</v>
      </c>
      <c r="K246" s="81">
        <f t="shared" si="184"/>
        <v>129504.04180842711</v>
      </c>
      <c r="L246" s="99">
        <f>IFERROR(J246/$Q$26,0)</f>
        <v>0.49490010685490399</v>
      </c>
    </row>
    <row r="247" spans="2:12">
      <c r="B247" s="215"/>
      <c r="C247" s="215"/>
      <c r="D247" s="218"/>
      <c r="E247" s="2">
        <v>2</v>
      </c>
      <c r="F247" s="71" t="s">
        <v>66</v>
      </c>
      <c r="G247" s="165" t="s">
        <v>67</v>
      </c>
      <c r="H247" s="50">
        <v>1635656307</v>
      </c>
      <c r="I247" s="54">
        <f t="shared" ref="I247" si="234">IFERROR(H247/H256,"-")</f>
        <v>6.1555607812963861E-2</v>
      </c>
      <c r="J247" s="87">
        <v>2892</v>
      </c>
      <c r="K247" s="82">
        <f t="shared" si="184"/>
        <v>565579.63589211623</v>
      </c>
      <c r="L247" s="100">
        <f t="shared" ref="L247:L256" si="235">IFERROR(J247/$Q$26,0)</f>
        <v>9.3643752226143837E-2</v>
      </c>
    </row>
    <row r="248" spans="2:12">
      <c r="B248" s="215"/>
      <c r="C248" s="215"/>
      <c r="D248" s="218"/>
      <c r="E248" s="2">
        <v>3</v>
      </c>
      <c r="F248" s="71" t="s">
        <v>68</v>
      </c>
      <c r="G248" s="165" t="s">
        <v>69</v>
      </c>
      <c r="H248" s="50">
        <v>1272170010</v>
      </c>
      <c r="I248" s="54">
        <f t="shared" ref="I248" si="236">IFERROR(H248/H256,"-")</f>
        <v>4.7876315991226333E-2</v>
      </c>
      <c r="J248" s="87">
        <v>18934</v>
      </c>
      <c r="K248" s="82">
        <f t="shared" si="184"/>
        <v>67189.712158022608</v>
      </c>
      <c r="L248" s="100">
        <f t="shared" si="235"/>
        <v>0.61308810672538294</v>
      </c>
    </row>
    <row r="249" spans="2:12">
      <c r="B249" s="215"/>
      <c r="C249" s="215"/>
      <c r="D249" s="218"/>
      <c r="E249" s="2">
        <v>4</v>
      </c>
      <c r="F249" s="71" t="s">
        <v>71</v>
      </c>
      <c r="G249" s="165" t="s">
        <v>72</v>
      </c>
      <c r="H249" s="50">
        <v>1149773824</v>
      </c>
      <c r="I249" s="54">
        <f t="shared" ref="I249" si="237">IFERROR(H249/H256,"-")</f>
        <v>4.327010893478353E-2</v>
      </c>
      <c r="J249" s="87">
        <v>5545</v>
      </c>
      <c r="K249" s="82">
        <f t="shared" si="184"/>
        <v>207353.25951307485</v>
      </c>
      <c r="L249" s="100">
        <f t="shared" si="235"/>
        <v>0.17954861898131658</v>
      </c>
    </row>
    <row r="250" spans="2:12">
      <c r="B250" s="215"/>
      <c r="C250" s="215"/>
      <c r="D250" s="218"/>
      <c r="E250" s="2">
        <v>5</v>
      </c>
      <c r="F250" s="167" t="s">
        <v>79</v>
      </c>
      <c r="G250" s="165" t="s">
        <v>80</v>
      </c>
      <c r="H250" s="50">
        <v>1090421314</v>
      </c>
      <c r="I250" s="54">
        <f t="shared" ref="I250" si="238">IFERROR(H250/H256,"-")</f>
        <v>4.1036461308054439E-2</v>
      </c>
      <c r="J250" s="87">
        <v>12128</v>
      </c>
      <c r="K250" s="82">
        <f t="shared" si="184"/>
        <v>89909.409135883907</v>
      </c>
      <c r="L250" s="100">
        <f t="shared" si="235"/>
        <v>0.39270796230936111</v>
      </c>
    </row>
    <row r="251" spans="2:12">
      <c r="B251" s="215"/>
      <c r="C251" s="215"/>
      <c r="D251" s="218"/>
      <c r="E251" s="2">
        <v>6</v>
      </c>
      <c r="F251" s="167" t="s">
        <v>70</v>
      </c>
      <c r="G251" s="165" t="s">
        <v>206</v>
      </c>
      <c r="H251" s="50">
        <v>1048456439</v>
      </c>
      <c r="I251" s="54">
        <f t="shared" ref="I251" si="239">IFERROR(H251/H256,"-")</f>
        <v>3.9457172690778898E-2</v>
      </c>
      <c r="J251" s="87">
        <v>8019</v>
      </c>
      <c r="K251" s="82">
        <f t="shared" si="184"/>
        <v>130746.53186182816</v>
      </c>
      <c r="L251" s="100">
        <f t="shared" si="235"/>
        <v>0.2596574167017453</v>
      </c>
    </row>
    <row r="252" spans="2:12">
      <c r="B252" s="215"/>
      <c r="C252" s="215"/>
      <c r="D252" s="218"/>
      <c r="E252" s="2">
        <v>7</v>
      </c>
      <c r="F252" s="71" t="s">
        <v>73</v>
      </c>
      <c r="G252" s="165" t="s">
        <v>74</v>
      </c>
      <c r="H252" s="50">
        <v>1003921522</v>
      </c>
      <c r="I252" s="54">
        <f t="shared" ref="I252" si="240">IFERROR(H252/H256,"-")</f>
        <v>3.7781164183916645E-2</v>
      </c>
      <c r="J252" s="87">
        <v>20445</v>
      </c>
      <c r="K252" s="82">
        <f t="shared" si="184"/>
        <v>49103.522719491317</v>
      </c>
      <c r="L252" s="100">
        <f t="shared" si="235"/>
        <v>0.6620147006443674</v>
      </c>
    </row>
    <row r="253" spans="2:12">
      <c r="B253" s="215"/>
      <c r="C253" s="215"/>
      <c r="D253" s="218"/>
      <c r="E253" s="2">
        <v>8</v>
      </c>
      <c r="F253" s="167" t="s">
        <v>75</v>
      </c>
      <c r="G253" s="165" t="s">
        <v>76</v>
      </c>
      <c r="H253" s="50">
        <v>913034800</v>
      </c>
      <c r="I253" s="54">
        <f t="shared" ref="I253" si="241">IFERROR(H253/H256,"-")</f>
        <v>3.4360771164371445E-2</v>
      </c>
      <c r="J253" s="87">
        <v>15250</v>
      </c>
      <c r="K253" s="82">
        <f t="shared" si="184"/>
        <v>59871.13442622951</v>
      </c>
      <c r="L253" s="100">
        <f t="shared" si="235"/>
        <v>0.49379917754104202</v>
      </c>
    </row>
    <row r="254" spans="2:12">
      <c r="B254" s="215"/>
      <c r="C254" s="215"/>
      <c r="D254" s="218"/>
      <c r="E254" s="2">
        <v>9</v>
      </c>
      <c r="F254" s="167" t="s">
        <v>207</v>
      </c>
      <c r="G254" s="165" t="s">
        <v>208</v>
      </c>
      <c r="H254" s="50">
        <v>752968993</v>
      </c>
      <c r="I254" s="54">
        <f t="shared" ref="I254" si="242">IFERROR(H254/H256,"-")</f>
        <v>2.8336921289681627E-2</v>
      </c>
      <c r="J254" s="87">
        <v>5171</v>
      </c>
      <c r="K254" s="82">
        <f t="shared" si="184"/>
        <v>145613.80642042158</v>
      </c>
      <c r="L254" s="100">
        <f t="shared" si="235"/>
        <v>0.16743839652883463</v>
      </c>
    </row>
    <row r="255" spans="2:12">
      <c r="B255" s="215"/>
      <c r="C255" s="215"/>
      <c r="D255" s="218"/>
      <c r="E255" s="13">
        <v>10</v>
      </c>
      <c r="F255" s="72" t="s">
        <v>77</v>
      </c>
      <c r="G255" s="166" t="s">
        <v>78</v>
      </c>
      <c r="H255" s="52">
        <v>752747221</v>
      </c>
      <c r="I255" s="55">
        <f t="shared" ref="I255" si="243">IFERROR(H255/H256,"-")</f>
        <v>2.8328575214655063E-2</v>
      </c>
      <c r="J255" s="88">
        <v>7181</v>
      </c>
      <c r="K255" s="83">
        <f t="shared" si="184"/>
        <v>104824.84626096644</v>
      </c>
      <c r="L255" s="101">
        <f t="shared" si="235"/>
        <v>0.23252274714244084</v>
      </c>
    </row>
    <row r="256" spans="2:12">
      <c r="B256" s="216"/>
      <c r="C256" s="216"/>
      <c r="D256" s="219"/>
      <c r="E256" s="44" t="s">
        <v>190</v>
      </c>
      <c r="F256" s="45"/>
      <c r="G256" s="111"/>
      <c r="H256" s="47">
        <v>26572011310</v>
      </c>
      <c r="I256" s="30" t="s">
        <v>127</v>
      </c>
      <c r="J256" s="29">
        <v>28070</v>
      </c>
      <c r="K256" s="31">
        <f t="shared" si="184"/>
        <v>946633.81938012107</v>
      </c>
      <c r="L256" s="102">
        <f t="shared" si="235"/>
        <v>0.9089142894148885</v>
      </c>
    </row>
    <row r="257" spans="2:12">
      <c r="B257" s="214">
        <v>24</v>
      </c>
      <c r="C257" s="214" t="s">
        <v>144</v>
      </c>
      <c r="D257" s="217">
        <f>Q27</f>
        <v>13361</v>
      </c>
      <c r="E257" s="1">
        <v>1</v>
      </c>
      <c r="F257" s="161" t="s">
        <v>64</v>
      </c>
      <c r="G257" s="162" t="s">
        <v>65</v>
      </c>
      <c r="H257" s="163">
        <v>856929951</v>
      </c>
      <c r="I257" s="53">
        <f t="shared" ref="I257" si="244">IFERROR(H257/H267,"-")</f>
        <v>7.4004231887158364E-2</v>
      </c>
      <c r="J257" s="164">
        <v>6000</v>
      </c>
      <c r="K257" s="81">
        <f t="shared" si="184"/>
        <v>142821.65849999999</v>
      </c>
      <c r="L257" s="99">
        <f>IFERROR(J257/$Q$27,0)</f>
        <v>0.44906818351919764</v>
      </c>
    </row>
    <row r="258" spans="2:12">
      <c r="B258" s="215"/>
      <c r="C258" s="215"/>
      <c r="D258" s="218"/>
      <c r="E258" s="2">
        <v>2</v>
      </c>
      <c r="F258" s="71" t="s">
        <v>71</v>
      </c>
      <c r="G258" s="165" t="s">
        <v>72</v>
      </c>
      <c r="H258" s="50">
        <v>705800094</v>
      </c>
      <c r="I258" s="54">
        <f t="shared" ref="I258" si="245">IFERROR(H258/H267,"-")</f>
        <v>6.0952699530926031E-2</v>
      </c>
      <c r="J258" s="87">
        <v>2299</v>
      </c>
      <c r="K258" s="82">
        <f t="shared" si="184"/>
        <v>307003.08568943018</v>
      </c>
      <c r="L258" s="100">
        <f t="shared" ref="L258:L267" si="246">IFERROR(J258/$Q$27,0)</f>
        <v>0.17206795898510591</v>
      </c>
    </row>
    <row r="259" spans="2:12">
      <c r="B259" s="215"/>
      <c r="C259" s="215"/>
      <c r="D259" s="218"/>
      <c r="E259" s="2">
        <v>3</v>
      </c>
      <c r="F259" s="71" t="s">
        <v>66</v>
      </c>
      <c r="G259" s="165" t="s">
        <v>67</v>
      </c>
      <c r="H259" s="50">
        <v>596174384</v>
      </c>
      <c r="I259" s="54">
        <f t="shared" ref="I259" si="247">IFERROR(H259/H267,"-")</f>
        <v>5.148545374943931E-2</v>
      </c>
      <c r="J259" s="87">
        <v>1252</v>
      </c>
      <c r="K259" s="82">
        <f t="shared" si="184"/>
        <v>476177.62300319487</v>
      </c>
      <c r="L259" s="100">
        <f t="shared" si="246"/>
        <v>9.3705560961005907E-2</v>
      </c>
    </row>
    <row r="260" spans="2:12">
      <c r="B260" s="215"/>
      <c r="C260" s="215"/>
      <c r="D260" s="218"/>
      <c r="E260" s="2">
        <v>4</v>
      </c>
      <c r="F260" s="71" t="s">
        <v>68</v>
      </c>
      <c r="G260" s="165" t="s">
        <v>69</v>
      </c>
      <c r="H260" s="50">
        <v>526630107</v>
      </c>
      <c r="I260" s="54">
        <f t="shared" ref="I260" si="248">IFERROR(H260/H267,"-")</f>
        <v>4.5479629357927549E-2</v>
      </c>
      <c r="J260" s="87">
        <v>7714</v>
      </c>
      <c r="K260" s="82">
        <f t="shared" ref="K260:K323" si="249">IFERROR(H260/J260,"-")</f>
        <v>68269.394218304384</v>
      </c>
      <c r="L260" s="100">
        <f t="shared" si="246"/>
        <v>0.57735199461118181</v>
      </c>
    </row>
    <row r="261" spans="2:12">
      <c r="B261" s="215"/>
      <c r="C261" s="215"/>
      <c r="D261" s="218"/>
      <c r="E261" s="2">
        <v>5</v>
      </c>
      <c r="F261" s="167" t="s">
        <v>70</v>
      </c>
      <c r="G261" s="165" t="s">
        <v>206</v>
      </c>
      <c r="H261" s="50">
        <v>512561339</v>
      </c>
      <c r="I261" s="54">
        <f t="shared" ref="I261" si="250">IFERROR(H261/H267,"-")</f>
        <v>4.4264654472029749E-2</v>
      </c>
      <c r="J261" s="87">
        <v>3015</v>
      </c>
      <c r="K261" s="82">
        <f t="shared" si="249"/>
        <v>170003.76086235489</v>
      </c>
      <c r="L261" s="100">
        <f t="shared" si="246"/>
        <v>0.22565676221839684</v>
      </c>
    </row>
    <row r="262" spans="2:12">
      <c r="B262" s="215"/>
      <c r="C262" s="215"/>
      <c r="D262" s="218"/>
      <c r="E262" s="2">
        <v>6</v>
      </c>
      <c r="F262" s="71" t="s">
        <v>207</v>
      </c>
      <c r="G262" s="165" t="s">
        <v>208</v>
      </c>
      <c r="H262" s="50">
        <v>393470893</v>
      </c>
      <c r="I262" s="54">
        <f t="shared" ref="I262" si="251">IFERROR(H262/H267,"-")</f>
        <v>3.3980036725801493E-2</v>
      </c>
      <c r="J262" s="87">
        <v>2411</v>
      </c>
      <c r="K262" s="82">
        <f t="shared" si="249"/>
        <v>163198.21360431355</v>
      </c>
      <c r="L262" s="100">
        <f t="shared" si="246"/>
        <v>0.18045056507746426</v>
      </c>
    </row>
    <row r="263" spans="2:12">
      <c r="B263" s="215"/>
      <c r="C263" s="215"/>
      <c r="D263" s="218"/>
      <c r="E263" s="2">
        <v>7</v>
      </c>
      <c r="F263" s="167" t="s">
        <v>77</v>
      </c>
      <c r="G263" s="165" t="s">
        <v>78</v>
      </c>
      <c r="H263" s="50">
        <v>392008626</v>
      </c>
      <c r="I263" s="54">
        <f t="shared" ref="I263" si="252">IFERROR(H263/H267,"-")</f>
        <v>3.3853755754967581E-2</v>
      </c>
      <c r="J263" s="87">
        <v>2321</v>
      </c>
      <c r="K263" s="82">
        <f t="shared" si="249"/>
        <v>168896.43515725981</v>
      </c>
      <c r="L263" s="100">
        <f t="shared" si="246"/>
        <v>0.17371454232467629</v>
      </c>
    </row>
    <row r="264" spans="2:12">
      <c r="B264" s="215"/>
      <c r="C264" s="215"/>
      <c r="D264" s="218"/>
      <c r="E264" s="2">
        <v>8</v>
      </c>
      <c r="F264" s="167" t="s">
        <v>147</v>
      </c>
      <c r="G264" s="165" t="s">
        <v>148</v>
      </c>
      <c r="H264" s="50">
        <v>376444256</v>
      </c>
      <c r="I264" s="54">
        <f t="shared" ref="I264" si="253">IFERROR(H264/H267,"-")</f>
        <v>3.2509621096920682E-2</v>
      </c>
      <c r="J264" s="87">
        <v>4095</v>
      </c>
      <c r="K264" s="82">
        <f t="shared" si="249"/>
        <v>91927.779242979246</v>
      </c>
      <c r="L264" s="100">
        <f t="shared" si="246"/>
        <v>0.30648903525185239</v>
      </c>
    </row>
    <row r="265" spans="2:12">
      <c r="B265" s="215"/>
      <c r="C265" s="215"/>
      <c r="D265" s="218"/>
      <c r="E265" s="2">
        <v>9</v>
      </c>
      <c r="F265" s="167" t="s">
        <v>73</v>
      </c>
      <c r="G265" s="165" t="s">
        <v>74</v>
      </c>
      <c r="H265" s="50">
        <v>370503148</v>
      </c>
      <c r="I265" s="54">
        <f t="shared" ref="I265" si="254">IFERROR(H265/H267,"-")</f>
        <v>3.1996548664820976E-2</v>
      </c>
      <c r="J265" s="87">
        <v>8244</v>
      </c>
      <c r="K265" s="82">
        <f t="shared" si="249"/>
        <v>44942.157690441534</v>
      </c>
      <c r="L265" s="100">
        <f t="shared" si="246"/>
        <v>0.61701968415537756</v>
      </c>
    </row>
    <row r="266" spans="2:12">
      <c r="B266" s="215"/>
      <c r="C266" s="215"/>
      <c r="D266" s="218"/>
      <c r="E266" s="13">
        <v>10</v>
      </c>
      <c r="F266" s="72" t="s">
        <v>79</v>
      </c>
      <c r="G266" s="166" t="s">
        <v>80</v>
      </c>
      <c r="H266" s="52">
        <v>359035383</v>
      </c>
      <c r="I266" s="55">
        <f t="shared" ref="I266" si="255">IFERROR(H266/H267,"-")</f>
        <v>3.1006195673544283E-2</v>
      </c>
      <c r="J266" s="88">
        <v>4340</v>
      </c>
      <c r="K266" s="83">
        <f t="shared" si="249"/>
        <v>82727.046774193543</v>
      </c>
      <c r="L266" s="101">
        <f t="shared" si="246"/>
        <v>0.3248259860788863</v>
      </c>
    </row>
    <row r="267" spans="2:12">
      <c r="B267" s="216"/>
      <c r="C267" s="216"/>
      <c r="D267" s="219"/>
      <c r="E267" s="44" t="s">
        <v>190</v>
      </c>
      <c r="F267" s="45"/>
      <c r="G267" s="111"/>
      <c r="H267" s="47">
        <v>11579472270</v>
      </c>
      <c r="I267" s="30" t="s">
        <v>127</v>
      </c>
      <c r="J267" s="29">
        <v>11822</v>
      </c>
      <c r="K267" s="31">
        <f t="shared" si="249"/>
        <v>979485.05075283372</v>
      </c>
      <c r="L267" s="102">
        <f t="shared" si="246"/>
        <v>0.88481401092732581</v>
      </c>
    </row>
    <row r="268" spans="2:12">
      <c r="B268" s="214">
        <v>25</v>
      </c>
      <c r="C268" s="214" t="s">
        <v>145</v>
      </c>
      <c r="D268" s="217">
        <f>Q28</f>
        <v>9235</v>
      </c>
      <c r="E268" s="1">
        <v>1</v>
      </c>
      <c r="F268" s="161" t="s">
        <v>64</v>
      </c>
      <c r="G268" s="162" t="s">
        <v>65</v>
      </c>
      <c r="H268" s="163">
        <v>504342976</v>
      </c>
      <c r="I268" s="53">
        <f t="shared" ref="I268" si="256">IFERROR(H268/H278,"-")</f>
        <v>6.7275664844059682E-2</v>
      </c>
      <c r="J268" s="164">
        <v>4094</v>
      </c>
      <c r="K268" s="81">
        <f t="shared" si="249"/>
        <v>123190.76111382511</v>
      </c>
      <c r="L268" s="99">
        <f>IFERROR(J268/$Q$28,0)</f>
        <v>0.44331348132106119</v>
      </c>
    </row>
    <row r="269" spans="2:12">
      <c r="B269" s="215"/>
      <c r="C269" s="215"/>
      <c r="D269" s="218"/>
      <c r="E269" s="2">
        <v>2</v>
      </c>
      <c r="F269" s="71" t="s">
        <v>71</v>
      </c>
      <c r="G269" s="165" t="s">
        <v>72</v>
      </c>
      <c r="H269" s="50">
        <v>378200856</v>
      </c>
      <c r="I269" s="54">
        <f t="shared" ref="I269" si="257">IFERROR(H269/H278,"-")</f>
        <v>5.0449228486910622E-2</v>
      </c>
      <c r="J269" s="87">
        <v>1569</v>
      </c>
      <c r="K269" s="82">
        <f t="shared" si="249"/>
        <v>241045.79732313575</v>
      </c>
      <c r="L269" s="100">
        <f t="shared" ref="L269:L278" si="258">IFERROR(J269/$Q$28,0)</f>
        <v>0.16989713048186247</v>
      </c>
    </row>
    <row r="270" spans="2:12">
      <c r="B270" s="215"/>
      <c r="C270" s="215"/>
      <c r="D270" s="218"/>
      <c r="E270" s="2">
        <v>3</v>
      </c>
      <c r="F270" s="71" t="s">
        <v>66</v>
      </c>
      <c r="G270" s="165" t="s">
        <v>67</v>
      </c>
      <c r="H270" s="50">
        <v>354763036</v>
      </c>
      <c r="I270" s="54">
        <f t="shared" ref="I270" si="259">IFERROR(H270/H278,"-")</f>
        <v>4.7322794694769542E-2</v>
      </c>
      <c r="J270" s="87">
        <v>827</v>
      </c>
      <c r="K270" s="82">
        <f t="shared" si="249"/>
        <v>428975.85973397823</v>
      </c>
      <c r="L270" s="100">
        <f t="shared" si="258"/>
        <v>8.9550622631293986E-2</v>
      </c>
    </row>
    <row r="271" spans="2:12">
      <c r="B271" s="215"/>
      <c r="C271" s="215"/>
      <c r="D271" s="218"/>
      <c r="E271" s="2">
        <v>4</v>
      </c>
      <c r="F271" s="71" t="s">
        <v>68</v>
      </c>
      <c r="G271" s="165" t="s">
        <v>69</v>
      </c>
      <c r="H271" s="50">
        <v>344206636</v>
      </c>
      <c r="I271" s="54">
        <f t="shared" ref="I271" si="260">IFERROR(H271/H278,"-")</f>
        <v>4.5914648131507335E-2</v>
      </c>
      <c r="J271" s="87">
        <v>5199</v>
      </c>
      <c r="K271" s="82">
        <f t="shared" si="249"/>
        <v>66206.315829967309</v>
      </c>
      <c r="L271" s="100">
        <f t="shared" si="258"/>
        <v>0.56296697347049274</v>
      </c>
    </row>
    <row r="272" spans="2:12">
      <c r="B272" s="215"/>
      <c r="C272" s="215"/>
      <c r="D272" s="218"/>
      <c r="E272" s="2">
        <v>5</v>
      </c>
      <c r="F272" s="167" t="s">
        <v>70</v>
      </c>
      <c r="G272" s="165" t="s">
        <v>206</v>
      </c>
      <c r="H272" s="50">
        <v>309660562</v>
      </c>
      <c r="I272" s="54">
        <f t="shared" ref="I272" si="261">IFERROR(H272/H278,"-")</f>
        <v>4.1306454488096542E-2</v>
      </c>
      <c r="J272" s="87">
        <v>2129</v>
      </c>
      <c r="K272" s="82">
        <f t="shared" si="249"/>
        <v>145448.83137623296</v>
      </c>
      <c r="L272" s="100">
        <f t="shared" si="258"/>
        <v>0.23053600433134813</v>
      </c>
    </row>
    <row r="273" spans="2:12">
      <c r="B273" s="215"/>
      <c r="C273" s="215"/>
      <c r="D273" s="218"/>
      <c r="E273" s="2">
        <v>6</v>
      </c>
      <c r="F273" s="167" t="s">
        <v>77</v>
      </c>
      <c r="G273" s="165" t="s">
        <v>78</v>
      </c>
      <c r="H273" s="50">
        <v>279748265</v>
      </c>
      <c r="I273" s="54">
        <f t="shared" ref="I273" si="262">IFERROR(H273/H278,"-")</f>
        <v>3.7316372810647001E-2</v>
      </c>
      <c r="J273" s="87">
        <v>1831</v>
      </c>
      <c r="K273" s="82">
        <f t="shared" si="249"/>
        <v>152784.41561987984</v>
      </c>
      <c r="L273" s="100">
        <f t="shared" si="258"/>
        <v>0.19826746074715756</v>
      </c>
    </row>
    <row r="274" spans="2:12">
      <c r="B274" s="215"/>
      <c r="C274" s="215"/>
      <c r="D274" s="218"/>
      <c r="E274" s="2">
        <v>7</v>
      </c>
      <c r="F274" s="167" t="s">
        <v>73</v>
      </c>
      <c r="G274" s="165" t="s">
        <v>74</v>
      </c>
      <c r="H274" s="50">
        <v>253420863</v>
      </c>
      <c r="I274" s="54">
        <f t="shared" ref="I274" si="263">IFERROR(H274/H278,"-")</f>
        <v>3.3804489910612669E-2</v>
      </c>
      <c r="J274" s="87">
        <v>5591</v>
      </c>
      <c r="K274" s="82">
        <f t="shared" si="249"/>
        <v>45326.571811840455</v>
      </c>
      <c r="L274" s="100">
        <f t="shared" si="258"/>
        <v>0.60541418516513268</v>
      </c>
    </row>
    <row r="275" spans="2:12">
      <c r="B275" s="215"/>
      <c r="C275" s="215"/>
      <c r="D275" s="218"/>
      <c r="E275" s="2">
        <v>8</v>
      </c>
      <c r="F275" s="71" t="s">
        <v>75</v>
      </c>
      <c r="G275" s="165" t="s">
        <v>76</v>
      </c>
      <c r="H275" s="50">
        <v>240462842</v>
      </c>
      <c r="I275" s="54">
        <f t="shared" ref="I275" si="264">IFERROR(H275/H278,"-")</f>
        <v>3.2075984668500826E-2</v>
      </c>
      <c r="J275" s="87">
        <v>4058</v>
      </c>
      <c r="K275" s="82">
        <f t="shared" si="249"/>
        <v>59256.491375061603</v>
      </c>
      <c r="L275" s="100">
        <f t="shared" si="258"/>
        <v>0.43941526800216568</v>
      </c>
    </row>
    <row r="276" spans="2:12">
      <c r="B276" s="215"/>
      <c r="C276" s="215"/>
      <c r="D276" s="218"/>
      <c r="E276" s="2">
        <v>9</v>
      </c>
      <c r="F276" s="167" t="s">
        <v>147</v>
      </c>
      <c r="G276" s="165" t="s">
        <v>148</v>
      </c>
      <c r="H276" s="50">
        <v>239841113</v>
      </c>
      <c r="I276" s="54">
        <f t="shared" ref="I276" si="265">IFERROR(H276/H278,"-")</f>
        <v>3.1993050566474522E-2</v>
      </c>
      <c r="J276" s="87">
        <v>2643</v>
      </c>
      <c r="K276" s="82">
        <f t="shared" si="249"/>
        <v>90745.786227771474</v>
      </c>
      <c r="L276" s="100">
        <f t="shared" si="258"/>
        <v>0.28619382782891173</v>
      </c>
    </row>
    <row r="277" spans="2:12">
      <c r="B277" s="215"/>
      <c r="C277" s="215"/>
      <c r="D277" s="218"/>
      <c r="E277" s="13">
        <v>10</v>
      </c>
      <c r="F277" s="72" t="s">
        <v>207</v>
      </c>
      <c r="G277" s="166" t="s">
        <v>208</v>
      </c>
      <c r="H277" s="52">
        <v>234832074</v>
      </c>
      <c r="I277" s="55">
        <f t="shared" ref="I277" si="266">IFERROR(H277/H278,"-")</f>
        <v>3.1324881393925516E-2</v>
      </c>
      <c r="J277" s="88">
        <v>1587</v>
      </c>
      <c r="K277" s="83">
        <f t="shared" si="249"/>
        <v>147972.3213610586</v>
      </c>
      <c r="L277" s="101">
        <f t="shared" si="258"/>
        <v>0.17184623714131023</v>
      </c>
    </row>
    <row r="278" spans="2:12">
      <c r="B278" s="216"/>
      <c r="C278" s="216"/>
      <c r="D278" s="219"/>
      <c r="E278" s="44" t="s">
        <v>190</v>
      </c>
      <c r="F278" s="45"/>
      <c r="G278" s="111"/>
      <c r="H278" s="47">
        <v>7496662830</v>
      </c>
      <c r="I278" s="30" t="s">
        <v>127</v>
      </c>
      <c r="J278" s="29">
        <v>8050</v>
      </c>
      <c r="K278" s="31">
        <f t="shared" si="249"/>
        <v>931262.46335403726</v>
      </c>
      <c r="L278" s="102">
        <f t="shared" si="258"/>
        <v>0.87168381158635622</v>
      </c>
    </row>
    <row r="279" spans="2:12">
      <c r="B279" s="214">
        <v>26</v>
      </c>
      <c r="C279" s="214" t="s">
        <v>29</v>
      </c>
      <c r="D279" s="217">
        <f>Q29</f>
        <v>128043</v>
      </c>
      <c r="E279" s="1">
        <v>1</v>
      </c>
      <c r="F279" s="161" t="s">
        <v>64</v>
      </c>
      <c r="G279" s="162" t="s">
        <v>65</v>
      </c>
      <c r="H279" s="163">
        <v>7283884448</v>
      </c>
      <c r="I279" s="53">
        <f t="shared" ref="I279" si="267">IFERROR(H279/H289,"-")</f>
        <v>6.6986732907063362E-2</v>
      </c>
      <c r="J279" s="164">
        <v>56977</v>
      </c>
      <c r="K279" s="81">
        <f t="shared" si="249"/>
        <v>127839.03062639311</v>
      </c>
      <c r="L279" s="99">
        <f>IFERROR(J279/$Q$29,0)</f>
        <v>0.44498332591395079</v>
      </c>
    </row>
    <row r="280" spans="2:12">
      <c r="B280" s="215"/>
      <c r="C280" s="215"/>
      <c r="D280" s="218"/>
      <c r="E280" s="2">
        <v>2</v>
      </c>
      <c r="F280" s="71" t="s">
        <v>71</v>
      </c>
      <c r="G280" s="165" t="s">
        <v>72</v>
      </c>
      <c r="H280" s="50">
        <v>5581738064</v>
      </c>
      <c r="I280" s="54">
        <f t="shared" ref="I280" si="268">IFERROR(H280/H289,"-")</f>
        <v>5.1332829278067781E-2</v>
      </c>
      <c r="J280" s="87">
        <v>19713</v>
      </c>
      <c r="K280" s="82">
        <f t="shared" si="249"/>
        <v>283150.10723887791</v>
      </c>
      <c r="L280" s="100">
        <f t="shared" ref="L280:L289" si="269">IFERROR(J280/$Q$29,0)</f>
        <v>0.1539560928750498</v>
      </c>
    </row>
    <row r="281" spans="2:12">
      <c r="B281" s="215"/>
      <c r="C281" s="215"/>
      <c r="D281" s="218"/>
      <c r="E281" s="2">
        <v>3</v>
      </c>
      <c r="F281" s="71" t="s">
        <v>66</v>
      </c>
      <c r="G281" s="165" t="s">
        <v>67</v>
      </c>
      <c r="H281" s="50">
        <v>5412655420</v>
      </c>
      <c r="I281" s="54">
        <f t="shared" ref="I281" si="270">IFERROR(H281/H289,"-")</f>
        <v>4.9777849377754008E-2</v>
      </c>
      <c r="J281" s="87">
        <v>11134</v>
      </c>
      <c r="K281" s="82">
        <f t="shared" si="249"/>
        <v>486137.54445841565</v>
      </c>
      <c r="L281" s="100">
        <f t="shared" si="269"/>
        <v>8.6955163499761803E-2</v>
      </c>
    </row>
    <row r="282" spans="2:12">
      <c r="B282" s="215"/>
      <c r="C282" s="215"/>
      <c r="D282" s="218"/>
      <c r="E282" s="2">
        <v>4</v>
      </c>
      <c r="F282" s="167" t="s">
        <v>70</v>
      </c>
      <c r="G282" s="165" t="s">
        <v>206</v>
      </c>
      <c r="H282" s="50">
        <v>5001124569</v>
      </c>
      <c r="I282" s="54">
        <f t="shared" ref="I282" si="271">IFERROR(H282/H289,"-")</f>
        <v>4.5993178245783646E-2</v>
      </c>
      <c r="J282" s="87">
        <v>32969</v>
      </c>
      <c r="K282" s="82">
        <f t="shared" si="249"/>
        <v>151691.72765325001</v>
      </c>
      <c r="L282" s="100">
        <f t="shared" si="269"/>
        <v>0.25748381403122389</v>
      </c>
    </row>
    <row r="283" spans="2:12">
      <c r="B283" s="215"/>
      <c r="C283" s="215"/>
      <c r="D283" s="218"/>
      <c r="E283" s="2">
        <v>5</v>
      </c>
      <c r="F283" s="71" t="s">
        <v>68</v>
      </c>
      <c r="G283" s="165" t="s">
        <v>69</v>
      </c>
      <c r="H283" s="50">
        <v>4896917419</v>
      </c>
      <c r="I283" s="54">
        <f t="shared" ref="I283" si="272">IFERROR(H283/H289,"-")</f>
        <v>4.5034830186600337E-2</v>
      </c>
      <c r="J283" s="87">
        <v>74511</v>
      </c>
      <c r="K283" s="82">
        <f t="shared" si="249"/>
        <v>65720.73142220611</v>
      </c>
      <c r="L283" s="100">
        <f t="shared" si="269"/>
        <v>0.58192169817951778</v>
      </c>
    </row>
    <row r="284" spans="2:12">
      <c r="B284" s="215"/>
      <c r="C284" s="215"/>
      <c r="D284" s="218"/>
      <c r="E284" s="2">
        <v>6</v>
      </c>
      <c r="F284" s="167" t="s">
        <v>77</v>
      </c>
      <c r="G284" s="165" t="s">
        <v>78</v>
      </c>
      <c r="H284" s="50">
        <v>4205838001</v>
      </c>
      <c r="I284" s="54">
        <f t="shared" ref="I284" si="273">IFERROR(H284/H289,"-")</f>
        <v>3.8679271868559482E-2</v>
      </c>
      <c r="J284" s="87">
        <v>24360</v>
      </c>
      <c r="K284" s="82">
        <f t="shared" si="249"/>
        <v>172653.44831691298</v>
      </c>
      <c r="L284" s="100">
        <f t="shared" si="269"/>
        <v>0.19024858836484618</v>
      </c>
    </row>
    <row r="285" spans="2:12">
      <c r="B285" s="215"/>
      <c r="C285" s="215"/>
      <c r="D285" s="218"/>
      <c r="E285" s="2">
        <v>7</v>
      </c>
      <c r="F285" s="71" t="s">
        <v>147</v>
      </c>
      <c r="G285" s="165" t="s">
        <v>148</v>
      </c>
      <c r="H285" s="50">
        <v>3797607129</v>
      </c>
      <c r="I285" s="54">
        <f t="shared" ref="I285" si="274">IFERROR(H285/H289,"-")</f>
        <v>3.4924949215268321E-2</v>
      </c>
      <c r="J285" s="87">
        <v>36776</v>
      </c>
      <c r="K285" s="82">
        <f t="shared" si="249"/>
        <v>103263.19145638459</v>
      </c>
      <c r="L285" s="100">
        <f t="shared" si="269"/>
        <v>0.28721601337050834</v>
      </c>
    </row>
    <row r="286" spans="2:12">
      <c r="B286" s="215"/>
      <c r="C286" s="215"/>
      <c r="D286" s="218"/>
      <c r="E286" s="2">
        <v>8</v>
      </c>
      <c r="F286" s="167" t="s">
        <v>73</v>
      </c>
      <c r="G286" s="165" t="s">
        <v>74</v>
      </c>
      <c r="H286" s="50">
        <v>3776432300</v>
      </c>
      <c r="I286" s="54">
        <f t="shared" ref="I286" si="275">IFERROR(H286/H289,"-")</f>
        <v>3.4730213477118986E-2</v>
      </c>
      <c r="J286" s="87">
        <v>81258</v>
      </c>
      <c r="K286" s="82">
        <f t="shared" si="249"/>
        <v>46474.59080952029</v>
      </c>
      <c r="L286" s="100">
        <f t="shared" si="269"/>
        <v>0.6346149340455941</v>
      </c>
    </row>
    <row r="287" spans="2:12">
      <c r="B287" s="215"/>
      <c r="C287" s="215"/>
      <c r="D287" s="218"/>
      <c r="E287" s="2">
        <v>9</v>
      </c>
      <c r="F287" s="71" t="s">
        <v>75</v>
      </c>
      <c r="G287" s="165" t="s">
        <v>76</v>
      </c>
      <c r="H287" s="50">
        <v>3413163134</v>
      </c>
      <c r="I287" s="54">
        <f t="shared" ref="I287" si="276">IFERROR(H287/H289,"-")</f>
        <v>3.138938417512542E-2</v>
      </c>
      <c r="J287" s="87">
        <v>60871</v>
      </c>
      <c r="K287" s="82">
        <f t="shared" si="249"/>
        <v>56072.072645430504</v>
      </c>
      <c r="L287" s="100">
        <f t="shared" si="269"/>
        <v>0.47539498449739542</v>
      </c>
    </row>
    <row r="288" spans="2:12">
      <c r="B288" s="215"/>
      <c r="C288" s="215"/>
      <c r="D288" s="218"/>
      <c r="E288" s="13">
        <v>10</v>
      </c>
      <c r="F288" s="168" t="s">
        <v>209</v>
      </c>
      <c r="G288" s="166" t="s">
        <v>210</v>
      </c>
      <c r="H288" s="52">
        <v>3198435935</v>
      </c>
      <c r="I288" s="55">
        <f t="shared" ref="I288" si="277">IFERROR(H288/H289,"-")</f>
        <v>2.9414631056788355E-2</v>
      </c>
      <c r="J288" s="88">
        <v>37880</v>
      </c>
      <c r="K288" s="83">
        <f t="shared" si="249"/>
        <v>84436.006731784582</v>
      </c>
      <c r="L288" s="101">
        <f t="shared" si="269"/>
        <v>0.29583811688260975</v>
      </c>
    </row>
    <row r="289" spans="2:12">
      <c r="B289" s="216"/>
      <c r="C289" s="216"/>
      <c r="D289" s="219"/>
      <c r="E289" s="44" t="s">
        <v>190</v>
      </c>
      <c r="F289" s="45"/>
      <c r="G289" s="111"/>
      <c r="H289" s="47">
        <v>108736224800</v>
      </c>
      <c r="I289" s="30" t="s">
        <v>127</v>
      </c>
      <c r="J289" s="29">
        <v>117275</v>
      </c>
      <c r="K289" s="31">
        <f t="shared" si="249"/>
        <v>927190.14964826265</v>
      </c>
      <c r="L289" s="102">
        <f t="shared" si="269"/>
        <v>0.91590325125153271</v>
      </c>
    </row>
    <row r="290" spans="2:12">
      <c r="B290" s="214">
        <v>27</v>
      </c>
      <c r="C290" s="214" t="s">
        <v>30</v>
      </c>
      <c r="D290" s="217">
        <f>Q30</f>
        <v>21977</v>
      </c>
      <c r="E290" s="1">
        <v>1</v>
      </c>
      <c r="F290" s="161" t="s">
        <v>64</v>
      </c>
      <c r="G290" s="162" t="s">
        <v>65</v>
      </c>
      <c r="H290" s="163">
        <v>1278630303</v>
      </c>
      <c r="I290" s="53">
        <f t="shared" ref="I290" si="278">IFERROR(H290/H300,"-")</f>
        <v>6.9935912311200138E-2</v>
      </c>
      <c r="J290" s="164">
        <v>9510</v>
      </c>
      <c r="K290" s="81">
        <f t="shared" si="249"/>
        <v>134451.13596214511</v>
      </c>
      <c r="L290" s="99">
        <f>IFERROR(J290/$Q$30,0)</f>
        <v>0.43272512171815991</v>
      </c>
    </row>
    <row r="291" spans="2:12">
      <c r="B291" s="215"/>
      <c r="C291" s="215"/>
      <c r="D291" s="218"/>
      <c r="E291" s="2">
        <v>2</v>
      </c>
      <c r="F291" s="71" t="s">
        <v>71</v>
      </c>
      <c r="G291" s="165" t="s">
        <v>72</v>
      </c>
      <c r="H291" s="50">
        <v>939244822</v>
      </c>
      <c r="I291" s="54">
        <f t="shared" ref="I291" si="279">IFERROR(H291/H300,"-")</f>
        <v>5.1372897510736364E-2</v>
      </c>
      <c r="J291" s="87">
        <v>3375</v>
      </c>
      <c r="K291" s="82">
        <f t="shared" si="249"/>
        <v>278294.76207407407</v>
      </c>
      <c r="L291" s="100">
        <f t="shared" ref="L291:L300" si="280">IFERROR(J291/$Q$30,0)</f>
        <v>0.15356964098830594</v>
      </c>
    </row>
    <row r="292" spans="2:12">
      <c r="B292" s="215"/>
      <c r="C292" s="215"/>
      <c r="D292" s="218"/>
      <c r="E292" s="2">
        <v>3</v>
      </c>
      <c r="F292" s="71" t="s">
        <v>66</v>
      </c>
      <c r="G292" s="165" t="s">
        <v>67</v>
      </c>
      <c r="H292" s="50">
        <v>904839866</v>
      </c>
      <c r="I292" s="54">
        <f t="shared" ref="I292" si="281">IFERROR(H292/H300,"-")</f>
        <v>4.9491085402700703E-2</v>
      </c>
      <c r="J292" s="87">
        <v>1964</v>
      </c>
      <c r="K292" s="82">
        <f t="shared" si="249"/>
        <v>460712.76272912422</v>
      </c>
      <c r="L292" s="100">
        <f t="shared" si="280"/>
        <v>8.9366155526231963E-2</v>
      </c>
    </row>
    <row r="293" spans="2:12">
      <c r="B293" s="215"/>
      <c r="C293" s="215"/>
      <c r="D293" s="218"/>
      <c r="E293" s="2">
        <v>4</v>
      </c>
      <c r="F293" s="167" t="s">
        <v>68</v>
      </c>
      <c r="G293" s="165" t="s">
        <v>69</v>
      </c>
      <c r="H293" s="50">
        <v>840718187</v>
      </c>
      <c r="I293" s="54">
        <f t="shared" ref="I293" si="282">IFERROR(H293/H300,"-")</f>
        <v>4.5983888592747636E-2</v>
      </c>
      <c r="J293" s="87">
        <v>12739</v>
      </c>
      <c r="K293" s="82">
        <f t="shared" si="249"/>
        <v>65995.618729884605</v>
      </c>
      <c r="L293" s="100">
        <f t="shared" si="280"/>
        <v>0.5796514537926013</v>
      </c>
    </row>
    <row r="294" spans="2:12">
      <c r="B294" s="215"/>
      <c r="C294" s="215"/>
      <c r="D294" s="218"/>
      <c r="E294" s="2">
        <v>5</v>
      </c>
      <c r="F294" s="71" t="s">
        <v>70</v>
      </c>
      <c r="G294" s="165" t="s">
        <v>206</v>
      </c>
      <c r="H294" s="50">
        <v>723634846</v>
      </c>
      <c r="I294" s="54">
        <f t="shared" ref="I294" si="283">IFERROR(H294/H300,"-")</f>
        <v>3.9579902819794829E-2</v>
      </c>
      <c r="J294" s="87">
        <v>4813</v>
      </c>
      <c r="K294" s="82">
        <f t="shared" si="249"/>
        <v>150350.06150010388</v>
      </c>
      <c r="L294" s="100">
        <f t="shared" si="280"/>
        <v>0.21900168357828639</v>
      </c>
    </row>
    <row r="295" spans="2:12">
      <c r="B295" s="215"/>
      <c r="C295" s="215"/>
      <c r="D295" s="218"/>
      <c r="E295" s="2">
        <v>6</v>
      </c>
      <c r="F295" s="167" t="s">
        <v>77</v>
      </c>
      <c r="G295" s="165" t="s">
        <v>78</v>
      </c>
      <c r="H295" s="50">
        <v>697427226</v>
      </c>
      <c r="I295" s="54">
        <f t="shared" ref="I295" si="284">IFERROR(H295/H300,"-")</f>
        <v>3.8146451876308739E-2</v>
      </c>
      <c r="J295" s="87">
        <v>3814</v>
      </c>
      <c r="K295" s="82">
        <f t="shared" si="249"/>
        <v>182859.78657577347</v>
      </c>
      <c r="L295" s="100">
        <f t="shared" si="280"/>
        <v>0.17354506984574783</v>
      </c>
    </row>
    <row r="296" spans="2:12">
      <c r="B296" s="215"/>
      <c r="C296" s="215"/>
      <c r="D296" s="218"/>
      <c r="E296" s="2">
        <v>7</v>
      </c>
      <c r="F296" s="71" t="s">
        <v>147</v>
      </c>
      <c r="G296" s="165" t="s">
        <v>148</v>
      </c>
      <c r="H296" s="50">
        <v>647958903</v>
      </c>
      <c r="I296" s="54">
        <f t="shared" ref="I296" si="285">IFERROR(H296/H300,"-")</f>
        <v>3.5440734444621896E-2</v>
      </c>
      <c r="J296" s="87">
        <v>6871</v>
      </c>
      <c r="K296" s="82">
        <f t="shared" si="249"/>
        <v>94303.435162276233</v>
      </c>
      <c r="L296" s="100">
        <f t="shared" si="280"/>
        <v>0.31264503799426674</v>
      </c>
    </row>
    <row r="297" spans="2:12">
      <c r="B297" s="215"/>
      <c r="C297" s="215"/>
      <c r="D297" s="218"/>
      <c r="E297" s="2">
        <v>8</v>
      </c>
      <c r="F297" s="167" t="s">
        <v>73</v>
      </c>
      <c r="G297" s="165" t="s">
        <v>74</v>
      </c>
      <c r="H297" s="50">
        <v>626498353</v>
      </c>
      <c r="I297" s="54">
        <f t="shared" ref="I297" si="286">IFERROR(H297/H300,"-")</f>
        <v>3.4266929053471139E-2</v>
      </c>
      <c r="J297" s="87">
        <v>13669</v>
      </c>
      <c r="K297" s="82">
        <f t="shared" si="249"/>
        <v>45833.51766771527</v>
      </c>
      <c r="L297" s="100">
        <f t="shared" si="280"/>
        <v>0.62196842153160126</v>
      </c>
    </row>
    <row r="298" spans="2:12">
      <c r="B298" s="215"/>
      <c r="C298" s="215"/>
      <c r="D298" s="218"/>
      <c r="E298" s="2">
        <v>9</v>
      </c>
      <c r="F298" s="71" t="s">
        <v>207</v>
      </c>
      <c r="G298" s="165" t="s">
        <v>208</v>
      </c>
      <c r="H298" s="50">
        <v>570031615</v>
      </c>
      <c r="I298" s="54">
        <f t="shared" ref="I298" si="287">IFERROR(H298/H300,"-")</f>
        <v>3.1178426592672264E-2</v>
      </c>
      <c r="J298" s="87">
        <v>3742</v>
      </c>
      <c r="K298" s="82">
        <f t="shared" si="249"/>
        <v>152333.40860502404</v>
      </c>
      <c r="L298" s="100">
        <f t="shared" si="280"/>
        <v>0.17026891750466397</v>
      </c>
    </row>
    <row r="299" spans="2:12">
      <c r="B299" s="215"/>
      <c r="C299" s="215"/>
      <c r="D299" s="218"/>
      <c r="E299" s="13">
        <v>10</v>
      </c>
      <c r="F299" s="168" t="s">
        <v>75</v>
      </c>
      <c r="G299" s="166" t="s">
        <v>76</v>
      </c>
      <c r="H299" s="52">
        <v>565535156</v>
      </c>
      <c r="I299" s="55">
        <f t="shared" ref="I299" si="288">IFERROR(H299/H300,"-")</f>
        <v>3.0932488449647584E-2</v>
      </c>
      <c r="J299" s="88">
        <v>10349</v>
      </c>
      <c r="K299" s="83">
        <f t="shared" si="249"/>
        <v>54646.357715721322</v>
      </c>
      <c r="L299" s="101">
        <f t="shared" si="280"/>
        <v>0.47090139691495653</v>
      </c>
    </row>
    <row r="300" spans="2:12">
      <c r="B300" s="216"/>
      <c r="C300" s="216"/>
      <c r="D300" s="219"/>
      <c r="E300" s="44" t="s">
        <v>190</v>
      </c>
      <c r="F300" s="45"/>
      <c r="G300" s="111"/>
      <c r="H300" s="47">
        <v>18282885870</v>
      </c>
      <c r="I300" s="30" t="s">
        <v>127</v>
      </c>
      <c r="J300" s="29">
        <v>19220</v>
      </c>
      <c r="K300" s="31">
        <f t="shared" si="249"/>
        <v>951242.76118626434</v>
      </c>
      <c r="L300" s="102">
        <f t="shared" si="280"/>
        <v>0.87455066660599723</v>
      </c>
    </row>
    <row r="301" spans="2:12">
      <c r="B301" s="214">
        <v>28</v>
      </c>
      <c r="C301" s="214" t="s">
        <v>31</v>
      </c>
      <c r="D301" s="217">
        <f>Q31</f>
        <v>17806</v>
      </c>
      <c r="E301" s="1">
        <v>1</v>
      </c>
      <c r="F301" s="161" t="s">
        <v>64</v>
      </c>
      <c r="G301" s="162" t="s">
        <v>65</v>
      </c>
      <c r="H301" s="163">
        <v>918584805</v>
      </c>
      <c r="I301" s="53">
        <f t="shared" ref="I301" si="289">IFERROR(H301/H311,"-")</f>
        <v>6.2576487669564418E-2</v>
      </c>
      <c r="J301" s="164">
        <v>7489</v>
      </c>
      <c r="K301" s="81">
        <f t="shared" si="249"/>
        <v>122657.87221257846</v>
      </c>
      <c r="L301" s="99">
        <f>IFERROR(J301/$Q$31,0)</f>
        <v>0.4205885656520274</v>
      </c>
    </row>
    <row r="302" spans="2:12">
      <c r="B302" s="215"/>
      <c r="C302" s="215"/>
      <c r="D302" s="218"/>
      <c r="E302" s="2">
        <v>2</v>
      </c>
      <c r="F302" s="71" t="s">
        <v>71</v>
      </c>
      <c r="G302" s="165" t="s">
        <v>72</v>
      </c>
      <c r="H302" s="50">
        <v>757555779</v>
      </c>
      <c r="I302" s="54">
        <f t="shared" ref="I302" si="290">IFERROR(H302/H311,"-")</f>
        <v>5.1606753786440834E-2</v>
      </c>
      <c r="J302" s="87">
        <v>2599</v>
      </c>
      <c r="K302" s="82">
        <f t="shared" si="249"/>
        <v>291479.71489034244</v>
      </c>
      <c r="L302" s="100">
        <f t="shared" ref="L302:L311" si="291">IFERROR(J302/$Q$31,0)</f>
        <v>0.14596203526901044</v>
      </c>
    </row>
    <row r="303" spans="2:12">
      <c r="B303" s="215"/>
      <c r="C303" s="215"/>
      <c r="D303" s="218"/>
      <c r="E303" s="2">
        <v>3</v>
      </c>
      <c r="F303" s="71" t="s">
        <v>66</v>
      </c>
      <c r="G303" s="165" t="s">
        <v>67</v>
      </c>
      <c r="H303" s="50">
        <v>748669188</v>
      </c>
      <c r="I303" s="54">
        <f t="shared" ref="I303" si="292">IFERROR(H303/H311,"-")</f>
        <v>5.100137511143002E-2</v>
      </c>
      <c r="J303" s="87">
        <v>1739</v>
      </c>
      <c r="K303" s="82">
        <f t="shared" si="249"/>
        <v>430517.07188039104</v>
      </c>
      <c r="L303" s="100">
        <f t="shared" si="291"/>
        <v>9.7663708862181287E-2</v>
      </c>
    </row>
    <row r="304" spans="2:12">
      <c r="B304" s="215"/>
      <c r="C304" s="215"/>
      <c r="D304" s="218"/>
      <c r="E304" s="2">
        <v>4</v>
      </c>
      <c r="F304" s="71" t="s">
        <v>68</v>
      </c>
      <c r="G304" s="165" t="s">
        <v>69</v>
      </c>
      <c r="H304" s="50">
        <v>643779538</v>
      </c>
      <c r="I304" s="54">
        <f t="shared" ref="I304" si="293">IFERROR(H304/H311,"-")</f>
        <v>4.3856007743971852E-2</v>
      </c>
      <c r="J304" s="87">
        <v>10028</v>
      </c>
      <c r="K304" s="82">
        <f t="shared" si="249"/>
        <v>64198.198843238933</v>
      </c>
      <c r="L304" s="100">
        <f t="shared" si="291"/>
        <v>0.56318095024149162</v>
      </c>
    </row>
    <row r="305" spans="2:12">
      <c r="B305" s="215"/>
      <c r="C305" s="215"/>
      <c r="D305" s="218"/>
      <c r="E305" s="2">
        <v>5</v>
      </c>
      <c r="F305" s="167" t="s">
        <v>70</v>
      </c>
      <c r="G305" s="165" t="s">
        <v>206</v>
      </c>
      <c r="H305" s="50">
        <v>639133889</v>
      </c>
      <c r="I305" s="54">
        <f t="shared" ref="I305" si="294">IFERROR(H305/H311,"-")</f>
        <v>4.3539533537362674E-2</v>
      </c>
      <c r="J305" s="87">
        <v>4261</v>
      </c>
      <c r="K305" s="82">
        <f t="shared" si="249"/>
        <v>149996.21896268483</v>
      </c>
      <c r="L305" s="100">
        <f t="shared" si="291"/>
        <v>0.23930135909244074</v>
      </c>
    </row>
    <row r="306" spans="2:12">
      <c r="B306" s="215"/>
      <c r="C306" s="215"/>
      <c r="D306" s="218"/>
      <c r="E306" s="2">
        <v>6</v>
      </c>
      <c r="F306" s="71" t="s">
        <v>77</v>
      </c>
      <c r="G306" s="165" t="s">
        <v>78</v>
      </c>
      <c r="H306" s="50">
        <v>601111612</v>
      </c>
      <c r="I306" s="54">
        <f t="shared" ref="I306" si="295">IFERROR(H306/H311,"-")</f>
        <v>4.094935293029367E-2</v>
      </c>
      <c r="J306" s="87">
        <v>3456</v>
      </c>
      <c r="K306" s="82">
        <f t="shared" si="249"/>
        <v>173932.75810185185</v>
      </c>
      <c r="L306" s="100">
        <f t="shared" si="291"/>
        <v>0.19409187914186229</v>
      </c>
    </row>
    <row r="307" spans="2:12">
      <c r="B307" s="215"/>
      <c r="C307" s="215"/>
      <c r="D307" s="218"/>
      <c r="E307" s="2">
        <v>7</v>
      </c>
      <c r="F307" s="167" t="s">
        <v>147</v>
      </c>
      <c r="G307" s="165" t="s">
        <v>148</v>
      </c>
      <c r="H307" s="50">
        <v>600055710</v>
      </c>
      <c r="I307" s="54">
        <f t="shared" ref="I307" si="296">IFERROR(H307/H311,"-")</f>
        <v>4.0877422022963593E-2</v>
      </c>
      <c r="J307" s="87">
        <v>4725</v>
      </c>
      <c r="K307" s="82">
        <f t="shared" si="249"/>
        <v>126995.91746031746</v>
      </c>
      <c r="L307" s="100">
        <f t="shared" si="291"/>
        <v>0.26535999101426483</v>
      </c>
    </row>
    <row r="308" spans="2:12">
      <c r="B308" s="215"/>
      <c r="C308" s="215"/>
      <c r="D308" s="218"/>
      <c r="E308" s="2">
        <v>8</v>
      </c>
      <c r="F308" s="71" t="s">
        <v>209</v>
      </c>
      <c r="G308" s="165" t="s">
        <v>210</v>
      </c>
      <c r="H308" s="50">
        <v>549824918</v>
      </c>
      <c r="I308" s="54">
        <f t="shared" ref="I308" si="297">IFERROR(H308/H311,"-")</f>
        <v>3.745556427056973E-2</v>
      </c>
      <c r="J308" s="87">
        <v>5455</v>
      </c>
      <c r="K308" s="82">
        <f t="shared" si="249"/>
        <v>100792.83556370302</v>
      </c>
      <c r="L308" s="100">
        <f t="shared" si="291"/>
        <v>0.30635740761541053</v>
      </c>
    </row>
    <row r="309" spans="2:12">
      <c r="B309" s="215"/>
      <c r="C309" s="215"/>
      <c r="D309" s="218"/>
      <c r="E309" s="2">
        <v>9</v>
      </c>
      <c r="F309" s="167" t="s">
        <v>73</v>
      </c>
      <c r="G309" s="165" t="s">
        <v>74</v>
      </c>
      <c r="H309" s="50">
        <v>517591936</v>
      </c>
      <c r="I309" s="54">
        <f t="shared" ref="I309" si="298">IFERROR(H309/H311,"-")</f>
        <v>3.5259766136638816E-2</v>
      </c>
      <c r="J309" s="87">
        <v>11166</v>
      </c>
      <c r="K309" s="82">
        <f t="shared" si="249"/>
        <v>46354.284076661294</v>
      </c>
      <c r="L309" s="100">
        <f t="shared" si="291"/>
        <v>0.62709199146355166</v>
      </c>
    </row>
    <row r="310" spans="2:12">
      <c r="B310" s="215"/>
      <c r="C310" s="215"/>
      <c r="D310" s="218"/>
      <c r="E310" s="13">
        <v>10</v>
      </c>
      <c r="F310" s="168" t="s">
        <v>75</v>
      </c>
      <c r="G310" s="166" t="s">
        <v>76</v>
      </c>
      <c r="H310" s="52">
        <v>477760333</v>
      </c>
      <c r="I310" s="55">
        <f t="shared" ref="I310" si="299">IFERROR(H310/H311,"-")</f>
        <v>3.2546329336442144E-2</v>
      </c>
      <c r="J310" s="88">
        <v>7898</v>
      </c>
      <c r="K310" s="83">
        <f t="shared" si="249"/>
        <v>60491.305773613574</v>
      </c>
      <c r="L310" s="101">
        <f t="shared" si="291"/>
        <v>0.44355835111760084</v>
      </c>
    </row>
    <row r="311" spans="2:12">
      <c r="B311" s="216"/>
      <c r="C311" s="216"/>
      <c r="D311" s="219"/>
      <c r="E311" s="44" t="s">
        <v>190</v>
      </c>
      <c r="F311" s="45"/>
      <c r="G311" s="111"/>
      <c r="H311" s="47">
        <v>14679392200</v>
      </c>
      <c r="I311" s="30" t="s">
        <v>127</v>
      </c>
      <c r="J311" s="29">
        <v>15809</v>
      </c>
      <c r="K311" s="31">
        <f t="shared" si="249"/>
        <v>928546.53678284527</v>
      </c>
      <c r="L311" s="102">
        <f t="shared" si="291"/>
        <v>0.88784679321576998</v>
      </c>
    </row>
    <row r="312" spans="2:12">
      <c r="B312" s="214">
        <v>29</v>
      </c>
      <c r="C312" s="214" t="s">
        <v>32</v>
      </c>
      <c r="D312" s="217">
        <f>Q32</f>
        <v>15172</v>
      </c>
      <c r="E312" s="1">
        <v>1</v>
      </c>
      <c r="F312" s="161" t="s">
        <v>64</v>
      </c>
      <c r="G312" s="162" t="s">
        <v>65</v>
      </c>
      <c r="H312" s="163">
        <v>852206800</v>
      </c>
      <c r="I312" s="53">
        <f t="shared" ref="I312" si="300">IFERROR(H312/H322,"-")</f>
        <v>6.6829382550616989E-2</v>
      </c>
      <c r="J312" s="164">
        <v>7110</v>
      </c>
      <c r="K312" s="81">
        <f t="shared" si="249"/>
        <v>119860.3094233474</v>
      </c>
      <c r="L312" s="99">
        <f>IFERROR(J312/$Q$32,0)</f>
        <v>0.4686264170841023</v>
      </c>
    </row>
    <row r="313" spans="2:12">
      <c r="B313" s="215"/>
      <c r="C313" s="215"/>
      <c r="D313" s="218"/>
      <c r="E313" s="2">
        <v>2</v>
      </c>
      <c r="F313" s="71" t="s">
        <v>71</v>
      </c>
      <c r="G313" s="165" t="s">
        <v>72</v>
      </c>
      <c r="H313" s="50">
        <v>664127980</v>
      </c>
      <c r="I313" s="54">
        <f t="shared" ref="I313" si="301">IFERROR(H313/H322,"-")</f>
        <v>5.20803903911451E-2</v>
      </c>
      <c r="J313" s="87">
        <v>2364</v>
      </c>
      <c r="K313" s="82">
        <f t="shared" si="249"/>
        <v>280934.0016920474</v>
      </c>
      <c r="L313" s="100">
        <f t="shared" ref="L313:L322" si="302">IFERROR(J313/$Q$32,0)</f>
        <v>0.1558133403638281</v>
      </c>
    </row>
    <row r="314" spans="2:12">
      <c r="B314" s="215"/>
      <c r="C314" s="215"/>
      <c r="D314" s="218"/>
      <c r="E314" s="2">
        <v>3</v>
      </c>
      <c r="F314" s="71" t="s">
        <v>66</v>
      </c>
      <c r="G314" s="165" t="s">
        <v>67</v>
      </c>
      <c r="H314" s="50">
        <v>640517693</v>
      </c>
      <c r="I314" s="54">
        <f t="shared" ref="I314" si="303">IFERROR(H314/H322,"-")</f>
        <v>5.0228890377236671E-2</v>
      </c>
      <c r="J314" s="87">
        <v>1252</v>
      </c>
      <c r="K314" s="82">
        <f t="shared" si="249"/>
        <v>511595.60143769969</v>
      </c>
      <c r="L314" s="100">
        <f t="shared" si="302"/>
        <v>8.2520432375428415E-2</v>
      </c>
    </row>
    <row r="315" spans="2:12">
      <c r="B315" s="215"/>
      <c r="C315" s="215"/>
      <c r="D315" s="218"/>
      <c r="E315" s="2">
        <v>4</v>
      </c>
      <c r="F315" s="167" t="s">
        <v>70</v>
      </c>
      <c r="G315" s="165" t="s">
        <v>206</v>
      </c>
      <c r="H315" s="50">
        <v>606613678</v>
      </c>
      <c r="I315" s="54">
        <f t="shared" ref="I315" si="304">IFERROR(H315/H322,"-")</f>
        <v>4.7570164363272854E-2</v>
      </c>
      <c r="J315" s="87">
        <v>4258</v>
      </c>
      <c r="K315" s="82">
        <f t="shared" si="249"/>
        <v>142464.46171911695</v>
      </c>
      <c r="L315" s="100">
        <f t="shared" si="302"/>
        <v>0.28064856314263115</v>
      </c>
    </row>
    <row r="316" spans="2:12">
      <c r="B316" s="215"/>
      <c r="C316" s="215"/>
      <c r="D316" s="218"/>
      <c r="E316" s="2">
        <v>5</v>
      </c>
      <c r="F316" s="71" t="s">
        <v>68</v>
      </c>
      <c r="G316" s="165" t="s">
        <v>69</v>
      </c>
      <c r="H316" s="50">
        <v>573741094</v>
      </c>
      <c r="I316" s="54">
        <f t="shared" ref="I316" si="305">IFERROR(H316/H322,"-")</f>
        <v>4.4992322351729071E-2</v>
      </c>
      <c r="J316" s="87">
        <v>8744</v>
      </c>
      <c r="K316" s="82">
        <f t="shared" si="249"/>
        <v>65615.404162854524</v>
      </c>
      <c r="L316" s="100">
        <f t="shared" si="302"/>
        <v>0.57632480885842341</v>
      </c>
    </row>
    <row r="317" spans="2:12">
      <c r="B317" s="215"/>
      <c r="C317" s="215"/>
      <c r="D317" s="218"/>
      <c r="E317" s="2">
        <v>6</v>
      </c>
      <c r="F317" s="167" t="s">
        <v>147</v>
      </c>
      <c r="G317" s="165" t="s">
        <v>148</v>
      </c>
      <c r="H317" s="50">
        <v>453676843</v>
      </c>
      <c r="I317" s="54">
        <f t="shared" ref="I317" si="306">IFERROR(H317/H322,"-")</f>
        <v>3.5576978845044661E-2</v>
      </c>
      <c r="J317" s="87">
        <v>4096</v>
      </c>
      <c r="K317" s="82">
        <f t="shared" si="249"/>
        <v>110760.94799804688</v>
      </c>
      <c r="L317" s="100">
        <f t="shared" si="302"/>
        <v>0.26997099920906936</v>
      </c>
    </row>
    <row r="318" spans="2:12">
      <c r="B318" s="215"/>
      <c r="C318" s="215"/>
      <c r="D318" s="218"/>
      <c r="E318" s="2">
        <v>7</v>
      </c>
      <c r="F318" s="167" t="s">
        <v>73</v>
      </c>
      <c r="G318" s="165" t="s">
        <v>74</v>
      </c>
      <c r="H318" s="50">
        <v>447228373</v>
      </c>
      <c r="I318" s="54">
        <f t="shared" ref="I318" si="307">IFERROR(H318/H322,"-")</f>
        <v>3.5071294932998688E-2</v>
      </c>
      <c r="J318" s="87">
        <v>9658</v>
      </c>
      <c r="K318" s="82">
        <f t="shared" si="249"/>
        <v>46306.52029405674</v>
      </c>
      <c r="L318" s="100">
        <f t="shared" si="302"/>
        <v>0.63656736092802535</v>
      </c>
    </row>
    <row r="319" spans="2:12">
      <c r="B319" s="215"/>
      <c r="C319" s="215"/>
      <c r="D319" s="218"/>
      <c r="E319" s="2">
        <v>8</v>
      </c>
      <c r="F319" s="71" t="s">
        <v>77</v>
      </c>
      <c r="G319" s="165" t="s">
        <v>78</v>
      </c>
      <c r="H319" s="50">
        <v>446915766</v>
      </c>
      <c r="I319" s="54">
        <f t="shared" ref="I319" si="308">IFERROR(H319/H322,"-")</f>
        <v>3.5046780539554519E-2</v>
      </c>
      <c r="J319" s="87">
        <v>2787</v>
      </c>
      <c r="K319" s="82">
        <f t="shared" si="249"/>
        <v>160357.28955866524</v>
      </c>
      <c r="L319" s="100">
        <f t="shared" si="302"/>
        <v>0.18369364619035064</v>
      </c>
    </row>
    <row r="320" spans="2:12">
      <c r="B320" s="215"/>
      <c r="C320" s="215"/>
      <c r="D320" s="218"/>
      <c r="E320" s="2">
        <v>9</v>
      </c>
      <c r="F320" s="71" t="s">
        <v>79</v>
      </c>
      <c r="G320" s="165" t="s">
        <v>80</v>
      </c>
      <c r="H320" s="50">
        <v>435341065</v>
      </c>
      <c r="I320" s="54">
        <f t="shared" ref="I320" si="309">IFERROR(H320/H322,"-")</f>
        <v>3.4139101651005387E-2</v>
      </c>
      <c r="J320" s="87">
        <v>4709</v>
      </c>
      <c r="K320" s="82">
        <f t="shared" si="249"/>
        <v>92448.729029517941</v>
      </c>
      <c r="L320" s="100">
        <f t="shared" si="302"/>
        <v>0.31037437384655947</v>
      </c>
    </row>
    <row r="321" spans="2:12">
      <c r="B321" s="215"/>
      <c r="C321" s="215"/>
      <c r="D321" s="218"/>
      <c r="E321" s="13">
        <v>10</v>
      </c>
      <c r="F321" s="168" t="s">
        <v>75</v>
      </c>
      <c r="G321" s="166" t="s">
        <v>76</v>
      </c>
      <c r="H321" s="52">
        <v>416833118</v>
      </c>
      <c r="I321" s="55">
        <f t="shared" ref="I321" si="310">IFERROR(H321/H322,"-")</f>
        <v>3.2687723100294996E-2</v>
      </c>
      <c r="J321" s="88">
        <v>7611</v>
      </c>
      <c r="K321" s="83">
        <f t="shared" si="249"/>
        <v>54767.194586782287</v>
      </c>
      <c r="L321" s="101">
        <f t="shared" si="302"/>
        <v>0.50164777221196943</v>
      </c>
    </row>
    <row r="322" spans="2:12">
      <c r="B322" s="216"/>
      <c r="C322" s="216"/>
      <c r="D322" s="219"/>
      <c r="E322" s="44" t="s">
        <v>190</v>
      </c>
      <c r="F322" s="45"/>
      <c r="G322" s="111"/>
      <c r="H322" s="47">
        <v>12751977760</v>
      </c>
      <c r="I322" s="30" t="s">
        <v>127</v>
      </c>
      <c r="J322" s="29">
        <v>13685</v>
      </c>
      <c r="K322" s="31">
        <f t="shared" si="249"/>
        <v>931821.53891121666</v>
      </c>
      <c r="L322" s="102">
        <f t="shared" si="302"/>
        <v>0.901990508832059</v>
      </c>
    </row>
    <row r="323" spans="2:12">
      <c r="B323" s="214">
        <v>30</v>
      </c>
      <c r="C323" s="214" t="s">
        <v>33</v>
      </c>
      <c r="D323" s="217">
        <f>Q33</f>
        <v>20327</v>
      </c>
      <c r="E323" s="1">
        <v>1</v>
      </c>
      <c r="F323" s="161" t="s">
        <v>64</v>
      </c>
      <c r="G323" s="162" t="s">
        <v>65</v>
      </c>
      <c r="H323" s="163">
        <v>1147887388</v>
      </c>
      <c r="I323" s="53">
        <f t="shared" ref="I323" si="311">IFERROR(H323/H333,"-")</f>
        <v>6.8428959800674691E-2</v>
      </c>
      <c r="J323" s="164">
        <v>9254</v>
      </c>
      <c r="K323" s="81">
        <f t="shared" si="249"/>
        <v>124042.29392695052</v>
      </c>
      <c r="L323" s="99">
        <f>IFERROR(J323/$Q$33,0)</f>
        <v>0.45525655532050968</v>
      </c>
    </row>
    <row r="324" spans="2:12">
      <c r="B324" s="215"/>
      <c r="C324" s="215"/>
      <c r="D324" s="218"/>
      <c r="E324" s="2">
        <v>2</v>
      </c>
      <c r="F324" s="71" t="s">
        <v>71</v>
      </c>
      <c r="G324" s="165" t="s">
        <v>72</v>
      </c>
      <c r="H324" s="50">
        <v>929831484</v>
      </c>
      <c r="I324" s="54">
        <f t="shared" ref="I324" si="312">IFERROR(H324/H333,"-")</f>
        <v>5.5430002895055494E-2</v>
      </c>
      <c r="J324" s="87">
        <v>3207</v>
      </c>
      <c r="K324" s="82">
        <f t="shared" ref="K324:K387" si="313">IFERROR(H324/J324,"-")</f>
        <v>289938.0991580917</v>
      </c>
      <c r="L324" s="100">
        <f t="shared" ref="L324:L333" si="314">IFERROR(J324/$Q$33,0)</f>
        <v>0.15777045309194668</v>
      </c>
    </row>
    <row r="325" spans="2:12">
      <c r="B325" s="215"/>
      <c r="C325" s="215"/>
      <c r="D325" s="218"/>
      <c r="E325" s="2">
        <v>3</v>
      </c>
      <c r="F325" s="167" t="s">
        <v>70</v>
      </c>
      <c r="G325" s="165" t="s">
        <v>206</v>
      </c>
      <c r="H325" s="50">
        <v>744244817</v>
      </c>
      <c r="I325" s="54">
        <f t="shared" ref="I325" si="315">IFERROR(H325/H333,"-")</f>
        <v>4.4366633170425156E-2</v>
      </c>
      <c r="J325" s="87">
        <v>4811</v>
      </c>
      <c r="K325" s="82">
        <f t="shared" si="313"/>
        <v>154696.49075036374</v>
      </c>
      <c r="L325" s="100">
        <f t="shared" si="314"/>
        <v>0.23668027746347223</v>
      </c>
    </row>
    <row r="326" spans="2:12">
      <c r="B326" s="215"/>
      <c r="C326" s="215"/>
      <c r="D326" s="218"/>
      <c r="E326" s="2">
        <v>4</v>
      </c>
      <c r="F326" s="71" t="s">
        <v>68</v>
      </c>
      <c r="G326" s="165" t="s">
        <v>69</v>
      </c>
      <c r="H326" s="50">
        <v>717524815</v>
      </c>
      <c r="I326" s="54">
        <f t="shared" ref="I326" si="316">IFERROR(H326/H333,"-")</f>
        <v>4.2773774879754617E-2</v>
      </c>
      <c r="J326" s="87">
        <v>11602</v>
      </c>
      <c r="K326" s="82">
        <f t="shared" si="313"/>
        <v>61844.924581968626</v>
      </c>
      <c r="L326" s="100">
        <f t="shared" si="314"/>
        <v>0.57076794411374032</v>
      </c>
    </row>
    <row r="327" spans="2:12">
      <c r="B327" s="215"/>
      <c r="C327" s="215"/>
      <c r="D327" s="218"/>
      <c r="E327" s="2">
        <v>5</v>
      </c>
      <c r="F327" s="71" t="s">
        <v>66</v>
      </c>
      <c r="G327" s="165" t="s">
        <v>67</v>
      </c>
      <c r="H327" s="50">
        <v>684702213</v>
      </c>
      <c r="I327" s="54">
        <f t="shared" ref="I327" si="317">IFERROR(H327/H333,"-")</f>
        <v>4.0817122566739097E-2</v>
      </c>
      <c r="J327" s="87">
        <v>1554</v>
      </c>
      <c r="K327" s="82">
        <f t="shared" si="313"/>
        <v>440606.31467181467</v>
      </c>
      <c r="L327" s="100">
        <f t="shared" si="314"/>
        <v>7.6450041816303438E-2</v>
      </c>
    </row>
    <row r="328" spans="2:12">
      <c r="B328" s="215"/>
      <c r="C328" s="215"/>
      <c r="D328" s="218"/>
      <c r="E328" s="2">
        <v>6</v>
      </c>
      <c r="F328" s="167" t="s">
        <v>77</v>
      </c>
      <c r="G328" s="165" t="s">
        <v>78</v>
      </c>
      <c r="H328" s="50">
        <v>667904312</v>
      </c>
      <c r="I328" s="54">
        <f t="shared" ref="I328" si="318">IFERROR(H328/H333,"-")</f>
        <v>3.9815750041628024E-2</v>
      </c>
      <c r="J328" s="87">
        <v>3900</v>
      </c>
      <c r="K328" s="82">
        <f t="shared" si="313"/>
        <v>171257.51589743589</v>
      </c>
      <c r="L328" s="100">
        <f t="shared" si="314"/>
        <v>0.19186303930732523</v>
      </c>
    </row>
    <row r="329" spans="2:12">
      <c r="B329" s="215"/>
      <c r="C329" s="215"/>
      <c r="D329" s="218"/>
      <c r="E329" s="2">
        <v>7</v>
      </c>
      <c r="F329" s="71" t="s">
        <v>147</v>
      </c>
      <c r="G329" s="165" t="s">
        <v>148</v>
      </c>
      <c r="H329" s="50">
        <v>614885191</v>
      </c>
      <c r="I329" s="54">
        <f t="shared" ref="I329" si="319">IFERROR(H329/H333,"-")</f>
        <v>3.6655123539844292E-2</v>
      </c>
      <c r="J329" s="87">
        <v>5981</v>
      </c>
      <c r="K329" s="82">
        <f t="shared" si="313"/>
        <v>102806.41882628323</v>
      </c>
      <c r="L329" s="100">
        <f t="shared" si="314"/>
        <v>0.29423918925566978</v>
      </c>
    </row>
    <row r="330" spans="2:12">
      <c r="B330" s="215"/>
      <c r="C330" s="215"/>
      <c r="D330" s="218"/>
      <c r="E330" s="2">
        <v>8</v>
      </c>
      <c r="F330" s="167" t="s">
        <v>73</v>
      </c>
      <c r="G330" s="165" t="s">
        <v>74</v>
      </c>
      <c r="H330" s="50">
        <v>599514778</v>
      </c>
      <c r="I330" s="54">
        <f t="shared" ref="I330" si="320">IFERROR(H330/H333,"-")</f>
        <v>3.5738847793379894E-2</v>
      </c>
      <c r="J330" s="87">
        <v>12761</v>
      </c>
      <c r="K330" s="82">
        <f t="shared" si="313"/>
        <v>46980.234934566259</v>
      </c>
      <c r="L330" s="100">
        <f t="shared" si="314"/>
        <v>0.62778570374378906</v>
      </c>
    </row>
    <row r="331" spans="2:12">
      <c r="B331" s="215"/>
      <c r="C331" s="215"/>
      <c r="D331" s="218"/>
      <c r="E331" s="2">
        <v>9</v>
      </c>
      <c r="F331" s="167" t="s">
        <v>75</v>
      </c>
      <c r="G331" s="165" t="s">
        <v>76</v>
      </c>
      <c r="H331" s="50">
        <v>528556805</v>
      </c>
      <c r="I331" s="54">
        <f t="shared" ref="I331" si="321">IFERROR(H331/H333,"-")</f>
        <v>3.1508833305273716E-2</v>
      </c>
      <c r="J331" s="87">
        <v>9285</v>
      </c>
      <c r="K331" s="82">
        <f t="shared" si="313"/>
        <v>56925.88099084545</v>
      </c>
      <c r="L331" s="100">
        <f t="shared" si="314"/>
        <v>0.45678162050474735</v>
      </c>
    </row>
    <row r="332" spans="2:12">
      <c r="B332" s="215"/>
      <c r="C332" s="215"/>
      <c r="D332" s="218"/>
      <c r="E332" s="13">
        <v>10</v>
      </c>
      <c r="F332" s="72" t="s">
        <v>207</v>
      </c>
      <c r="G332" s="166" t="s">
        <v>208</v>
      </c>
      <c r="H332" s="52">
        <v>516591746</v>
      </c>
      <c r="I332" s="55">
        <f t="shared" ref="I332" si="322">IFERROR(H332/H333,"-")</f>
        <v>3.0795560775334827E-2</v>
      </c>
      <c r="J332" s="88">
        <v>3389</v>
      </c>
      <c r="K332" s="83">
        <f t="shared" si="313"/>
        <v>152431.91088816759</v>
      </c>
      <c r="L332" s="101">
        <f t="shared" si="314"/>
        <v>0.16672406159295519</v>
      </c>
    </row>
    <row r="333" spans="2:12">
      <c r="B333" s="216"/>
      <c r="C333" s="216"/>
      <c r="D333" s="219"/>
      <c r="E333" s="44" t="s">
        <v>190</v>
      </c>
      <c r="F333" s="45"/>
      <c r="G333" s="111"/>
      <c r="H333" s="47">
        <v>16774877060</v>
      </c>
      <c r="I333" s="30" t="s">
        <v>127</v>
      </c>
      <c r="J333" s="29">
        <v>18255</v>
      </c>
      <c r="K333" s="31">
        <f t="shared" si="313"/>
        <v>918919.58696247602</v>
      </c>
      <c r="L333" s="102">
        <f t="shared" si="314"/>
        <v>0.89806661091159545</v>
      </c>
    </row>
    <row r="334" spans="2:12">
      <c r="B334" s="214">
        <v>31</v>
      </c>
      <c r="C334" s="214" t="s">
        <v>34</v>
      </c>
      <c r="D334" s="217">
        <f>Q34</f>
        <v>26559</v>
      </c>
      <c r="E334" s="1">
        <v>1</v>
      </c>
      <c r="F334" s="161" t="s">
        <v>64</v>
      </c>
      <c r="G334" s="162" t="s">
        <v>65</v>
      </c>
      <c r="H334" s="163">
        <v>1453670429</v>
      </c>
      <c r="I334" s="53">
        <f t="shared" ref="I334" si="323">IFERROR(H334/H344,"-")</f>
        <v>6.8695173708195001E-2</v>
      </c>
      <c r="J334" s="164">
        <v>11124</v>
      </c>
      <c r="K334" s="81">
        <f t="shared" si="313"/>
        <v>130678.7512585401</v>
      </c>
      <c r="L334" s="99">
        <f>IFERROR(J334/$Q$34,0)</f>
        <v>0.41884107082344968</v>
      </c>
    </row>
    <row r="335" spans="2:12">
      <c r="B335" s="215"/>
      <c r="C335" s="215"/>
      <c r="D335" s="218"/>
      <c r="E335" s="2">
        <v>2</v>
      </c>
      <c r="F335" s="71" t="s">
        <v>71</v>
      </c>
      <c r="G335" s="165" t="s">
        <v>72</v>
      </c>
      <c r="H335" s="50">
        <v>1125717928</v>
      </c>
      <c r="I335" s="54">
        <f t="shared" ref="I335" si="324">IFERROR(H335/H344,"-")</f>
        <v>5.3197332124026692E-2</v>
      </c>
      <c r="J335" s="87">
        <v>3788</v>
      </c>
      <c r="K335" s="82">
        <f t="shared" si="313"/>
        <v>297180.02323125658</v>
      </c>
      <c r="L335" s="100">
        <f t="shared" ref="L335:L344" si="325">IFERROR(J335/$Q$34,0)</f>
        <v>0.1426258518769532</v>
      </c>
    </row>
    <row r="336" spans="2:12">
      <c r="B336" s="215"/>
      <c r="C336" s="215"/>
      <c r="D336" s="218"/>
      <c r="E336" s="2">
        <v>3</v>
      </c>
      <c r="F336" s="167" t="s">
        <v>70</v>
      </c>
      <c r="G336" s="165" t="s">
        <v>206</v>
      </c>
      <c r="H336" s="50">
        <v>1107506598</v>
      </c>
      <c r="I336" s="54">
        <f t="shared" ref="I336" si="326">IFERROR(H336/H344,"-")</f>
        <v>5.2336730950026153E-2</v>
      </c>
      <c r="J336" s="87">
        <v>7345</v>
      </c>
      <c r="K336" s="82">
        <f t="shared" si="313"/>
        <v>150783.74377127297</v>
      </c>
      <c r="L336" s="100">
        <f t="shared" si="325"/>
        <v>0.27655408712677437</v>
      </c>
    </row>
    <row r="337" spans="2:12">
      <c r="B337" s="215"/>
      <c r="C337" s="215"/>
      <c r="D337" s="218"/>
      <c r="E337" s="2">
        <v>4</v>
      </c>
      <c r="F337" s="71" t="s">
        <v>66</v>
      </c>
      <c r="G337" s="165" t="s">
        <v>67</v>
      </c>
      <c r="H337" s="50">
        <v>1020491994</v>
      </c>
      <c r="I337" s="54">
        <f t="shared" ref="I337" si="327">IFERROR(H337/H344,"-")</f>
        <v>4.8224737462587743E-2</v>
      </c>
      <c r="J337" s="87">
        <v>2025</v>
      </c>
      <c r="K337" s="82">
        <f t="shared" si="313"/>
        <v>503946.66370370373</v>
      </c>
      <c r="L337" s="100">
        <f t="shared" si="325"/>
        <v>7.6245340562521177E-2</v>
      </c>
    </row>
    <row r="338" spans="2:12">
      <c r="B338" s="215"/>
      <c r="C338" s="215"/>
      <c r="D338" s="218"/>
      <c r="E338" s="2">
        <v>5</v>
      </c>
      <c r="F338" s="71" t="s">
        <v>68</v>
      </c>
      <c r="G338" s="165" t="s">
        <v>69</v>
      </c>
      <c r="H338" s="50">
        <v>922455644</v>
      </c>
      <c r="I338" s="54">
        <f t="shared" ref="I338" si="328">IFERROR(H338/H344,"-")</f>
        <v>4.3591896373840928E-2</v>
      </c>
      <c r="J338" s="87">
        <v>14312</v>
      </c>
      <c r="K338" s="82">
        <f t="shared" si="313"/>
        <v>64453.301006148686</v>
      </c>
      <c r="L338" s="100">
        <f t="shared" si="325"/>
        <v>0.53887571068187812</v>
      </c>
    </row>
    <row r="339" spans="2:12">
      <c r="B339" s="215"/>
      <c r="C339" s="215"/>
      <c r="D339" s="218"/>
      <c r="E339" s="2">
        <v>6</v>
      </c>
      <c r="F339" s="71" t="s">
        <v>77</v>
      </c>
      <c r="G339" s="165" t="s">
        <v>78</v>
      </c>
      <c r="H339" s="50">
        <v>907818874</v>
      </c>
      <c r="I339" s="54">
        <f t="shared" ref="I339" si="329">IFERROR(H339/H344,"-")</f>
        <v>4.2900215895502677E-2</v>
      </c>
      <c r="J339" s="87">
        <v>5034</v>
      </c>
      <c r="K339" s="82">
        <f t="shared" si="313"/>
        <v>180337.47993643227</v>
      </c>
      <c r="L339" s="100">
        <f t="shared" si="325"/>
        <v>0.18954026883542302</v>
      </c>
    </row>
    <row r="340" spans="2:12">
      <c r="B340" s="215"/>
      <c r="C340" s="215"/>
      <c r="D340" s="218"/>
      <c r="E340" s="2">
        <v>7</v>
      </c>
      <c r="F340" s="167" t="s">
        <v>209</v>
      </c>
      <c r="G340" s="165" t="s">
        <v>210</v>
      </c>
      <c r="H340" s="50">
        <v>777687032</v>
      </c>
      <c r="I340" s="54">
        <f t="shared" ref="I340" si="330">IFERROR(H340/H344,"-")</f>
        <v>3.6750658669311494E-2</v>
      </c>
      <c r="J340" s="87">
        <v>7585</v>
      </c>
      <c r="K340" s="82">
        <f t="shared" si="313"/>
        <v>102529.6021094265</v>
      </c>
      <c r="L340" s="100">
        <f t="shared" si="325"/>
        <v>0.28559057193418425</v>
      </c>
    </row>
    <row r="341" spans="2:12">
      <c r="B341" s="215"/>
      <c r="C341" s="215"/>
      <c r="D341" s="218"/>
      <c r="E341" s="2">
        <v>8</v>
      </c>
      <c r="F341" s="167" t="s">
        <v>73</v>
      </c>
      <c r="G341" s="165" t="s">
        <v>74</v>
      </c>
      <c r="H341" s="50">
        <v>700331044</v>
      </c>
      <c r="I341" s="54">
        <f t="shared" ref="I341" si="331">IFERROR(H341/H344,"-")</f>
        <v>3.3095096220617667E-2</v>
      </c>
      <c r="J341" s="87">
        <v>15764</v>
      </c>
      <c r="K341" s="82">
        <f t="shared" si="313"/>
        <v>44425.973357015988</v>
      </c>
      <c r="L341" s="100">
        <f t="shared" si="325"/>
        <v>0.59354644376670807</v>
      </c>
    </row>
    <row r="342" spans="2:12">
      <c r="B342" s="215"/>
      <c r="C342" s="215"/>
      <c r="D342" s="218"/>
      <c r="E342" s="2">
        <v>9</v>
      </c>
      <c r="F342" s="167" t="s">
        <v>75</v>
      </c>
      <c r="G342" s="165" t="s">
        <v>76</v>
      </c>
      <c r="H342" s="50">
        <v>665092439</v>
      </c>
      <c r="I342" s="54">
        <f t="shared" ref="I342" si="332">IFERROR(H342/H344,"-")</f>
        <v>3.1429848002440232E-2</v>
      </c>
      <c r="J342" s="87">
        <v>12258</v>
      </c>
      <c r="K342" s="82">
        <f t="shared" si="313"/>
        <v>54257.826643824439</v>
      </c>
      <c r="L342" s="100">
        <f t="shared" si="325"/>
        <v>0.46153846153846156</v>
      </c>
    </row>
    <row r="343" spans="2:12">
      <c r="B343" s="215"/>
      <c r="C343" s="215"/>
      <c r="D343" s="218"/>
      <c r="E343" s="13">
        <v>10</v>
      </c>
      <c r="F343" s="72" t="s">
        <v>147</v>
      </c>
      <c r="G343" s="166" t="s">
        <v>148</v>
      </c>
      <c r="H343" s="52">
        <v>629624443</v>
      </c>
      <c r="I343" s="55">
        <f t="shared" ref="I343" si="333">IFERROR(H343/H344,"-")</f>
        <v>2.975375960049231E-2</v>
      </c>
      <c r="J343" s="88">
        <v>7188</v>
      </c>
      <c r="K343" s="83">
        <f t="shared" si="313"/>
        <v>87593.829020589867</v>
      </c>
      <c r="L343" s="101">
        <f t="shared" si="325"/>
        <v>0.27064271998192702</v>
      </c>
    </row>
    <row r="344" spans="2:12">
      <c r="B344" s="216"/>
      <c r="C344" s="216"/>
      <c r="D344" s="219"/>
      <c r="E344" s="44" t="s">
        <v>190</v>
      </c>
      <c r="F344" s="45"/>
      <c r="G344" s="111"/>
      <c r="H344" s="47">
        <v>21161172620</v>
      </c>
      <c r="I344" s="30" t="s">
        <v>127</v>
      </c>
      <c r="J344" s="29">
        <v>23913</v>
      </c>
      <c r="K344" s="31">
        <f t="shared" si="313"/>
        <v>884923.37306067825</v>
      </c>
      <c r="L344" s="102">
        <f t="shared" si="325"/>
        <v>0.90037275499830571</v>
      </c>
    </row>
    <row r="345" spans="2:12">
      <c r="B345" s="214">
        <v>32</v>
      </c>
      <c r="C345" s="214" t="s">
        <v>35</v>
      </c>
      <c r="D345" s="217">
        <f>Q35</f>
        <v>22707</v>
      </c>
      <c r="E345" s="1">
        <v>1</v>
      </c>
      <c r="F345" s="161" t="s">
        <v>64</v>
      </c>
      <c r="G345" s="162" t="s">
        <v>65</v>
      </c>
      <c r="H345" s="163">
        <v>1252461034</v>
      </c>
      <c r="I345" s="53">
        <f t="shared" ref="I345" si="334">IFERROR(H345/H355,"-")</f>
        <v>6.4053894218633889E-2</v>
      </c>
      <c r="J345" s="164">
        <v>9566</v>
      </c>
      <c r="K345" s="81">
        <f t="shared" si="313"/>
        <v>130928.39577670918</v>
      </c>
      <c r="L345" s="99">
        <f>IFERROR(J345/$Q$35,0)</f>
        <v>0.42127978156515611</v>
      </c>
    </row>
    <row r="346" spans="2:12">
      <c r="B346" s="215"/>
      <c r="C346" s="215"/>
      <c r="D346" s="218"/>
      <c r="E346" s="2">
        <v>2</v>
      </c>
      <c r="F346" s="71" t="s">
        <v>66</v>
      </c>
      <c r="G346" s="165" t="s">
        <v>67</v>
      </c>
      <c r="H346" s="50">
        <v>1076565241</v>
      </c>
      <c r="I346" s="54">
        <f t="shared" ref="I346" si="335">IFERROR(H346/H355,"-")</f>
        <v>5.5058156856376987E-2</v>
      </c>
      <c r="J346" s="87">
        <v>2117</v>
      </c>
      <c r="K346" s="82">
        <f t="shared" si="313"/>
        <v>508533.41568256967</v>
      </c>
      <c r="L346" s="100">
        <f t="shared" ref="L346:L355" si="336">IFERROR(J346/$Q$35,0)</f>
        <v>9.3231162196679443E-2</v>
      </c>
    </row>
    <row r="347" spans="2:12">
      <c r="B347" s="215"/>
      <c r="C347" s="215"/>
      <c r="D347" s="218"/>
      <c r="E347" s="2">
        <v>3</v>
      </c>
      <c r="F347" s="71" t="s">
        <v>68</v>
      </c>
      <c r="G347" s="165" t="s">
        <v>69</v>
      </c>
      <c r="H347" s="50">
        <v>937546757</v>
      </c>
      <c r="I347" s="54">
        <f t="shared" ref="I347" si="337">IFERROR(H347/H355,"-")</f>
        <v>4.7948414495665066E-2</v>
      </c>
      <c r="J347" s="87">
        <v>13304</v>
      </c>
      <c r="K347" s="82">
        <f t="shared" si="313"/>
        <v>70471.043069753461</v>
      </c>
      <c r="L347" s="100">
        <f t="shared" si="336"/>
        <v>0.58589862157044081</v>
      </c>
    </row>
    <row r="348" spans="2:12">
      <c r="B348" s="215"/>
      <c r="C348" s="215"/>
      <c r="D348" s="218"/>
      <c r="E348" s="2">
        <v>4</v>
      </c>
      <c r="F348" s="71" t="s">
        <v>71</v>
      </c>
      <c r="G348" s="165" t="s">
        <v>72</v>
      </c>
      <c r="H348" s="50">
        <v>910984788</v>
      </c>
      <c r="I348" s="54">
        <f t="shared" ref="I348" si="338">IFERROR(H348/H355,"-")</f>
        <v>4.658997099412885E-2</v>
      </c>
      <c r="J348" s="87">
        <v>3381</v>
      </c>
      <c r="K348" s="82">
        <f t="shared" si="313"/>
        <v>269442.40993788821</v>
      </c>
      <c r="L348" s="100">
        <f t="shared" si="336"/>
        <v>0.14889681595983617</v>
      </c>
    </row>
    <row r="349" spans="2:12">
      <c r="B349" s="215"/>
      <c r="C349" s="215"/>
      <c r="D349" s="218"/>
      <c r="E349" s="2">
        <v>5</v>
      </c>
      <c r="F349" s="167" t="s">
        <v>70</v>
      </c>
      <c r="G349" s="165" t="s">
        <v>206</v>
      </c>
      <c r="H349" s="50">
        <v>891049713</v>
      </c>
      <c r="I349" s="54">
        <f t="shared" ref="I349" si="339">IFERROR(H349/H355,"-")</f>
        <v>4.5570442920498951E-2</v>
      </c>
      <c r="J349" s="87">
        <v>5803</v>
      </c>
      <c r="K349" s="82">
        <f t="shared" si="313"/>
        <v>153549.83853179391</v>
      </c>
      <c r="L349" s="100">
        <f t="shared" si="336"/>
        <v>0.25555995948385962</v>
      </c>
    </row>
    <row r="350" spans="2:12">
      <c r="B350" s="215"/>
      <c r="C350" s="215"/>
      <c r="D350" s="218"/>
      <c r="E350" s="2">
        <v>6</v>
      </c>
      <c r="F350" s="71" t="s">
        <v>77</v>
      </c>
      <c r="G350" s="165" t="s">
        <v>78</v>
      </c>
      <c r="H350" s="50">
        <v>695814728</v>
      </c>
      <c r="I350" s="54">
        <f t="shared" ref="I350" si="340">IFERROR(H350/H355,"-")</f>
        <v>3.5585652386116086E-2</v>
      </c>
      <c r="J350" s="87">
        <v>4131</v>
      </c>
      <c r="K350" s="82">
        <f t="shared" si="313"/>
        <v>168437.35850883563</v>
      </c>
      <c r="L350" s="100">
        <f t="shared" si="336"/>
        <v>0.18192627824019025</v>
      </c>
    </row>
    <row r="351" spans="2:12">
      <c r="B351" s="215"/>
      <c r="C351" s="215"/>
      <c r="D351" s="218"/>
      <c r="E351" s="2">
        <v>7</v>
      </c>
      <c r="F351" s="167" t="s">
        <v>147</v>
      </c>
      <c r="G351" s="165" t="s">
        <v>148</v>
      </c>
      <c r="H351" s="50">
        <v>695709316</v>
      </c>
      <c r="I351" s="54">
        <f t="shared" ref="I351" si="341">IFERROR(H351/H355,"-")</f>
        <v>3.5580261360835391E-2</v>
      </c>
      <c r="J351" s="87">
        <v>6339</v>
      </c>
      <c r="K351" s="82">
        <f t="shared" si="313"/>
        <v>109750.64142609245</v>
      </c>
      <c r="L351" s="100">
        <f t="shared" si="336"/>
        <v>0.27916501519355263</v>
      </c>
    </row>
    <row r="352" spans="2:12">
      <c r="B352" s="215"/>
      <c r="C352" s="215"/>
      <c r="D352" s="218"/>
      <c r="E352" s="2">
        <v>8</v>
      </c>
      <c r="F352" s="167" t="s">
        <v>73</v>
      </c>
      <c r="G352" s="165" t="s">
        <v>74</v>
      </c>
      <c r="H352" s="50">
        <v>680562278</v>
      </c>
      <c r="I352" s="54">
        <f t="shared" ref="I352" si="342">IFERROR(H352/H355,"-")</f>
        <v>3.4805605109311938E-2</v>
      </c>
      <c r="J352" s="87">
        <v>14079</v>
      </c>
      <c r="K352" s="82">
        <f t="shared" si="313"/>
        <v>48338.822217487039</v>
      </c>
      <c r="L352" s="100">
        <f t="shared" si="336"/>
        <v>0.62002906592680673</v>
      </c>
    </row>
    <row r="353" spans="2:12">
      <c r="B353" s="215"/>
      <c r="C353" s="215"/>
      <c r="D353" s="218"/>
      <c r="E353" s="2">
        <v>9</v>
      </c>
      <c r="F353" s="167" t="s">
        <v>75</v>
      </c>
      <c r="G353" s="165" t="s">
        <v>76</v>
      </c>
      <c r="H353" s="50">
        <v>568366028</v>
      </c>
      <c r="I353" s="54">
        <f t="shared" ref="I353" si="343">IFERROR(H353/H355,"-")</f>
        <v>2.9067616833321069E-2</v>
      </c>
      <c r="J353" s="87">
        <v>10500</v>
      </c>
      <c r="K353" s="82">
        <f t="shared" si="313"/>
        <v>54130.097904761904</v>
      </c>
      <c r="L353" s="100">
        <f t="shared" si="336"/>
        <v>0.46241247192495705</v>
      </c>
    </row>
    <row r="354" spans="2:12">
      <c r="B354" s="215"/>
      <c r="C354" s="215"/>
      <c r="D354" s="218"/>
      <c r="E354" s="13">
        <v>10</v>
      </c>
      <c r="F354" s="72" t="s">
        <v>207</v>
      </c>
      <c r="G354" s="166" t="s">
        <v>208</v>
      </c>
      <c r="H354" s="52">
        <v>552047103</v>
      </c>
      <c r="I354" s="55">
        <f t="shared" ref="I354" si="344">IFERROR(H354/H355,"-")</f>
        <v>2.8233027439051882E-2</v>
      </c>
      <c r="J354" s="88">
        <v>3804</v>
      </c>
      <c r="K354" s="83">
        <f t="shared" si="313"/>
        <v>145122.79258675079</v>
      </c>
      <c r="L354" s="101">
        <f t="shared" si="336"/>
        <v>0.16752543268595588</v>
      </c>
    </row>
    <row r="355" spans="2:12">
      <c r="B355" s="216"/>
      <c r="C355" s="216"/>
      <c r="D355" s="219"/>
      <c r="E355" s="44" t="s">
        <v>190</v>
      </c>
      <c r="F355" s="45"/>
      <c r="G355" s="111"/>
      <c r="H355" s="47">
        <v>19553237930</v>
      </c>
      <c r="I355" s="30" t="s">
        <v>127</v>
      </c>
      <c r="J355" s="29">
        <v>20560</v>
      </c>
      <c r="K355" s="31">
        <f t="shared" si="313"/>
        <v>951032.97324902727</v>
      </c>
      <c r="L355" s="102">
        <f t="shared" si="336"/>
        <v>0.90544765931210636</v>
      </c>
    </row>
    <row r="356" spans="2:12">
      <c r="B356" s="214">
        <v>33</v>
      </c>
      <c r="C356" s="214" t="s">
        <v>36</v>
      </c>
      <c r="D356" s="217">
        <f>Q36</f>
        <v>6370</v>
      </c>
      <c r="E356" s="1">
        <v>1</v>
      </c>
      <c r="F356" s="161" t="s">
        <v>64</v>
      </c>
      <c r="G356" s="162" t="s">
        <v>65</v>
      </c>
      <c r="H356" s="163">
        <v>380443689</v>
      </c>
      <c r="I356" s="53">
        <f t="shared" ref="I356" si="345">IFERROR(H356/H366,"-")</f>
        <v>6.8762985656560568E-2</v>
      </c>
      <c r="J356" s="164">
        <v>2926</v>
      </c>
      <c r="K356" s="81">
        <f t="shared" si="313"/>
        <v>130021.76657552973</v>
      </c>
      <c r="L356" s="99">
        <f>IFERROR(J356/$Q$36,0)</f>
        <v>0.45934065934065932</v>
      </c>
    </row>
    <row r="357" spans="2:12">
      <c r="B357" s="215"/>
      <c r="C357" s="215"/>
      <c r="D357" s="218"/>
      <c r="E357" s="2">
        <v>2</v>
      </c>
      <c r="F357" s="71" t="s">
        <v>66</v>
      </c>
      <c r="G357" s="165" t="s">
        <v>67</v>
      </c>
      <c r="H357" s="50">
        <v>336869225</v>
      </c>
      <c r="I357" s="54">
        <f t="shared" ref="I357" si="346">IFERROR(H357/H366,"-")</f>
        <v>6.0887154542368226E-2</v>
      </c>
      <c r="J357" s="87">
        <v>483</v>
      </c>
      <c r="K357" s="82">
        <f t="shared" si="313"/>
        <v>697451.81159420288</v>
      </c>
      <c r="L357" s="100">
        <f t="shared" ref="L357:L366" si="347">IFERROR(J357/$Q$36,0)</f>
        <v>7.5824175824175818E-2</v>
      </c>
    </row>
    <row r="358" spans="2:12">
      <c r="B358" s="215"/>
      <c r="C358" s="215"/>
      <c r="D358" s="218"/>
      <c r="E358" s="2">
        <v>3</v>
      </c>
      <c r="F358" s="71" t="s">
        <v>70</v>
      </c>
      <c r="G358" s="165" t="s">
        <v>206</v>
      </c>
      <c r="H358" s="50">
        <v>288941028</v>
      </c>
      <c r="I358" s="54">
        <f t="shared" ref="I358" si="348">IFERROR(H358/H366,"-")</f>
        <v>5.2224411492224447E-2</v>
      </c>
      <c r="J358" s="87">
        <v>1678</v>
      </c>
      <c r="K358" s="82">
        <f t="shared" si="313"/>
        <v>172193.69964243146</v>
      </c>
      <c r="L358" s="100">
        <f t="shared" si="347"/>
        <v>0.26342229199372058</v>
      </c>
    </row>
    <row r="359" spans="2:12">
      <c r="B359" s="215"/>
      <c r="C359" s="215"/>
      <c r="D359" s="218"/>
      <c r="E359" s="2">
        <v>4</v>
      </c>
      <c r="F359" s="71" t="s">
        <v>68</v>
      </c>
      <c r="G359" s="165" t="s">
        <v>69</v>
      </c>
      <c r="H359" s="50">
        <v>261151384</v>
      </c>
      <c r="I359" s="54">
        <f t="shared" ref="I359" si="349">IFERROR(H359/H366,"-")</f>
        <v>4.7201594852012224E-2</v>
      </c>
      <c r="J359" s="87">
        <v>3785</v>
      </c>
      <c r="K359" s="82">
        <f t="shared" si="313"/>
        <v>68996.402642007932</v>
      </c>
      <c r="L359" s="100">
        <f t="shared" si="347"/>
        <v>0.59419152276295129</v>
      </c>
    </row>
    <row r="360" spans="2:12">
      <c r="B360" s="215"/>
      <c r="C360" s="215"/>
      <c r="D360" s="218"/>
      <c r="E360" s="2">
        <v>5</v>
      </c>
      <c r="F360" s="167" t="s">
        <v>71</v>
      </c>
      <c r="G360" s="165" t="s">
        <v>72</v>
      </c>
      <c r="H360" s="50">
        <v>254275283</v>
      </c>
      <c r="I360" s="54">
        <f t="shared" ref="I360" si="350">IFERROR(H360/H366,"-")</f>
        <v>4.5958779560007046E-2</v>
      </c>
      <c r="J360" s="87">
        <v>999</v>
      </c>
      <c r="K360" s="82">
        <f t="shared" si="313"/>
        <v>254529.8128128128</v>
      </c>
      <c r="L360" s="100">
        <f t="shared" si="347"/>
        <v>0.15682888540031398</v>
      </c>
    </row>
    <row r="361" spans="2:12">
      <c r="B361" s="215"/>
      <c r="C361" s="215"/>
      <c r="D361" s="218"/>
      <c r="E361" s="2">
        <v>6</v>
      </c>
      <c r="F361" s="167" t="s">
        <v>73</v>
      </c>
      <c r="G361" s="165" t="s">
        <v>74</v>
      </c>
      <c r="H361" s="50">
        <v>204705538</v>
      </c>
      <c r="I361" s="54">
        <f t="shared" ref="I361" si="351">IFERROR(H361/H366,"-")</f>
        <v>3.6999336249503439E-2</v>
      </c>
      <c r="J361" s="87">
        <v>4163</v>
      </c>
      <c r="K361" s="82">
        <f t="shared" si="313"/>
        <v>49172.601008887825</v>
      </c>
      <c r="L361" s="100">
        <f t="shared" si="347"/>
        <v>0.65353218210361064</v>
      </c>
    </row>
    <row r="362" spans="2:12">
      <c r="B362" s="215"/>
      <c r="C362" s="215"/>
      <c r="D362" s="218"/>
      <c r="E362" s="2">
        <v>7</v>
      </c>
      <c r="F362" s="167" t="s">
        <v>75</v>
      </c>
      <c r="G362" s="165" t="s">
        <v>76</v>
      </c>
      <c r="H362" s="50">
        <v>191019255</v>
      </c>
      <c r="I362" s="54">
        <f t="shared" ref="I362" si="352">IFERROR(H362/H366,"-")</f>
        <v>3.4525620141623338E-2</v>
      </c>
      <c r="J362" s="87">
        <v>2970</v>
      </c>
      <c r="K362" s="82">
        <f t="shared" si="313"/>
        <v>64316.247474747477</v>
      </c>
      <c r="L362" s="100">
        <f t="shared" si="347"/>
        <v>0.46624803767660911</v>
      </c>
    </row>
    <row r="363" spans="2:12">
      <c r="B363" s="215"/>
      <c r="C363" s="215"/>
      <c r="D363" s="218"/>
      <c r="E363" s="2">
        <v>8</v>
      </c>
      <c r="F363" s="167" t="s">
        <v>77</v>
      </c>
      <c r="G363" s="165" t="s">
        <v>78</v>
      </c>
      <c r="H363" s="50">
        <v>188845483</v>
      </c>
      <c r="I363" s="54">
        <f t="shared" ref="I363" si="353">IFERROR(H363/H366,"-")</f>
        <v>3.413272348653746E-2</v>
      </c>
      <c r="J363" s="87">
        <v>1239</v>
      </c>
      <c r="K363" s="82">
        <f t="shared" si="313"/>
        <v>152417.66182405167</v>
      </c>
      <c r="L363" s="100">
        <f t="shared" si="347"/>
        <v>0.19450549450549451</v>
      </c>
    </row>
    <row r="364" spans="2:12">
      <c r="B364" s="215"/>
      <c r="C364" s="215"/>
      <c r="D364" s="218"/>
      <c r="E364" s="2">
        <v>9</v>
      </c>
      <c r="F364" s="71" t="s">
        <v>147</v>
      </c>
      <c r="G364" s="165" t="s">
        <v>148</v>
      </c>
      <c r="H364" s="50">
        <v>155696723</v>
      </c>
      <c r="I364" s="54">
        <f t="shared" ref="I364" si="354">IFERROR(H364/H366,"-")</f>
        <v>2.8141277776387252E-2</v>
      </c>
      <c r="J364" s="87">
        <v>1576</v>
      </c>
      <c r="K364" s="82">
        <f t="shared" si="313"/>
        <v>98792.336928934004</v>
      </c>
      <c r="L364" s="100">
        <f t="shared" si="347"/>
        <v>0.24740973312401884</v>
      </c>
    </row>
    <row r="365" spans="2:12">
      <c r="B365" s="215"/>
      <c r="C365" s="215"/>
      <c r="D365" s="218"/>
      <c r="E365" s="13">
        <v>10</v>
      </c>
      <c r="F365" s="72" t="s">
        <v>79</v>
      </c>
      <c r="G365" s="166" t="s">
        <v>80</v>
      </c>
      <c r="H365" s="52">
        <v>152199361</v>
      </c>
      <c r="I365" s="55">
        <f t="shared" ref="I365" si="355">IFERROR(H365/H366,"-")</f>
        <v>2.7509149921476773E-2</v>
      </c>
      <c r="J365" s="88">
        <v>1841</v>
      </c>
      <c r="K365" s="83">
        <f t="shared" si="313"/>
        <v>82672.113525258013</v>
      </c>
      <c r="L365" s="101">
        <f t="shared" si="347"/>
        <v>0.28901098901098898</v>
      </c>
    </row>
    <row r="366" spans="2:12">
      <c r="B366" s="216"/>
      <c r="C366" s="216"/>
      <c r="D366" s="219"/>
      <c r="E366" s="44" t="s">
        <v>190</v>
      </c>
      <c r="F366" s="45"/>
      <c r="G366" s="111"/>
      <c r="H366" s="47">
        <v>5532681360</v>
      </c>
      <c r="I366" s="30" t="s">
        <v>127</v>
      </c>
      <c r="J366" s="29">
        <v>5838</v>
      </c>
      <c r="K366" s="31">
        <f t="shared" si="313"/>
        <v>947701.50051387458</v>
      </c>
      <c r="L366" s="102">
        <f t="shared" si="347"/>
        <v>0.91648351648351645</v>
      </c>
    </row>
    <row r="367" spans="2:12">
      <c r="B367" s="214">
        <v>34</v>
      </c>
      <c r="C367" s="214" t="s">
        <v>37</v>
      </c>
      <c r="D367" s="217">
        <f>Q37</f>
        <v>29031</v>
      </c>
      <c r="E367" s="1">
        <v>1</v>
      </c>
      <c r="F367" s="161" t="s">
        <v>64</v>
      </c>
      <c r="G367" s="162" t="s">
        <v>65</v>
      </c>
      <c r="H367" s="163">
        <v>1832924848</v>
      </c>
      <c r="I367" s="53">
        <f t="shared" ref="I367" si="356">IFERROR(H367/H377,"-")</f>
        <v>6.9312529432491221E-2</v>
      </c>
      <c r="J367" s="164">
        <v>13887</v>
      </c>
      <c r="K367" s="81">
        <f t="shared" si="313"/>
        <v>131988.53949737165</v>
      </c>
      <c r="L367" s="99">
        <f>IFERROR(J367/$Q$37,0)</f>
        <v>0.47835072853156968</v>
      </c>
    </row>
    <row r="368" spans="2:12">
      <c r="B368" s="215"/>
      <c r="C368" s="215"/>
      <c r="D368" s="218"/>
      <c r="E368" s="2">
        <v>2</v>
      </c>
      <c r="F368" s="71" t="s">
        <v>71</v>
      </c>
      <c r="G368" s="165" t="s">
        <v>72</v>
      </c>
      <c r="H368" s="50">
        <v>1523082936</v>
      </c>
      <c r="I368" s="54">
        <f t="shared" ref="I368" si="357">IFERROR(H368/H377,"-")</f>
        <v>5.7595777014434996E-2</v>
      </c>
      <c r="J368" s="87">
        <v>5039</v>
      </c>
      <c r="K368" s="82">
        <f t="shared" si="313"/>
        <v>302258.96725540783</v>
      </c>
      <c r="L368" s="100">
        <f t="shared" ref="L368:L377" si="358">IFERROR(J368/$Q$37,0)</f>
        <v>0.1735730770555613</v>
      </c>
    </row>
    <row r="369" spans="2:12">
      <c r="B369" s="215"/>
      <c r="C369" s="215"/>
      <c r="D369" s="218"/>
      <c r="E369" s="2">
        <v>3</v>
      </c>
      <c r="F369" s="71" t="s">
        <v>66</v>
      </c>
      <c r="G369" s="165" t="s">
        <v>67</v>
      </c>
      <c r="H369" s="50">
        <v>1228289223</v>
      </c>
      <c r="I369" s="54">
        <f t="shared" ref="I369" si="359">IFERROR(H369/H377,"-")</f>
        <v>4.6448076152001229E-2</v>
      </c>
      <c r="J369" s="87">
        <v>2839</v>
      </c>
      <c r="K369" s="82">
        <f t="shared" si="313"/>
        <v>432648.54631912644</v>
      </c>
      <c r="L369" s="100">
        <f t="shared" si="358"/>
        <v>9.7792015431779816E-2</v>
      </c>
    </row>
    <row r="370" spans="2:12">
      <c r="B370" s="215"/>
      <c r="C370" s="215"/>
      <c r="D370" s="218"/>
      <c r="E370" s="2">
        <v>4</v>
      </c>
      <c r="F370" s="71" t="s">
        <v>147</v>
      </c>
      <c r="G370" s="165" t="s">
        <v>148</v>
      </c>
      <c r="H370" s="50">
        <v>1195106389</v>
      </c>
      <c r="I370" s="54">
        <f t="shared" ref="I370" si="360">IFERROR(H370/H377,"-")</f>
        <v>4.5193258661372464E-2</v>
      </c>
      <c r="J370" s="87">
        <v>8145</v>
      </c>
      <c r="K370" s="82">
        <f t="shared" si="313"/>
        <v>146728.83842848372</v>
      </c>
      <c r="L370" s="100">
        <f t="shared" si="358"/>
        <v>0.28056215769350007</v>
      </c>
    </row>
    <row r="371" spans="2:12">
      <c r="B371" s="215"/>
      <c r="C371" s="215"/>
      <c r="D371" s="218"/>
      <c r="E371" s="2">
        <v>5</v>
      </c>
      <c r="F371" s="167" t="s">
        <v>77</v>
      </c>
      <c r="G371" s="165" t="s">
        <v>78</v>
      </c>
      <c r="H371" s="50">
        <v>1037775504</v>
      </c>
      <c r="I371" s="54">
        <f t="shared" ref="I371" si="361">IFERROR(H371/H377,"-")</f>
        <v>3.9243750360963198E-2</v>
      </c>
      <c r="J371" s="87">
        <v>5224</v>
      </c>
      <c r="K371" s="82">
        <f t="shared" si="313"/>
        <v>198655.3415007657</v>
      </c>
      <c r="L371" s="100">
        <f t="shared" si="358"/>
        <v>0.17994557541937928</v>
      </c>
    </row>
    <row r="372" spans="2:12">
      <c r="B372" s="215"/>
      <c r="C372" s="215"/>
      <c r="D372" s="218"/>
      <c r="E372" s="2">
        <v>6</v>
      </c>
      <c r="F372" s="167" t="s">
        <v>68</v>
      </c>
      <c r="G372" s="165" t="s">
        <v>69</v>
      </c>
      <c r="H372" s="50">
        <v>1021218482</v>
      </c>
      <c r="I372" s="54">
        <f t="shared" ref="I372" si="362">IFERROR(H372/H377,"-")</f>
        <v>3.861764227151173E-2</v>
      </c>
      <c r="J372" s="87">
        <v>17204</v>
      </c>
      <c r="K372" s="82">
        <f t="shared" si="313"/>
        <v>59359.363055103466</v>
      </c>
      <c r="L372" s="100">
        <f t="shared" si="358"/>
        <v>0.59260790189797108</v>
      </c>
    </row>
    <row r="373" spans="2:12">
      <c r="B373" s="215"/>
      <c r="C373" s="215"/>
      <c r="D373" s="218"/>
      <c r="E373" s="2">
        <v>7</v>
      </c>
      <c r="F373" s="71" t="s">
        <v>211</v>
      </c>
      <c r="G373" s="165" t="s">
        <v>212</v>
      </c>
      <c r="H373" s="50">
        <v>984240728</v>
      </c>
      <c r="I373" s="54">
        <f t="shared" ref="I373" si="363">IFERROR(H373/H377,"-")</f>
        <v>3.7219318894931908E-2</v>
      </c>
      <c r="J373" s="87">
        <v>3074</v>
      </c>
      <c r="K373" s="82">
        <f t="shared" si="313"/>
        <v>320182.40988939494</v>
      </c>
      <c r="L373" s="100">
        <f t="shared" si="358"/>
        <v>0.10588681065068375</v>
      </c>
    </row>
    <row r="374" spans="2:12">
      <c r="B374" s="215"/>
      <c r="C374" s="215"/>
      <c r="D374" s="218"/>
      <c r="E374" s="2">
        <v>8</v>
      </c>
      <c r="F374" s="167" t="s">
        <v>70</v>
      </c>
      <c r="G374" s="165" t="s">
        <v>206</v>
      </c>
      <c r="H374" s="50">
        <v>916819089</v>
      </c>
      <c r="I374" s="54">
        <f t="shared" ref="I374" si="364">IFERROR(H374/H377,"-")</f>
        <v>3.4669752095903873E-2</v>
      </c>
      <c r="J374" s="87">
        <v>7138</v>
      </c>
      <c r="K374" s="82">
        <f t="shared" si="313"/>
        <v>128442.01302885963</v>
      </c>
      <c r="L374" s="100">
        <f t="shared" si="358"/>
        <v>0.24587509903206917</v>
      </c>
    </row>
    <row r="375" spans="2:12">
      <c r="B375" s="215"/>
      <c r="C375" s="215"/>
      <c r="D375" s="218"/>
      <c r="E375" s="2">
        <v>9</v>
      </c>
      <c r="F375" s="167" t="s">
        <v>73</v>
      </c>
      <c r="G375" s="165" t="s">
        <v>74</v>
      </c>
      <c r="H375" s="50">
        <v>870868861</v>
      </c>
      <c r="I375" s="54">
        <f t="shared" ref="I375" si="365">IFERROR(H375/H377,"-")</f>
        <v>3.293213228341952E-2</v>
      </c>
      <c r="J375" s="87">
        <v>19154</v>
      </c>
      <c r="K375" s="82">
        <f t="shared" si="313"/>
        <v>45466.683773624311</v>
      </c>
      <c r="L375" s="100">
        <f t="shared" si="358"/>
        <v>0.65977747924632291</v>
      </c>
    </row>
    <row r="376" spans="2:12">
      <c r="B376" s="215"/>
      <c r="C376" s="215"/>
      <c r="D376" s="218"/>
      <c r="E376" s="13">
        <v>10</v>
      </c>
      <c r="F376" s="168" t="s">
        <v>88</v>
      </c>
      <c r="G376" s="166" t="s">
        <v>89</v>
      </c>
      <c r="H376" s="52">
        <v>743634160</v>
      </c>
      <c r="I376" s="55">
        <f t="shared" ref="I376" si="366">IFERROR(H376/H377,"-")</f>
        <v>2.8120719001789588E-2</v>
      </c>
      <c r="J376" s="88">
        <v>11545</v>
      </c>
      <c r="K376" s="83">
        <f t="shared" si="313"/>
        <v>64411.793850151582</v>
      </c>
      <c r="L376" s="101">
        <f t="shared" si="358"/>
        <v>0.39767834383934414</v>
      </c>
    </row>
    <row r="377" spans="2:12">
      <c r="B377" s="216"/>
      <c r="C377" s="216"/>
      <c r="D377" s="219"/>
      <c r="E377" s="44" t="s">
        <v>190</v>
      </c>
      <c r="F377" s="45"/>
      <c r="G377" s="111"/>
      <c r="H377" s="47">
        <v>26444350870</v>
      </c>
      <c r="I377" s="30" t="s">
        <v>127</v>
      </c>
      <c r="J377" s="29">
        <v>26764</v>
      </c>
      <c r="K377" s="31">
        <f t="shared" si="313"/>
        <v>988056.7504857271</v>
      </c>
      <c r="L377" s="102">
        <f t="shared" si="358"/>
        <v>0.9219110605904034</v>
      </c>
    </row>
    <row r="378" spans="2:12">
      <c r="B378" s="214">
        <v>35</v>
      </c>
      <c r="C378" s="214" t="s">
        <v>0</v>
      </c>
      <c r="D378" s="217">
        <f>Q38</f>
        <v>58722</v>
      </c>
      <c r="E378" s="1">
        <v>1</v>
      </c>
      <c r="F378" s="161" t="s">
        <v>64</v>
      </c>
      <c r="G378" s="162" t="s">
        <v>65</v>
      </c>
      <c r="H378" s="163">
        <v>3113442937</v>
      </c>
      <c r="I378" s="53">
        <f t="shared" ref="I378" si="367">IFERROR(H378/H388,"-")</f>
        <v>6.6452930240725142E-2</v>
      </c>
      <c r="J378" s="164">
        <v>25015</v>
      </c>
      <c r="K378" s="81">
        <f t="shared" si="313"/>
        <v>124463.03965620628</v>
      </c>
      <c r="L378" s="99">
        <f>IFERROR(J378/$Q$38,0)</f>
        <v>0.42599025918735739</v>
      </c>
    </row>
    <row r="379" spans="2:12">
      <c r="B379" s="215"/>
      <c r="C379" s="215"/>
      <c r="D379" s="218"/>
      <c r="E379" s="2">
        <v>2</v>
      </c>
      <c r="F379" s="167" t="s">
        <v>70</v>
      </c>
      <c r="G379" s="165" t="s">
        <v>206</v>
      </c>
      <c r="H379" s="50">
        <v>2368357502</v>
      </c>
      <c r="I379" s="54">
        <f t="shared" ref="I379" si="368">IFERROR(H379/H388,"-")</f>
        <v>5.0549921437504752E-2</v>
      </c>
      <c r="J379" s="87">
        <v>13955</v>
      </c>
      <c r="K379" s="82">
        <f t="shared" si="313"/>
        <v>169713.90197061986</v>
      </c>
      <c r="L379" s="100">
        <f t="shared" ref="L379:L388" si="369">IFERROR(J379/$Q$38,0)</f>
        <v>0.23764517557303907</v>
      </c>
    </row>
    <row r="380" spans="2:12">
      <c r="B380" s="215"/>
      <c r="C380" s="215"/>
      <c r="D380" s="218"/>
      <c r="E380" s="2">
        <v>3</v>
      </c>
      <c r="F380" s="71" t="s">
        <v>71</v>
      </c>
      <c r="G380" s="165" t="s">
        <v>72</v>
      </c>
      <c r="H380" s="50">
        <v>2266057184</v>
      </c>
      <c r="I380" s="54">
        <f t="shared" ref="I380" si="370">IFERROR(H380/H388,"-")</f>
        <v>4.836643645537482E-2</v>
      </c>
      <c r="J380" s="87">
        <v>8702</v>
      </c>
      <c r="K380" s="82">
        <f t="shared" si="313"/>
        <v>260406.4794300161</v>
      </c>
      <c r="L380" s="100">
        <f t="shared" si="369"/>
        <v>0.14818977555260379</v>
      </c>
    </row>
    <row r="381" spans="2:12">
      <c r="B381" s="215"/>
      <c r="C381" s="215"/>
      <c r="D381" s="218"/>
      <c r="E381" s="2">
        <v>4</v>
      </c>
      <c r="F381" s="71" t="s">
        <v>68</v>
      </c>
      <c r="G381" s="165" t="s">
        <v>69</v>
      </c>
      <c r="H381" s="50">
        <v>2220253420</v>
      </c>
      <c r="I381" s="54">
        <f t="shared" ref="I381" si="371">IFERROR(H381/H388,"-")</f>
        <v>4.7388806739511929E-2</v>
      </c>
      <c r="J381" s="87">
        <v>33475</v>
      </c>
      <c r="K381" s="82">
        <f t="shared" si="313"/>
        <v>66325.718297236745</v>
      </c>
      <c r="L381" s="100">
        <f t="shared" si="369"/>
        <v>0.57005892169885219</v>
      </c>
    </row>
    <row r="382" spans="2:12">
      <c r="B382" s="215"/>
      <c r="C382" s="215"/>
      <c r="D382" s="218"/>
      <c r="E382" s="2">
        <v>5</v>
      </c>
      <c r="F382" s="71" t="s">
        <v>66</v>
      </c>
      <c r="G382" s="165" t="s">
        <v>67</v>
      </c>
      <c r="H382" s="50">
        <v>1922568937</v>
      </c>
      <c r="I382" s="54">
        <f t="shared" ref="I382" si="372">IFERROR(H382/H388,"-")</f>
        <v>4.1035066978472159E-2</v>
      </c>
      <c r="J382" s="87">
        <v>5117</v>
      </c>
      <c r="K382" s="82">
        <f t="shared" si="313"/>
        <v>375721.89505569672</v>
      </c>
      <c r="L382" s="100">
        <f t="shared" si="369"/>
        <v>8.7139402608902961E-2</v>
      </c>
    </row>
    <row r="383" spans="2:12">
      <c r="B383" s="215"/>
      <c r="C383" s="215"/>
      <c r="D383" s="218"/>
      <c r="E383" s="2">
        <v>6</v>
      </c>
      <c r="F383" s="167" t="s">
        <v>73</v>
      </c>
      <c r="G383" s="165" t="s">
        <v>74</v>
      </c>
      <c r="H383" s="50">
        <v>1737582202</v>
      </c>
      <c r="I383" s="54">
        <f t="shared" ref="I383" si="373">IFERROR(H383/H388,"-")</f>
        <v>3.7086733623675074E-2</v>
      </c>
      <c r="J383" s="87">
        <v>36636</v>
      </c>
      <c r="K383" s="82">
        <f t="shared" si="313"/>
        <v>47428.272791789495</v>
      </c>
      <c r="L383" s="100">
        <f t="shared" si="369"/>
        <v>0.6238888321242464</v>
      </c>
    </row>
    <row r="384" spans="2:12">
      <c r="B384" s="215"/>
      <c r="C384" s="215"/>
      <c r="D384" s="218"/>
      <c r="E384" s="2">
        <v>7</v>
      </c>
      <c r="F384" s="167" t="s">
        <v>77</v>
      </c>
      <c r="G384" s="165" t="s">
        <v>78</v>
      </c>
      <c r="H384" s="50">
        <v>1734036454</v>
      </c>
      <c r="I384" s="54">
        <f t="shared" ref="I384" si="374">IFERROR(H384/H388,"-")</f>
        <v>3.701105362912787E-2</v>
      </c>
      <c r="J384" s="87">
        <v>11062</v>
      </c>
      <c r="K384" s="82">
        <f t="shared" si="313"/>
        <v>156756.14301211355</v>
      </c>
      <c r="L384" s="100">
        <f t="shared" si="369"/>
        <v>0.18837914239978201</v>
      </c>
    </row>
    <row r="385" spans="2:12">
      <c r="B385" s="215"/>
      <c r="C385" s="215"/>
      <c r="D385" s="218"/>
      <c r="E385" s="2">
        <v>8</v>
      </c>
      <c r="F385" s="71" t="s">
        <v>79</v>
      </c>
      <c r="G385" s="165" t="s">
        <v>80</v>
      </c>
      <c r="H385" s="50">
        <v>1569771250</v>
      </c>
      <c r="I385" s="54">
        <f t="shared" ref="I385" si="375">IFERROR(H385/H388,"-")</f>
        <v>3.3504997997702471E-2</v>
      </c>
      <c r="J385" s="87">
        <v>19078</v>
      </c>
      <c r="K385" s="82">
        <f t="shared" si="313"/>
        <v>82281.751231785296</v>
      </c>
      <c r="L385" s="100">
        <f t="shared" si="369"/>
        <v>0.32488675453833316</v>
      </c>
    </row>
    <row r="386" spans="2:12">
      <c r="B386" s="215"/>
      <c r="C386" s="215"/>
      <c r="D386" s="218"/>
      <c r="E386" s="2">
        <v>9</v>
      </c>
      <c r="F386" s="167" t="s">
        <v>75</v>
      </c>
      <c r="G386" s="165" t="s">
        <v>76</v>
      </c>
      <c r="H386" s="50">
        <v>1531213158</v>
      </c>
      <c r="I386" s="54">
        <f t="shared" ref="I386" si="376">IFERROR(H386/H388,"-")</f>
        <v>3.2682018983877861E-2</v>
      </c>
      <c r="J386" s="87">
        <v>26904</v>
      </c>
      <c r="K386" s="82">
        <f t="shared" si="313"/>
        <v>56913.959188224799</v>
      </c>
      <c r="L386" s="100">
        <f t="shared" si="369"/>
        <v>0.45815878205783184</v>
      </c>
    </row>
    <row r="387" spans="2:12">
      <c r="B387" s="215"/>
      <c r="C387" s="215"/>
      <c r="D387" s="218"/>
      <c r="E387" s="13">
        <v>10</v>
      </c>
      <c r="F387" s="72" t="s">
        <v>147</v>
      </c>
      <c r="G387" s="166" t="s">
        <v>148</v>
      </c>
      <c r="H387" s="52">
        <v>1515832634</v>
      </c>
      <c r="I387" s="55">
        <f t="shared" ref="I387" si="377">IFERROR(H387/H388,"-")</f>
        <v>3.2353739034921211E-2</v>
      </c>
      <c r="J387" s="88">
        <v>15799</v>
      </c>
      <c r="K387" s="83">
        <f t="shared" si="313"/>
        <v>95944.846762453322</v>
      </c>
      <c r="L387" s="101">
        <f t="shared" si="369"/>
        <v>0.26904737577058002</v>
      </c>
    </row>
    <row r="388" spans="2:12">
      <c r="B388" s="216"/>
      <c r="C388" s="216"/>
      <c r="D388" s="219"/>
      <c r="E388" s="44" t="s">
        <v>190</v>
      </c>
      <c r="F388" s="45"/>
      <c r="G388" s="111"/>
      <c r="H388" s="47">
        <v>46851853270</v>
      </c>
      <c r="I388" s="30" t="s">
        <v>127</v>
      </c>
      <c r="J388" s="29">
        <v>53604</v>
      </c>
      <c r="K388" s="31">
        <f t="shared" ref="K388:K451" si="378">IFERROR(H388/J388,"-")</f>
        <v>874036.51350645476</v>
      </c>
      <c r="L388" s="102">
        <f t="shared" si="369"/>
        <v>0.91284356799836519</v>
      </c>
    </row>
    <row r="389" spans="2:12">
      <c r="B389" s="214">
        <v>36</v>
      </c>
      <c r="C389" s="214" t="s">
        <v>1</v>
      </c>
      <c r="D389" s="217">
        <f>Q39</f>
        <v>16236</v>
      </c>
      <c r="E389" s="1">
        <v>1</v>
      </c>
      <c r="F389" s="161" t="s">
        <v>64</v>
      </c>
      <c r="G389" s="162" t="s">
        <v>65</v>
      </c>
      <c r="H389" s="163">
        <v>872532805</v>
      </c>
      <c r="I389" s="53">
        <f t="shared" ref="I389" si="379">IFERROR(H389/H399,"-")</f>
        <v>6.7988096616265759E-2</v>
      </c>
      <c r="J389" s="164">
        <v>7360</v>
      </c>
      <c r="K389" s="81">
        <f t="shared" si="378"/>
        <v>118550.65285326086</v>
      </c>
      <c r="L389" s="99">
        <f>IFERROR(J389/$Q$39,0)</f>
        <v>0.45331362404533138</v>
      </c>
    </row>
    <row r="390" spans="2:12">
      <c r="B390" s="215"/>
      <c r="C390" s="215"/>
      <c r="D390" s="218"/>
      <c r="E390" s="2">
        <v>2</v>
      </c>
      <c r="F390" s="71" t="s">
        <v>71</v>
      </c>
      <c r="G390" s="165" t="s">
        <v>72</v>
      </c>
      <c r="H390" s="50">
        <v>642139017</v>
      </c>
      <c r="I390" s="54">
        <f t="shared" ref="I390" si="380">IFERROR(H390/H399,"-")</f>
        <v>5.0035722758721854E-2</v>
      </c>
      <c r="J390" s="87">
        <v>2465</v>
      </c>
      <c r="K390" s="82">
        <f t="shared" si="378"/>
        <v>260502.64381338743</v>
      </c>
      <c r="L390" s="100">
        <f t="shared" ref="L390:L399" si="381">IFERROR(J390/$Q$39,0)</f>
        <v>0.15182310914018232</v>
      </c>
    </row>
    <row r="391" spans="2:12">
      <c r="B391" s="215"/>
      <c r="C391" s="215"/>
      <c r="D391" s="218"/>
      <c r="E391" s="2">
        <v>3</v>
      </c>
      <c r="F391" s="167" t="s">
        <v>70</v>
      </c>
      <c r="G391" s="165" t="s">
        <v>206</v>
      </c>
      <c r="H391" s="50">
        <v>630556367</v>
      </c>
      <c r="I391" s="54">
        <f t="shared" ref="I391" si="382">IFERROR(H391/H399,"-")</f>
        <v>4.9133198151326274E-2</v>
      </c>
      <c r="J391" s="87">
        <v>3727</v>
      </c>
      <c r="K391" s="82">
        <f t="shared" si="378"/>
        <v>169186.03890528576</v>
      </c>
      <c r="L391" s="100">
        <f t="shared" si="381"/>
        <v>0.22955161369795515</v>
      </c>
    </row>
    <row r="392" spans="2:12">
      <c r="B392" s="215"/>
      <c r="C392" s="215"/>
      <c r="D392" s="218"/>
      <c r="E392" s="2">
        <v>4</v>
      </c>
      <c r="F392" s="71" t="s">
        <v>68</v>
      </c>
      <c r="G392" s="165" t="s">
        <v>69</v>
      </c>
      <c r="H392" s="50">
        <v>609678906</v>
      </c>
      <c r="I392" s="54">
        <f t="shared" ref="I392" si="383">IFERROR(H392/H399,"-")</f>
        <v>4.7506418244099381E-2</v>
      </c>
      <c r="J392" s="87">
        <v>9541</v>
      </c>
      <c r="K392" s="82">
        <f t="shared" si="378"/>
        <v>63900.943926213185</v>
      </c>
      <c r="L392" s="100">
        <f t="shared" si="381"/>
        <v>0.58764474008376444</v>
      </c>
    </row>
    <row r="393" spans="2:12">
      <c r="B393" s="215"/>
      <c r="C393" s="215"/>
      <c r="D393" s="218"/>
      <c r="E393" s="2">
        <v>5</v>
      </c>
      <c r="F393" s="71" t="s">
        <v>66</v>
      </c>
      <c r="G393" s="165" t="s">
        <v>67</v>
      </c>
      <c r="H393" s="50">
        <v>599455149</v>
      </c>
      <c r="I393" s="54">
        <f t="shared" ref="I393" si="384">IFERROR(H393/H399,"-")</f>
        <v>4.6709779109485733E-2</v>
      </c>
      <c r="J393" s="87">
        <v>1358</v>
      </c>
      <c r="K393" s="82">
        <f t="shared" si="378"/>
        <v>441424.99926362297</v>
      </c>
      <c r="L393" s="100">
        <f t="shared" si="381"/>
        <v>8.3641290958364131E-2</v>
      </c>
    </row>
    <row r="394" spans="2:12">
      <c r="B394" s="215"/>
      <c r="C394" s="215"/>
      <c r="D394" s="218"/>
      <c r="E394" s="2">
        <v>6</v>
      </c>
      <c r="F394" s="167" t="s">
        <v>77</v>
      </c>
      <c r="G394" s="165" t="s">
        <v>78</v>
      </c>
      <c r="H394" s="50">
        <v>497943563</v>
      </c>
      <c r="I394" s="54">
        <f t="shared" ref="I394" si="385">IFERROR(H394/H399,"-")</f>
        <v>3.8799956719898478E-2</v>
      </c>
      <c r="J394" s="87">
        <v>3115</v>
      </c>
      <c r="K394" s="82">
        <f t="shared" si="378"/>
        <v>159853.47126805779</v>
      </c>
      <c r="L394" s="100">
        <f t="shared" si="381"/>
        <v>0.19185760039418576</v>
      </c>
    </row>
    <row r="395" spans="2:12">
      <c r="B395" s="215"/>
      <c r="C395" s="215"/>
      <c r="D395" s="218"/>
      <c r="E395" s="2">
        <v>7</v>
      </c>
      <c r="F395" s="167" t="s">
        <v>73</v>
      </c>
      <c r="G395" s="165" t="s">
        <v>74</v>
      </c>
      <c r="H395" s="50">
        <v>454086679</v>
      </c>
      <c r="I395" s="54">
        <f t="shared" ref="I395" si="386">IFERROR(H395/H399,"-")</f>
        <v>3.5382611206247146E-2</v>
      </c>
      <c r="J395" s="87">
        <v>10101</v>
      </c>
      <c r="K395" s="82">
        <f t="shared" si="378"/>
        <v>44954.626175626174</v>
      </c>
      <c r="L395" s="100">
        <f t="shared" si="381"/>
        <v>0.62213599408721365</v>
      </c>
    </row>
    <row r="396" spans="2:12">
      <c r="B396" s="215"/>
      <c r="C396" s="215"/>
      <c r="D396" s="218"/>
      <c r="E396" s="2">
        <v>8</v>
      </c>
      <c r="F396" s="71" t="s">
        <v>147</v>
      </c>
      <c r="G396" s="165" t="s">
        <v>148</v>
      </c>
      <c r="H396" s="50">
        <v>435865644</v>
      </c>
      <c r="I396" s="54">
        <f t="shared" ref="I396" si="387">IFERROR(H396/H399,"-")</f>
        <v>3.3962821049442253E-2</v>
      </c>
      <c r="J396" s="87">
        <v>4101</v>
      </c>
      <c r="K396" s="82">
        <f t="shared" si="378"/>
        <v>106282.77103145575</v>
      </c>
      <c r="L396" s="100">
        <f t="shared" si="381"/>
        <v>0.25258684405025866</v>
      </c>
    </row>
    <row r="397" spans="2:12">
      <c r="B397" s="215"/>
      <c r="C397" s="215"/>
      <c r="D397" s="218"/>
      <c r="E397" s="2">
        <v>9</v>
      </c>
      <c r="F397" s="71" t="s">
        <v>75</v>
      </c>
      <c r="G397" s="165" t="s">
        <v>76</v>
      </c>
      <c r="H397" s="50">
        <v>383374056</v>
      </c>
      <c r="I397" s="54">
        <f t="shared" ref="I397" si="388">IFERROR(H397/H399,"-")</f>
        <v>2.9872656030964565E-2</v>
      </c>
      <c r="J397" s="87">
        <v>7388</v>
      </c>
      <c r="K397" s="82">
        <f t="shared" si="378"/>
        <v>51891.453167298321</v>
      </c>
      <c r="L397" s="100">
        <f t="shared" si="381"/>
        <v>0.45503818674550384</v>
      </c>
    </row>
    <row r="398" spans="2:12">
      <c r="B398" s="215"/>
      <c r="C398" s="215"/>
      <c r="D398" s="218"/>
      <c r="E398" s="13">
        <v>10</v>
      </c>
      <c r="F398" s="168" t="s">
        <v>207</v>
      </c>
      <c r="G398" s="166" t="s">
        <v>208</v>
      </c>
      <c r="H398" s="52">
        <v>375695484</v>
      </c>
      <c r="I398" s="55">
        <f t="shared" ref="I398" si="389">IFERROR(H398/H399,"-")</f>
        <v>2.927433870464816E-2</v>
      </c>
      <c r="J398" s="88">
        <v>2464</v>
      </c>
      <c r="K398" s="83">
        <f t="shared" si="378"/>
        <v>152473.81655844155</v>
      </c>
      <c r="L398" s="101">
        <f t="shared" si="381"/>
        <v>0.15176151761517614</v>
      </c>
    </row>
    <row r="399" spans="2:12">
      <c r="B399" s="216"/>
      <c r="C399" s="216"/>
      <c r="D399" s="219"/>
      <c r="E399" s="44" t="s">
        <v>190</v>
      </c>
      <c r="F399" s="45"/>
      <c r="G399" s="111"/>
      <c r="H399" s="47">
        <v>12833611300</v>
      </c>
      <c r="I399" s="30" t="s">
        <v>127</v>
      </c>
      <c r="J399" s="29">
        <v>15098</v>
      </c>
      <c r="K399" s="31">
        <f t="shared" si="378"/>
        <v>850020.61862498347</v>
      </c>
      <c r="L399" s="102">
        <f t="shared" si="381"/>
        <v>0.92990884454299083</v>
      </c>
    </row>
    <row r="400" spans="2:12">
      <c r="B400" s="214">
        <v>37</v>
      </c>
      <c r="C400" s="214" t="s">
        <v>2</v>
      </c>
      <c r="D400" s="217">
        <f>Q40</f>
        <v>49221</v>
      </c>
      <c r="E400" s="1">
        <v>1</v>
      </c>
      <c r="F400" s="161" t="s">
        <v>64</v>
      </c>
      <c r="G400" s="162" t="s">
        <v>65</v>
      </c>
      <c r="H400" s="163">
        <v>2915124079</v>
      </c>
      <c r="I400" s="53">
        <f t="shared" ref="I400" si="390">IFERROR(H400/H410,"-")</f>
        <v>7.2012475420109648E-2</v>
      </c>
      <c r="J400" s="164">
        <v>21734</v>
      </c>
      <c r="K400" s="81">
        <f t="shared" si="378"/>
        <v>134127.36169135917</v>
      </c>
      <c r="L400" s="99">
        <f>IFERROR(J400/$Q$40,0)</f>
        <v>0.44155949696267854</v>
      </c>
    </row>
    <row r="401" spans="2:12">
      <c r="B401" s="215"/>
      <c r="C401" s="215"/>
      <c r="D401" s="218"/>
      <c r="E401" s="2">
        <v>2</v>
      </c>
      <c r="F401" s="71" t="s">
        <v>71</v>
      </c>
      <c r="G401" s="165" t="s">
        <v>72</v>
      </c>
      <c r="H401" s="50">
        <v>2048209703</v>
      </c>
      <c r="I401" s="54">
        <f t="shared" ref="I401" si="391">IFERROR(H401/H410,"-")</f>
        <v>5.0597040433048954E-2</v>
      </c>
      <c r="J401" s="87">
        <v>7855</v>
      </c>
      <c r="K401" s="82">
        <f t="shared" si="378"/>
        <v>260752.34920432846</v>
      </c>
      <c r="L401" s="100">
        <f t="shared" ref="L401:L410" si="392">IFERROR(J401/$Q$40,0)</f>
        <v>0.15958635541740315</v>
      </c>
    </row>
    <row r="402" spans="2:12">
      <c r="B402" s="215"/>
      <c r="C402" s="215"/>
      <c r="D402" s="218"/>
      <c r="E402" s="2">
        <v>3</v>
      </c>
      <c r="F402" s="167" t="s">
        <v>68</v>
      </c>
      <c r="G402" s="165" t="s">
        <v>69</v>
      </c>
      <c r="H402" s="50">
        <v>1936435163</v>
      </c>
      <c r="I402" s="54">
        <f t="shared" ref="I402" si="393">IFERROR(H402/H410,"-")</f>
        <v>4.7835867633466013E-2</v>
      </c>
      <c r="J402" s="87">
        <v>28795</v>
      </c>
      <c r="K402" s="82">
        <f t="shared" si="378"/>
        <v>67249.007223476292</v>
      </c>
      <c r="L402" s="100">
        <f t="shared" si="392"/>
        <v>0.58501452632006667</v>
      </c>
    </row>
    <row r="403" spans="2:12">
      <c r="B403" s="215"/>
      <c r="C403" s="215"/>
      <c r="D403" s="218"/>
      <c r="E403" s="2">
        <v>4</v>
      </c>
      <c r="F403" s="71" t="s">
        <v>70</v>
      </c>
      <c r="G403" s="165" t="s">
        <v>206</v>
      </c>
      <c r="H403" s="50">
        <v>1860328741</v>
      </c>
      <c r="I403" s="54">
        <f t="shared" ref="I403" si="394">IFERROR(H403/H410,"-")</f>
        <v>4.5955806375329943E-2</v>
      </c>
      <c r="J403" s="87">
        <v>12142</v>
      </c>
      <c r="K403" s="82">
        <f t="shared" si="378"/>
        <v>153214.35850765937</v>
      </c>
      <c r="L403" s="100">
        <f t="shared" si="392"/>
        <v>0.24668332622254729</v>
      </c>
    </row>
    <row r="404" spans="2:12">
      <c r="B404" s="215"/>
      <c r="C404" s="215"/>
      <c r="D404" s="218"/>
      <c r="E404" s="2">
        <v>5</v>
      </c>
      <c r="F404" s="71" t="s">
        <v>66</v>
      </c>
      <c r="G404" s="165" t="s">
        <v>67</v>
      </c>
      <c r="H404" s="50">
        <v>1750163306</v>
      </c>
      <c r="I404" s="54">
        <f t="shared" ref="I404" si="395">IFERROR(H404/H410,"-")</f>
        <v>4.3234383387803249E-2</v>
      </c>
      <c r="J404" s="87">
        <v>4111</v>
      </c>
      <c r="K404" s="82">
        <f t="shared" si="378"/>
        <v>425726.9048893213</v>
      </c>
      <c r="L404" s="100">
        <f t="shared" si="392"/>
        <v>8.3521261250279352E-2</v>
      </c>
    </row>
    <row r="405" spans="2:12">
      <c r="B405" s="215"/>
      <c r="C405" s="215"/>
      <c r="D405" s="218"/>
      <c r="E405" s="2">
        <v>6</v>
      </c>
      <c r="F405" s="71" t="s">
        <v>79</v>
      </c>
      <c r="G405" s="165" t="s">
        <v>80</v>
      </c>
      <c r="H405" s="50">
        <v>1442576455</v>
      </c>
      <c r="I405" s="54">
        <f t="shared" ref="I405" si="396">IFERROR(H405/H410,"-")</f>
        <v>3.5636047966422224E-2</v>
      </c>
      <c r="J405" s="87">
        <v>17302</v>
      </c>
      <c r="K405" s="82">
        <f t="shared" si="378"/>
        <v>83376.283377644198</v>
      </c>
      <c r="L405" s="100">
        <f t="shared" si="392"/>
        <v>0.35151662908108328</v>
      </c>
    </row>
    <row r="406" spans="2:12">
      <c r="B406" s="215"/>
      <c r="C406" s="215"/>
      <c r="D406" s="218"/>
      <c r="E406" s="2">
        <v>7</v>
      </c>
      <c r="F406" s="167" t="s">
        <v>73</v>
      </c>
      <c r="G406" s="165" t="s">
        <v>74</v>
      </c>
      <c r="H406" s="50">
        <v>1426411626</v>
      </c>
      <c r="I406" s="54">
        <f t="shared" ref="I406" si="397">IFERROR(H406/H410,"-")</f>
        <v>3.5236727279039308E-2</v>
      </c>
      <c r="J406" s="87">
        <v>31212</v>
      </c>
      <c r="K406" s="82">
        <f t="shared" si="378"/>
        <v>45700.744136870431</v>
      </c>
      <c r="L406" s="100">
        <f t="shared" si="392"/>
        <v>0.63411958310477234</v>
      </c>
    </row>
    <row r="407" spans="2:12">
      <c r="B407" s="215"/>
      <c r="C407" s="215"/>
      <c r="D407" s="218"/>
      <c r="E407" s="2">
        <v>8</v>
      </c>
      <c r="F407" s="167" t="s">
        <v>75</v>
      </c>
      <c r="G407" s="165" t="s">
        <v>76</v>
      </c>
      <c r="H407" s="50">
        <v>1330419084</v>
      </c>
      <c r="I407" s="54">
        <f t="shared" ref="I407" si="398">IFERROR(H407/H410,"-")</f>
        <v>3.2865418070938582E-2</v>
      </c>
      <c r="J407" s="87">
        <v>23486</v>
      </c>
      <c r="K407" s="82">
        <f t="shared" si="378"/>
        <v>56647.325385335942</v>
      </c>
      <c r="L407" s="100">
        <f t="shared" si="392"/>
        <v>0.47715406025883261</v>
      </c>
    </row>
    <row r="408" spans="2:12">
      <c r="B408" s="215"/>
      <c r="C408" s="215"/>
      <c r="D408" s="218"/>
      <c r="E408" s="2">
        <v>9</v>
      </c>
      <c r="F408" s="71" t="s">
        <v>207</v>
      </c>
      <c r="G408" s="165" t="s">
        <v>208</v>
      </c>
      <c r="H408" s="50">
        <v>1262830314</v>
      </c>
      <c r="I408" s="54">
        <f t="shared" ref="I408" si="399">IFERROR(H408/H410,"-")</f>
        <v>3.119576885313579E-2</v>
      </c>
      <c r="J408" s="87">
        <v>7605</v>
      </c>
      <c r="K408" s="82">
        <f t="shared" si="378"/>
        <v>166052.63826429981</v>
      </c>
      <c r="L408" s="100">
        <f t="shared" si="392"/>
        <v>0.15450722252697019</v>
      </c>
    </row>
    <row r="409" spans="2:12">
      <c r="B409" s="215"/>
      <c r="C409" s="215"/>
      <c r="D409" s="218"/>
      <c r="E409" s="13">
        <v>10</v>
      </c>
      <c r="F409" s="168" t="s">
        <v>77</v>
      </c>
      <c r="G409" s="166" t="s">
        <v>78</v>
      </c>
      <c r="H409" s="52">
        <v>1199745445</v>
      </c>
      <c r="I409" s="55">
        <f t="shared" ref="I409" si="400">IFERROR(H409/H410,"-")</f>
        <v>2.9637379757121142E-2</v>
      </c>
      <c r="J409" s="88">
        <v>8409</v>
      </c>
      <c r="K409" s="83">
        <f t="shared" si="378"/>
        <v>142673.97371863481</v>
      </c>
      <c r="L409" s="101">
        <f t="shared" si="392"/>
        <v>0.17084171390260255</v>
      </c>
    </row>
    <row r="410" spans="2:12">
      <c r="B410" s="216"/>
      <c r="C410" s="216"/>
      <c r="D410" s="219"/>
      <c r="E410" s="44" t="s">
        <v>190</v>
      </c>
      <c r="F410" s="45"/>
      <c r="G410" s="111"/>
      <c r="H410" s="47">
        <v>40480820330</v>
      </c>
      <c r="I410" s="30" t="s">
        <v>127</v>
      </c>
      <c r="J410" s="29">
        <v>45835</v>
      </c>
      <c r="K410" s="31">
        <f t="shared" si="378"/>
        <v>883185.78226246324</v>
      </c>
      <c r="L410" s="102">
        <f t="shared" si="392"/>
        <v>0.93120822413197624</v>
      </c>
    </row>
    <row r="411" spans="2:12">
      <c r="B411" s="214">
        <v>38</v>
      </c>
      <c r="C411" s="214" t="s">
        <v>38</v>
      </c>
      <c r="D411" s="217">
        <f>Q41</f>
        <v>10441</v>
      </c>
      <c r="E411" s="1">
        <v>1</v>
      </c>
      <c r="F411" s="161" t="s">
        <v>64</v>
      </c>
      <c r="G411" s="162" t="s">
        <v>65</v>
      </c>
      <c r="H411" s="163">
        <v>616615354</v>
      </c>
      <c r="I411" s="53">
        <f t="shared" ref="I411" si="401">IFERROR(H411/H421,"-")</f>
        <v>7.0138682904135621E-2</v>
      </c>
      <c r="J411" s="164">
        <v>4284</v>
      </c>
      <c r="K411" s="81">
        <f t="shared" si="378"/>
        <v>143934.48972922502</v>
      </c>
      <c r="L411" s="99">
        <f>IFERROR(J411/$Q$41,0)</f>
        <v>0.4103055262905852</v>
      </c>
    </row>
    <row r="412" spans="2:12">
      <c r="B412" s="215"/>
      <c r="C412" s="215"/>
      <c r="D412" s="218"/>
      <c r="E412" s="2">
        <v>2</v>
      </c>
      <c r="F412" s="71" t="s">
        <v>71</v>
      </c>
      <c r="G412" s="165" t="s">
        <v>72</v>
      </c>
      <c r="H412" s="50">
        <v>499582098</v>
      </c>
      <c r="I412" s="54">
        <f t="shared" ref="I412" si="402">IFERROR(H412/H421,"-")</f>
        <v>5.6826399357231716E-2</v>
      </c>
      <c r="J412" s="87">
        <v>1906</v>
      </c>
      <c r="K412" s="82">
        <f t="shared" si="378"/>
        <v>262110.2298006296</v>
      </c>
      <c r="L412" s="100">
        <f t="shared" ref="L412:L421" si="403">IFERROR(J412/$Q$41,0)</f>
        <v>0.18254956421798679</v>
      </c>
    </row>
    <row r="413" spans="2:12">
      <c r="B413" s="215"/>
      <c r="C413" s="215"/>
      <c r="D413" s="218"/>
      <c r="E413" s="2">
        <v>3</v>
      </c>
      <c r="F413" s="71" t="s">
        <v>68</v>
      </c>
      <c r="G413" s="165" t="s">
        <v>69</v>
      </c>
      <c r="H413" s="50">
        <v>400868081</v>
      </c>
      <c r="I413" s="54">
        <f t="shared" ref="I413" si="404">IFERROR(H413/H421,"-")</f>
        <v>4.5597890219983651E-2</v>
      </c>
      <c r="J413" s="87">
        <v>6438</v>
      </c>
      <c r="K413" s="82">
        <f t="shared" si="378"/>
        <v>62265.933675054366</v>
      </c>
      <c r="L413" s="100">
        <f t="shared" si="403"/>
        <v>0.61660760463557129</v>
      </c>
    </row>
    <row r="414" spans="2:12">
      <c r="B414" s="215"/>
      <c r="C414" s="215"/>
      <c r="D414" s="218"/>
      <c r="E414" s="2">
        <v>4</v>
      </c>
      <c r="F414" s="167" t="s">
        <v>66</v>
      </c>
      <c r="G414" s="165" t="s">
        <v>67</v>
      </c>
      <c r="H414" s="50">
        <v>348850169</v>
      </c>
      <c r="I414" s="54">
        <f t="shared" ref="I414" si="405">IFERROR(H414/H421,"-")</f>
        <v>3.9680963546919926E-2</v>
      </c>
      <c r="J414" s="87">
        <v>904</v>
      </c>
      <c r="K414" s="82">
        <f t="shared" si="378"/>
        <v>385896.20464601769</v>
      </c>
      <c r="L414" s="100">
        <f t="shared" si="403"/>
        <v>8.6581745043578198E-2</v>
      </c>
    </row>
    <row r="415" spans="2:12">
      <c r="B415" s="215"/>
      <c r="C415" s="215"/>
      <c r="D415" s="218"/>
      <c r="E415" s="2">
        <v>5</v>
      </c>
      <c r="F415" s="71" t="s">
        <v>147</v>
      </c>
      <c r="G415" s="165" t="s">
        <v>148</v>
      </c>
      <c r="H415" s="50">
        <v>346402868</v>
      </c>
      <c r="I415" s="54">
        <f t="shared" ref="I415" si="406">IFERROR(H415/H421,"-")</f>
        <v>3.9402588271804775E-2</v>
      </c>
      <c r="J415" s="87">
        <v>3237</v>
      </c>
      <c r="K415" s="82">
        <f t="shared" si="378"/>
        <v>107013.55205437134</v>
      </c>
      <c r="L415" s="100">
        <f t="shared" si="403"/>
        <v>0.31002777511732593</v>
      </c>
    </row>
    <row r="416" spans="2:12">
      <c r="B416" s="215"/>
      <c r="C416" s="215"/>
      <c r="D416" s="218"/>
      <c r="E416" s="2">
        <v>6</v>
      </c>
      <c r="F416" s="71" t="s">
        <v>70</v>
      </c>
      <c r="G416" s="165" t="s">
        <v>206</v>
      </c>
      <c r="H416" s="50">
        <v>338173215</v>
      </c>
      <c r="I416" s="54">
        <f t="shared" ref="I416" si="407">IFERROR(H416/H421,"-")</f>
        <v>3.8466482775187397E-2</v>
      </c>
      <c r="J416" s="87">
        <v>2441</v>
      </c>
      <c r="K416" s="82">
        <f t="shared" si="378"/>
        <v>138538.80172060631</v>
      </c>
      <c r="L416" s="100">
        <f t="shared" si="403"/>
        <v>0.23378986687098938</v>
      </c>
    </row>
    <row r="417" spans="2:12">
      <c r="B417" s="215"/>
      <c r="C417" s="215"/>
      <c r="D417" s="218"/>
      <c r="E417" s="2">
        <v>7</v>
      </c>
      <c r="F417" s="167" t="s">
        <v>73</v>
      </c>
      <c r="G417" s="165" t="s">
        <v>74</v>
      </c>
      <c r="H417" s="50">
        <v>338151778</v>
      </c>
      <c r="I417" s="54">
        <f t="shared" ref="I417" si="408">IFERROR(H417/H421,"-")</f>
        <v>3.8464044362105952E-2</v>
      </c>
      <c r="J417" s="87">
        <v>7003</v>
      </c>
      <c r="K417" s="82">
        <f t="shared" si="378"/>
        <v>48286.702556047407</v>
      </c>
      <c r="L417" s="100">
        <f t="shared" si="403"/>
        <v>0.67072119528780771</v>
      </c>
    </row>
    <row r="418" spans="2:12">
      <c r="B418" s="215"/>
      <c r="C418" s="215"/>
      <c r="D418" s="218"/>
      <c r="E418" s="2">
        <v>8</v>
      </c>
      <c r="F418" s="167" t="s">
        <v>77</v>
      </c>
      <c r="G418" s="165" t="s">
        <v>78</v>
      </c>
      <c r="H418" s="50">
        <v>331167441</v>
      </c>
      <c r="I418" s="54">
        <f t="shared" ref="I418" si="409">IFERROR(H418/H421,"-")</f>
        <v>3.7669590907515808E-2</v>
      </c>
      <c r="J418" s="87">
        <v>2492</v>
      </c>
      <c r="K418" s="82">
        <f t="shared" si="378"/>
        <v>132892.23154093098</v>
      </c>
      <c r="L418" s="100">
        <f t="shared" si="403"/>
        <v>0.23867445646968682</v>
      </c>
    </row>
    <row r="419" spans="2:12">
      <c r="B419" s="215"/>
      <c r="C419" s="215"/>
      <c r="D419" s="218"/>
      <c r="E419" s="2">
        <v>9</v>
      </c>
      <c r="F419" s="167" t="s">
        <v>75</v>
      </c>
      <c r="G419" s="165" t="s">
        <v>76</v>
      </c>
      <c r="H419" s="50">
        <v>287635631</v>
      </c>
      <c r="I419" s="54">
        <f t="shared" ref="I419" si="410">IFERROR(H419/H421,"-")</f>
        <v>3.2717940258490487E-2</v>
      </c>
      <c r="J419" s="87">
        <v>5235</v>
      </c>
      <c r="K419" s="82">
        <f t="shared" si="378"/>
        <v>54944.724164278894</v>
      </c>
      <c r="L419" s="100">
        <f t="shared" si="403"/>
        <v>0.50138875586629639</v>
      </c>
    </row>
    <row r="420" spans="2:12">
      <c r="B420" s="215"/>
      <c r="C420" s="215"/>
      <c r="D420" s="218"/>
      <c r="E420" s="13">
        <v>10</v>
      </c>
      <c r="F420" s="72" t="s">
        <v>88</v>
      </c>
      <c r="G420" s="166" t="s">
        <v>89</v>
      </c>
      <c r="H420" s="52">
        <v>250087449</v>
      </c>
      <c r="I420" s="55">
        <f t="shared" ref="I420" si="411">IFERROR(H420/H421,"-")</f>
        <v>2.8446914547176828E-2</v>
      </c>
      <c r="J420" s="88">
        <v>4372</v>
      </c>
      <c r="K420" s="83">
        <f t="shared" si="378"/>
        <v>57202.069762122599</v>
      </c>
      <c r="L420" s="101">
        <f t="shared" si="403"/>
        <v>0.41873383775500433</v>
      </c>
    </row>
    <row r="421" spans="2:12">
      <c r="B421" s="216"/>
      <c r="C421" s="216"/>
      <c r="D421" s="219"/>
      <c r="E421" s="44" t="s">
        <v>190</v>
      </c>
      <c r="F421" s="45"/>
      <c r="G421" s="111"/>
      <c r="H421" s="47">
        <v>8791373440</v>
      </c>
      <c r="I421" s="30" t="s">
        <v>127</v>
      </c>
      <c r="J421" s="29">
        <v>9654</v>
      </c>
      <c r="K421" s="31">
        <f t="shared" si="378"/>
        <v>910645.68469028384</v>
      </c>
      <c r="L421" s="102">
        <f t="shared" si="403"/>
        <v>0.92462407815343362</v>
      </c>
    </row>
    <row r="422" spans="2:12">
      <c r="B422" s="214">
        <v>39</v>
      </c>
      <c r="C422" s="214" t="s">
        <v>6</v>
      </c>
      <c r="D422" s="217">
        <f>Q42</f>
        <v>58499</v>
      </c>
      <c r="E422" s="1">
        <v>1</v>
      </c>
      <c r="F422" s="161" t="s">
        <v>64</v>
      </c>
      <c r="G422" s="162" t="s">
        <v>65</v>
      </c>
      <c r="H422" s="163">
        <v>3316983061</v>
      </c>
      <c r="I422" s="53">
        <f t="shared" ref="I422" si="412">IFERROR(H422/H432,"-")</f>
        <v>6.8663432250858539E-2</v>
      </c>
      <c r="J422" s="164">
        <v>25914</v>
      </c>
      <c r="K422" s="81">
        <f t="shared" si="378"/>
        <v>127999.65505132361</v>
      </c>
      <c r="L422" s="99">
        <f>IFERROR(J422/$Q$42,0)</f>
        <v>0.44298193131506519</v>
      </c>
    </row>
    <row r="423" spans="2:12">
      <c r="B423" s="215"/>
      <c r="C423" s="215"/>
      <c r="D423" s="218"/>
      <c r="E423" s="2">
        <v>2</v>
      </c>
      <c r="F423" s="71" t="s">
        <v>71</v>
      </c>
      <c r="G423" s="165" t="s">
        <v>72</v>
      </c>
      <c r="H423" s="50">
        <v>2553725789</v>
      </c>
      <c r="I423" s="54">
        <f t="shared" ref="I423" si="413">IFERROR(H423/H432,"-")</f>
        <v>5.2863573456841291E-2</v>
      </c>
      <c r="J423" s="87">
        <v>9469</v>
      </c>
      <c r="K423" s="82">
        <f t="shared" si="378"/>
        <v>269693.29274474602</v>
      </c>
      <c r="L423" s="100">
        <f t="shared" ref="L423:L432" si="414">IFERROR(J423/$Q$42,0)</f>
        <v>0.16186601480367185</v>
      </c>
    </row>
    <row r="424" spans="2:12">
      <c r="B424" s="215"/>
      <c r="C424" s="215"/>
      <c r="D424" s="218"/>
      <c r="E424" s="2">
        <v>3</v>
      </c>
      <c r="F424" s="71" t="s">
        <v>70</v>
      </c>
      <c r="G424" s="165" t="s">
        <v>206</v>
      </c>
      <c r="H424" s="50">
        <v>2460886529</v>
      </c>
      <c r="I424" s="54">
        <f t="shared" ref="I424" si="415">IFERROR(H424/H432,"-")</f>
        <v>5.0941748074559111E-2</v>
      </c>
      <c r="J424" s="87">
        <v>14409</v>
      </c>
      <c r="K424" s="82">
        <f t="shared" si="378"/>
        <v>170788.15525019084</v>
      </c>
      <c r="L424" s="100">
        <f t="shared" si="414"/>
        <v>0.24631190276756867</v>
      </c>
    </row>
    <row r="425" spans="2:12">
      <c r="B425" s="215"/>
      <c r="C425" s="215"/>
      <c r="D425" s="218"/>
      <c r="E425" s="2">
        <v>4</v>
      </c>
      <c r="F425" s="167" t="s">
        <v>68</v>
      </c>
      <c r="G425" s="165" t="s">
        <v>69</v>
      </c>
      <c r="H425" s="50">
        <v>2327870503</v>
      </c>
      <c r="I425" s="54">
        <f t="shared" ref="I425" si="416">IFERROR(H425/H432,"-")</f>
        <v>4.8188240829702716E-2</v>
      </c>
      <c r="J425" s="87">
        <v>34794</v>
      </c>
      <c r="K425" s="82">
        <f t="shared" si="378"/>
        <v>66904.365781456567</v>
      </c>
      <c r="L425" s="100">
        <f t="shared" si="414"/>
        <v>0.59477939793842627</v>
      </c>
    </row>
    <row r="426" spans="2:12">
      <c r="B426" s="215"/>
      <c r="C426" s="215"/>
      <c r="D426" s="218"/>
      <c r="E426" s="2">
        <v>5</v>
      </c>
      <c r="F426" s="71" t="s">
        <v>66</v>
      </c>
      <c r="G426" s="165" t="s">
        <v>67</v>
      </c>
      <c r="H426" s="50">
        <v>2002737044</v>
      </c>
      <c r="I426" s="54">
        <f t="shared" ref="I426" si="417">IFERROR(H426/H432,"-")</f>
        <v>4.1457793666127708E-2</v>
      </c>
      <c r="J426" s="87">
        <v>3947</v>
      </c>
      <c r="K426" s="82">
        <f t="shared" si="378"/>
        <v>507407.40917152265</v>
      </c>
      <c r="L426" s="100">
        <f t="shared" si="414"/>
        <v>6.7471238824595298E-2</v>
      </c>
    </row>
    <row r="427" spans="2:12">
      <c r="B427" s="215"/>
      <c r="C427" s="215"/>
      <c r="D427" s="218"/>
      <c r="E427" s="2">
        <v>6</v>
      </c>
      <c r="F427" s="167" t="s">
        <v>75</v>
      </c>
      <c r="G427" s="165" t="s">
        <v>76</v>
      </c>
      <c r="H427" s="50">
        <v>1689879099</v>
      </c>
      <c r="I427" s="54">
        <f t="shared" ref="I427" si="418">IFERROR(H427/H432,"-")</f>
        <v>3.4981456610558306E-2</v>
      </c>
      <c r="J427" s="87">
        <v>29486</v>
      </c>
      <c r="K427" s="82">
        <f t="shared" si="378"/>
        <v>57311.235806823577</v>
      </c>
      <c r="L427" s="100">
        <f t="shared" si="414"/>
        <v>0.50404280415049829</v>
      </c>
    </row>
    <row r="428" spans="2:12">
      <c r="B428" s="215"/>
      <c r="C428" s="215"/>
      <c r="D428" s="218"/>
      <c r="E428" s="2">
        <v>7</v>
      </c>
      <c r="F428" s="167" t="s">
        <v>73</v>
      </c>
      <c r="G428" s="165" t="s">
        <v>74</v>
      </c>
      <c r="H428" s="50">
        <v>1677806483</v>
      </c>
      <c r="I428" s="54">
        <f t="shared" ref="I428" si="419">IFERROR(H428/H432,"-")</f>
        <v>3.473154660632792E-2</v>
      </c>
      <c r="J428" s="87">
        <v>37565</v>
      </c>
      <c r="K428" s="82">
        <f t="shared" si="378"/>
        <v>44664.088460002662</v>
      </c>
      <c r="L428" s="100">
        <f t="shared" si="414"/>
        <v>0.64214772902100892</v>
      </c>
    </row>
    <row r="429" spans="2:12">
      <c r="B429" s="215"/>
      <c r="C429" s="215"/>
      <c r="D429" s="218"/>
      <c r="E429" s="2">
        <v>8</v>
      </c>
      <c r="F429" s="167" t="s">
        <v>77</v>
      </c>
      <c r="G429" s="165" t="s">
        <v>78</v>
      </c>
      <c r="H429" s="50">
        <v>1519423863</v>
      </c>
      <c r="I429" s="54">
        <f t="shared" ref="I429" si="420">IFERROR(H429/H432,"-")</f>
        <v>3.1452936466303608E-2</v>
      </c>
      <c r="J429" s="87">
        <v>11403</v>
      </c>
      <c r="K429" s="82">
        <f t="shared" si="378"/>
        <v>133247.72980794529</v>
      </c>
      <c r="L429" s="100">
        <f t="shared" si="414"/>
        <v>0.19492640899844441</v>
      </c>
    </row>
    <row r="430" spans="2:12">
      <c r="B430" s="215"/>
      <c r="C430" s="215"/>
      <c r="D430" s="218"/>
      <c r="E430" s="2">
        <v>9</v>
      </c>
      <c r="F430" s="71" t="s">
        <v>147</v>
      </c>
      <c r="G430" s="165" t="s">
        <v>148</v>
      </c>
      <c r="H430" s="50">
        <v>1487656135</v>
      </c>
      <c r="I430" s="54">
        <f t="shared" ref="I430" si="421">IFERROR(H430/H432,"-")</f>
        <v>3.0795326463726722E-2</v>
      </c>
      <c r="J430" s="87">
        <v>17593</v>
      </c>
      <c r="K430" s="82">
        <f t="shared" si="378"/>
        <v>84559.548399931795</v>
      </c>
      <c r="L430" s="100">
        <f t="shared" si="414"/>
        <v>0.3007401835928819</v>
      </c>
    </row>
    <row r="431" spans="2:12">
      <c r="B431" s="215"/>
      <c r="C431" s="215"/>
      <c r="D431" s="218"/>
      <c r="E431" s="13">
        <v>10</v>
      </c>
      <c r="F431" s="72" t="s">
        <v>207</v>
      </c>
      <c r="G431" s="166" t="s">
        <v>208</v>
      </c>
      <c r="H431" s="52">
        <v>1410696542</v>
      </c>
      <c r="I431" s="55">
        <f t="shared" ref="I431" si="422">IFERROR(H431/H432,"-")</f>
        <v>2.9202219202450554E-2</v>
      </c>
      <c r="J431" s="88">
        <v>10228</v>
      </c>
      <c r="K431" s="83">
        <f t="shared" si="378"/>
        <v>137924.9649980446</v>
      </c>
      <c r="L431" s="101">
        <f t="shared" si="414"/>
        <v>0.17484059556573617</v>
      </c>
    </row>
    <row r="432" spans="2:12">
      <c r="B432" s="216"/>
      <c r="C432" s="216"/>
      <c r="D432" s="219"/>
      <c r="E432" s="44" t="s">
        <v>190</v>
      </c>
      <c r="F432" s="45"/>
      <c r="G432" s="111"/>
      <c r="H432" s="47">
        <v>48307854010</v>
      </c>
      <c r="I432" s="30" t="s">
        <v>127</v>
      </c>
      <c r="J432" s="29">
        <v>54799</v>
      </c>
      <c r="K432" s="31">
        <f t="shared" si="378"/>
        <v>881546.26927498681</v>
      </c>
      <c r="L432" s="102">
        <f t="shared" si="414"/>
        <v>0.9367510555735995</v>
      </c>
    </row>
    <row r="433" spans="2:12">
      <c r="B433" s="214">
        <v>40</v>
      </c>
      <c r="C433" s="214" t="s">
        <v>39</v>
      </c>
      <c r="D433" s="217">
        <f>Q43</f>
        <v>12853</v>
      </c>
      <c r="E433" s="1">
        <v>1</v>
      </c>
      <c r="F433" s="161" t="s">
        <v>64</v>
      </c>
      <c r="G433" s="162" t="s">
        <v>65</v>
      </c>
      <c r="H433" s="163">
        <v>761944220</v>
      </c>
      <c r="I433" s="53">
        <f t="shared" ref="I433" si="423">IFERROR(H433/H443,"-")</f>
        <v>6.6050918450254445E-2</v>
      </c>
      <c r="J433" s="164">
        <v>5855</v>
      </c>
      <c r="K433" s="81">
        <f t="shared" si="378"/>
        <v>130135.64816396243</v>
      </c>
      <c r="L433" s="99">
        <f>IFERROR(J433/$Q$43,0)</f>
        <v>0.45553567260561739</v>
      </c>
    </row>
    <row r="434" spans="2:12">
      <c r="B434" s="215"/>
      <c r="C434" s="215"/>
      <c r="D434" s="218"/>
      <c r="E434" s="2">
        <v>2</v>
      </c>
      <c r="F434" s="71" t="s">
        <v>71</v>
      </c>
      <c r="G434" s="165" t="s">
        <v>72</v>
      </c>
      <c r="H434" s="50">
        <v>588547799</v>
      </c>
      <c r="I434" s="54">
        <f t="shared" ref="I434" si="424">IFERROR(H434/H443,"-")</f>
        <v>5.1019643768445075E-2</v>
      </c>
      <c r="J434" s="87">
        <v>1924</v>
      </c>
      <c r="K434" s="82">
        <f t="shared" si="378"/>
        <v>305898.02442827442</v>
      </c>
      <c r="L434" s="100">
        <f t="shared" ref="L434:L443" si="425">IFERROR(J434/$Q$43,0)</f>
        <v>0.14969267875204231</v>
      </c>
    </row>
    <row r="435" spans="2:12">
      <c r="B435" s="215"/>
      <c r="C435" s="215"/>
      <c r="D435" s="218"/>
      <c r="E435" s="2">
        <v>3</v>
      </c>
      <c r="F435" s="71" t="s">
        <v>147</v>
      </c>
      <c r="G435" s="165" t="s">
        <v>148</v>
      </c>
      <c r="H435" s="50">
        <v>557554504</v>
      </c>
      <c r="I435" s="54">
        <f t="shared" ref="I435" si="426">IFERROR(H435/H443,"-")</f>
        <v>4.8332917434922032E-2</v>
      </c>
      <c r="J435" s="87">
        <v>3706</v>
      </c>
      <c r="K435" s="82">
        <f t="shared" si="378"/>
        <v>150446.43928764167</v>
      </c>
      <c r="L435" s="100">
        <f t="shared" si="425"/>
        <v>0.28833735314712516</v>
      </c>
    </row>
    <row r="436" spans="2:12">
      <c r="B436" s="215"/>
      <c r="C436" s="215"/>
      <c r="D436" s="218"/>
      <c r="E436" s="2">
        <v>4</v>
      </c>
      <c r="F436" s="71" t="s">
        <v>66</v>
      </c>
      <c r="G436" s="165" t="s">
        <v>67</v>
      </c>
      <c r="H436" s="50">
        <v>543089347</v>
      </c>
      <c r="I436" s="54">
        <f t="shared" ref="I436" si="427">IFERROR(H436/H443,"-")</f>
        <v>4.7078971436910352E-2</v>
      </c>
      <c r="J436" s="87">
        <v>1379</v>
      </c>
      <c r="K436" s="82">
        <f t="shared" si="378"/>
        <v>393828.38796229154</v>
      </c>
      <c r="L436" s="100">
        <f t="shared" si="425"/>
        <v>0.10729012681864156</v>
      </c>
    </row>
    <row r="437" spans="2:12">
      <c r="B437" s="215"/>
      <c r="C437" s="215"/>
      <c r="D437" s="218"/>
      <c r="E437" s="2">
        <v>5</v>
      </c>
      <c r="F437" s="167" t="s">
        <v>68</v>
      </c>
      <c r="G437" s="165" t="s">
        <v>69</v>
      </c>
      <c r="H437" s="50">
        <v>452828418</v>
      </c>
      <c r="I437" s="54">
        <f t="shared" ref="I437" si="428">IFERROR(H437/H443,"-")</f>
        <v>3.9254491502377607E-2</v>
      </c>
      <c r="J437" s="87">
        <v>7431</v>
      </c>
      <c r="K437" s="82">
        <f t="shared" si="378"/>
        <v>60937.749697214371</v>
      </c>
      <c r="L437" s="100">
        <f t="shared" si="425"/>
        <v>0.57815296039835062</v>
      </c>
    </row>
    <row r="438" spans="2:12">
      <c r="B438" s="215"/>
      <c r="C438" s="215"/>
      <c r="D438" s="218"/>
      <c r="E438" s="2">
        <v>6</v>
      </c>
      <c r="F438" s="71" t="s">
        <v>70</v>
      </c>
      <c r="G438" s="165" t="s">
        <v>206</v>
      </c>
      <c r="H438" s="50">
        <v>452764209</v>
      </c>
      <c r="I438" s="54">
        <f t="shared" ref="I438" si="429">IFERROR(H438/H443,"-")</f>
        <v>3.9248925394896966E-2</v>
      </c>
      <c r="J438" s="87">
        <v>3139</v>
      </c>
      <c r="K438" s="82">
        <f t="shared" si="378"/>
        <v>144238.35903153871</v>
      </c>
      <c r="L438" s="100">
        <f t="shared" si="425"/>
        <v>0.24422313856687156</v>
      </c>
    </row>
    <row r="439" spans="2:12">
      <c r="B439" s="215"/>
      <c r="C439" s="215"/>
      <c r="D439" s="218"/>
      <c r="E439" s="2">
        <v>7</v>
      </c>
      <c r="F439" s="167" t="s">
        <v>73</v>
      </c>
      <c r="G439" s="165" t="s">
        <v>74</v>
      </c>
      <c r="H439" s="50">
        <v>414742705</v>
      </c>
      <c r="I439" s="54">
        <f t="shared" ref="I439" si="430">IFERROR(H439/H443,"-")</f>
        <v>3.5952942310912124E-2</v>
      </c>
      <c r="J439" s="87">
        <v>8606</v>
      </c>
      <c r="K439" s="82">
        <f t="shared" si="378"/>
        <v>48192.273413897281</v>
      </c>
      <c r="L439" s="100">
        <f t="shared" si="425"/>
        <v>0.66957130630981099</v>
      </c>
    </row>
    <row r="440" spans="2:12">
      <c r="B440" s="215"/>
      <c r="C440" s="215"/>
      <c r="D440" s="218"/>
      <c r="E440" s="2">
        <v>8</v>
      </c>
      <c r="F440" s="167" t="s">
        <v>211</v>
      </c>
      <c r="G440" s="165" t="s">
        <v>212</v>
      </c>
      <c r="H440" s="50">
        <v>414499166</v>
      </c>
      <c r="I440" s="54">
        <f t="shared" ref="I440" si="431">IFERROR(H440/H443,"-")</f>
        <v>3.5931830562563334E-2</v>
      </c>
      <c r="J440" s="87">
        <v>1185</v>
      </c>
      <c r="K440" s="82">
        <f t="shared" si="378"/>
        <v>349788.32573839661</v>
      </c>
      <c r="L440" s="100">
        <f t="shared" si="425"/>
        <v>9.2196374387302577E-2</v>
      </c>
    </row>
    <row r="441" spans="2:12">
      <c r="B441" s="215"/>
      <c r="C441" s="215"/>
      <c r="D441" s="218"/>
      <c r="E441" s="2">
        <v>9</v>
      </c>
      <c r="F441" s="167" t="s">
        <v>77</v>
      </c>
      <c r="G441" s="165" t="s">
        <v>78</v>
      </c>
      <c r="H441" s="50">
        <v>369452349</v>
      </c>
      <c r="I441" s="54">
        <f t="shared" ref="I441" si="432">IFERROR(H441/H443,"-")</f>
        <v>3.2026841774656346E-2</v>
      </c>
      <c r="J441" s="87">
        <v>2522</v>
      </c>
      <c r="K441" s="82">
        <f t="shared" si="378"/>
        <v>146491.81165741474</v>
      </c>
      <c r="L441" s="100">
        <f t="shared" si="425"/>
        <v>0.19621878160740683</v>
      </c>
    </row>
    <row r="442" spans="2:12">
      <c r="B442" s="215"/>
      <c r="C442" s="215"/>
      <c r="D442" s="218"/>
      <c r="E442" s="13">
        <v>10</v>
      </c>
      <c r="F442" s="168" t="s">
        <v>75</v>
      </c>
      <c r="G442" s="166" t="s">
        <v>76</v>
      </c>
      <c r="H442" s="52">
        <v>344892354</v>
      </c>
      <c r="I442" s="55">
        <f t="shared" ref="I442" si="433">IFERROR(H442/H443,"-")</f>
        <v>2.9897801112226154E-2</v>
      </c>
      <c r="J442" s="88">
        <v>6295</v>
      </c>
      <c r="K442" s="83">
        <f t="shared" si="378"/>
        <v>54788.30087370929</v>
      </c>
      <c r="L442" s="101">
        <f t="shared" si="425"/>
        <v>0.48976892554267487</v>
      </c>
    </row>
    <row r="443" spans="2:12">
      <c r="B443" s="216"/>
      <c r="C443" s="216"/>
      <c r="D443" s="219"/>
      <c r="E443" s="44" t="s">
        <v>190</v>
      </c>
      <c r="F443" s="45"/>
      <c r="G443" s="111"/>
      <c r="H443" s="47">
        <v>11535709690</v>
      </c>
      <c r="I443" s="30" t="s">
        <v>127</v>
      </c>
      <c r="J443" s="29">
        <v>11852</v>
      </c>
      <c r="K443" s="31">
        <f t="shared" si="378"/>
        <v>973313.33867701655</v>
      </c>
      <c r="L443" s="102">
        <f t="shared" si="425"/>
        <v>0.92211934956819419</v>
      </c>
    </row>
    <row r="444" spans="2:12">
      <c r="B444" s="214">
        <v>41</v>
      </c>
      <c r="C444" s="214" t="s">
        <v>10</v>
      </c>
      <c r="D444" s="217">
        <f>Q44</f>
        <v>23492</v>
      </c>
      <c r="E444" s="1">
        <v>1</v>
      </c>
      <c r="F444" s="161" t="s">
        <v>64</v>
      </c>
      <c r="G444" s="162" t="s">
        <v>65</v>
      </c>
      <c r="H444" s="163">
        <v>1383561731</v>
      </c>
      <c r="I444" s="53">
        <f t="shared" ref="I444" si="434">IFERROR(H444/H454,"-")</f>
        <v>7.1865370856290342E-2</v>
      </c>
      <c r="J444" s="164">
        <v>11370</v>
      </c>
      <c r="K444" s="81">
        <f t="shared" si="378"/>
        <v>121685.28856640281</v>
      </c>
      <c r="L444" s="99">
        <f>IFERROR(J444/$Q$44,0)</f>
        <v>0.48399455133662522</v>
      </c>
    </row>
    <row r="445" spans="2:12">
      <c r="B445" s="215"/>
      <c r="C445" s="215"/>
      <c r="D445" s="218"/>
      <c r="E445" s="2">
        <v>2</v>
      </c>
      <c r="F445" s="71" t="s">
        <v>66</v>
      </c>
      <c r="G445" s="165" t="s">
        <v>67</v>
      </c>
      <c r="H445" s="50">
        <v>1199931885</v>
      </c>
      <c r="I445" s="54">
        <f t="shared" ref="I445" si="435">IFERROR(H445/H454,"-")</f>
        <v>6.2327215320913308E-2</v>
      </c>
      <c r="J445" s="87">
        <v>2022</v>
      </c>
      <c r="K445" s="82">
        <f t="shared" si="378"/>
        <v>593438.12314540055</v>
      </c>
      <c r="L445" s="100">
        <f t="shared" ref="L445:L454" si="436">IFERROR(J445/$Q$44,0)</f>
        <v>8.6071854248254726E-2</v>
      </c>
    </row>
    <row r="446" spans="2:12">
      <c r="B446" s="215"/>
      <c r="C446" s="215"/>
      <c r="D446" s="218"/>
      <c r="E446" s="2">
        <v>3</v>
      </c>
      <c r="F446" s="71" t="s">
        <v>71</v>
      </c>
      <c r="G446" s="165" t="s">
        <v>72</v>
      </c>
      <c r="H446" s="50">
        <v>955242485</v>
      </c>
      <c r="I446" s="54">
        <f t="shared" ref="I446" si="437">IFERROR(H446/H454,"-")</f>
        <v>4.9617486451140766E-2</v>
      </c>
      <c r="J446" s="87">
        <v>4001</v>
      </c>
      <c r="K446" s="82">
        <f t="shared" si="378"/>
        <v>238750.93351662083</v>
      </c>
      <c r="L446" s="100">
        <f t="shared" si="436"/>
        <v>0.17031329814404902</v>
      </c>
    </row>
    <row r="447" spans="2:12">
      <c r="B447" s="215"/>
      <c r="C447" s="215"/>
      <c r="D447" s="218"/>
      <c r="E447" s="2">
        <v>4</v>
      </c>
      <c r="F447" s="167" t="s">
        <v>70</v>
      </c>
      <c r="G447" s="165" t="s">
        <v>206</v>
      </c>
      <c r="H447" s="50">
        <v>896940296</v>
      </c>
      <c r="I447" s="54">
        <f t="shared" ref="I447" si="438">IFERROR(H447/H454,"-")</f>
        <v>4.658913698155101E-2</v>
      </c>
      <c r="J447" s="87">
        <v>5920</v>
      </c>
      <c r="K447" s="82">
        <f t="shared" si="378"/>
        <v>151510.18513513514</v>
      </c>
      <c r="L447" s="100">
        <f t="shared" si="436"/>
        <v>0.25200068108292184</v>
      </c>
    </row>
    <row r="448" spans="2:12">
      <c r="B448" s="215"/>
      <c r="C448" s="215"/>
      <c r="D448" s="218"/>
      <c r="E448" s="2">
        <v>5</v>
      </c>
      <c r="F448" s="71" t="s">
        <v>68</v>
      </c>
      <c r="G448" s="165" t="s">
        <v>69</v>
      </c>
      <c r="H448" s="50">
        <v>888851090</v>
      </c>
      <c r="I448" s="54">
        <f t="shared" ref="I448" si="439">IFERROR(H448/H454,"-")</f>
        <v>4.6168965061428043E-2</v>
      </c>
      <c r="J448" s="87">
        <v>14117</v>
      </c>
      <c r="K448" s="82">
        <f t="shared" si="378"/>
        <v>62963.171353687045</v>
      </c>
      <c r="L448" s="100">
        <f t="shared" si="436"/>
        <v>0.60092797548101484</v>
      </c>
    </row>
    <row r="449" spans="2:12">
      <c r="B449" s="215"/>
      <c r="C449" s="215"/>
      <c r="D449" s="218"/>
      <c r="E449" s="2">
        <v>6</v>
      </c>
      <c r="F449" s="167" t="s">
        <v>73</v>
      </c>
      <c r="G449" s="165" t="s">
        <v>74</v>
      </c>
      <c r="H449" s="50">
        <v>738023121</v>
      </c>
      <c r="I449" s="54">
        <f t="shared" ref="I449" si="440">IFERROR(H449/H454,"-")</f>
        <v>3.833461428052598E-2</v>
      </c>
      <c r="J449" s="87">
        <v>15555</v>
      </c>
      <c r="K449" s="82">
        <f t="shared" si="378"/>
        <v>47446.037994214079</v>
      </c>
      <c r="L449" s="100">
        <f t="shared" si="436"/>
        <v>0.66214030308190019</v>
      </c>
    </row>
    <row r="450" spans="2:12">
      <c r="B450" s="215"/>
      <c r="C450" s="215"/>
      <c r="D450" s="218"/>
      <c r="E450" s="2">
        <v>7</v>
      </c>
      <c r="F450" s="167" t="s">
        <v>75</v>
      </c>
      <c r="G450" s="165" t="s">
        <v>76</v>
      </c>
      <c r="H450" s="50">
        <v>677144008</v>
      </c>
      <c r="I450" s="54">
        <f t="shared" ref="I450" si="441">IFERROR(H450/H454,"-")</f>
        <v>3.5172413465687884E-2</v>
      </c>
      <c r="J450" s="87">
        <v>12415</v>
      </c>
      <c r="K450" s="82">
        <f t="shared" si="378"/>
        <v>54542.409021345149</v>
      </c>
      <c r="L450" s="100">
        <f t="shared" si="436"/>
        <v>0.5284777796696748</v>
      </c>
    </row>
    <row r="451" spans="2:12">
      <c r="B451" s="215"/>
      <c r="C451" s="215"/>
      <c r="D451" s="218"/>
      <c r="E451" s="2">
        <v>8</v>
      </c>
      <c r="F451" s="71" t="s">
        <v>79</v>
      </c>
      <c r="G451" s="165" t="s">
        <v>80</v>
      </c>
      <c r="H451" s="50">
        <v>590005533</v>
      </c>
      <c r="I451" s="54">
        <f t="shared" ref="I451" si="442">IFERROR(H451/H454,"-")</f>
        <v>3.0646241137113565E-2</v>
      </c>
      <c r="J451" s="87">
        <v>7511</v>
      </c>
      <c r="K451" s="82">
        <f t="shared" si="378"/>
        <v>78552.194514711751</v>
      </c>
      <c r="L451" s="100">
        <f t="shared" si="436"/>
        <v>0.31972586412395709</v>
      </c>
    </row>
    <row r="452" spans="2:12">
      <c r="B452" s="215"/>
      <c r="C452" s="215"/>
      <c r="D452" s="218"/>
      <c r="E452" s="2">
        <v>9</v>
      </c>
      <c r="F452" s="167" t="s">
        <v>207</v>
      </c>
      <c r="G452" s="165" t="s">
        <v>208</v>
      </c>
      <c r="H452" s="50">
        <v>588167825</v>
      </c>
      <c r="I452" s="54">
        <f t="shared" ref="I452" si="443">IFERROR(H452/H454,"-")</f>
        <v>3.0550786367018037E-2</v>
      </c>
      <c r="J452" s="87">
        <v>3522</v>
      </c>
      <c r="K452" s="82">
        <f t="shared" ref="K452:K515" si="444">IFERROR(H452/J452,"-")</f>
        <v>166998.24673480977</v>
      </c>
      <c r="L452" s="100">
        <f t="shared" si="436"/>
        <v>0.14992337817129237</v>
      </c>
    </row>
    <row r="453" spans="2:12">
      <c r="B453" s="215"/>
      <c r="C453" s="215"/>
      <c r="D453" s="218"/>
      <c r="E453" s="13">
        <v>10</v>
      </c>
      <c r="F453" s="72" t="s">
        <v>77</v>
      </c>
      <c r="G453" s="166" t="s">
        <v>78</v>
      </c>
      <c r="H453" s="52">
        <v>546155068</v>
      </c>
      <c r="I453" s="55">
        <f t="shared" ref="I453" si="445">IFERROR(H453/H454,"-")</f>
        <v>2.8368547371206865E-2</v>
      </c>
      <c r="J453" s="88">
        <v>4756</v>
      </c>
      <c r="K453" s="83">
        <f t="shared" si="444"/>
        <v>114834.95962994112</v>
      </c>
      <c r="L453" s="101">
        <f t="shared" si="436"/>
        <v>0.20245189851864465</v>
      </c>
    </row>
    <row r="454" spans="2:12">
      <c r="B454" s="216"/>
      <c r="C454" s="216"/>
      <c r="D454" s="219"/>
      <c r="E454" s="44" t="s">
        <v>190</v>
      </c>
      <c r="F454" s="45"/>
      <c r="G454" s="111"/>
      <c r="H454" s="47">
        <v>19252133740</v>
      </c>
      <c r="I454" s="30" t="s">
        <v>127</v>
      </c>
      <c r="J454" s="29">
        <v>21454</v>
      </c>
      <c r="K454" s="31">
        <f t="shared" si="444"/>
        <v>897368.03113638482</v>
      </c>
      <c r="L454" s="102">
        <f t="shared" si="436"/>
        <v>0.91324706282989954</v>
      </c>
    </row>
    <row r="455" spans="2:12">
      <c r="B455" s="214">
        <v>42</v>
      </c>
      <c r="C455" s="214" t="s">
        <v>11</v>
      </c>
      <c r="D455" s="217">
        <f>Q45</f>
        <v>60650</v>
      </c>
      <c r="E455" s="1">
        <v>1</v>
      </c>
      <c r="F455" s="161" t="s">
        <v>64</v>
      </c>
      <c r="G455" s="162" t="s">
        <v>65</v>
      </c>
      <c r="H455" s="163">
        <v>3253372243</v>
      </c>
      <c r="I455" s="53">
        <f t="shared" ref="I455" si="446">IFERROR(H455/H465,"-")</f>
        <v>6.800073080319563E-2</v>
      </c>
      <c r="J455" s="164">
        <v>27611</v>
      </c>
      <c r="K455" s="81">
        <f t="shared" si="444"/>
        <v>117828.84513418566</v>
      </c>
      <c r="L455" s="99">
        <f>IFERROR(J455/$Q$45,0)</f>
        <v>0.45525144270403956</v>
      </c>
    </row>
    <row r="456" spans="2:12">
      <c r="B456" s="215"/>
      <c r="C456" s="215"/>
      <c r="D456" s="218"/>
      <c r="E456" s="2">
        <v>2</v>
      </c>
      <c r="F456" s="71" t="s">
        <v>66</v>
      </c>
      <c r="G456" s="165" t="s">
        <v>67</v>
      </c>
      <c r="H456" s="50">
        <v>2440685375</v>
      </c>
      <c r="I456" s="54">
        <f t="shared" ref="I456" si="447">IFERROR(H456/H465,"-")</f>
        <v>5.1014263589963131E-2</v>
      </c>
      <c r="J456" s="87">
        <v>4590</v>
      </c>
      <c r="K456" s="82">
        <f t="shared" si="444"/>
        <v>531739.73311546841</v>
      </c>
      <c r="L456" s="100">
        <f t="shared" ref="L456:L465" si="448">IFERROR(J456/$Q$45,0)</f>
        <v>7.5680131904369327E-2</v>
      </c>
    </row>
    <row r="457" spans="2:12">
      <c r="B457" s="215"/>
      <c r="C457" s="215"/>
      <c r="D457" s="218"/>
      <c r="E457" s="2">
        <v>3</v>
      </c>
      <c r="F457" s="167" t="s">
        <v>70</v>
      </c>
      <c r="G457" s="165" t="s">
        <v>206</v>
      </c>
      <c r="H457" s="50">
        <v>2395485004</v>
      </c>
      <c r="I457" s="54">
        <f t="shared" ref="I457" si="449">IFERROR(H457/H465,"-")</f>
        <v>5.006950288291865E-2</v>
      </c>
      <c r="J457" s="87">
        <v>15730</v>
      </c>
      <c r="K457" s="82">
        <f t="shared" si="444"/>
        <v>152287.66713286712</v>
      </c>
      <c r="L457" s="100">
        <f t="shared" si="448"/>
        <v>0.25935696619950538</v>
      </c>
    </row>
    <row r="458" spans="2:12">
      <c r="B458" s="215"/>
      <c r="C458" s="215"/>
      <c r="D458" s="218"/>
      <c r="E458" s="2">
        <v>4</v>
      </c>
      <c r="F458" s="71" t="s">
        <v>71</v>
      </c>
      <c r="G458" s="165" t="s">
        <v>72</v>
      </c>
      <c r="H458" s="50">
        <v>2362996363</v>
      </c>
      <c r="I458" s="54">
        <f t="shared" ref="I458" si="450">IFERROR(H458/H465,"-")</f>
        <v>4.9390437849534868E-2</v>
      </c>
      <c r="J458" s="87">
        <v>9683</v>
      </c>
      <c r="K458" s="82">
        <f t="shared" si="444"/>
        <v>244035.56366828462</v>
      </c>
      <c r="L458" s="100">
        <f t="shared" si="448"/>
        <v>0.15965375103050289</v>
      </c>
    </row>
    <row r="459" spans="2:12">
      <c r="B459" s="215"/>
      <c r="C459" s="215"/>
      <c r="D459" s="218"/>
      <c r="E459" s="2">
        <v>5</v>
      </c>
      <c r="F459" s="71" t="s">
        <v>68</v>
      </c>
      <c r="G459" s="165" t="s">
        <v>69</v>
      </c>
      <c r="H459" s="50">
        <v>2267673469</v>
      </c>
      <c r="I459" s="54">
        <f t="shared" ref="I459" si="451">IFERROR(H459/H465,"-")</f>
        <v>4.7398035514320272E-2</v>
      </c>
      <c r="J459" s="87">
        <v>35781</v>
      </c>
      <c r="K459" s="82">
        <f t="shared" si="444"/>
        <v>63376.469886252482</v>
      </c>
      <c r="L459" s="100">
        <f t="shared" si="448"/>
        <v>0.58995877988458367</v>
      </c>
    </row>
    <row r="460" spans="2:12">
      <c r="B460" s="215"/>
      <c r="C460" s="215"/>
      <c r="D460" s="218"/>
      <c r="E460" s="2">
        <v>6</v>
      </c>
      <c r="F460" s="167" t="s">
        <v>73</v>
      </c>
      <c r="G460" s="165" t="s">
        <v>74</v>
      </c>
      <c r="H460" s="50">
        <v>1672192201</v>
      </c>
      <c r="I460" s="54">
        <f t="shared" ref="I460" si="452">IFERROR(H460/H465,"-")</f>
        <v>3.4951515909704099E-2</v>
      </c>
      <c r="J460" s="87">
        <v>38585</v>
      </c>
      <c r="K460" s="82">
        <f t="shared" si="444"/>
        <v>43337.882622780875</v>
      </c>
      <c r="L460" s="100">
        <f t="shared" si="448"/>
        <v>0.63619126133553172</v>
      </c>
    </row>
    <row r="461" spans="2:12">
      <c r="B461" s="215"/>
      <c r="C461" s="215"/>
      <c r="D461" s="218"/>
      <c r="E461" s="2">
        <v>7</v>
      </c>
      <c r="F461" s="167" t="s">
        <v>77</v>
      </c>
      <c r="G461" s="165" t="s">
        <v>78</v>
      </c>
      <c r="H461" s="50">
        <v>1670470468</v>
      </c>
      <c r="I461" s="54">
        <f t="shared" ref="I461" si="453">IFERROR(H461/H465,"-")</f>
        <v>3.4915528911136723E-2</v>
      </c>
      <c r="J461" s="87">
        <v>12519</v>
      </c>
      <c r="K461" s="82">
        <f t="shared" si="444"/>
        <v>133434.81651889128</v>
      </c>
      <c r="L461" s="100">
        <f t="shared" si="448"/>
        <v>0.20641384995877987</v>
      </c>
    </row>
    <row r="462" spans="2:12">
      <c r="B462" s="215"/>
      <c r="C462" s="215"/>
      <c r="D462" s="218"/>
      <c r="E462" s="2">
        <v>8</v>
      </c>
      <c r="F462" s="167" t="s">
        <v>75</v>
      </c>
      <c r="G462" s="165" t="s">
        <v>76</v>
      </c>
      <c r="H462" s="50">
        <v>1598532573</v>
      </c>
      <c r="I462" s="54">
        <f t="shared" ref="I462" si="454">IFERROR(H462/H465,"-")</f>
        <v>3.3411910798278939E-2</v>
      </c>
      <c r="J462" s="87">
        <v>30343</v>
      </c>
      <c r="K462" s="82">
        <f t="shared" si="444"/>
        <v>52682.087235935804</v>
      </c>
      <c r="L462" s="100">
        <f t="shared" si="448"/>
        <v>0.50029678483099749</v>
      </c>
    </row>
    <row r="463" spans="2:12">
      <c r="B463" s="215"/>
      <c r="C463" s="215"/>
      <c r="D463" s="218"/>
      <c r="E463" s="2">
        <v>9</v>
      </c>
      <c r="F463" s="71" t="s">
        <v>209</v>
      </c>
      <c r="G463" s="165" t="s">
        <v>210</v>
      </c>
      <c r="H463" s="50">
        <v>1399385636</v>
      </c>
      <c r="I463" s="54">
        <f t="shared" ref="I463" si="455">IFERROR(H463/H465,"-")</f>
        <v>2.9249418392943091E-2</v>
      </c>
      <c r="J463" s="87">
        <v>17539</v>
      </c>
      <c r="K463" s="82">
        <f t="shared" si="444"/>
        <v>79787.082273789842</v>
      </c>
      <c r="L463" s="100">
        <f t="shared" si="448"/>
        <v>0.28918384171475681</v>
      </c>
    </row>
    <row r="464" spans="2:12">
      <c r="B464" s="215"/>
      <c r="C464" s="215"/>
      <c r="D464" s="218"/>
      <c r="E464" s="13">
        <v>10</v>
      </c>
      <c r="F464" s="72" t="s">
        <v>207</v>
      </c>
      <c r="G464" s="166" t="s">
        <v>208</v>
      </c>
      <c r="H464" s="52">
        <v>1364387117</v>
      </c>
      <c r="I464" s="55">
        <f t="shared" ref="I464" si="456">IFERROR(H464/H465,"-")</f>
        <v>2.8517892858430337E-2</v>
      </c>
      <c r="J464" s="88">
        <v>9065</v>
      </c>
      <c r="K464" s="83">
        <f t="shared" si="444"/>
        <v>150511.54076116934</v>
      </c>
      <c r="L464" s="101">
        <f t="shared" si="448"/>
        <v>0.14946413849958781</v>
      </c>
    </row>
    <row r="465" spans="2:12">
      <c r="B465" s="216"/>
      <c r="C465" s="216"/>
      <c r="D465" s="219"/>
      <c r="E465" s="44" t="s">
        <v>190</v>
      </c>
      <c r="F465" s="45"/>
      <c r="G465" s="111"/>
      <c r="H465" s="47">
        <v>47843195280</v>
      </c>
      <c r="I465" s="30" t="s">
        <v>127</v>
      </c>
      <c r="J465" s="29">
        <v>56552</v>
      </c>
      <c r="K465" s="31">
        <f t="shared" si="444"/>
        <v>846003.59456783137</v>
      </c>
      <c r="L465" s="102">
        <f t="shared" si="448"/>
        <v>0.93243198680956307</v>
      </c>
    </row>
    <row r="466" spans="2:12">
      <c r="B466" s="214">
        <v>43</v>
      </c>
      <c r="C466" s="214" t="s">
        <v>7</v>
      </c>
      <c r="D466" s="217">
        <f>Q46</f>
        <v>37162</v>
      </c>
      <c r="E466" s="1">
        <v>1</v>
      </c>
      <c r="F466" s="161" t="s">
        <v>64</v>
      </c>
      <c r="G466" s="162" t="s">
        <v>65</v>
      </c>
      <c r="H466" s="163">
        <v>2103259613</v>
      </c>
      <c r="I466" s="53">
        <f t="shared" ref="I466" si="457">IFERROR(H466/H476,"-")</f>
        <v>6.6624925553618347E-2</v>
      </c>
      <c r="J466" s="164">
        <v>16096</v>
      </c>
      <c r="K466" s="81">
        <f t="shared" si="444"/>
        <v>130669.70756709742</v>
      </c>
      <c r="L466" s="99">
        <f>IFERROR(J466/$Q$46,0)</f>
        <v>0.43313061729723912</v>
      </c>
    </row>
    <row r="467" spans="2:12">
      <c r="B467" s="215"/>
      <c r="C467" s="215"/>
      <c r="D467" s="218"/>
      <c r="E467" s="2">
        <v>2</v>
      </c>
      <c r="F467" s="71" t="s">
        <v>71</v>
      </c>
      <c r="G467" s="165" t="s">
        <v>72</v>
      </c>
      <c r="H467" s="50">
        <v>1626391202</v>
      </c>
      <c r="I467" s="54">
        <f t="shared" ref="I467" si="458">IFERROR(H467/H476,"-")</f>
        <v>5.1519171520510658E-2</v>
      </c>
      <c r="J467" s="87">
        <v>6152</v>
      </c>
      <c r="K467" s="82">
        <f t="shared" si="444"/>
        <v>264367.88068920677</v>
      </c>
      <c r="L467" s="100">
        <f t="shared" ref="L467:L476" si="459">IFERROR(J467/$Q$46,0)</f>
        <v>0.16554544965287121</v>
      </c>
    </row>
    <row r="468" spans="2:12">
      <c r="B468" s="215"/>
      <c r="C468" s="215"/>
      <c r="D468" s="218"/>
      <c r="E468" s="2">
        <v>3</v>
      </c>
      <c r="F468" s="71" t="s">
        <v>68</v>
      </c>
      <c r="G468" s="165" t="s">
        <v>69</v>
      </c>
      <c r="H468" s="50">
        <v>1410685855</v>
      </c>
      <c r="I468" s="54">
        <f t="shared" ref="I468" si="460">IFERROR(H468/H476,"-")</f>
        <v>4.4686276239031958E-2</v>
      </c>
      <c r="J468" s="87">
        <v>21197</v>
      </c>
      <c r="K468" s="82">
        <f t="shared" si="444"/>
        <v>66551.203236307018</v>
      </c>
      <c r="L468" s="100">
        <f t="shared" si="459"/>
        <v>0.57039448899413381</v>
      </c>
    </row>
    <row r="469" spans="2:12">
      <c r="B469" s="215"/>
      <c r="C469" s="215"/>
      <c r="D469" s="218"/>
      <c r="E469" s="2">
        <v>4</v>
      </c>
      <c r="F469" s="167" t="s">
        <v>70</v>
      </c>
      <c r="G469" s="165" t="s">
        <v>206</v>
      </c>
      <c r="H469" s="50">
        <v>1386731101</v>
      </c>
      <c r="I469" s="54">
        <f t="shared" ref="I469" si="461">IFERROR(H469/H476,"-")</f>
        <v>4.392746182922698E-2</v>
      </c>
      <c r="J469" s="87">
        <v>8941</v>
      </c>
      <c r="K469" s="82">
        <f t="shared" si="444"/>
        <v>155097.98691421541</v>
      </c>
      <c r="L469" s="100">
        <f t="shared" si="459"/>
        <v>0.24059523168828373</v>
      </c>
    </row>
    <row r="470" spans="2:12">
      <c r="B470" s="215"/>
      <c r="C470" s="215"/>
      <c r="D470" s="218"/>
      <c r="E470" s="2">
        <v>5</v>
      </c>
      <c r="F470" s="71" t="s">
        <v>66</v>
      </c>
      <c r="G470" s="165" t="s">
        <v>67</v>
      </c>
      <c r="H470" s="50">
        <v>1266803138</v>
      </c>
      <c r="I470" s="54">
        <f t="shared" ref="I470" si="462">IFERROR(H470/H476,"-")</f>
        <v>4.012850541068233E-2</v>
      </c>
      <c r="J470" s="87">
        <v>3056</v>
      </c>
      <c r="K470" s="82">
        <f t="shared" si="444"/>
        <v>414529.82264397905</v>
      </c>
      <c r="L470" s="100">
        <f t="shared" si="459"/>
        <v>8.2234540659813782E-2</v>
      </c>
    </row>
    <row r="471" spans="2:12">
      <c r="B471" s="215"/>
      <c r="C471" s="215"/>
      <c r="D471" s="218"/>
      <c r="E471" s="2">
        <v>6</v>
      </c>
      <c r="F471" s="167" t="s">
        <v>75</v>
      </c>
      <c r="G471" s="165" t="s">
        <v>76</v>
      </c>
      <c r="H471" s="50">
        <v>1103193505</v>
      </c>
      <c r="I471" s="54">
        <f t="shared" ref="I471" si="463">IFERROR(H471/H476,"-")</f>
        <v>3.4945845338142906E-2</v>
      </c>
      <c r="J471" s="87">
        <v>18498</v>
      </c>
      <c r="K471" s="82">
        <f t="shared" si="444"/>
        <v>59638.528759865934</v>
      </c>
      <c r="L471" s="100">
        <f t="shared" si="459"/>
        <v>0.49776653570851948</v>
      </c>
    </row>
    <row r="472" spans="2:12">
      <c r="B472" s="215"/>
      <c r="C472" s="215"/>
      <c r="D472" s="218"/>
      <c r="E472" s="2">
        <v>7</v>
      </c>
      <c r="F472" s="167" t="s">
        <v>73</v>
      </c>
      <c r="G472" s="165" t="s">
        <v>74</v>
      </c>
      <c r="H472" s="50">
        <v>1013580690</v>
      </c>
      <c r="I472" s="54">
        <f t="shared" ref="I472" si="464">IFERROR(H472/H476,"-")</f>
        <v>3.21071814418162E-2</v>
      </c>
      <c r="J472" s="87">
        <v>22739</v>
      </c>
      <c r="K472" s="82">
        <f t="shared" si="444"/>
        <v>44574.549892255593</v>
      </c>
      <c r="L472" s="100">
        <f t="shared" si="459"/>
        <v>0.61188848824067599</v>
      </c>
    </row>
    <row r="473" spans="2:12">
      <c r="B473" s="215"/>
      <c r="C473" s="215"/>
      <c r="D473" s="218"/>
      <c r="E473" s="2">
        <v>8</v>
      </c>
      <c r="F473" s="71" t="s">
        <v>147</v>
      </c>
      <c r="G473" s="165" t="s">
        <v>148</v>
      </c>
      <c r="H473" s="50">
        <v>999689617</v>
      </c>
      <c r="I473" s="54">
        <f t="shared" ref="I473" si="465">IFERROR(H473/H476,"-")</f>
        <v>3.1667154115296678E-2</v>
      </c>
      <c r="J473" s="87">
        <v>10735</v>
      </c>
      <c r="K473" s="82">
        <f t="shared" si="444"/>
        <v>93124.323893805311</v>
      </c>
      <c r="L473" s="100">
        <f t="shared" si="459"/>
        <v>0.28887035143426082</v>
      </c>
    </row>
    <row r="474" spans="2:12">
      <c r="B474" s="215"/>
      <c r="C474" s="215"/>
      <c r="D474" s="218"/>
      <c r="E474" s="2">
        <v>9</v>
      </c>
      <c r="F474" s="167" t="s">
        <v>77</v>
      </c>
      <c r="G474" s="165" t="s">
        <v>78</v>
      </c>
      <c r="H474" s="50">
        <v>942857998</v>
      </c>
      <c r="I474" s="54">
        <f t="shared" ref="I474" si="466">IFERROR(H474/H476,"-")</f>
        <v>2.98668997094386E-2</v>
      </c>
      <c r="J474" s="87">
        <v>7916</v>
      </c>
      <c r="K474" s="82">
        <f t="shared" si="444"/>
        <v>119107.88251642244</v>
      </c>
      <c r="L474" s="100">
        <f t="shared" si="459"/>
        <v>0.21301329314891557</v>
      </c>
    </row>
    <row r="475" spans="2:12">
      <c r="B475" s="215"/>
      <c r="C475" s="215"/>
      <c r="D475" s="218"/>
      <c r="E475" s="13">
        <v>10</v>
      </c>
      <c r="F475" s="72" t="s">
        <v>88</v>
      </c>
      <c r="G475" s="166" t="s">
        <v>89</v>
      </c>
      <c r="H475" s="52">
        <v>936745173</v>
      </c>
      <c r="I475" s="55">
        <f t="shared" ref="I475" si="467">IFERROR(H475/H476,"-")</f>
        <v>2.9673263836800703E-2</v>
      </c>
      <c r="J475" s="88">
        <v>14459</v>
      </c>
      <c r="K475" s="83">
        <f t="shared" si="444"/>
        <v>64786.304239573969</v>
      </c>
      <c r="L475" s="101">
        <f t="shared" si="459"/>
        <v>0.38908024325924329</v>
      </c>
    </row>
    <row r="476" spans="2:12">
      <c r="B476" s="216"/>
      <c r="C476" s="216"/>
      <c r="D476" s="219"/>
      <c r="E476" s="44" t="s">
        <v>190</v>
      </c>
      <c r="F476" s="45"/>
      <c r="G476" s="111"/>
      <c r="H476" s="47">
        <v>31568659860</v>
      </c>
      <c r="I476" s="30" t="s">
        <v>127</v>
      </c>
      <c r="J476" s="29">
        <v>34382</v>
      </c>
      <c r="K476" s="31">
        <f t="shared" si="444"/>
        <v>918174.04048630095</v>
      </c>
      <c r="L476" s="102">
        <f t="shared" si="459"/>
        <v>0.92519240083956733</v>
      </c>
    </row>
    <row r="477" spans="2:12">
      <c r="B477" s="214">
        <v>44</v>
      </c>
      <c r="C477" s="214" t="s">
        <v>17</v>
      </c>
      <c r="D477" s="217">
        <f>Q47</f>
        <v>41693</v>
      </c>
      <c r="E477" s="1">
        <v>1</v>
      </c>
      <c r="F477" s="161" t="s">
        <v>64</v>
      </c>
      <c r="G477" s="162" t="s">
        <v>65</v>
      </c>
      <c r="H477" s="163">
        <v>2289450121</v>
      </c>
      <c r="I477" s="53">
        <f t="shared" ref="I477" si="468">IFERROR(H477/H487,"-")</f>
        <v>7.0886335331975636E-2</v>
      </c>
      <c r="J477" s="164">
        <v>18824</v>
      </c>
      <c r="K477" s="81">
        <f t="shared" si="444"/>
        <v>121623.99707819805</v>
      </c>
      <c r="L477" s="99">
        <f>IFERROR(J477/$Q$47,0)</f>
        <v>0.45149065790420456</v>
      </c>
    </row>
    <row r="478" spans="2:12">
      <c r="B478" s="215"/>
      <c r="C478" s="215"/>
      <c r="D478" s="218"/>
      <c r="E478" s="2">
        <v>2</v>
      </c>
      <c r="F478" s="71" t="s">
        <v>66</v>
      </c>
      <c r="G478" s="165" t="s">
        <v>67</v>
      </c>
      <c r="H478" s="50">
        <v>1654971273</v>
      </c>
      <c r="I478" s="54">
        <f t="shared" ref="I478" si="469">IFERROR(H478/H487,"-")</f>
        <v>5.1241495740218662E-2</v>
      </c>
      <c r="J478" s="87">
        <v>3448</v>
      </c>
      <c r="K478" s="82">
        <f t="shared" si="444"/>
        <v>479980.06757540605</v>
      </c>
      <c r="L478" s="100">
        <f t="shared" ref="L478:L487" si="470">IFERROR(J478/$Q$47,0)</f>
        <v>8.2699733768258454E-2</v>
      </c>
    </row>
    <row r="479" spans="2:12">
      <c r="B479" s="215"/>
      <c r="C479" s="215"/>
      <c r="D479" s="218"/>
      <c r="E479" s="2">
        <v>3</v>
      </c>
      <c r="F479" s="71" t="s">
        <v>68</v>
      </c>
      <c r="G479" s="165" t="s">
        <v>69</v>
      </c>
      <c r="H479" s="50">
        <v>1546450281</v>
      </c>
      <c r="I479" s="54">
        <f t="shared" ref="I479" si="471">IFERROR(H479/H487,"-")</f>
        <v>4.7881450741242837E-2</v>
      </c>
      <c r="J479" s="87">
        <v>24966</v>
      </c>
      <c r="K479" s="82">
        <f t="shared" si="444"/>
        <v>61942.252703677004</v>
      </c>
      <c r="L479" s="100">
        <f t="shared" si="470"/>
        <v>0.59880555488930998</v>
      </c>
    </row>
    <row r="480" spans="2:12">
      <c r="B480" s="215"/>
      <c r="C480" s="215"/>
      <c r="D480" s="218"/>
      <c r="E480" s="2">
        <v>4</v>
      </c>
      <c r="F480" s="167" t="s">
        <v>71</v>
      </c>
      <c r="G480" s="165" t="s">
        <v>72</v>
      </c>
      <c r="H480" s="50">
        <v>1452851272</v>
      </c>
      <c r="I480" s="54">
        <f t="shared" ref="I480" si="472">IFERROR(H480/H487,"-")</f>
        <v>4.4983422661113021E-2</v>
      </c>
      <c r="J480" s="87">
        <v>6618</v>
      </c>
      <c r="K480" s="82">
        <f t="shared" si="444"/>
        <v>219530.26171048655</v>
      </c>
      <c r="L480" s="100">
        <f t="shared" si="470"/>
        <v>0.15873168157724318</v>
      </c>
    </row>
    <row r="481" spans="2:12">
      <c r="B481" s="215"/>
      <c r="C481" s="215"/>
      <c r="D481" s="218"/>
      <c r="E481" s="2">
        <v>5</v>
      </c>
      <c r="F481" s="71" t="s">
        <v>70</v>
      </c>
      <c r="G481" s="165" t="s">
        <v>206</v>
      </c>
      <c r="H481" s="50">
        <v>1368270448</v>
      </c>
      <c r="I481" s="54">
        <f t="shared" ref="I481" si="473">IFERROR(H481/H487,"-")</f>
        <v>4.2364617124480489E-2</v>
      </c>
      <c r="J481" s="87">
        <v>9485</v>
      </c>
      <c r="K481" s="82">
        <f t="shared" si="444"/>
        <v>144256.24122298366</v>
      </c>
      <c r="L481" s="100">
        <f t="shared" si="470"/>
        <v>0.22749622238745112</v>
      </c>
    </row>
    <row r="482" spans="2:12">
      <c r="B482" s="215"/>
      <c r="C482" s="215"/>
      <c r="D482" s="218"/>
      <c r="E482" s="2">
        <v>6</v>
      </c>
      <c r="F482" s="167" t="s">
        <v>73</v>
      </c>
      <c r="G482" s="165" t="s">
        <v>74</v>
      </c>
      <c r="H482" s="50">
        <v>1241407401</v>
      </c>
      <c r="I482" s="54">
        <f t="shared" ref="I482" si="474">IFERROR(H482/H487,"-")</f>
        <v>3.843666236871135E-2</v>
      </c>
      <c r="J482" s="87">
        <v>27250</v>
      </c>
      <c r="K482" s="82">
        <f t="shared" si="444"/>
        <v>45556.23489908257</v>
      </c>
      <c r="L482" s="100">
        <f t="shared" si="470"/>
        <v>0.65358693305830717</v>
      </c>
    </row>
    <row r="483" spans="2:12">
      <c r="B483" s="215"/>
      <c r="C483" s="215"/>
      <c r="D483" s="218"/>
      <c r="E483" s="2">
        <v>7</v>
      </c>
      <c r="F483" s="167" t="s">
        <v>75</v>
      </c>
      <c r="G483" s="165" t="s">
        <v>76</v>
      </c>
      <c r="H483" s="50">
        <v>1147639154</v>
      </c>
      <c r="I483" s="54">
        <f t="shared" ref="I483" si="475">IFERROR(H483/H487,"-")</f>
        <v>3.5533394313484949E-2</v>
      </c>
      <c r="J483" s="87">
        <v>21164</v>
      </c>
      <c r="K483" s="82">
        <f t="shared" si="444"/>
        <v>54226.004252504252</v>
      </c>
      <c r="L483" s="100">
        <f t="shared" si="470"/>
        <v>0.50761518720168852</v>
      </c>
    </row>
    <row r="484" spans="2:12">
      <c r="B484" s="215"/>
      <c r="C484" s="215"/>
      <c r="D484" s="218"/>
      <c r="E484" s="2">
        <v>8</v>
      </c>
      <c r="F484" s="71" t="s">
        <v>79</v>
      </c>
      <c r="G484" s="165" t="s">
        <v>80</v>
      </c>
      <c r="H484" s="50">
        <v>983195869</v>
      </c>
      <c r="I484" s="54">
        <f t="shared" ref="I484" si="476">IFERROR(H484/H487,"-")</f>
        <v>3.0441873979986652E-2</v>
      </c>
      <c r="J484" s="87">
        <v>12437</v>
      </c>
      <c r="K484" s="82">
        <f t="shared" si="444"/>
        <v>79054.102195063111</v>
      </c>
      <c r="L484" s="100">
        <f t="shared" si="470"/>
        <v>0.29829947473196938</v>
      </c>
    </row>
    <row r="485" spans="2:12">
      <c r="B485" s="215"/>
      <c r="C485" s="215"/>
      <c r="D485" s="218"/>
      <c r="E485" s="2">
        <v>9</v>
      </c>
      <c r="F485" s="71" t="s">
        <v>207</v>
      </c>
      <c r="G485" s="165" t="s">
        <v>208</v>
      </c>
      <c r="H485" s="50">
        <v>958339212</v>
      </c>
      <c r="I485" s="54">
        <f t="shared" ref="I485" si="477">IFERROR(H485/H487,"-")</f>
        <v>2.9672258032833243E-2</v>
      </c>
      <c r="J485" s="87">
        <v>6589</v>
      </c>
      <c r="K485" s="82">
        <f t="shared" si="444"/>
        <v>145445.31977538322</v>
      </c>
      <c r="L485" s="100">
        <f t="shared" si="470"/>
        <v>0.15803612117141966</v>
      </c>
    </row>
    <row r="486" spans="2:12">
      <c r="B486" s="215"/>
      <c r="C486" s="215"/>
      <c r="D486" s="218"/>
      <c r="E486" s="13">
        <v>10</v>
      </c>
      <c r="F486" s="72" t="s">
        <v>77</v>
      </c>
      <c r="G486" s="166" t="s">
        <v>78</v>
      </c>
      <c r="H486" s="52">
        <v>934255253</v>
      </c>
      <c r="I486" s="55">
        <f t="shared" ref="I486" si="478">IFERROR(H486/H487,"-")</f>
        <v>2.8926566489638643E-2</v>
      </c>
      <c r="J486" s="88">
        <v>6969</v>
      </c>
      <c r="K486" s="83">
        <f t="shared" si="444"/>
        <v>134058.72478117378</v>
      </c>
      <c r="L486" s="101">
        <f t="shared" si="470"/>
        <v>0.16715036097186578</v>
      </c>
    </row>
    <row r="487" spans="2:12">
      <c r="B487" s="216"/>
      <c r="C487" s="216"/>
      <c r="D487" s="219"/>
      <c r="E487" s="44" t="s">
        <v>190</v>
      </c>
      <c r="F487" s="45"/>
      <c r="G487" s="111"/>
      <c r="H487" s="47">
        <v>32297481740</v>
      </c>
      <c r="I487" s="30" t="s">
        <v>127</v>
      </c>
      <c r="J487" s="29">
        <v>39004</v>
      </c>
      <c r="K487" s="31">
        <f t="shared" si="444"/>
        <v>828055.62865347147</v>
      </c>
      <c r="L487" s="102">
        <f t="shared" si="470"/>
        <v>0.93550476099105362</v>
      </c>
    </row>
    <row r="488" spans="2:12">
      <c r="B488" s="214">
        <v>45</v>
      </c>
      <c r="C488" s="214" t="s">
        <v>40</v>
      </c>
      <c r="D488" s="217">
        <f>Q48</f>
        <v>14543</v>
      </c>
      <c r="E488" s="1">
        <v>1</v>
      </c>
      <c r="F488" s="161" t="s">
        <v>64</v>
      </c>
      <c r="G488" s="162" t="s">
        <v>65</v>
      </c>
      <c r="H488" s="163">
        <v>806436428</v>
      </c>
      <c r="I488" s="53">
        <f t="shared" ref="I488" si="479">IFERROR(H488/H498,"-")</f>
        <v>6.4003227229646492E-2</v>
      </c>
      <c r="J488" s="164">
        <v>6629</v>
      </c>
      <c r="K488" s="81">
        <f t="shared" si="444"/>
        <v>121652.80253431891</v>
      </c>
      <c r="L488" s="99">
        <f>IFERROR(J488/$Q$48,0)</f>
        <v>0.45582066973801827</v>
      </c>
    </row>
    <row r="489" spans="2:12">
      <c r="B489" s="215"/>
      <c r="C489" s="215"/>
      <c r="D489" s="218"/>
      <c r="E489" s="2">
        <v>2</v>
      </c>
      <c r="F489" s="71" t="s">
        <v>66</v>
      </c>
      <c r="G489" s="165" t="s">
        <v>67</v>
      </c>
      <c r="H489" s="50">
        <v>664234220</v>
      </c>
      <c r="I489" s="54">
        <f t="shared" ref="I489" si="480">IFERROR(H489/H498,"-")</f>
        <v>5.2717278436691599E-2</v>
      </c>
      <c r="J489" s="87">
        <v>1552</v>
      </c>
      <c r="K489" s="82">
        <f t="shared" si="444"/>
        <v>427985.96649484534</v>
      </c>
      <c r="L489" s="100">
        <f t="shared" ref="L489:L498" si="481">IFERROR(J489/$Q$48,0)</f>
        <v>0.10671800866396204</v>
      </c>
    </row>
    <row r="490" spans="2:12">
      <c r="B490" s="215"/>
      <c r="C490" s="215"/>
      <c r="D490" s="218"/>
      <c r="E490" s="2">
        <v>3</v>
      </c>
      <c r="F490" s="71" t="s">
        <v>147</v>
      </c>
      <c r="G490" s="165" t="s">
        <v>148</v>
      </c>
      <c r="H490" s="50">
        <v>624142144</v>
      </c>
      <c r="I490" s="54">
        <f t="shared" ref="I490" si="482">IFERROR(H490/H498,"-")</f>
        <v>4.9535350932870731E-2</v>
      </c>
      <c r="J490" s="87">
        <v>3851</v>
      </c>
      <c r="K490" s="82">
        <f t="shared" si="444"/>
        <v>162072.74578031679</v>
      </c>
      <c r="L490" s="100">
        <f t="shared" si="481"/>
        <v>0.26480093515780789</v>
      </c>
    </row>
    <row r="491" spans="2:12">
      <c r="B491" s="215"/>
      <c r="C491" s="215"/>
      <c r="D491" s="218"/>
      <c r="E491" s="2">
        <v>4</v>
      </c>
      <c r="F491" s="71" t="s">
        <v>71</v>
      </c>
      <c r="G491" s="165" t="s">
        <v>72</v>
      </c>
      <c r="H491" s="50">
        <v>563033486</v>
      </c>
      <c r="I491" s="54">
        <f t="shared" ref="I491" si="483">IFERROR(H491/H498,"-")</f>
        <v>4.4685431971034403E-2</v>
      </c>
      <c r="J491" s="87">
        <v>2343</v>
      </c>
      <c r="K491" s="82">
        <f t="shared" si="444"/>
        <v>240304.51813913786</v>
      </c>
      <c r="L491" s="100">
        <f t="shared" si="481"/>
        <v>0.16110843704875197</v>
      </c>
    </row>
    <row r="492" spans="2:12">
      <c r="B492" s="215"/>
      <c r="C492" s="215"/>
      <c r="D492" s="218"/>
      <c r="E492" s="2">
        <v>5</v>
      </c>
      <c r="F492" s="71" t="s">
        <v>68</v>
      </c>
      <c r="G492" s="165" t="s">
        <v>69</v>
      </c>
      <c r="H492" s="50">
        <v>521113301</v>
      </c>
      <c r="I492" s="54">
        <f t="shared" ref="I492" si="484">IFERROR(H492/H498,"-")</f>
        <v>4.1358415689394142E-2</v>
      </c>
      <c r="J492" s="87">
        <v>8803</v>
      </c>
      <c r="K492" s="82">
        <f t="shared" si="444"/>
        <v>59197.239691014423</v>
      </c>
      <c r="L492" s="100">
        <f t="shared" si="481"/>
        <v>0.60530839579178985</v>
      </c>
    </row>
    <row r="493" spans="2:12">
      <c r="B493" s="215"/>
      <c r="C493" s="215"/>
      <c r="D493" s="218"/>
      <c r="E493" s="2">
        <v>6</v>
      </c>
      <c r="F493" s="167" t="s">
        <v>70</v>
      </c>
      <c r="G493" s="165" t="s">
        <v>206</v>
      </c>
      <c r="H493" s="50">
        <v>483693735</v>
      </c>
      <c r="I493" s="54">
        <f t="shared" ref="I493" si="485">IFERROR(H493/H498,"-")</f>
        <v>3.8388593267715598E-2</v>
      </c>
      <c r="J493" s="87">
        <v>3773</v>
      </c>
      <c r="K493" s="82">
        <f t="shared" si="444"/>
        <v>128198.71057513915</v>
      </c>
      <c r="L493" s="100">
        <f t="shared" si="481"/>
        <v>0.25943753008320153</v>
      </c>
    </row>
    <row r="494" spans="2:12">
      <c r="B494" s="215"/>
      <c r="C494" s="215"/>
      <c r="D494" s="218"/>
      <c r="E494" s="2">
        <v>7</v>
      </c>
      <c r="F494" s="167" t="s">
        <v>73</v>
      </c>
      <c r="G494" s="165" t="s">
        <v>74</v>
      </c>
      <c r="H494" s="50">
        <v>471333750</v>
      </c>
      <c r="I494" s="54">
        <f t="shared" ref="I494" si="486">IFERROR(H494/H498,"-")</f>
        <v>3.7407636925661535E-2</v>
      </c>
      <c r="J494" s="87">
        <v>9883</v>
      </c>
      <c r="K494" s="82">
        <f t="shared" si="444"/>
        <v>47691.363958312257</v>
      </c>
      <c r="L494" s="100">
        <f t="shared" si="481"/>
        <v>0.67957092759403148</v>
      </c>
    </row>
    <row r="495" spans="2:12">
      <c r="B495" s="215"/>
      <c r="C495" s="215"/>
      <c r="D495" s="218"/>
      <c r="E495" s="2">
        <v>8</v>
      </c>
      <c r="F495" s="167" t="s">
        <v>75</v>
      </c>
      <c r="G495" s="165" t="s">
        <v>76</v>
      </c>
      <c r="H495" s="50">
        <v>458460475</v>
      </c>
      <c r="I495" s="54">
        <f t="shared" ref="I495" si="487">IFERROR(H495/H498,"-")</f>
        <v>3.6385943068083557E-2</v>
      </c>
      <c r="J495" s="87">
        <v>7320</v>
      </c>
      <c r="K495" s="82">
        <f t="shared" si="444"/>
        <v>62631.212431693988</v>
      </c>
      <c r="L495" s="100">
        <f t="shared" si="481"/>
        <v>0.50333493777074878</v>
      </c>
    </row>
    <row r="496" spans="2:12">
      <c r="B496" s="215"/>
      <c r="C496" s="215"/>
      <c r="D496" s="218"/>
      <c r="E496" s="2">
        <v>9</v>
      </c>
      <c r="F496" s="167" t="s">
        <v>77</v>
      </c>
      <c r="G496" s="165" t="s">
        <v>78</v>
      </c>
      <c r="H496" s="50">
        <v>396524731</v>
      </c>
      <c r="I496" s="54">
        <f t="shared" ref="I496" si="488">IFERROR(H496/H498,"-")</f>
        <v>3.1470382015490315E-2</v>
      </c>
      <c r="J496" s="87">
        <v>2926</v>
      </c>
      <c r="K496" s="82">
        <f t="shared" si="444"/>
        <v>135517.67976760081</v>
      </c>
      <c r="L496" s="100">
        <f t="shared" si="481"/>
        <v>0.20119645190125834</v>
      </c>
    </row>
    <row r="497" spans="2:12">
      <c r="B497" s="215"/>
      <c r="C497" s="215"/>
      <c r="D497" s="218"/>
      <c r="E497" s="13">
        <v>10</v>
      </c>
      <c r="F497" s="72" t="s">
        <v>215</v>
      </c>
      <c r="G497" s="166" t="s">
        <v>216</v>
      </c>
      <c r="H497" s="52">
        <v>344725358</v>
      </c>
      <c r="I497" s="55">
        <f t="shared" ref="I497" si="489">IFERROR(H497/H498,"-")</f>
        <v>2.7359299076573008E-2</v>
      </c>
      <c r="J497" s="88">
        <v>4571</v>
      </c>
      <c r="K497" s="83">
        <f t="shared" si="444"/>
        <v>75415.742288339534</v>
      </c>
      <c r="L497" s="101">
        <f t="shared" si="481"/>
        <v>0.31430928969263561</v>
      </c>
    </row>
    <row r="498" spans="2:12">
      <c r="B498" s="216"/>
      <c r="C498" s="216"/>
      <c r="D498" s="219"/>
      <c r="E498" s="44" t="s">
        <v>190</v>
      </c>
      <c r="F498" s="45"/>
      <c r="G498" s="111"/>
      <c r="H498" s="47">
        <v>12599933830</v>
      </c>
      <c r="I498" s="30" t="s">
        <v>127</v>
      </c>
      <c r="J498" s="29">
        <v>13468</v>
      </c>
      <c r="K498" s="31">
        <f t="shared" si="444"/>
        <v>935546.02242352243</v>
      </c>
      <c r="L498" s="102">
        <f t="shared" si="481"/>
        <v>0.92608127621536129</v>
      </c>
    </row>
    <row r="499" spans="2:12">
      <c r="B499" s="214">
        <v>46</v>
      </c>
      <c r="C499" s="214" t="s">
        <v>20</v>
      </c>
      <c r="D499" s="217">
        <f>Q49</f>
        <v>18436</v>
      </c>
      <c r="E499" s="1">
        <v>1</v>
      </c>
      <c r="F499" s="161" t="s">
        <v>64</v>
      </c>
      <c r="G499" s="162" t="s">
        <v>65</v>
      </c>
      <c r="H499" s="163">
        <v>892912033</v>
      </c>
      <c r="I499" s="53">
        <f t="shared" ref="I499" si="490">IFERROR(H499/H509,"-")</f>
        <v>6.0540965761001909E-2</v>
      </c>
      <c r="J499" s="164">
        <v>7564</v>
      </c>
      <c r="K499" s="81">
        <f t="shared" si="444"/>
        <v>118047.59822845056</v>
      </c>
      <c r="L499" s="99">
        <f>IFERROR(J499/$Q$49,0)</f>
        <v>0.41028422651334345</v>
      </c>
    </row>
    <row r="500" spans="2:12">
      <c r="B500" s="215"/>
      <c r="C500" s="215"/>
      <c r="D500" s="218"/>
      <c r="E500" s="2">
        <v>2</v>
      </c>
      <c r="F500" s="167" t="s">
        <v>70</v>
      </c>
      <c r="G500" s="165" t="s">
        <v>206</v>
      </c>
      <c r="H500" s="50">
        <v>806259917</v>
      </c>
      <c r="I500" s="54">
        <f t="shared" ref="I500" si="491">IFERROR(H500/H509,"-")</f>
        <v>5.4665803825677914E-2</v>
      </c>
      <c r="J500" s="87">
        <v>4684</v>
      </c>
      <c r="K500" s="82">
        <f t="shared" si="444"/>
        <v>172130.63983774552</v>
      </c>
      <c r="L500" s="100">
        <f t="shared" ref="L500:L509" si="492">IFERROR(J500/$Q$49,0)</f>
        <v>0.25406812757648078</v>
      </c>
    </row>
    <row r="501" spans="2:12">
      <c r="B501" s="215"/>
      <c r="C501" s="215"/>
      <c r="D501" s="218"/>
      <c r="E501" s="2">
        <v>3</v>
      </c>
      <c r="F501" s="71" t="s">
        <v>66</v>
      </c>
      <c r="G501" s="165" t="s">
        <v>67</v>
      </c>
      <c r="H501" s="50">
        <v>751595972</v>
      </c>
      <c r="I501" s="54">
        <f t="shared" ref="I501" si="493">IFERROR(H501/H509,"-")</f>
        <v>5.0959494692977163E-2</v>
      </c>
      <c r="J501" s="87">
        <v>1230</v>
      </c>
      <c r="K501" s="82">
        <f t="shared" si="444"/>
        <v>611053.63577235769</v>
      </c>
      <c r="L501" s="100">
        <f t="shared" si="492"/>
        <v>6.671729225428509E-2</v>
      </c>
    </row>
    <row r="502" spans="2:12">
      <c r="B502" s="215"/>
      <c r="C502" s="215"/>
      <c r="D502" s="218"/>
      <c r="E502" s="2">
        <v>4</v>
      </c>
      <c r="F502" s="71" t="s">
        <v>71</v>
      </c>
      <c r="G502" s="165" t="s">
        <v>72</v>
      </c>
      <c r="H502" s="50">
        <v>713349392</v>
      </c>
      <c r="I502" s="54">
        <f t="shared" ref="I502" si="494">IFERROR(H502/H509,"-")</f>
        <v>4.8366311036938989E-2</v>
      </c>
      <c r="J502" s="87">
        <v>2931</v>
      </c>
      <c r="K502" s="82">
        <f t="shared" si="444"/>
        <v>243380.89116342546</v>
      </c>
      <c r="L502" s="100">
        <f t="shared" si="492"/>
        <v>0.15898242568886961</v>
      </c>
    </row>
    <row r="503" spans="2:12">
      <c r="B503" s="215"/>
      <c r="C503" s="215"/>
      <c r="D503" s="218"/>
      <c r="E503" s="2">
        <v>5</v>
      </c>
      <c r="F503" s="71" t="s">
        <v>68</v>
      </c>
      <c r="G503" s="165" t="s">
        <v>69</v>
      </c>
      <c r="H503" s="50">
        <v>684171217</v>
      </c>
      <c r="I503" s="54">
        <f t="shared" ref="I503" si="495">IFERROR(H503/H509,"-")</f>
        <v>4.6387980777788454E-2</v>
      </c>
      <c r="J503" s="87">
        <v>10958</v>
      </c>
      <c r="K503" s="82">
        <f t="shared" si="444"/>
        <v>62435.774502646469</v>
      </c>
      <c r="L503" s="100">
        <f t="shared" si="492"/>
        <v>0.59438055977435456</v>
      </c>
    </row>
    <row r="504" spans="2:12">
      <c r="B504" s="215"/>
      <c r="C504" s="215"/>
      <c r="D504" s="218"/>
      <c r="E504" s="2">
        <v>6</v>
      </c>
      <c r="F504" s="167" t="s">
        <v>73</v>
      </c>
      <c r="G504" s="165" t="s">
        <v>74</v>
      </c>
      <c r="H504" s="50">
        <v>544762691</v>
      </c>
      <c r="I504" s="54">
        <f t="shared" ref="I504" si="496">IFERROR(H504/H509,"-")</f>
        <v>3.6935843851151534E-2</v>
      </c>
      <c r="J504" s="87">
        <v>11857</v>
      </c>
      <c r="K504" s="82">
        <f t="shared" si="444"/>
        <v>45944.394956565739</v>
      </c>
      <c r="L504" s="100">
        <f t="shared" si="492"/>
        <v>0.64314384899110433</v>
      </c>
    </row>
    <row r="505" spans="2:12">
      <c r="B505" s="215"/>
      <c r="C505" s="215"/>
      <c r="D505" s="218"/>
      <c r="E505" s="2">
        <v>7</v>
      </c>
      <c r="F505" s="167" t="s">
        <v>77</v>
      </c>
      <c r="G505" s="165" t="s">
        <v>78</v>
      </c>
      <c r="H505" s="50">
        <v>482981810</v>
      </c>
      <c r="I505" s="54">
        <f t="shared" ref="I505" si="497">IFERROR(H505/H509,"-")</f>
        <v>3.2746994263427885E-2</v>
      </c>
      <c r="J505" s="87">
        <v>3385</v>
      </c>
      <c r="K505" s="82">
        <f t="shared" si="444"/>
        <v>142682.95716395864</v>
      </c>
      <c r="L505" s="100">
        <f t="shared" si="492"/>
        <v>0.18360815795183336</v>
      </c>
    </row>
    <row r="506" spans="2:12">
      <c r="B506" s="215"/>
      <c r="C506" s="215"/>
      <c r="D506" s="218"/>
      <c r="E506" s="2">
        <v>8</v>
      </c>
      <c r="F506" s="167" t="s">
        <v>75</v>
      </c>
      <c r="G506" s="165" t="s">
        <v>76</v>
      </c>
      <c r="H506" s="50">
        <v>474195214</v>
      </c>
      <c r="I506" s="54">
        <f t="shared" ref="I506" si="498">IFERROR(H506/H509,"-")</f>
        <v>3.2151247999594353E-2</v>
      </c>
      <c r="J506" s="87">
        <v>8338</v>
      </c>
      <c r="K506" s="82">
        <f t="shared" si="444"/>
        <v>56871.577596545932</v>
      </c>
      <c r="L506" s="100">
        <f t="shared" si="492"/>
        <v>0.45226730310262531</v>
      </c>
    </row>
    <row r="507" spans="2:12">
      <c r="B507" s="215"/>
      <c r="C507" s="215"/>
      <c r="D507" s="218"/>
      <c r="E507" s="2">
        <v>9</v>
      </c>
      <c r="F507" s="71" t="s">
        <v>207</v>
      </c>
      <c r="G507" s="165" t="s">
        <v>208</v>
      </c>
      <c r="H507" s="50">
        <v>469642201</v>
      </c>
      <c r="I507" s="54">
        <f t="shared" ref="I507" si="499">IFERROR(H507/H509,"-")</f>
        <v>3.1842545917020446E-2</v>
      </c>
      <c r="J507" s="87">
        <v>2797</v>
      </c>
      <c r="K507" s="82">
        <f t="shared" si="444"/>
        <v>167909.26027887021</v>
      </c>
      <c r="L507" s="100">
        <f t="shared" si="492"/>
        <v>0.15171403775222392</v>
      </c>
    </row>
    <row r="508" spans="2:12">
      <c r="B508" s="215"/>
      <c r="C508" s="215"/>
      <c r="D508" s="218"/>
      <c r="E508" s="13">
        <v>10</v>
      </c>
      <c r="F508" s="72" t="s">
        <v>215</v>
      </c>
      <c r="G508" s="166" t="s">
        <v>216</v>
      </c>
      <c r="H508" s="52">
        <v>429993458</v>
      </c>
      <c r="I508" s="55">
        <f t="shared" ref="I508" si="500">IFERROR(H508/H509,"-")</f>
        <v>2.9154293207103429E-2</v>
      </c>
      <c r="J508" s="88">
        <v>5278</v>
      </c>
      <c r="K508" s="83">
        <f t="shared" si="444"/>
        <v>81469.014399393709</v>
      </c>
      <c r="L508" s="101">
        <f t="shared" si="492"/>
        <v>0.28628769798220871</v>
      </c>
    </row>
    <row r="509" spans="2:12">
      <c r="B509" s="216"/>
      <c r="C509" s="216"/>
      <c r="D509" s="219"/>
      <c r="E509" s="44" t="s">
        <v>190</v>
      </c>
      <c r="F509" s="45"/>
      <c r="G509" s="111"/>
      <c r="H509" s="47">
        <v>14748889810</v>
      </c>
      <c r="I509" s="30" t="s">
        <v>127</v>
      </c>
      <c r="J509" s="29">
        <v>17067</v>
      </c>
      <c r="K509" s="31">
        <f t="shared" si="444"/>
        <v>864175.88386945566</v>
      </c>
      <c r="L509" s="102">
        <f t="shared" si="492"/>
        <v>0.92574311130397047</v>
      </c>
    </row>
    <row r="510" spans="2:12">
      <c r="B510" s="214">
        <v>47</v>
      </c>
      <c r="C510" s="214" t="s">
        <v>12</v>
      </c>
      <c r="D510" s="217">
        <f>Q50</f>
        <v>37305</v>
      </c>
      <c r="E510" s="1">
        <v>1</v>
      </c>
      <c r="F510" s="161" t="s">
        <v>64</v>
      </c>
      <c r="G510" s="162" t="s">
        <v>65</v>
      </c>
      <c r="H510" s="163">
        <v>2064528306</v>
      </c>
      <c r="I510" s="53">
        <f t="shared" ref="I510" si="501">IFERROR(H510/H520,"-")</f>
        <v>6.9760509029166765E-2</v>
      </c>
      <c r="J510" s="164">
        <v>15929</v>
      </c>
      <c r="K510" s="81">
        <f t="shared" si="444"/>
        <v>129608.15531420679</v>
      </c>
      <c r="L510" s="99">
        <f>IFERROR(J510/$Q$50,0)</f>
        <v>0.42699370057633024</v>
      </c>
    </row>
    <row r="511" spans="2:12">
      <c r="B511" s="215"/>
      <c r="C511" s="215"/>
      <c r="D511" s="218"/>
      <c r="E511" s="2">
        <v>2</v>
      </c>
      <c r="F511" s="71" t="s">
        <v>70</v>
      </c>
      <c r="G511" s="165" t="s">
        <v>206</v>
      </c>
      <c r="H511" s="50">
        <v>1644010015</v>
      </c>
      <c r="I511" s="54">
        <f t="shared" ref="I511" si="502">IFERROR(H511/H520,"-")</f>
        <v>5.5551176102619192E-2</v>
      </c>
      <c r="J511" s="87">
        <v>9420</v>
      </c>
      <c r="K511" s="82">
        <f t="shared" si="444"/>
        <v>174523.35615711252</v>
      </c>
      <c r="L511" s="100">
        <f t="shared" ref="L511:L520" si="503">IFERROR(J511/$Q$50,0)</f>
        <v>0.25251306795335748</v>
      </c>
    </row>
    <row r="512" spans="2:12">
      <c r="B512" s="215"/>
      <c r="C512" s="215"/>
      <c r="D512" s="218"/>
      <c r="E512" s="2">
        <v>3</v>
      </c>
      <c r="F512" s="167" t="s">
        <v>66</v>
      </c>
      <c r="G512" s="165" t="s">
        <v>67</v>
      </c>
      <c r="H512" s="50">
        <v>1625447500</v>
      </c>
      <c r="I512" s="54">
        <f t="shared" ref="I512" si="504">IFERROR(H512/H520,"-")</f>
        <v>5.4923947843506363E-2</v>
      </c>
      <c r="J512" s="87">
        <v>3318</v>
      </c>
      <c r="K512" s="82">
        <f t="shared" si="444"/>
        <v>489887.73357444245</v>
      </c>
      <c r="L512" s="100">
        <f t="shared" si="503"/>
        <v>8.8942501005227187E-2</v>
      </c>
    </row>
    <row r="513" spans="2:12">
      <c r="B513" s="215"/>
      <c r="C513" s="215"/>
      <c r="D513" s="218"/>
      <c r="E513" s="2">
        <v>4</v>
      </c>
      <c r="F513" s="71" t="s">
        <v>68</v>
      </c>
      <c r="G513" s="165" t="s">
        <v>69</v>
      </c>
      <c r="H513" s="50">
        <v>1404424660</v>
      </c>
      <c r="I513" s="54">
        <f t="shared" ref="I513" si="505">IFERROR(H513/H520,"-")</f>
        <v>4.7455575634386314E-2</v>
      </c>
      <c r="J513" s="87">
        <v>21804</v>
      </c>
      <c r="K513" s="82">
        <f t="shared" si="444"/>
        <v>64411.330948449824</v>
      </c>
      <c r="L513" s="100">
        <f t="shared" si="503"/>
        <v>0.58447929232006435</v>
      </c>
    </row>
    <row r="514" spans="2:12">
      <c r="B514" s="215"/>
      <c r="C514" s="215"/>
      <c r="D514" s="218"/>
      <c r="E514" s="2">
        <v>5</v>
      </c>
      <c r="F514" s="71" t="s">
        <v>71</v>
      </c>
      <c r="G514" s="165" t="s">
        <v>72</v>
      </c>
      <c r="H514" s="50">
        <v>1258544129</v>
      </c>
      <c r="I514" s="54">
        <f t="shared" ref="I514" si="506">IFERROR(H514/H520,"-")</f>
        <v>4.252626559759521E-2</v>
      </c>
      <c r="J514" s="87">
        <v>5564</v>
      </c>
      <c r="K514" s="82">
        <f t="shared" si="444"/>
        <v>226194.12814521926</v>
      </c>
      <c r="L514" s="100">
        <f t="shared" si="503"/>
        <v>0.1491489076531296</v>
      </c>
    </row>
    <row r="515" spans="2:12">
      <c r="B515" s="215"/>
      <c r="C515" s="215"/>
      <c r="D515" s="218"/>
      <c r="E515" s="2">
        <v>6</v>
      </c>
      <c r="F515" s="167" t="s">
        <v>75</v>
      </c>
      <c r="G515" s="165" t="s">
        <v>76</v>
      </c>
      <c r="H515" s="50">
        <v>1059615001</v>
      </c>
      <c r="I515" s="54">
        <f t="shared" ref="I515" si="507">IFERROR(H515/H520,"-")</f>
        <v>3.5804440961102059E-2</v>
      </c>
      <c r="J515" s="87">
        <v>18182</v>
      </c>
      <c r="K515" s="82">
        <f t="shared" si="444"/>
        <v>58278.242272577278</v>
      </c>
      <c r="L515" s="100">
        <f t="shared" si="503"/>
        <v>0.48738774963141668</v>
      </c>
    </row>
    <row r="516" spans="2:12">
      <c r="B516" s="215"/>
      <c r="C516" s="215"/>
      <c r="D516" s="218"/>
      <c r="E516" s="2">
        <v>7</v>
      </c>
      <c r="F516" s="167" t="s">
        <v>73</v>
      </c>
      <c r="G516" s="165" t="s">
        <v>74</v>
      </c>
      <c r="H516" s="50">
        <v>1042646250</v>
      </c>
      <c r="I516" s="54">
        <f t="shared" ref="I516" si="508">IFERROR(H516/H520,"-")</f>
        <v>3.5231066062870374E-2</v>
      </c>
      <c r="J516" s="87">
        <v>23565</v>
      </c>
      <c r="K516" s="82">
        <f t="shared" ref="K516:K579" si="509">IFERROR(H516/J516,"-")</f>
        <v>44245.544239338</v>
      </c>
      <c r="L516" s="100">
        <f t="shared" si="503"/>
        <v>0.63168476075593083</v>
      </c>
    </row>
    <row r="517" spans="2:12">
      <c r="B517" s="215"/>
      <c r="C517" s="215"/>
      <c r="D517" s="218"/>
      <c r="E517" s="2">
        <v>8</v>
      </c>
      <c r="F517" s="167" t="s">
        <v>77</v>
      </c>
      <c r="G517" s="165" t="s">
        <v>78</v>
      </c>
      <c r="H517" s="50">
        <v>929703087</v>
      </c>
      <c r="I517" s="54">
        <f t="shared" ref="I517" si="510">IFERROR(H517/H520,"-")</f>
        <v>3.1414711247416391E-2</v>
      </c>
      <c r="J517" s="87">
        <v>6613</v>
      </c>
      <c r="K517" s="82">
        <f t="shared" si="509"/>
        <v>140587.18992892787</v>
      </c>
      <c r="L517" s="100">
        <f t="shared" si="503"/>
        <v>0.17726846267256399</v>
      </c>
    </row>
    <row r="518" spans="2:12">
      <c r="B518" s="215"/>
      <c r="C518" s="215"/>
      <c r="D518" s="218"/>
      <c r="E518" s="2">
        <v>9</v>
      </c>
      <c r="F518" s="71" t="s">
        <v>209</v>
      </c>
      <c r="G518" s="165" t="s">
        <v>210</v>
      </c>
      <c r="H518" s="50">
        <v>900737255</v>
      </c>
      <c r="I518" s="54">
        <f t="shared" ref="I518" si="511">IFERROR(H518/H520,"-")</f>
        <v>3.0435954415213712E-2</v>
      </c>
      <c r="J518" s="87">
        <v>11232</v>
      </c>
      <c r="K518" s="82">
        <f t="shared" si="509"/>
        <v>80193.843928062677</v>
      </c>
      <c r="L518" s="100">
        <f t="shared" si="503"/>
        <v>0.30108564535585042</v>
      </c>
    </row>
    <row r="519" spans="2:12">
      <c r="B519" s="215"/>
      <c r="C519" s="215"/>
      <c r="D519" s="218"/>
      <c r="E519" s="13">
        <v>10</v>
      </c>
      <c r="F519" s="72" t="s">
        <v>207</v>
      </c>
      <c r="G519" s="166" t="s">
        <v>208</v>
      </c>
      <c r="H519" s="52">
        <v>882002854</v>
      </c>
      <c r="I519" s="55">
        <f t="shared" ref="I519" si="512">IFERROR(H519/H520,"-")</f>
        <v>2.9802918120037561E-2</v>
      </c>
      <c r="J519" s="88">
        <v>6066</v>
      </c>
      <c r="K519" s="83">
        <f t="shared" si="509"/>
        <v>145401.06396307287</v>
      </c>
      <c r="L519" s="101">
        <f t="shared" si="503"/>
        <v>0.16260554885404102</v>
      </c>
    </row>
    <row r="520" spans="2:12">
      <c r="B520" s="216"/>
      <c r="C520" s="216"/>
      <c r="D520" s="219"/>
      <c r="E520" s="44" t="s">
        <v>190</v>
      </c>
      <c r="F520" s="45"/>
      <c r="G520" s="111"/>
      <c r="H520" s="47">
        <v>29594513210</v>
      </c>
      <c r="I520" s="30" t="s">
        <v>127</v>
      </c>
      <c r="J520" s="29">
        <v>34255</v>
      </c>
      <c r="K520" s="31">
        <f t="shared" si="509"/>
        <v>863947.25470734201</v>
      </c>
      <c r="L520" s="102">
        <f t="shared" si="503"/>
        <v>0.91824152258410396</v>
      </c>
    </row>
    <row r="521" spans="2:12">
      <c r="B521" s="214">
        <v>48</v>
      </c>
      <c r="C521" s="214" t="s">
        <v>21</v>
      </c>
      <c r="D521" s="217">
        <f>Q51</f>
        <v>20008</v>
      </c>
      <c r="E521" s="1">
        <v>1</v>
      </c>
      <c r="F521" s="161" t="s">
        <v>64</v>
      </c>
      <c r="G521" s="162" t="s">
        <v>65</v>
      </c>
      <c r="H521" s="163">
        <v>1066144438</v>
      </c>
      <c r="I521" s="53">
        <f t="shared" ref="I521" si="513">IFERROR(H521/H531,"-")</f>
        <v>6.6170751961943081E-2</v>
      </c>
      <c r="J521" s="164">
        <v>8344</v>
      </c>
      <c r="K521" s="81">
        <f t="shared" si="509"/>
        <v>127773.78211888783</v>
      </c>
      <c r="L521" s="99">
        <f>IFERROR(J521/$Q$51,0)</f>
        <v>0.41703318672530987</v>
      </c>
    </row>
    <row r="522" spans="2:12">
      <c r="B522" s="215"/>
      <c r="C522" s="215"/>
      <c r="D522" s="218"/>
      <c r="E522" s="2">
        <v>2</v>
      </c>
      <c r="F522" s="167" t="s">
        <v>70</v>
      </c>
      <c r="G522" s="165" t="s">
        <v>206</v>
      </c>
      <c r="H522" s="50">
        <v>761730690</v>
      </c>
      <c r="I522" s="54">
        <f t="shared" ref="I522" si="514">IFERROR(H522/H531,"-")</f>
        <v>4.7277170665865967E-2</v>
      </c>
      <c r="J522" s="87">
        <v>5695</v>
      </c>
      <c r="K522" s="82">
        <f t="shared" si="509"/>
        <v>133754.29148375767</v>
      </c>
      <c r="L522" s="100">
        <f t="shared" ref="L522:L531" si="515">IFERROR(J522/$Q$51,0)</f>
        <v>0.28463614554178329</v>
      </c>
    </row>
    <row r="523" spans="2:12">
      <c r="B523" s="215"/>
      <c r="C523" s="215"/>
      <c r="D523" s="218"/>
      <c r="E523" s="2">
        <v>3</v>
      </c>
      <c r="F523" s="71" t="s">
        <v>68</v>
      </c>
      <c r="G523" s="165" t="s">
        <v>69</v>
      </c>
      <c r="H523" s="50">
        <v>748570659</v>
      </c>
      <c r="I523" s="54">
        <f t="shared" ref="I523" si="516">IFERROR(H523/H531,"-")</f>
        <v>4.6460387201942406E-2</v>
      </c>
      <c r="J523" s="87">
        <v>11928</v>
      </c>
      <c r="K523" s="82">
        <f t="shared" si="509"/>
        <v>62757.432847082498</v>
      </c>
      <c r="L523" s="100">
        <f t="shared" si="515"/>
        <v>0.59616153538584571</v>
      </c>
    </row>
    <row r="524" spans="2:12">
      <c r="B524" s="215"/>
      <c r="C524" s="215"/>
      <c r="D524" s="218"/>
      <c r="E524" s="2">
        <v>4</v>
      </c>
      <c r="F524" s="71" t="s">
        <v>66</v>
      </c>
      <c r="G524" s="165" t="s">
        <v>67</v>
      </c>
      <c r="H524" s="50">
        <v>697161436</v>
      </c>
      <c r="I524" s="54">
        <f t="shared" ref="I524" si="517">IFERROR(H524/H531,"-")</f>
        <v>4.3269649791098999E-2</v>
      </c>
      <c r="J524" s="87">
        <v>1500</v>
      </c>
      <c r="K524" s="82">
        <f t="shared" si="509"/>
        <v>464774.29066666664</v>
      </c>
      <c r="L524" s="100">
        <f t="shared" si="515"/>
        <v>7.4970011995201924E-2</v>
      </c>
    </row>
    <row r="525" spans="2:12">
      <c r="B525" s="215"/>
      <c r="C525" s="215"/>
      <c r="D525" s="218"/>
      <c r="E525" s="2">
        <v>5</v>
      </c>
      <c r="F525" s="71" t="s">
        <v>71</v>
      </c>
      <c r="G525" s="165" t="s">
        <v>72</v>
      </c>
      <c r="H525" s="50">
        <v>653759509</v>
      </c>
      <c r="I525" s="54">
        <f t="shared" ref="I525" si="518">IFERROR(H525/H531,"-")</f>
        <v>4.0575888942358015E-2</v>
      </c>
      <c r="J525" s="87">
        <v>3120</v>
      </c>
      <c r="K525" s="82">
        <f t="shared" si="509"/>
        <v>209538.30416666667</v>
      </c>
      <c r="L525" s="100">
        <f t="shared" si="515"/>
        <v>0.15593762495002</v>
      </c>
    </row>
    <row r="526" spans="2:12">
      <c r="B526" s="215"/>
      <c r="C526" s="215"/>
      <c r="D526" s="218"/>
      <c r="E526" s="2">
        <v>6</v>
      </c>
      <c r="F526" s="167" t="s">
        <v>73</v>
      </c>
      <c r="G526" s="165" t="s">
        <v>74</v>
      </c>
      <c r="H526" s="50">
        <v>581711883</v>
      </c>
      <c r="I526" s="54">
        <f t="shared" ref="I526" si="519">IFERROR(H526/H531,"-")</f>
        <v>3.6104219420321972E-2</v>
      </c>
      <c r="J526" s="87">
        <v>12600</v>
      </c>
      <c r="K526" s="82">
        <f t="shared" si="509"/>
        <v>46167.609761904765</v>
      </c>
      <c r="L526" s="100">
        <f t="shared" si="515"/>
        <v>0.62974810075969612</v>
      </c>
    </row>
    <row r="527" spans="2:12">
      <c r="B527" s="215"/>
      <c r="C527" s="215"/>
      <c r="D527" s="218"/>
      <c r="E527" s="2">
        <v>7</v>
      </c>
      <c r="F527" s="167" t="s">
        <v>86</v>
      </c>
      <c r="G527" s="165" t="s">
        <v>87</v>
      </c>
      <c r="H527" s="50">
        <v>573764258</v>
      </c>
      <c r="I527" s="54">
        <f t="shared" ref="I527" si="520">IFERROR(H527/H531,"-")</f>
        <v>3.5610946366674494E-2</v>
      </c>
      <c r="J527" s="87">
        <v>9390</v>
      </c>
      <c r="K527" s="82">
        <f t="shared" si="509"/>
        <v>61103.754845580406</v>
      </c>
      <c r="L527" s="100">
        <f t="shared" si="515"/>
        <v>0.46931227508996404</v>
      </c>
    </row>
    <row r="528" spans="2:12">
      <c r="B528" s="215"/>
      <c r="C528" s="215"/>
      <c r="D528" s="218"/>
      <c r="E528" s="2">
        <v>8</v>
      </c>
      <c r="F528" s="167" t="s">
        <v>75</v>
      </c>
      <c r="G528" s="165" t="s">
        <v>76</v>
      </c>
      <c r="H528" s="50">
        <v>546862858</v>
      </c>
      <c r="I528" s="54">
        <f t="shared" ref="I528" si="521">IFERROR(H528/H531,"-")</f>
        <v>3.3941298424629875E-2</v>
      </c>
      <c r="J528" s="87">
        <v>9402</v>
      </c>
      <c r="K528" s="82">
        <f t="shared" si="509"/>
        <v>58164.524356519891</v>
      </c>
      <c r="L528" s="100">
        <f t="shared" si="515"/>
        <v>0.46991203518592561</v>
      </c>
    </row>
    <row r="529" spans="2:12">
      <c r="B529" s="215"/>
      <c r="C529" s="215"/>
      <c r="D529" s="218"/>
      <c r="E529" s="2">
        <v>9</v>
      </c>
      <c r="F529" s="167" t="s">
        <v>77</v>
      </c>
      <c r="G529" s="165" t="s">
        <v>78</v>
      </c>
      <c r="H529" s="50">
        <v>505209603</v>
      </c>
      <c r="I529" s="54">
        <f t="shared" ref="I529" si="522">IFERROR(H529/H531,"-")</f>
        <v>3.1356069719424583E-2</v>
      </c>
      <c r="J529" s="87">
        <v>3718</v>
      </c>
      <c r="K529" s="82">
        <f t="shared" si="509"/>
        <v>135882.08795051102</v>
      </c>
      <c r="L529" s="100">
        <f t="shared" si="515"/>
        <v>0.18582566973210715</v>
      </c>
    </row>
    <row r="530" spans="2:12">
      <c r="B530" s="215"/>
      <c r="C530" s="215"/>
      <c r="D530" s="218"/>
      <c r="E530" s="13">
        <v>10</v>
      </c>
      <c r="F530" s="168" t="s">
        <v>88</v>
      </c>
      <c r="G530" s="166" t="s">
        <v>89</v>
      </c>
      <c r="H530" s="52">
        <v>478623286</v>
      </c>
      <c r="I530" s="55">
        <f t="shared" ref="I530" si="523">IFERROR(H530/H531,"-")</f>
        <v>2.9705977550779236E-2</v>
      </c>
      <c r="J530" s="88">
        <v>7755</v>
      </c>
      <c r="K530" s="83">
        <f t="shared" si="509"/>
        <v>61718.025274016763</v>
      </c>
      <c r="L530" s="101">
        <f t="shared" si="515"/>
        <v>0.38759496201519394</v>
      </c>
    </row>
    <row r="531" spans="2:12">
      <c r="B531" s="216"/>
      <c r="C531" s="216"/>
      <c r="D531" s="219"/>
      <c r="E531" s="44" t="s">
        <v>190</v>
      </c>
      <c r="F531" s="45"/>
      <c r="G531" s="111"/>
      <c r="H531" s="47">
        <v>16112019380</v>
      </c>
      <c r="I531" s="30" t="s">
        <v>127</v>
      </c>
      <c r="J531" s="29">
        <v>18737</v>
      </c>
      <c r="K531" s="31">
        <f t="shared" si="509"/>
        <v>859903.90030421095</v>
      </c>
      <c r="L531" s="102">
        <f t="shared" si="515"/>
        <v>0.93647540983606559</v>
      </c>
    </row>
    <row r="532" spans="2:12">
      <c r="B532" s="214">
        <v>49</v>
      </c>
      <c r="C532" s="214" t="s">
        <v>22</v>
      </c>
      <c r="D532" s="217">
        <f>Q52</f>
        <v>20272</v>
      </c>
      <c r="E532" s="1">
        <v>1</v>
      </c>
      <c r="F532" s="161" t="s">
        <v>64</v>
      </c>
      <c r="G532" s="162" t="s">
        <v>65</v>
      </c>
      <c r="H532" s="163">
        <v>929841068</v>
      </c>
      <c r="I532" s="53">
        <f t="shared" ref="I532" si="524">IFERROR(H532/H542,"-")</f>
        <v>5.9472612465523801E-2</v>
      </c>
      <c r="J532" s="164">
        <v>9279</v>
      </c>
      <c r="K532" s="81">
        <f t="shared" si="509"/>
        <v>100209.18935230089</v>
      </c>
      <c r="L532" s="99">
        <f>IFERROR(J532/$Q$52,0)</f>
        <v>0.45772494080505133</v>
      </c>
    </row>
    <row r="533" spans="2:12">
      <c r="B533" s="215"/>
      <c r="C533" s="215"/>
      <c r="D533" s="218"/>
      <c r="E533" s="2">
        <v>2</v>
      </c>
      <c r="F533" s="71" t="s">
        <v>66</v>
      </c>
      <c r="G533" s="165" t="s">
        <v>67</v>
      </c>
      <c r="H533" s="50">
        <v>777208143</v>
      </c>
      <c r="I533" s="54">
        <f t="shared" ref="I533" si="525">IFERROR(H533/H542,"-")</f>
        <v>4.9710214233824747E-2</v>
      </c>
      <c r="J533" s="87">
        <v>1512</v>
      </c>
      <c r="K533" s="82">
        <f t="shared" si="509"/>
        <v>514026.54960317462</v>
      </c>
      <c r="L533" s="100">
        <f t="shared" ref="L533:L542" si="526">IFERROR(J533/$Q$52,0)</f>
        <v>7.4585635359116026E-2</v>
      </c>
    </row>
    <row r="534" spans="2:12">
      <c r="B534" s="215"/>
      <c r="C534" s="215"/>
      <c r="D534" s="218"/>
      <c r="E534" s="2">
        <v>3</v>
      </c>
      <c r="F534" s="167" t="s">
        <v>70</v>
      </c>
      <c r="G534" s="165" t="s">
        <v>206</v>
      </c>
      <c r="H534" s="50">
        <v>771768790</v>
      </c>
      <c r="I534" s="54">
        <f t="shared" ref="I534" si="527">IFERROR(H534/H542,"-")</f>
        <v>4.9362313346065521E-2</v>
      </c>
      <c r="J534" s="87">
        <v>4717</v>
      </c>
      <c r="K534" s="82">
        <f t="shared" si="509"/>
        <v>163614.3290226839</v>
      </c>
      <c r="L534" s="100">
        <f t="shared" si="526"/>
        <v>0.2326854775059195</v>
      </c>
    </row>
    <row r="535" spans="2:12">
      <c r="B535" s="215"/>
      <c r="C535" s="215"/>
      <c r="D535" s="218"/>
      <c r="E535" s="2">
        <v>4</v>
      </c>
      <c r="F535" s="71" t="s">
        <v>68</v>
      </c>
      <c r="G535" s="165" t="s">
        <v>69</v>
      </c>
      <c r="H535" s="50">
        <v>752979925</v>
      </c>
      <c r="I535" s="54">
        <f t="shared" ref="I535" si="528">IFERROR(H535/H542,"-")</f>
        <v>4.8160577990134734E-2</v>
      </c>
      <c r="J535" s="87">
        <v>12161</v>
      </c>
      <c r="K535" s="82">
        <f t="shared" si="509"/>
        <v>61917.599292821316</v>
      </c>
      <c r="L535" s="100">
        <f t="shared" si="526"/>
        <v>0.59989147592738756</v>
      </c>
    </row>
    <row r="536" spans="2:12">
      <c r="B536" s="215"/>
      <c r="C536" s="215"/>
      <c r="D536" s="218"/>
      <c r="E536" s="2">
        <v>5</v>
      </c>
      <c r="F536" s="71" t="s">
        <v>71</v>
      </c>
      <c r="G536" s="165" t="s">
        <v>72</v>
      </c>
      <c r="H536" s="50">
        <v>720313213</v>
      </c>
      <c r="I536" s="54">
        <f t="shared" ref="I536" si="529">IFERROR(H536/H542,"-")</f>
        <v>4.6071215872071268E-2</v>
      </c>
      <c r="J536" s="87">
        <v>3522</v>
      </c>
      <c r="K536" s="82">
        <f t="shared" si="509"/>
        <v>204518.23197047133</v>
      </c>
      <c r="L536" s="100">
        <f t="shared" si="526"/>
        <v>0.17373717442778217</v>
      </c>
    </row>
    <row r="537" spans="2:12">
      <c r="B537" s="215"/>
      <c r="C537" s="215"/>
      <c r="D537" s="218"/>
      <c r="E537" s="2">
        <v>6</v>
      </c>
      <c r="F537" s="167" t="s">
        <v>73</v>
      </c>
      <c r="G537" s="165" t="s">
        <v>74</v>
      </c>
      <c r="H537" s="50">
        <v>629537505</v>
      </c>
      <c r="I537" s="54">
        <f t="shared" ref="I537" si="530">IFERROR(H537/H542,"-")</f>
        <v>4.0265203759937342E-2</v>
      </c>
      <c r="J537" s="87">
        <v>13483</v>
      </c>
      <c r="K537" s="82">
        <f t="shared" si="509"/>
        <v>46691.20410887785</v>
      </c>
      <c r="L537" s="100">
        <f t="shared" si="526"/>
        <v>0.66510457774269927</v>
      </c>
    </row>
    <row r="538" spans="2:12">
      <c r="B538" s="215"/>
      <c r="C538" s="215"/>
      <c r="D538" s="218"/>
      <c r="E538" s="2">
        <v>7</v>
      </c>
      <c r="F538" s="167" t="s">
        <v>75</v>
      </c>
      <c r="G538" s="165" t="s">
        <v>76</v>
      </c>
      <c r="H538" s="50">
        <v>549915269</v>
      </c>
      <c r="I538" s="54">
        <f t="shared" ref="I538" si="531">IFERROR(H538/H542,"-")</f>
        <v>3.5172567450108876E-2</v>
      </c>
      <c r="J538" s="87">
        <v>10361</v>
      </c>
      <c r="K538" s="82">
        <f t="shared" si="509"/>
        <v>53075.501302963035</v>
      </c>
      <c r="L538" s="100">
        <f t="shared" si="526"/>
        <v>0.5110990528808208</v>
      </c>
    </row>
    <row r="539" spans="2:12">
      <c r="B539" s="215"/>
      <c r="C539" s="215"/>
      <c r="D539" s="218"/>
      <c r="E539" s="2">
        <v>8</v>
      </c>
      <c r="F539" s="167" t="s">
        <v>88</v>
      </c>
      <c r="G539" s="165" t="s">
        <v>89</v>
      </c>
      <c r="H539" s="50">
        <v>492262192</v>
      </c>
      <c r="I539" s="54">
        <f t="shared" ref="I539" si="532">IFERROR(H539/H542,"-")</f>
        <v>3.1485078024371872E-2</v>
      </c>
      <c r="J539" s="87">
        <v>7869</v>
      </c>
      <c r="K539" s="82">
        <f t="shared" si="509"/>
        <v>62557.147286821702</v>
      </c>
      <c r="L539" s="100">
        <f t="shared" si="526"/>
        <v>0.3881708760852407</v>
      </c>
    </row>
    <row r="540" spans="2:12">
      <c r="B540" s="215"/>
      <c r="C540" s="215"/>
      <c r="D540" s="218"/>
      <c r="E540" s="2">
        <v>9</v>
      </c>
      <c r="F540" s="71" t="s">
        <v>215</v>
      </c>
      <c r="G540" s="165" t="s">
        <v>216</v>
      </c>
      <c r="H540" s="50">
        <v>454102368</v>
      </c>
      <c r="I540" s="54">
        <f t="shared" ref="I540" si="533">IFERROR(H540/H542,"-")</f>
        <v>2.9044376594195207E-2</v>
      </c>
      <c r="J540" s="87">
        <v>6581</v>
      </c>
      <c r="K540" s="82">
        <f t="shared" si="509"/>
        <v>69002.031302233707</v>
      </c>
      <c r="L540" s="100">
        <f t="shared" si="526"/>
        <v>0.32463496448303081</v>
      </c>
    </row>
    <row r="541" spans="2:12">
      <c r="B541" s="215"/>
      <c r="C541" s="215"/>
      <c r="D541" s="218"/>
      <c r="E541" s="13">
        <v>10</v>
      </c>
      <c r="F541" s="167" t="s">
        <v>79</v>
      </c>
      <c r="G541" s="166" t="s">
        <v>80</v>
      </c>
      <c r="H541" s="52">
        <v>443319746</v>
      </c>
      <c r="I541" s="55">
        <f t="shared" ref="I541" si="534">IFERROR(H541/H542,"-")</f>
        <v>2.8354720349018231E-2</v>
      </c>
      <c r="J541" s="88">
        <v>6391</v>
      </c>
      <c r="K541" s="83">
        <f t="shared" si="509"/>
        <v>69366.256610859025</v>
      </c>
      <c r="L541" s="101">
        <f t="shared" si="526"/>
        <v>0.31526243093922651</v>
      </c>
    </row>
    <row r="542" spans="2:12">
      <c r="B542" s="216"/>
      <c r="C542" s="216"/>
      <c r="D542" s="219"/>
      <c r="E542" s="44" t="s">
        <v>190</v>
      </c>
      <c r="F542" s="45"/>
      <c r="G542" s="111"/>
      <c r="H542" s="47">
        <v>15634777580</v>
      </c>
      <c r="I542" s="30" t="s">
        <v>127</v>
      </c>
      <c r="J542" s="29">
        <v>18849</v>
      </c>
      <c r="K542" s="31">
        <f t="shared" si="509"/>
        <v>829475.1753408669</v>
      </c>
      <c r="L542" s="102">
        <f t="shared" si="526"/>
        <v>0.92980465666929757</v>
      </c>
    </row>
    <row r="543" spans="2:12">
      <c r="B543" s="214">
        <v>50</v>
      </c>
      <c r="C543" s="214" t="s">
        <v>13</v>
      </c>
      <c r="D543" s="217">
        <f>Q53</f>
        <v>18094</v>
      </c>
      <c r="E543" s="1">
        <v>1</v>
      </c>
      <c r="F543" s="161" t="s">
        <v>64</v>
      </c>
      <c r="G543" s="162" t="s">
        <v>65</v>
      </c>
      <c r="H543" s="163">
        <v>915876757</v>
      </c>
      <c r="I543" s="53">
        <f t="shared" ref="I543" si="535">IFERROR(H543/H553,"-")</f>
        <v>6.4258513425638153E-2</v>
      </c>
      <c r="J543" s="164">
        <v>7688</v>
      </c>
      <c r="K543" s="81">
        <f t="shared" si="509"/>
        <v>119130.69159729448</v>
      </c>
      <c r="L543" s="99">
        <f>IFERROR(J543/$Q$53,0)</f>
        <v>0.42489222946833205</v>
      </c>
    </row>
    <row r="544" spans="2:12">
      <c r="B544" s="215"/>
      <c r="C544" s="215"/>
      <c r="D544" s="218"/>
      <c r="E544" s="2">
        <v>2</v>
      </c>
      <c r="F544" s="71" t="s">
        <v>66</v>
      </c>
      <c r="G544" s="165" t="s">
        <v>67</v>
      </c>
      <c r="H544" s="50">
        <v>791175119</v>
      </c>
      <c r="I544" s="54">
        <f t="shared" ref="I544" si="536">IFERROR(H544/H553,"-")</f>
        <v>5.5509364789232615E-2</v>
      </c>
      <c r="J544" s="87">
        <v>1645</v>
      </c>
      <c r="K544" s="82">
        <f t="shared" si="509"/>
        <v>480957.51914893615</v>
      </c>
      <c r="L544" s="100">
        <f t="shared" ref="L544:L553" si="537">IFERROR(J544/$Q$53,0)</f>
        <v>9.0914115176301533E-2</v>
      </c>
    </row>
    <row r="545" spans="2:12">
      <c r="B545" s="215"/>
      <c r="C545" s="215"/>
      <c r="D545" s="218"/>
      <c r="E545" s="2">
        <v>3</v>
      </c>
      <c r="F545" s="71" t="s">
        <v>71</v>
      </c>
      <c r="G545" s="165" t="s">
        <v>72</v>
      </c>
      <c r="H545" s="50">
        <v>690575870</v>
      </c>
      <c r="I545" s="54">
        <f t="shared" ref="I545" si="538">IFERROR(H545/H553,"-")</f>
        <v>4.8451255558848889E-2</v>
      </c>
      <c r="J545" s="87">
        <v>2654</v>
      </c>
      <c r="K545" s="82">
        <f t="shared" si="509"/>
        <v>260201.9103240392</v>
      </c>
      <c r="L545" s="100">
        <f t="shared" si="537"/>
        <v>0.14667845694705428</v>
      </c>
    </row>
    <row r="546" spans="2:12">
      <c r="B546" s="215"/>
      <c r="C546" s="215"/>
      <c r="D546" s="218"/>
      <c r="E546" s="2">
        <v>4</v>
      </c>
      <c r="F546" s="167" t="s">
        <v>70</v>
      </c>
      <c r="G546" s="165" t="s">
        <v>206</v>
      </c>
      <c r="H546" s="50">
        <v>637436092</v>
      </c>
      <c r="I546" s="54">
        <f t="shared" ref="I546" si="539">IFERROR(H546/H553,"-")</f>
        <v>4.472293391300497E-2</v>
      </c>
      <c r="J546" s="87">
        <v>3870</v>
      </c>
      <c r="K546" s="82">
        <f t="shared" si="509"/>
        <v>164712.1684754522</v>
      </c>
      <c r="L546" s="100">
        <f t="shared" si="537"/>
        <v>0.21388305515640543</v>
      </c>
    </row>
    <row r="547" spans="2:12">
      <c r="B547" s="215"/>
      <c r="C547" s="215"/>
      <c r="D547" s="218"/>
      <c r="E547" s="2">
        <v>5</v>
      </c>
      <c r="F547" s="71" t="s">
        <v>68</v>
      </c>
      <c r="G547" s="165" t="s">
        <v>69</v>
      </c>
      <c r="H547" s="50">
        <v>623153940</v>
      </c>
      <c r="I547" s="54">
        <f t="shared" ref="I547" si="540">IFERROR(H547/H553,"-")</f>
        <v>4.3720888769895168E-2</v>
      </c>
      <c r="J547" s="87">
        <v>10434</v>
      </c>
      <c r="K547" s="82">
        <f t="shared" si="509"/>
        <v>59723.398504887868</v>
      </c>
      <c r="L547" s="100">
        <f t="shared" si="537"/>
        <v>0.57665524483254116</v>
      </c>
    </row>
    <row r="548" spans="2:12">
      <c r="B548" s="215"/>
      <c r="C548" s="215"/>
      <c r="D548" s="218"/>
      <c r="E548" s="2">
        <v>6</v>
      </c>
      <c r="F548" s="167" t="s">
        <v>73</v>
      </c>
      <c r="G548" s="165" t="s">
        <v>74</v>
      </c>
      <c r="H548" s="50">
        <v>533033666</v>
      </c>
      <c r="I548" s="54">
        <f t="shared" ref="I548" si="541">IFERROR(H548/H553,"-")</f>
        <v>3.7397991292160412E-2</v>
      </c>
      <c r="J548" s="87">
        <v>11680</v>
      </c>
      <c r="K548" s="82">
        <f t="shared" si="509"/>
        <v>45636.444006849313</v>
      </c>
      <c r="L548" s="100">
        <f t="shared" si="537"/>
        <v>0.64551785122139937</v>
      </c>
    </row>
    <row r="549" spans="2:12">
      <c r="B549" s="215"/>
      <c r="C549" s="215"/>
      <c r="D549" s="218"/>
      <c r="E549" s="2">
        <v>7</v>
      </c>
      <c r="F549" s="167" t="s">
        <v>75</v>
      </c>
      <c r="G549" s="165" t="s">
        <v>76</v>
      </c>
      <c r="H549" s="50">
        <v>508537283</v>
      </c>
      <c r="I549" s="54">
        <f t="shared" ref="I549" si="542">IFERROR(H549/H553,"-")</f>
        <v>3.5679309008922744E-2</v>
      </c>
      <c r="J549" s="87">
        <v>8929</v>
      </c>
      <c r="K549" s="82">
        <f t="shared" si="509"/>
        <v>56953.441930787325</v>
      </c>
      <c r="L549" s="100">
        <f t="shared" si="537"/>
        <v>0.49347850116060571</v>
      </c>
    </row>
    <row r="550" spans="2:12">
      <c r="B550" s="215"/>
      <c r="C550" s="215"/>
      <c r="D550" s="218"/>
      <c r="E550" s="2">
        <v>8</v>
      </c>
      <c r="F550" s="167" t="s">
        <v>77</v>
      </c>
      <c r="G550" s="165" t="s">
        <v>78</v>
      </c>
      <c r="H550" s="50">
        <v>455919029</v>
      </c>
      <c r="I550" s="54">
        <f t="shared" ref="I550" si="543">IFERROR(H550/H553,"-")</f>
        <v>3.1987577828662385E-2</v>
      </c>
      <c r="J550" s="87">
        <v>3170</v>
      </c>
      <c r="K550" s="82">
        <f t="shared" si="509"/>
        <v>143823.03753943217</v>
      </c>
      <c r="L550" s="100">
        <f t="shared" si="537"/>
        <v>0.175196197634575</v>
      </c>
    </row>
    <row r="551" spans="2:12">
      <c r="B551" s="215"/>
      <c r="C551" s="215"/>
      <c r="D551" s="218"/>
      <c r="E551" s="2">
        <v>9</v>
      </c>
      <c r="F551" s="167" t="s">
        <v>217</v>
      </c>
      <c r="G551" s="165" t="s">
        <v>218</v>
      </c>
      <c r="H551" s="50">
        <v>423241131</v>
      </c>
      <c r="I551" s="54">
        <f t="shared" ref="I551" si="544">IFERROR(H551/H553,"-")</f>
        <v>2.9694875091852313E-2</v>
      </c>
      <c r="J551" s="87">
        <v>4582</v>
      </c>
      <c r="K551" s="82">
        <f t="shared" si="509"/>
        <v>92370.39087734613</v>
      </c>
      <c r="L551" s="100">
        <f t="shared" si="537"/>
        <v>0.25323311595003867</v>
      </c>
    </row>
    <row r="552" spans="2:12">
      <c r="B552" s="215"/>
      <c r="C552" s="215"/>
      <c r="D552" s="218"/>
      <c r="E552" s="13">
        <v>10</v>
      </c>
      <c r="F552" s="72" t="s">
        <v>79</v>
      </c>
      <c r="G552" s="166" t="s">
        <v>80</v>
      </c>
      <c r="H552" s="52">
        <v>386183362</v>
      </c>
      <c r="I552" s="55">
        <f t="shared" ref="I552" si="545">IFERROR(H552/H553,"-")</f>
        <v>2.7094877735646124E-2</v>
      </c>
      <c r="J552" s="88">
        <v>4812</v>
      </c>
      <c r="K552" s="83">
        <f t="shared" si="509"/>
        <v>80254.231504571901</v>
      </c>
      <c r="L552" s="101">
        <f t="shared" si="537"/>
        <v>0.26594451199292585</v>
      </c>
    </row>
    <row r="553" spans="2:12">
      <c r="B553" s="216"/>
      <c r="C553" s="216"/>
      <c r="D553" s="219"/>
      <c r="E553" s="44" t="s">
        <v>190</v>
      </c>
      <c r="F553" s="45"/>
      <c r="G553" s="111"/>
      <c r="H553" s="47">
        <v>14253002570</v>
      </c>
      <c r="I553" s="30" t="s">
        <v>127</v>
      </c>
      <c r="J553" s="29">
        <v>16517</v>
      </c>
      <c r="K553" s="31">
        <f t="shared" si="509"/>
        <v>862929.258945329</v>
      </c>
      <c r="L553" s="102">
        <f t="shared" si="537"/>
        <v>0.91284403669724767</v>
      </c>
    </row>
    <row r="554" spans="2:12">
      <c r="B554" s="214">
        <v>51</v>
      </c>
      <c r="C554" s="214" t="s">
        <v>41</v>
      </c>
      <c r="D554" s="217">
        <f>Q54</f>
        <v>24024</v>
      </c>
      <c r="E554" s="1">
        <v>1</v>
      </c>
      <c r="F554" s="161" t="s">
        <v>64</v>
      </c>
      <c r="G554" s="162" t="s">
        <v>65</v>
      </c>
      <c r="H554" s="163">
        <v>1315911674</v>
      </c>
      <c r="I554" s="53">
        <f t="shared" ref="I554" si="546">IFERROR(H554/H564,"-")</f>
        <v>6.3182210497616589E-2</v>
      </c>
      <c r="J554" s="164">
        <v>9846</v>
      </c>
      <c r="K554" s="81">
        <f t="shared" si="509"/>
        <v>133649.36766199471</v>
      </c>
      <c r="L554" s="99">
        <f>IFERROR(J554/$Q$54,0)</f>
        <v>0.40984015984015987</v>
      </c>
    </row>
    <row r="555" spans="2:12">
      <c r="B555" s="215"/>
      <c r="C555" s="215"/>
      <c r="D555" s="218"/>
      <c r="E555" s="2">
        <v>2</v>
      </c>
      <c r="F555" s="71" t="s">
        <v>71</v>
      </c>
      <c r="G555" s="165" t="s">
        <v>72</v>
      </c>
      <c r="H555" s="50">
        <v>1093156573</v>
      </c>
      <c r="I555" s="54">
        <f t="shared" ref="I555" si="547">IFERROR(H555/H564,"-")</f>
        <v>5.2486842442997568E-2</v>
      </c>
      <c r="J555" s="87">
        <v>3400</v>
      </c>
      <c r="K555" s="82">
        <f t="shared" si="509"/>
        <v>321516.63911764708</v>
      </c>
      <c r="L555" s="100">
        <f t="shared" ref="L555:L564" si="548">IFERROR(J555/$Q$54,0)</f>
        <v>0.14152514152514153</v>
      </c>
    </row>
    <row r="556" spans="2:12">
      <c r="B556" s="215"/>
      <c r="C556" s="215"/>
      <c r="D556" s="218"/>
      <c r="E556" s="2">
        <v>3</v>
      </c>
      <c r="F556" s="167" t="s">
        <v>70</v>
      </c>
      <c r="G556" s="165" t="s">
        <v>206</v>
      </c>
      <c r="H556" s="50">
        <v>1045018025</v>
      </c>
      <c r="I556" s="54">
        <f t="shared" ref="I556" si="549">IFERROR(H556/H564,"-")</f>
        <v>5.0175517197633406E-2</v>
      </c>
      <c r="J556" s="87">
        <v>5624</v>
      </c>
      <c r="K556" s="82">
        <f t="shared" si="509"/>
        <v>185814.01582503557</v>
      </c>
      <c r="L556" s="100">
        <f t="shared" si="548"/>
        <v>0.23409923409923411</v>
      </c>
    </row>
    <row r="557" spans="2:12">
      <c r="B557" s="215"/>
      <c r="C557" s="215"/>
      <c r="D557" s="218"/>
      <c r="E557" s="2">
        <v>4</v>
      </c>
      <c r="F557" s="71" t="s">
        <v>66</v>
      </c>
      <c r="G557" s="165" t="s">
        <v>67</v>
      </c>
      <c r="H557" s="50">
        <v>1000395643</v>
      </c>
      <c r="I557" s="54">
        <f t="shared" ref="I557" si="550">IFERROR(H557/H564,"-")</f>
        <v>4.8033017219759465E-2</v>
      </c>
      <c r="J557" s="87">
        <v>1864</v>
      </c>
      <c r="K557" s="82">
        <f t="shared" si="509"/>
        <v>536692.94152360514</v>
      </c>
      <c r="L557" s="100">
        <f t="shared" si="548"/>
        <v>7.7589077589077585E-2</v>
      </c>
    </row>
    <row r="558" spans="2:12">
      <c r="B558" s="215"/>
      <c r="C558" s="215"/>
      <c r="D558" s="218"/>
      <c r="E558" s="2">
        <v>5</v>
      </c>
      <c r="F558" s="71" t="s">
        <v>68</v>
      </c>
      <c r="G558" s="165" t="s">
        <v>69</v>
      </c>
      <c r="H558" s="50">
        <v>890010986</v>
      </c>
      <c r="I558" s="54">
        <f t="shared" ref="I558" si="551">IFERROR(H558/H564,"-")</f>
        <v>4.2733006001619604E-2</v>
      </c>
      <c r="J558" s="87">
        <v>14149</v>
      </c>
      <c r="K558" s="82">
        <f t="shared" si="509"/>
        <v>62902.748321436142</v>
      </c>
      <c r="L558" s="100">
        <f t="shared" si="548"/>
        <v>0.58895271395271398</v>
      </c>
    </row>
    <row r="559" spans="2:12">
      <c r="B559" s="215"/>
      <c r="C559" s="215"/>
      <c r="D559" s="218"/>
      <c r="E559" s="2">
        <v>6</v>
      </c>
      <c r="F559" s="71" t="s">
        <v>147</v>
      </c>
      <c r="G559" s="165" t="s">
        <v>148</v>
      </c>
      <c r="H559" s="50">
        <v>869427491</v>
      </c>
      <c r="I559" s="54">
        <f t="shared" ref="I559" si="552">IFERROR(H559/H564,"-")</f>
        <v>4.1744709644377438E-2</v>
      </c>
      <c r="J559" s="87">
        <v>6668</v>
      </c>
      <c r="K559" s="82">
        <f t="shared" si="509"/>
        <v>130388.04604079184</v>
      </c>
      <c r="L559" s="100">
        <f t="shared" si="548"/>
        <v>0.27755577755577754</v>
      </c>
    </row>
    <row r="560" spans="2:12">
      <c r="B560" s="215"/>
      <c r="C560" s="215"/>
      <c r="D560" s="218"/>
      <c r="E560" s="2">
        <v>7</v>
      </c>
      <c r="F560" s="167" t="s">
        <v>77</v>
      </c>
      <c r="G560" s="165" t="s">
        <v>78</v>
      </c>
      <c r="H560" s="50">
        <v>770341207</v>
      </c>
      <c r="I560" s="54">
        <f t="shared" ref="I560" si="553">IFERROR(H560/H564,"-")</f>
        <v>3.6987178742562049E-2</v>
      </c>
      <c r="J560" s="87">
        <v>4351</v>
      </c>
      <c r="K560" s="82">
        <f t="shared" si="509"/>
        <v>177049.23167088025</v>
      </c>
      <c r="L560" s="100">
        <f t="shared" si="548"/>
        <v>0.1811105561105561</v>
      </c>
    </row>
    <row r="561" spans="2:12">
      <c r="B561" s="215"/>
      <c r="C561" s="215"/>
      <c r="D561" s="218"/>
      <c r="E561" s="2">
        <v>8</v>
      </c>
      <c r="F561" s="167" t="s">
        <v>73</v>
      </c>
      <c r="G561" s="165" t="s">
        <v>74</v>
      </c>
      <c r="H561" s="50">
        <v>736865038</v>
      </c>
      <c r="I561" s="54">
        <f t="shared" ref="I561" si="554">IFERROR(H561/H564,"-")</f>
        <v>3.5379853267606357E-2</v>
      </c>
      <c r="J561" s="87">
        <v>15292</v>
      </c>
      <c r="K561" s="82">
        <f t="shared" si="509"/>
        <v>48186.309050483913</v>
      </c>
      <c r="L561" s="100">
        <f t="shared" si="548"/>
        <v>0.63653013653013657</v>
      </c>
    </row>
    <row r="562" spans="2:12">
      <c r="B562" s="215"/>
      <c r="C562" s="215"/>
      <c r="D562" s="218"/>
      <c r="E562" s="2">
        <v>9</v>
      </c>
      <c r="F562" s="167" t="s">
        <v>75</v>
      </c>
      <c r="G562" s="165" t="s">
        <v>76</v>
      </c>
      <c r="H562" s="50">
        <v>641002934</v>
      </c>
      <c r="I562" s="54">
        <f t="shared" ref="I562" si="555">IFERROR(H562/H564,"-")</f>
        <v>3.0777128211401397E-2</v>
      </c>
      <c r="J562" s="87">
        <v>11082</v>
      </c>
      <c r="K562" s="82">
        <f t="shared" si="509"/>
        <v>57841.80960115503</v>
      </c>
      <c r="L562" s="100">
        <f t="shared" si="548"/>
        <v>0.4612887112887113</v>
      </c>
    </row>
    <row r="563" spans="2:12">
      <c r="B563" s="215"/>
      <c r="C563" s="215"/>
      <c r="D563" s="218"/>
      <c r="E563" s="13">
        <v>10</v>
      </c>
      <c r="F563" s="72" t="s">
        <v>88</v>
      </c>
      <c r="G563" s="166" t="s">
        <v>89</v>
      </c>
      <c r="H563" s="52">
        <v>569848445</v>
      </c>
      <c r="I563" s="55">
        <f t="shared" ref="I563" si="556">IFERROR(H563/H564,"-")</f>
        <v>2.7360715095935455E-2</v>
      </c>
      <c r="J563" s="88">
        <v>9077</v>
      </c>
      <c r="K563" s="83">
        <f t="shared" si="509"/>
        <v>62779.381403547428</v>
      </c>
      <c r="L563" s="101">
        <f t="shared" si="548"/>
        <v>0.37783050283050285</v>
      </c>
    </row>
    <row r="564" spans="2:12">
      <c r="B564" s="216"/>
      <c r="C564" s="216"/>
      <c r="D564" s="219"/>
      <c r="E564" s="44" t="s">
        <v>190</v>
      </c>
      <c r="F564" s="45"/>
      <c r="G564" s="111"/>
      <c r="H564" s="47">
        <v>20827249690</v>
      </c>
      <c r="I564" s="30" t="s">
        <v>127</v>
      </c>
      <c r="J564" s="29">
        <v>22212</v>
      </c>
      <c r="K564" s="31">
        <f t="shared" si="509"/>
        <v>937657.55852692237</v>
      </c>
      <c r="L564" s="102">
        <f t="shared" si="548"/>
        <v>0.92457542457542452</v>
      </c>
    </row>
    <row r="565" spans="2:12">
      <c r="B565" s="214">
        <v>52</v>
      </c>
      <c r="C565" s="214" t="s">
        <v>3</v>
      </c>
      <c r="D565" s="217">
        <f>Q55</f>
        <v>19635</v>
      </c>
      <c r="E565" s="1">
        <v>1</v>
      </c>
      <c r="F565" s="161" t="s">
        <v>64</v>
      </c>
      <c r="G565" s="162" t="s">
        <v>65</v>
      </c>
      <c r="H565" s="163">
        <v>1095082112</v>
      </c>
      <c r="I565" s="53">
        <f t="shared" ref="I565" si="557">IFERROR(H565/H575,"-")</f>
        <v>7.1184309193610656E-2</v>
      </c>
      <c r="J565" s="164">
        <v>8101</v>
      </c>
      <c r="K565" s="81">
        <f t="shared" si="509"/>
        <v>135178.63374891988</v>
      </c>
      <c r="L565" s="99">
        <f>IFERROR(J565/$Q$55,0)</f>
        <v>0.41257957728545963</v>
      </c>
    </row>
    <row r="566" spans="2:12">
      <c r="B566" s="215"/>
      <c r="C566" s="215"/>
      <c r="D566" s="218"/>
      <c r="E566" s="2">
        <v>2</v>
      </c>
      <c r="F566" s="167" t="s">
        <v>70</v>
      </c>
      <c r="G566" s="165" t="s">
        <v>206</v>
      </c>
      <c r="H566" s="50">
        <v>865301229</v>
      </c>
      <c r="I566" s="54">
        <f t="shared" ref="I566" si="558">IFERROR(H566/H575,"-")</f>
        <v>5.6247718372690672E-2</v>
      </c>
      <c r="J566" s="87">
        <v>4431</v>
      </c>
      <c r="K566" s="82">
        <f t="shared" si="509"/>
        <v>195283.50914014896</v>
      </c>
      <c r="L566" s="100">
        <f t="shared" ref="L566:L575" si="559">IFERROR(J566/$Q$55,0)</f>
        <v>0.22566844919786097</v>
      </c>
    </row>
    <row r="567" spans="2:12">
      <c r="B567" s="215"/>
      <c r="C567" s="215"/>
      <c r="D567" s="218"/>
      <c r="E567" s="2">
        <v>3</v>
      </c>
      <c r="F567" s="71" t="s">
        <v>71</v>
      </c>
      <c r="G567" s="165" t="s">
        <v>72</v>
      </c>
      <c r="H567" s="50">
        <v>820538518</v>
      </c>
      <c r="I567" s="54">
        <f t="shared" ref="I567" si="560">IFERROR(H567/H575,"-")</f>
        <v>5.3337979801261759E-2</v>
      </c>
      <c r="J567" s="87">
        <v>2856</v>
      </c>
      <c r="K567" s="82">
        <f t="shared" si="509"/>
        <v>287303.40266106441</v>
      </c>
      <c r="L567" s="100">
        <f t="shared" si="559"/>
        <v>0.14545454545454545</v>
      </c>
    </row>
    <row r="568" spans="2:12">
      <c r="B568" s="215"/>
      <c r="C568" s="215"/>
      <c r="D568" s="218"/>
      <c r="E568" s="2">
        <v>4</v>
      </c>
      <c r="F568" s="71" t="s">
        <v>68</v>
      </c>
      <c r="G568" s="165" t="s">
        <v>69</v>
      </c>
      <c r="H568" s="50">
        <v>695374494</v>
      </c>
      <c r="I568" s="54">
        <f t="shared" ref="I568" si="561">IFERROR(H568/H575,"-")</f>
        <v>4.5201864265541541E-2</v>
      </c>
      <c r="J568" s="87">
        <v>10963</v>
      </c>
      <c r="K568" s="82">
        <f t="shared" si="509"/>
        <v>63429.215908054364</v>
      </c>
      <c r="L568" s="100">
        <f t="shared" si="559"/>
        <v>0.55833969951617013</v>
      </c>
    </row>
    <row r="569" spans="2:12">
      <c r="B569" s="215"/>
      <c r="C569" s="215"/>
      <c r="D569" s="218"/>
      <c r="E569" s="2">
        <v>5</v>
      </c>
      <c r="F569" s="167" t="s">
        <v>66</v>
      </c>
      <c r="G569" s="165" t="s">
        <v>67</v>
      </c>
      <c r="H569" s="50">
        <v>589540283</v>
      </c>
      <c r="I569" s="54">
        <f t="shared" ref="I569" si="562">IFERROR(H569/H575,"-")</f>
        <v>3.8322256684949603E-2</v>
      </c>
      <c r="J569" s="87">
        <v>1465</v>
      </c>
      <c r="K569" s="82">
        <f t="shared" si="509"/>
        <v>402416.57542662119</v>
      </c>
      <c r="L569" s="100">
        <f t="shared" si="559"/>
        <v>7.4611662846956958E-2</v>
      </c>
    </row>
    <row r="570" spans="2:12">
      <c r="B570" s="215"/>
      <c r="C570" s="215"/>
      <c r="D570" s="218"/>
      <c r="E570" s="2">
        <v>6</v>
      </c>
      <c r="F570" s="71" t="s">
        <v>73</v>
      </c>
      <c r="G570" s="165" t="s">
        <v>74</v>
      </c>
      <c r="H570" s="50">
        <v>567641298</v>
      </c>
      <c r="I570" s="54">
        <f t="shared" ref="I570" si="563">IFERROR(H570/H575,"-")</f>
        <v>3.6898743231315326E-2</v>
      </c>
      <c r="J570" s="87">
        <v>12119</v>
      </c>
      <c r="K570" s="82">
        <f t="shared" si="509"/>
        <v>46838.955194322967</v>
      </c>
      <c r="L570" s="100">
        <f t="shared" si="559"/>
        <v>0.61721415839062899</v>
      </c>
    </row>
    <row r="571" spans="2:12">
      <c r="B571" s="215"/>
      <c r="C571" s="215"/>
      <c r="D571" s="218"/>
      <c r="E571" s="2">
        <v>7</v>
      </c>
      <c r="F571" s="167" t="s">
        <v>147</v>
      </c>
      <c r="G571" s="165" t="s">
        <v>148</v>
      </c>
      <c r="H571" s="50">
        <v>555342751</v>
      </c>
      <c r="I571" s="54">
        <f t="shared" ref="I571" si="564">IFERROR(H571/H575,"-")</f>
        <v>3.6099293068914941E-2</v>
      </c>
      <c r="J571" s="87">
        <v>5665</v>
      </c>
      <c r="K571" s="82">
        <f t="shared" si="509"/>
        <v>98030.494439541042</v>
      </c>
      <c r="L571" s="100">
        <f t="shared" si="559"/>
        <v>0.28851540616246496</v>
      </c>
    </row>
    <row r="572" spans="2:12">
      <c r="B572" s="215"/>
      <c r="C572" s="215"/>
      <c r="D572" s="218"/>
      <c r="E572" s="2">
        <v>8</v>
      </c>
      <c r="F572" s="71" t="s">
        <v>77</v>
      </c>
      <c r="G572" s="165" t="s">
        <v>78</v>
      </c>
      <c r="H572" s="50">
        <v>536849001</v>
      </c>
      <c r="I572" s="54">
        <f t="shared" ref="I572" si="565">IFERROR(H572/H575,"-")</f>
        <v>3.4897132241225946E-2</v>
      </c>
      <c r="J572" s="87">
        <v>3343</v>
      </c>
      <c r="K572" s="82">
        <f t="shared" si="509"/>
        <v>160588.9922225546</v>
      </c>
      <c r="L572" s="100">
        <f t="shared" si="559"/>
        <v>0.17025719378660556</v>
      </c>
    </row>
    <row r="573" spans="2:12">
      <c r="B573" s="215"/>
      <c r="C573" s="215"/>
      <c r="D573" s="218"/>
      <c r="E573" s="2">
        <v>9</v>
      </c>
      <c r="F573" s="71" t="s">
        <v>75</v>
      </c>
      <c r="G573" s="165" t="s">
        <v>76</v>
      </c>
      <c r="H573" s="50">
        <v>494837029</v>
      </c>
      <c r="I573" s="54">
        <f t="shared" ref="I573" si="566">IFERROR(H573/H575,"-")</f>
        <v>3.2166201681854967E-2</v>
      </c>
      <c r="J573" s="87">
        <v>8731</v>
      </c>
      <c r="K573" s="82">
        <f t="shared" si="509"/>
        <v>56675.870919711371</v>
      </c>
      <c r="L573" s="100">
        <f t="shared" si="559"/>
        <v>0.44466513878278585</v>
      </c>
    </row>
    <row r="574" spans="2:12">
      <c r="B574" s="215"/>
      <c r="C574" s="215"/>
      <c r="D574" s="218"/>
      <c r="E574" s="13">
        <v>10</v>
      </c>
      <c r="F574" s="168" t="s">
        <v>207</v>
      </c>
      <c r="G574" s="166" t="s">
        <v>208</v>
      </c>
      <c r="H574" s="52">
        <v>477944423</v>
      </c>
      <c r="I574" s="55">
        <f t="shared" ref="I574" si="567">IFERROR(H574/H575,"-")</f>
        <v>3.1068121021589516E-2</v>
      </c>
      <c r="J574" s="88">
        <v>2592</v>
      </c>
      <c r="K574" s="83">
        <f t="shared" si="509"/>
        <v>184392.13850308643</v>
      </c>
      <c r="L574" s="101">
        <f t="shared" si="559"/>
        <v>0.13200916730328496</v>
      </c>
    </row>
    <row r="575" spans="2:12">
      <c r="B575" s="216"/>
      <c r="C575" s="216"/>
      <c r="D575" s="219"/>
      <c r="E575" s="44" t="s">
        <v>190</v>
      </c>
      <c r="F575" s="45"/>
      <c r="G575" s="111"/>
      <c r="H575" s="47">
        <v>15383756960</v>
      </c>
      <c r="I575" s="30" t="s">
        <v>127</v>
      </c>
      <c r="J575" s="29">
        <v>18213</v>
      </c>
      <c r="K575" s="31">
        <f t="shared" si="509"/>
        <v>844658.04425410426</v>
      </c>
      <c r="L575" s="102">
        <f t="shared" si="559"/>
        <v>0.9275783040488923</v>
      </c>
    </row>
    <row r="576" spans="2:12">
      <c r="B576" s="214">
        <v>53</v>
      </c>
      <c r="C576" s="214" t="s">
        <v>18</v>
      </c>
      <c r="D576" s="217">
        <f>Q56</f>
        <v>11060</v>
      </c>
      <c r="E576" s="1">
        <v>1</v>
      </c>
      <c r="F576" s="161" t="s">
        <v>64</v>
      </c>
      <c r="G576" s="162" t="s">
        <v>65</v>
      </c>
      <c r="H576" s="163">
        <v>496969112</v>
      </c>
      <c r="I576" s="53">
        <f t="shared" ref="I576" si="568">IFERROR(H576/H586,"-")</f>
        <v>5.8613000849854061E-2</v>
      </c>
      <c r="J576" s="164">
        <v>4285</v>
      </c>
      <c r="K576" s="81">
        <f t="shared" si="509"/>
        <v>115978.78926487747</v>
      </c>
      <c r="L576" s="99">
        <f>IFERROR(J576/$Q$56,0)</f>
        <v>0.38743218806509944</v>
      </c>
    </row>
    <row r="577" spans="2:12">
      <c r="B577" s="215"/>
      <c r="C577" s="215"/>
      <c r="D577" s="218"/>
      <c r="E577" s="2">
        <v>2</v>
      </c>
      <c r="F577" s="71" t="s">
        <v>70</v>
      </c>
      <c r="G577" s="165" t="s">
        <v>206</v>
      </c>
      <c r="H577" s="50">
        <v>491815182</v>
      </c>
      <c r="I577" s="54">
        <f t="shared" ref="I577" si="569">IFERROR(H577/H586,"-")</f>
        <v>5.8005141535913261E-2</v>
      </c>
      <c r="J577" s="87">
        <v>2706</v>
      </c>
      <c r="K577" s="82">
        <f t="shared" si="509"/>
        <v>181749.88248337028</v>
      </c>
      <c r="L577" s="100">
        <f t="shared" ref="L577:L586" si="570">IFERROR(J577/$Q$56,0)</f>
        <v>0.24466546112115733</v>
      </c>
    </row>
    <row r="578" spans="2:12">
      <c r="B578" s="215"/>
      <c r="C578" s="215"/>
      <c r="D578" s="218"/>
      <c r="E578" s="2">
        <v>3</v>
      </c>
      <c r="F578" s="167" t="s">
        <v>66</v>
      </c>
      <c r="G578" s="165" t="s">
        <v>67</v>
      </c>
      <c r="H578" s="50">
        <v>448201797</v>
      </c>
      <c r="I578" s="54">
        <f t="shared" ref="I578" si="571">IFERROR(H578/H586,"-")</f>
        <v>5.2861338208212656E-2</v>
      </c>
      <c r="J578" s="87">
        <v>991</v>
      </c>
      <c r="K578" s="82">
        <f t="shared" si="509"/>
        <v>452272.2472250252</v>
      </c>
      <c r="L578" s="100">
        <f t="shared" si="570"/>
        <v>8.9602169981916821E-2</v>
      </c>
    </row>
    <row r="579" spans="2:12">
      <c r="B579" s="215"/>
      <c r="C579" s="215"/>
      <c r="D579" s="218"/>
      <c r="E579" s="2">
        <v>4</v>
      </c>
      <c r="F579" s="71" t="s">
        <v>68</v>
      </c>
      <c r="G579" s="165" t="s">
        <v>69</v>
      </c>
      <c r="H579" s="50">
        <v>432620333</v>
      </c>
      <c r="I579" s="54">
        <f t="shared" ref="I579" si="572">IFERROR(H579/H586,"-")</f>
        <v>5.1023645803148318E-2</v>
      </c>
      <c r="J579" s="87">
        <v>6575</v>
      </c>
      <c r="K579" s="82">
        <f t="shared" si="509"/>
        <v>65797.769277566535</v>
      </c>
      <c r="L579" s="100">
        <f t="shared" si="570"/>
        <v>0.59448462929475587</v>
      </c>
    </row>
    <row r="580" spans="2:12">
      <c r="B580" s="215"/>
      <c r="C580" s="215"/>
      <c r="D580" s="218"/>
      <c r="E580" s="2">
        <v>5</v>
      </c>
      <c r="F580" s="71" t="s">
        <v>71</v>
      </c>
      <c r="G580" s="165" t="s">
        <v>72</v>
      </c>
      <c r="H580" s="50">
        <v>394449023</v>
      </c>
      <c r="I580" s="54">
        <f t="shared" ref="I580" si="573">IFERROR(H580/H586,"-")</f>
        <v>4.652168587959065E-2</v>
      </c>
      <c r="J580" s="87">
        <v>1784</v>
      </c>
      <c r="K580" s="82">
        <f t="shared" ref="K580:K643" si="574">IFERROR(H580/J580,"-")</f>
        <v>221103.71244394619</v>
      </c>
      <c r="L580" s="100">
        <f t="shared" si="570"/>
        <v>0.16130198915009042</v>
      </c>
    </row>
    <row r="581" spans="2:12">
      <c r="B581" s="215"/>
      <c r="C581" s="215"/>
      <c r="D581" s="218"/>
      <c r="E581" s="2">
        <v>6</v>
      </c>
      <c r="F581" s="167" t="s">
        <v>73</v>
      </c>
      <c r="G581" s="165" t="s">
        <v>74</v>
      </c>
      <c r="H581" s="50">
        <v>356490133</v>
      </c>
      <c r="I581" s="54">
        <f t="shared" ref="I581" si="575">IFERROR(H581/H586,"-")</f>
        <v>4.2044778969067172E-2</v>
      </c>
      <c r="J581" s="87">
        <v>7315</v>
      </c>
      <c r="K581" s="82">
        <f t="shared" si="574"/>
        <v>48734.126179084073</v>
      </c>
      <c r="L581" s="100">
        <f t="shared" si="570"/>
        <v>0.66139240506329111</v>
      </c>
    </row>
    <row r="582" spans="2:12">
      <c r="B582" s="215"/>
      <c r="C582" s="215"/>
      <c r="D582" s="218"/>
      <c r="E582" s="2">
        <v>7</v>
      </c>
      <c r="F582" s="167" t="s">
        <v>75</v>
      </c>
      <c r="G582" s="165" t="s">
        <v>76</v>
      </c>
      <c r="H582" s="50">
        <v>321085872</v>
      </c>
      <c r="I582" s="54">
        <f t="shared" ref="I582" si="576">IFERROR(H582/H586,"-")</f>
        <v>3.786916738682973E-2</v>
      </c>
      <c r="J582" s="87">
        <v>5569</v>
      </c>
      <c r="K582" s="82">
        <f t="shared" si="574"/>
        <v>57655.929610342973</v>
      </c>
      <c r="L582" s="100">
        <f t="shared" si="570"/>
        <v>0.50352622061482821</v>
      </c>
    </row>
    <row r="583" spans="2:12">
      <c r="B583" s="215"/>
      <c r="C583" s="215"/>
      <c r="D583" s="218"/>
      <c r="E583" s="2">
        <v>8</v>
      </c>
      <c r="F583" s="71" t="s">
        <v>79</v>
      </c>
      <c r="G583" s="165" t="s">
        <v>80</v>
      </c>
      <c r="H583" s="50">
        <v>257579486</v>
      </c>
      <c r="I583" s="54">
        <f t="shared" ref="I583" si="577">IFERROR(H583/H586,"-")</f>
        <v>3.0379164956680388E-2</v>
      </c>
      <c r="J583" s="87">
        <v>3485</v>
      </c>
      <c r="K583" s="82">
        <f t="shared" si="574"/>
        <v>73910.899856527976</v>
      </c>
      <c r="L583" s="100">
        <f t="shared" si="570"/>
        <v>0.31509945750452079</v>
      </c>
    </row>
    <row r="584" spans="2:12">
      <c r="B584" s="215"/>
      <c r="C584" s="215"/>
      <c r="D584" s="218"/>
      <c r="E584" s="2">
        <v>9</v>
      </c>
      <c r="F584" s="167" t="s">
        <v>88</v>
      </c>
      <c r="G584" s="165" t="s">
        <v>89</v>
      </c>
      <c r="H584" s="50">
        <v>225489059</v>
      </c>
      <c r="I584" s="54">
        <f t="shared" ref="I584" si="578">IFERROR(H584/H586,"-")</f>
        <v>2.6594390048932843E-2</v>
      </c>
      <c r="J584" s="87">
        <v>4442</v>
      </c>
      <c r="K584" s="82">
        <f t="shared" si="574"/>
        <v>50762.957901846014</v>
      </c>
      <c r="L584" s="100">
        <f t="shared" si="570"/>
        <v>0.40162748643761303</v>
      </c>
    </row>
    <row r="585" spans="2:12">
      <c r="B585" s="215"/>
      <c r="C585" s="215"/>
      <c r="D585" s="218"/>
      <c r="E585" s="13">
        <v>10</v>
      </c>
      <c r="F585" s="72" t="s">
        <v>207</v>
      </c>
      <c r="G585" s="166" t="s">
        <v>208</v>
      </c>
      <c r="H585" s="52">
        <v>220399844</v>
      </c>
      <c r="I585" s="55">
        <f t="shared" ref="I585" si="579">IFERROR(H585/H586,"-")</f>
        <v>2.5994163282485255E-2</v>
      </c>
      <c r="J585" s="88">
        <v>1645</v>
      </c>
      <c r="K585" s="83">
        <f t="shared" si="574"/>
        <v>133981.66808510639</v>
      </c>
      <c r="L585" s="101">
        <f t="shared" si="570"/>
        <v>0.14873417721518986</v>
      </c>
    </row>
    <row r="586" spans="2:12">
      <c r="B586" s="216"/>
      <c r="C586" s="216"/>
      <c r="D586" s="219"/>
      <c r="E586" s="44" t="s">
        <v>190</v>
      </c>
      <c r="F586" s="45"/>
      <c r="G586" s="111"/>
      <c r="H586" s="47">
        <v>8478820480</v>
      </c>
      <c r="I586" s="30" t="s">
        <v>127</v>
      </c>
      <c r="J586" s="29">
        <v>10297</v>
      </c>
      <c r="K586" s="31">
        <f t="shared" si="574"/>
        <v>823426.2872681364</v>
      </c>
      <c r="L586" s="102">
        <f t="shared" si="570"/>
        <v>0.93101265822784807</v>
      </c>
    </row>
    <row r="587" spans="2:12">
      <c r="B587" s="214">
        <v>54</v>
      </c>
      <c r="C587" s="214" t="s">
        <v>23</v>
      </c>
      <c r="D587" s="217">
        <f>Q57</f>
        <v>18634</v>
      </c>
      <c r="E587" s="1">
        <v>1</v>
      </c>
      <c r="F587" s="161" t="s">
        <v>64</v>
      </c>
      <c r="G587" s="162" t="s">
        <v>65</v>
      </c>
      <c r="H587" s="163">
        <v>1077661960</v>
      </c>
      <c r="I587" s="53">
        <f t="shared" ref="I587" si="580">IFERROR(H587/H597,"-")</f>
        <v>7.3325823828958664E-2</v>
      </c>
      <c r="J587" s="164">
        <v>7864</v>
      </c>
      <c r="K587" s="81">
        <f t="shared" si="574"/>
        <v>137037.38046795523</v>
      </c>
      <c r="L587" s="99">
        <f>IFERROR(J587/$Q$57,0)</f>
        <v>0.42202425673500055</v>
      </c>
    </row>
    <row r="588" spans="2:12">
      <c r="B588" s="215"/>
      <c r="C588" s="215"/>
      <c r="D588" s="218"/>
      <c r="E588" s="2">
        <v>2</v>
      </c>
      <c r="F588" s="71" t="s">
        <v>68</v>
      </c>
      <c r="G588" s="165" t="s">
        <v>69</v>
      </c>
      <c r="H588" s="50">
        <v>743488056</v>
      </c>
      <c r="I588" s="54">
        <f t="shared" ref="I588" si="581">IFERROR(H588/H597,"-")</f>
        <v>5.0588102982860185E-2</v>
      </c>
      <c r="J588" s="87">
        <v>11278</v>
      </c>
      <c r="K588" s="82">
        <f t="shared" si="574"/>
        <v>65923.750310338713</v>
      </c>
      <c r="L588" s="100">
        <f t="shared" ref="L588:L597" si="582">IFERROR(J588/$Q$57,0)</f>
        <v>0.60523773746914244</v>
      </c>
    </row>
    <row r="589" spans="2:12">
      <c r="B589" s="215"/>
      <c r="C589" s="215"/>
      <c r="D589" s="218"/>
      <c r="E589" s="2">
        <v>3</v>
      </c>
      <c r="F589" s="71" t="s">
        <v>66</v>
      </c>
      <c r="G589" s="165" t="s">
        <v>67</v>
      </c>
      <c r="H589" s="50">
        <v>700647720</v>
      </c>
      <c r="I589" s="54">
        <f t="shared" ref="I589" si="583">IFERROR(H589/H597,"-")</f>
        <v>4.767317877943985E-2</v>
      </c>
      <c r="J589" s="87">
        <v>1204</v>
      </c>
      <c r="K589" s="82">
        <f t="shared" si="574"/>
        <v>581933.32225913624</v>
      </c>
      <c r="L589" s="100">
        <f t="shared" si="582"/>
        <v>6.4613072877535691E-2</v>
      </c>
    </row>
    <row r="590" spans="2:12">
      <c r="B590" s="215"/>
      <c r="C590" s="215"/>
      <c r="D590" s="218"/>
      <c r="E590" s="2">
        <v>4</v>
      </c>
      <c r="F590" s="167" t="s">
        <v>70</v>
      </c>
      <c r="G590" s="165" t="s">
        <v>206</v>
      </c>
      <c r="H590" s="50">
        <v>677307353</v>
      </c>
      <c r="I590" s="54">
        <f t="shared" ref="I590" si="584">IFERROR(H590/H597,"-")</f>
        <v>4.608506330142368E-2</v>
      </c>
      <c r="J590" s="87">
        <v>4686</v>
      </c>
      <c r="K590" s="82">
        <f t="shared" si="574"/>
        <v>144538.48762270593</v>
      </c>
      <c r="L590" s="100">
        <f t="shared" si="582"/>
        <v>0.25147579693034239</v>
      </c>
    </row>
    <row r="591" spans="2:12">
      <c r="B591" s="215"/>
      <c r="C591" s="215"/>
      <c r="D591" s="218"/>
      <c r="E591" s="2">
        <v>5</v>
      </c>
      <c r="F591" s="71" t="s">
        <v>71</v>
      </c>
      <c r="G591" s="165" t="s">
        <v>72</v>
      </c>
      <c r="H591" s="50">
        <v>672517739</v>
      </c>
      <c r="I591" s="54">
        <f t="shared" ref="I591" si="585">IFERROR(H591/H597,"-")</f>
        <v>4.5759170391208394E-2</v>
      </c>
      <c r="J591" s="87">
        <v>3089</v>
      </c>
      <c r="K591" s="82">
        <f t="shared" si="574"/>
        <v>217713.73875040465</v>
      </c>
      <c r="L591" s="100">
        <f t="shared" si="582"/>
        <v>0.16577224428464099</v>
      </c>
    </row>
    <row r="592" spans="2:12">
      <c r="B592" s="215"/>
      <c r="C592" s="215"/>
      <c r="D592" s="218"/>
      <c r="E592" s="2">
        <v>6</v>
      </c>
      <c r="F592" s="167" t="s">
        <v>73</v>
      </c>
      <c r="G592" s="165" t="s">
        <v>74</v>
      </c>
      <c r="H592" s="50">
        <v>605639069</v>
      </c>
      <c r="I592" s="54">
        <f t="shared" ref="I592" si="586">IFERROR(H592/H597,"-")</f>
        <v>4.1208639931420182E-2</v>
      </c>
      <c r="J592" s="87">
        <v>12032</v>
      </c>
      <c r="K592" s="82">
        <f t="shared" si="574"/>
        <v>50335.693899601065</v>
      </c>
      <c r="L592" s="100">
        <f t="shared" si="582"/>
        <v>0.64570140603198456</v>
      </c>
    </row>
    <row r="593" spans="2:12">
      <c r="B593" s="215"/>
      <c r="C593" s="215"/>
      <c r="D593" s="218"/>
      <c r="E593" s="2">
        <v>7</v>
      </c>
      <c r="F593" s="71" t="s">
        <v>147</v>
      </c>
      <c r="G593" s="165" t="s">
        <v>148</v>
      </c>
      <c r="H593" s="50">
        <v>545412060</v>
      </c>
      <c r="I593" s="54">
        <f t="shared" ref="I593" si="587">IFERROR(H593/H597,"-")</f>
        <v>3.7110699004119466E-2</v>
      </c>
      <c r="J593" s="87">
        <v>5443</v>
      </c>
      <c r="K593" s="82">
        <f t="shared" si="574"/>
        <v>100204.31012309388</v>
      </c>
      <c r="L593" s="100">
        <f t="shared" si="582"/>
        <v>0.29210046152194913</v>
      </c>
    </row>
    <row r="594" spans="2:12">
      <c r="B594" s="215"/>
      <c r="C594" s="215"/>
      <c r="D594" s="218"/>
      <c r="E594" s="2">
        <v>8</v>
      </c>
      <c r="F594" s="167" t="s">
        <v>75</v>
      </c>
      <c r="G594" s="165" t="s">
        <v>76</v>
      </c>
      <c r="H594" s="50">
        <v>495782476</v>
      </c>
      <c r="I594" s="54">
        <f t="shared" ref="I594" si="588">IFERROR(H594/H597,"-")</f>
        <v>3.3733823631169953E-2</v>
      </c>
      <c r="J594" s="87">
        <v>8958</v>
      </c>
      <c r="K594" s="82">
        <f t="shared" si="574"/>
        <v>55345.219468631389</v>
      </c>
      <c r="L594" s="100">
        <f t="shared" si="582"/>
        <v>0.4807341418911667</v>
      </c>
    </row>
    <row r="595" spans="2:12">
      <c r="B595" s="215"/>
      <c r="C595" s="215"/>
      <c r="D595" s="218"/>
      <c r="E595" s="2">
        <v>9</v>
      </c>
      <c r="F595" s="71" t="s">
        <v>207</v>
      </c>
      <c r="G595" s="165" t="s">
        <v>208</v>
      </c>
      <c r="H595" s="50">
        <v>441621784</v>
      </c>
      <c r="I595" s="54">
        <f t="shared" ref="I595" si="589">IFERROR(H595/H597,"-")</f>
        <v>3.0048644505011976E-2</v>
      </c>
      <c r="J595" s="87">
        <v>2999</v>
      </c>
      <c r="K595" s="82">
        <f t="shared" si="574"/>
        <v>147256.34678226075</v>
      </c>
      <c r="L595" s="100">
        <f t="shared" si="582"/>
        <v>0.16094236342170226</v>
      </c>
    </row>
    <row r="596" spans="2:12">
      <c r="B596" s="215"/>
      <c r="C596" s="215"/>
      <c r="D596" s="218"/>
      <c r="E596" s="13">
        <v>10</v>
      </c>
      <c r="F596" s="72" t="s">
        <v>88</v>
      </c>
      <c r="G596" s="166" t="s">
        <v>89</v>
      </c>
      <c r="H596" s="52">
        <v>368173760</v>
      </c>
      <c r="I596" s="55">
        <f t="shared" ref="I596" si="590">IFERROR(H596/H597,"-")</f>
        <v>2.5051124811165559E-2</v>
      </c>
      <c r="J596" s="88">
        <v>7212</v>
      </c>
      <c r="K596" s="83">
        <f t="shared" si="574"/>
        <v>51050.160843039375</v>
      </c>
      <c r="L596" s="101">
        <f t="shared" si="582"/>
        <v>0.38703445315015561</v>
      </c>
    </row>
    <row r="597" spans="2:12">
      <c r="B597" s="216"/>
      <c r="C597" s="216"/>
      <c r="D597" s="219"/>
      <c r="E597" s="44" t="s">
        <v>190</v>
      </c>
      <c r="F597" s="45"/>
      <c r="G597" s="111"/>
      <c r="H597" s="47">
        <v>14696895360</v>
      </c>
      <c r="I597" s="30" t="s">
        <v>127</v>
      </c>
      <c r="J597" s="29">
        <v>17154</v>
      </c>
      <c r="K597" s="31">
        <f t="shared" si="574"/>
        <v>856762.00069954526</v>
      </c>
      <c r="L597" s="102">
        <f t="shared" si="582"/>
        <v>0.92057529247611891</v>
      </c>
    </row>
    <row r="598" spans="2:12">
      <c r="B598" s="214">
        <v>55</v>
      </c>
      <c r="C598" s="214" t="s">
        <v>14</v>
      </c>
      <c r="D598" s="217">
        <f>Q58</f>
        <v>19451</v>
      </c>
      <c r="E598" s="1">
        <v>1</v>
      </c>
      <c r="F598" s="161" t="s">
        <v>64</v>
      </c>
      <c r="G598" s="162" t="s">
        <v>65</v>
      </c>
      <c r="H598" s="163">
        <v>1100451498</v>
      </c>
      <c r="I598" s="53">
        <f t="shared" ref="I598" si="591">IFERROR(H598/H608,"-")</f>
        <v>7.0027279853512592E-2</v>
      </c>
      <c r="J598" s="164">
        <v>8640</v>
      </c>
      <c r="K598" s="81">
        <f t="shared" si="574"/>
        <v>127367.07152777778</v>
      </c>
      <c r="L598" s="99">
        <f>IFERROR(J598/$Q$58,0)</f>
        <v>0.44419310061179373</v>
      </c>
    </row>
    <row r="599" spans="2:12">
      <c r="B599" s="215"/>
      <c r="C599" s="215"/>
      <c r="D599" s="218"/>
      <c r="E599" s="2">
        <v>2</v>
      </c>
      <c r="F599" s="71" t="s">
        <v>66</v>
      </c>
      <c r="G599" s="165" t="s">
        <v>67</v>
      </c>
      <c r="H599" s="50">
        <v>1014643634</v>
      </c>
      <c r="I599" s="54">
        <f t="shared" ref="I599" si="592">IFERROR(H599/H608,"-")</f>
        <v>6.456689262437898E-2</v>
      </c>
      <c r="J599" s="87">
        <v>1675</v>
      </c>
      <c r="K599" s="82">
        <f t="shared" si="574"/>
        <v>605757.39343283582</v>
      </c>
      <c r="L599" s="100">
        <f t="shared" ref="L599:L608" si="593">IFERROR(J599/$Q$58,0)</f>
        <v>8.6113824482031767E-2</v>
      </c>
    </row>
    <row r="600" spans="2:12">
      <c r="B600" s="215"/>
      <c r="C600" s="215"/>
      <c r="D600" s="218"/>
      <c r="E600" s="2">
        <v>3</v>
      </c>
      <c r="F600" s="167" t="s">
        <v>70</v>
      </c>
      <c r="G600" s="165" t="s">
        <v>206</v>
      </c>
      <c r="H600" s="50">
        <v>798575037</v>
      </c>
      <c r="I600" s="54">
        <f t="shared" ref="I600" si="594">IFERROR(H600/H608,"-")</f>
        <v>5.081735787689224E-2</v>
      </c>
      <c r="J600" s="87">
        <v>5055</v>
      </c>
      <c r="K600" s="82">
        <f t="shared" si="574"/>
        <v>157977.25756676559</v>
      </c>
      <c r="L600" s="100">
        <f t="shared" si="593"/>
        <v>0.25988381060099736</v>
      </c>
    </row>
    <row r="601" spans="2:12">
      <c r="B601" s="215"/>
      <c r="C601" s="215"/>
      <c r="D601" s="218"/>
      <c r="E601" s="2">
        <v>4</v>
      </c>
      <c r="F601" s="71" t="s">
        <v>68</v>
      </c>
      <c r="G601" s="165" t="s">
        <v>69</v>
      </c>
      <c r="H601" s="50">
        <v>746190241</v>
      </c>
      <c r="I601" s="54">
        <f t="shared" ref="I601" si="595">IFERROR(H601/H608,"-")</f>
        <v>4.7483849061439508E-2</v>
      </c>
      <c r="J601" s="87">
        <v>11578</v>
      </c>
      <c r="K601" s="82">
        <f t="shared" si="574"/>
        <v>64448.97572983244</v>
      </c>
      <c r="L601" s="100">
        <f t="shared" si="593"/>
        <v>0.59523931931520235</v>
      </c>
    </row>
    <row r="602" spans="2:12">
      <c r="B602" s="215"/>
      <c r="C602" s="215"/>
      <c r="D602" s="218"/>
      <c r="E602" s="2">
        <v>5</v>
      </c>
      <c r="F602" s="71" t="s">
        <v>71</v>
      </c>
      <c r="G602" s="165" t="s">
        <v>72</v>
      </c>
      <c r="H602" s="50">
        <v>692123801</v>
      </c>
      <c r="I602" s="54">
        <f t="shared" ref="I602" si="596">IFERROR(H602/H608,"-")</f>
        <v>4.4043328755506726E-2</v>
      </c>
      <c r="J602" s="87">
        <v>3276</v>
      </c>
      <c r="K602" s="82">
        <f t="shared" si="574"/>
        <v>211271.00152625152</v>
      </c>
      <c r="L602" s="100">
        <f t="shared" si="593"/>
        <v>0.16842321731530513</v>
      </c>
    </row>
    <row r="603" spans="2:12">
      <c r="B603" s="215"/>
      <c r="C603" s="215"/>
      <c r="D603" s="218"/>
      <c r="E603" s="2">
        <v>6</v>
      </c>
      <c r="F603" s="167" t="s">
        <v>73</v>
      </c>
      <c r="G603" s="165" t="s">
        <v>74</v>
      </c>
      <c r="H603" s="50">
        <v>583164519</v>
      </c>
      <c r="I603" s="54">
        <f t="shared" ref="I603" si="597">IFERROR(H603/H608,"-")</f>
        <v>3.7109700015740321E-2</v>
      </c>
      <c r="J603" s="87">
        <v>12837</v>
      </c>
      <c r="K603" s="82">
        <f t="shared" si="574"/>
        <v>45428.41154475345</v>
      </c>
      <c r="L603" s="100">
        <f t="shared" si="593"/>
        <v>0.6599660685825921</v>
      </c>
    </row>
    <row r="604" spans="2:12">
      <c r="B604" s="215"/>
      <c r="C604" s="215"/>
      <c r="D604" s="218"/>
      <c r="E604" s="2">
        <v>7</v>
      </c>
      <c r="F604" s="167" t="s">
        <v>75</v>
      </c>
      <c r="G604" s="165" t="s">
        <v>76</v>
      </c>
      <c r="H604" s="50">
        <v>540178490</v>
      </c>
      <c r="I604" s="54">
        <f t="shared" ref="I604" si="598">IFERROR(H604/H608,"-")</f>
        <v>3.4374282154939512E-2</v>
      </c>
      <c r="J604" s="87">
        <v>9626</v>
      </c>
      <c r="K604" s="82">
        <f t="shared" si="574"/>
        <v>56116.610222314564</v>
      </c>
      <c r="L604" s="100">
        <f t="shared" si="593"/>
        <v>0.49488458176957484</v>
      </c>
    </row>
    <row r="605" spans="2:12">
      <c r="B605" s="215"/>
      <c r="C605" s="215"/>
      <c r="D605" s="218"/>
      <c r="E605" s="2">
        <v>8</v>
      </c>
      <c r="F605" s="71" t="s">
        <v>77</v>
      </c>
      <c r="G605" s="165" t="s">
        <v>78</v>
      </c>
      <c r="H605" s="50">
        <v>523380029</v>
      </c>
      <c r="I605" s="54">
        <f t="shared" ref="I605" si="599">IFERROR(H605/H608,"-")</f>
        <v>3.330531134460097E-2</v>
      </c>
      <c r="J605" s="87">
        <v>3906</v>
      </c>
      <c r="K605" s="82">
        <f t="shared" si="574"/>
        <v>133993.86303123401</v>
      </c>
      <c r="L605" s="100">
        <f t="shared" si="593"/>
        <v>0.20081229756824842</v>
      </c>
    </row>
    <row r="606" spans="2:12">
      <c r="B606" s="215"/>
      <c r="C606" s="215"/>
      <c r="D606" s="218"/>
      <c r="E606" s="2">
        <v>9</v>
      </c>
      <c r="F606" s="71" t="s">
        <v>207</v>
      </c>
      <c r="G606" s="165" t="s">
        <v>208</v>
      </c>
      <c r="H606" s="50">
        <v>461618151</v>
      </c>
      <c r="I606" s="54">
        <f t="shared" ref="I606" si="600">IFERROR(H606/H608,"-")</f>
        <v>2.9375091500432517E-2</v>
      </c>
      <c r="J606" s="87">
        <v>3479</v>
      </c>
      <c r="K606" s="82">
        <f t="shared" si="574"/>
        <v>132687.02242023571</v>
      </c>
      <c r="L606" s="100">
        <f t="shared" si="593"/>
        <v>0.1788596987301424</v>
      </c>
    </row>
    <row r="607" spans="2:12">
      <c r="B607" s="215"/>
      <c r="C607" s="215"/>
      <c r="D607" s="218"/>
      <c r="E607" s="13">
        <v>10</v>
      </c>
      <c r="F607" s="168" t="s">
        <v>79</v>
      </c>
      <c r="G607" s="166" t="s">
        <v>80</v>
      </c>
      <c r="H607" s="52">
        <v>453643362</v>
      </c>
      <c r="I607" s="55">
        <f t="shared" ref="I607" si="601">IFERROR(H607/H608,"-")</f>
        <v>2.8867615448929414E-2</v>
      </c>
      <c r="J607" s="88">
        <v>6130</v>
      </c>
      <c r="K607" s="83">
        <f t="shared" si="574"/>
        <v>74003.811092985314</v>
      </c>
      <c r="L607" s="101">
        <f t="shared" si="593"/>
        <v>0.31515089198498791</v>
      </c>
    </row>
    <row r="608" spans="2:12">
      <c r="B608" s="216"/>
      <c r="C608" s="216"/>
      <c r="D608" s="219"/>
      <c r="E608" s="44" t="s">
        <v>190</v>
      </c>
      <c r="F608" s="45"/>
      <c r="G608" s="147"/>
      <c r="H608" s="47">
        <v>15714611510</v>
      </c>
      <c r="I608" s="30" t="s">
        <v>127</v>
      </c>
      <c r="J608" s="29">
        <v>17716</v>
      </c>
      <c r="K608" s="31">
        <f t="shared" si="574"/>
        <v>887029.32433958002</v>
      </c>
      <c r="L608" s="102">
        <f t="shared" si="593"/>
        <v>0.91080150120816405</v>
      </c>
    </row>
    <row r="609" spans="2:12">
      <c r="B609" s="214">
        <v>56</v>
      </c>
      <c r="C609" s="214" t="s">
        <v>8</v>
      </c>
      <c r="D609" s="217">
        <f>Q59</f>
        <v>12084</v>
      </c>
      <c r="E609" s="1">
        <v>1</v>
      </c>
      <c r="F609" s="161" t="s">
        <v>64</v>
      </c>
      <c r="G609" s="162" t="s">
        <v>65</v>
      </c>
      <c r="H609" s="163">
        <v>582939178</v>
      </c>
      <c r="I609" s="53">
        <f t="shared" ref="I609" si="602">IFERROR(H609/H619,"-")</f>
        <v>6.1460976796799571E-2</v>
      </c>
      <c r="J609" s="164">
        <v>4950</v>
      </c>
      <c r="K609" s="81">
        <f t="shared" si="574"/>
        <v>117765.4905050505</v>
      </c>
      <c r="L609" s="99">
        <f>IFERROR(J609/$Q$59,0)</f>
        <v>0.40963257199602782</v>
      </c>
    </row>
    <row r="610" spans="2:12">
      <c r="B610" s="215"/>
      <c r="C610" s="215"/>
      <c r="D610" s="218"/>
      <c r="E610" s="2">
        <v>2</v>
      </c>
      <c r="F610" s="71" t="s">
        <v>66</v>
      </c>
      <c r="G610" s="165" t="s">
        <v>67</v>
      </c>
      <c r="H610" s="50">
        <v>571415054</v>
      </c>
      <c r="I610" s="54">
        <f t="shared" ref="I610" si="603">IFERROR(H610/H619,"-")</f>
        <v>6.0245954810805281E-2</v>
      </c>
      <c r="J610" s="87">
        <v>1188</v>
      </c>
      <c r="K610" s="82">
        <f t="shared" si="574"/>
        <v>480989.10269360268</v>
      </c>
      <c r="L610" s="100">
        <f t="shared" ref="L610:L619" si="604">IFERROR(J610/$Q$59,0)</f>
        <v>9.831181727904667E-2</v>
      </c>
    </row>
    <row r="611" spans="2:12">
      <c r="B611" s="215"/>
      <c r="C611" s="215"/>
      <c r="D611" s="218"/>
      <c r="E611" s="2">
        <v>3</v>
      </c>
      <c r="F611" s="167" t="s">
        <v>70</v>
      </c>
      <c r="G611" s="165" t="s">
        <v>206</v>
      </c>
      <c r="H611" s="50">
        <v>473002856</v>
      </c>
      <c r="I611" s="54">
        <f t="shared" ref="I611" si="605">IFERROR(H611/H619,"-")</f>
        <v>4.9870069905364862E-2</v>
      </c>
      <c r="J611" s="87">
        <v>3058</v>
      </c>
      <c r="K611" s="82">
        <f t="shared" si="574"/>
        <v>154677.19293655985</v>
      </c>
      <c r="L611" s="100">
        <f t="shared" si="604"/>
        <v>0.25306190003310164</v>
      </c>
    </row>
    <row r="612" spans="2:12">
      <c r="B612" s="215"/>
      <c r="C612" s="215"/>
      <c r="D612" s="218"/>
      <c r="E612" s="2">
        <v>4</v>
      </c>
      <c r="F612" s="71" t="s">
        <v>68</v>
      </c>
      <c r="G612" s="165" t="s">
        <v>69</v>
      </c>
      <c r="H612" s="50">
        <v>430796669</v>
      </c>
      <c r="I612" s="54">
        <f t="shared" ref="I612" si="606">IFERROR(H612/H619,"-")</f>
        <v>4.5420148579458738E-2</v>
      </c>
      <c r="J612" s="87">
        <v>6891</v>
      </c>
      <c r="K612" s="82">
        <f t="shared" si="574"/>
        <v>62515.842258017707</v>
      </c>
      <c r="L612" s="100">
        <f t="shared" si="604"/>
        <v>0.57025819265143995</v>
      </c>
    </row>
    <row r="613" spans="2:12">
      <c r="B613" s="215"/>
      <c r="C613" s="215"/>
      <c r="D613" s="218"/>
      <c r="E613" s="2">
        <v>5</v>
      </c>
      <c r="F613" s="71" t="s">
        <v>71</v>
      </c>
      <c r="G613" s="165" t="s">
        <v>72</v>
      </c>
      <c r="H613" s="50">
        <v>429280620</v>
      </c>
      <c r="I613" s="54">
        <f t="shared" ref="I613" si="607">IFERROR(H613/H619,"-")</f>
        <v>4.5260307114125264E-2</v>
      </c>
      <c r="J613" s="87">
        <v>1839</v>
      </c>
      <c r="K613" s="82">
        <f t="shared" si="574"/>
        <v>233431.54975530179</v>
      </c>
      <c r="L613" s="100">
        <f t="shared" si="604"/>
        <v>0.15218470705064549</v>
      </c>
    </row>
    <row r="614" spans="2:12">
      <c r="B614" s="215"/>
      <c r="C614" s="215"/>
      <c r="D614" s="218"/>
      <c r="E614" s="2">
        <v>6</v>
      </c>
      <c r="F614" s="167" t="s">
        <v>73</v>
      </c>
      <c r="G614" s="165" t="s">
        <v>74</v>
      </c>
      <c r="H614" s="50">
        <v>364727391</v>
      </c>
      <c r="I614" s="54">
        <f t="shared" ref="I614" si="608">IFERROR(H614/H619,"-")</f>
        <v>3.8454272008817091E-2</v>
      </c>
      <c r="J614" s="87">
        <v>7772</v>
      </c>
      <c r="K614" s="82">
        <f t="shared" si="574"/>
        <v>46928.382784354093</v>
      </c>
      <c r="L614" s="100">
        <f t="shared" si="604"/>
        <v>0.64316451506123795</v>
      </c>
    </row>
    <row r="615" spans="2:12">
      <c r="B615" s="215"/>
      <c r="C615" s="215"/>
      <c r="D615" s="218"/>
      <c r="E615" s="2">
        <v>7</v>
      </c>
      <c r="F615" s="167" t="s">
        <v>75</v>
      </c>
      <c r="G615" s="165" t="s">
        <v>76</v>
      </c>
      <c r="H615" s="50">
        <v>337056166</v>
      </c>
      <c r="I615" s="54">
        <f t="shared" ref="I615" si="609">IFERROR(H615/H619,"-")</f>
        <v>3.553681409579959E-2</v>
      </c>
      <c r="J615" s="87">
        <v>6237</v>
      </c>
      <c r="K615" s="82">
        <f t="shared" si="574"/>
        <v>54041.392656725991</v>
      </c>
      <c r="L615" s="100">
        <f t="shared" si="604"/>
        <v>0.516137040714995</v>
      </c>
    </row>
    <row r="616" spans="2:12">
      <c r="B616" s="215"/>
      <c r="C616" s="215"/>
      <c r="D616" s="218"/>
      <c r="E616" s="2">
        <v>8</v>
      </c>
      <c r="F616" s="71" t="s">
        <v>79</v>
      </c>
      <c r="G616" s="165" t="s">
        <v>80</v>
      </c>
      <c r="H616" s="50">
        <v>311171966</v>
      </c>
      <c r="I616" s="54">
        <f t="shared" ref="I616" si="610">IFERROR(H616/H619,"-")</f>
        <v>3.2807767437687138E-2</v>
      </c>
      <c r="J616" s="87">
        <v>3759</v>
      </c>
      <c r="K616" s="82">
        <f t="shared" si="574"/>
        <v>82780.517690875233</v>
      </c>
      <c r="L616" s="100">
        <f t="shared" si="604"/>
        <v>0.31107249255213504</v>
      </c>
    </row>
    <row r="617" spans="2:12">
      <c r="B617" s="215"/>
      <c r="C617" s="215"/>
      <c r="D617" s="218"/>
      <c r="E617" s="2">
        <v>9</v>
      </c>
      <c r="F617" s="167" t="s">
        <v>207</v>
      </c>
      <c r="G617" s="165" t="s">
        <v>208</v>
      </c>
      <c r="H617" s="50">
        <v>260659094</v>
      </c>
      <c r="I617" s="54">
        <f t="shared" ref="I617" si="611">IFERROR(H617/H619,"-")</f>
        <v>2.7482048098350319E-2</v>
      </c>
      <c r="J617" s="87">
        <v>1805</v>
      </c>
      <c r="K617" s="82">
        <f t="shared" si="574"/>
        <v>144409.4703601108</v>
      </c>
      <c r="L617" s="100">
        <f t="shared" si="604"/>
        <v>0.14937106918238993</v>
      </c>
    </row>
    <row r="618" spans="2:12">
      <c r="B618" s="215"/>
      <c r="C618" s="215"/>
      <c r="D618" s="218"/>
      <c r="E618" s="13">
        <v>10</v>
      </c>
      <c r="F618" s="72" t="s">
        <v>77</v>
      </c>
      <c r="G618" s="166" t="s">
        <v>78</v>
      </c>
      <c r="H618" s="52">
        <v>251537412</v>
      </c>
      <c r="I618" s="55">
        <f t="shared" ref="I618" si="612">IFERROR(H618/H619,"-")</f>
        <v>2.6520322575503776E-2</v>
      </c>
      <c r="J618" s="88">
        <v>2084</v>
      </c>
      <c r="K618" s="83">
        <f t="shared" si="574"/>
        <v>120699.3339731286</v>
      </c>
      <c r="L618" s="101">
        <f t="shared" si="604"/>
        <v>0.17245945051307515</v>
      </c>
    </row>
    <row r="619" spans="2:12">
      <c r="B619" s="216"/>
      <c r="C619" s="216"/>
      <c r="D619" s="219"/>
      <c r="E619" s="44" t="s">
        <v>190</v>
      </c>
      <c r="F619" s="45"/>
      <c r="G619" s="147"/>
      <c r="H619" s="47">
        <v>9484704090</v>
      </c>
      <c r="I619" s="30" t="s">
        <v>127</v>
      </c>
      <c r="J619" s="29">
        <v>11095</v>
      </c>
      <c r="K619" s="31">
        <f t="shared" si="574"/>
        <v>854862.91933303291</v>
      </c>
      <c r="L619" s="102">
        <f t="shared" si="604"/>
        <v>0.91815623965574311</v>
      </c>
    </row>
    <row r="620" spans="2:12">
      <c r="B620" s="214">
        <v>57</v>
      </c>
      <c r="C620" s="214" t="s">
        <v>42</v>
      </c>
      <c r="D620" s="217">
        <f>Q60</f>
        <v>8898</v>
      </c>
      <c r="E620" s="1">
        <v>1</v>
      </c>
      <c r="F620" s="161" t="s">
        <v>64</v>
      </c>
      <c r="G620" s="162" t="s">
        <v>65</v>
      </c>
      <c r="H620" s="163">
        <v>509228356</v>
      </c>
      <c r="I620" s="53">
        <f t="shared" ref="I620" si="613">IFERROR(H620/H630,"-")</f>
        <v>6.4761593837326714E-2</v>
      </c>
      <c r="J620" s="164">
        <v>4266</v>
      </c>
      <c r="K620" s="81">
        <f t="shared" si="574"/>
        <v>119369.04735114862</v>
      </c>
      <c r="L620" s="99">
        <f>IFERROR(J620/$Q$60,0)</f>
        <v>0.47943358057990559</v>
      </c>
    </row>
    <row r="621" spans="2:12">
      <c r="B621" s="215"/>
      <c r="C621" s="215"/>
      <c r="D621" s="218"/>
      <c r="E621" s="2">
        <v>2</v>
      </c>
      <c r="F621" s="71" t="s">
        <v>71</v>
      </c>
      <c r="G621" s="165" t="s">
        <v>72</v>
      </c>
      <c r="H621" s="50">
        <v>400014869</v>
      </c>
      <c r="I621" s="54">
        <f t="shared" ref="I621" si="614">IFERROR(H621/H630,"-")</f>
        <v>5.0872266184386346E-2</v>
      </c>
      <c r="J621" s="87">
        <v>1471</v>
      </c>
      <c r="K621" s="82">
        <f t="shared" si="574"/>
        <v>271933.96940856561</v>
      </c>
      <c r="L621" s="100">
        <f t="shared" ref="L621:L630" si="615">IFERROR(J621/$Q$60,0)</f>
        <v>0.16531804899977523</v>
      </c>
    </row>
    <row r="622" spans="2:12">
      <c r="B622" s="215"/>
      <c r="C622" s="215"/>
      <c r="D622" s="218"/>
      <c r="E622" s="2">
        <v>3</v>
      </c>
      <c r="F622" s="71" t="s">
        <v>66</v>
      </c>
      <c r="G622" s="165" t="s">
        <v>67</v>
      </c>
      <c r="H622" s="50">
        <v>348240267</v>
      </c>
      <c r="I622" s="54">
        <f t="shared" ref="I622" si="616">IFERROR(H622/H630,"-")</f>
        <v>4.4287782609765368E-2</v>
      </c>
      <c r="J622" s="87">
        <v>973</v>
      </c>
      <c r="K622" s="82">
        <f t="shared" si="574"/>
        <v>357903.66598150053</v>
      </c>
      <c r="L622" s="100">
        <f t="shared" si="615"/>
        <v>0.10935041582378062</v>
      </c>
    </row>
    <row r="623" spans="2:12">
      <c r="B623" s="215"/>
      <c r="C623" s="215"/>
      <c r="D623" s="218"/>
      <c r="E623" s="2">
        <v>4</v>
      </c>
      <c r="F623" s="71" t="s">
        <v>68</v>
      </c>
      <c r="G623" s="165" t="s">
        <v>69</v>
      </c>
      <c r="H623" s="50">
        <v>333318489</v>
      </c>
      <c r="I623" s="54">
        <f t="shared" ref="I623" si="617">IFERROR(H623/H630,"-")</f>
        <v>4.2390091495787499E-2</v>
      </c>
      <c r="J623" s="87">
        <v>5362</v>
      </c>
      <c r="K623" s="82">
        <f t="shared" si="574"/>
        <v>62163.090078328984</v>
      </c>
      <c r="L623" s="100">
        <f t="shared" si="615"/>
        <v>0.60260732748932344</v>
      </c>
    </row>
    <row r="624" spans="2:12">
      <c r="B624" s="215"/>
      <c r="C624" s="215"/>
      <c r="D624" s="218"/>
      <c r="E624" s="2">
        <v>5</v>
      </c>
      <c r="F624" s="167" t="s">
        <v>70</v>
      </c>
      <c r="G624" s="165" t="s">
        <v>206</v>
      </c>
      <c r="H624" s="50">
        <v>308896633</v>
      </c>
      <c r="I624" s="54">
        <f t="shared" ref="I624" si="618">IFERROR(H624/H630,"-")</f>
        <v>3.9284219050959072E-2</v>
      </c>
      <c r="J624" s="87">
        <v>2171</v>
      </c>
      <c r="K624" s="82">
        <f t="shared" si="574"/>
        <v>142283.11054813449</v>
      </c>
      <c r="L624" s="100">
        <f t="shared" si="615"/>
        <v>0.24398741290177567</v>
      </c>
    </row>
    <row r="625" spans="2:12">
      <c r="B625" s="215"/>
      <c r="C625" s="215"/>
      <c r="D625" s="218"/>
      <c r="E625" s="2">
        <v>6</v>
      </c>
      <c r="F625" s="167" t="s">
        <v>73</v>
      </c>
      <c r="G625" s="165" t="s">
        <v>74</v>
      </c>
      <c r="H625" s="50">
        <v>287724084</v>
      </c>
      <c r="I625" s="54">
        <f t="shared" ref="I625" si="619">IFERROR(H625/H630,"-")</f>
        <v>3.6591580271749191E-2</v>
      </c>
      <c r="J625" s="87">
        <v>5819</v>
      </c>
      <c r="K625" s="82">
        <f t="shared" si="574"/>
        <v>49445.623646674685</v>
      </c>
      <c r="L625" s="100">
        <f t="shared" si="615"/>
        <v>0.65396718363677231</v>
      </c>
    </row>
    <row r="626" spans="2:12">
      <c r="B626" s="215"/>
      <c r="C626" s="215"/>
      <c r="D626" s="218"/>
      <c r="E626" s="2">
        <v>7</v>
      </c>
      <c r="F626" s="167" t="s">
        <v>75</v>
      </c>
      <c r="G626" s="165" t="s">
        <v>76</v>
      </c>
      <c r="H626" s="50">
        <v>244016408</v>
      </c>
      <c r="I626" s="54">
        <f t="shared" ref="I626" si="620">IFERROR(H626/H630,"-")</f>
        <v>3.1033015578062977E-2</v>
      </c>
      <c r="J626" s="87">
        <v>4482</v>
      </c>
      <c r="K626" s="82">
        <f t="shared" si="574"/>
        <v>54443.643016510483</v>
      </c>
      <c r="L626" s="100">
        <f t="shared" si="615"/>
        <v>0.5037086985839514</v>
      </c>
    </row>
    <row r="627" spans="2:12">
      <c r="B627" s="215"/>
      <c r="C627" s="215"/>
      <c r="D627" s="218"/>
      <c r="E627" s="2">
        <v>8</v>
      </c>
      <c r="F627" s="71" t="s">
        <v>77</v>
      </c>
      <c r="G627" s="165" t="s">
        <v>78</v>
      </c>
      <c r="H627" s="50">
        <v>242646291</v>
      </c>
      <c r="I627" s="54">
        <f t="shared" ref="I627" si="621">IFERROR(H627/H630,"-")</f>
        <v>3.0858769663399857E-2</v>
      </c>
      <c r="J627" s="87">
        <v>1852</v>
      </c>
      <c r="K627" s="82">
        <f t="shared" si="574"/>
        <v>131018.5156587473</v>
      </c>
      <c r="L627" s="100">
        <f t="shared" si="615"/>
        <v>0.20813665992357833</v>
      </c>
    </row>
    <row r="628" spans="2:12">
      <c r="B628" s="215"/>
      <c r="C628" s="215"/>
      <c r="D628" s="218"/>
      <c r="E628" s="2">
        <v>9</v>
      </c>
      <c r="F628" s="167" t="s">
        <v>79</v>
      </c>
      <c r="G628" s="165" t="s">
        <v>80</v>
      </c>
      <c r="H628" s="50">
        <v>241006998</v>
      </c>
      <c r="I628" s="54">
        <f t="shared" ref="I628" si="622">IFERROR(H628/H630,"-")</f>
        <v>3.0650291038446041E-2</v>
      </c>
      <c r="J628" s="87">
        <v>2977</v>
      </c>
      <c r="K628" s="82">
        <f t="shared" si="574"/>
        <v>80956.331205911993</v>
      </c>
      <c r="L628" s="100">
        <f t="shared" si="615"/>
        <v>0.3345695661946505</v>
      </c>
    </row>
    <row r="629" spans="2:12">
      <c r="B629" s="215"/>
      <c r="C629" s="215"/>
      <c r="D629" s="218"/>
      <c r="E629" s="13">
        <v>10</v>
      </c>
      <c r="F629" s="72" t="s">
        <v>147</v>
      </c>
      <c r="G629" s="166" t="s">
        <v>148</v>
      </c>
      <c r="H629" s="52">
        <v>227975551</v>
      </c>
      <c r="I629" s="55">
        <f t="shared" ref="I629" si="623">IFERROR(H629/H630,"-")</f>
        <v>2.8993004542549002E-2</v>
      </c>
      <c r="J629" s="88">
        <v>2547</v>
      </c>
      <c r="K629" s="83">
        <f t="shared" si="574"/>
        <v>89507.479780133493</v>
      </c>
      <c r="L629" s="101">
        <f t="shared" si="615"/>
        <v>0.28624409979770737</v>
      </c>
    </row>
    <row r="630" spans="2:12">
      <c r="B630" s="216"/>
      <c r="C630" s="216"/>
      <c r="D630" s="219"/>
      <c r="E630" s="44" t="s">
        <v>190</v>
      </c>
      <c r="F630" s="45"/>
      <c r="G630" s="147"/>
      <c r="H630" s="47">
        <v>7863122660</v>
      </c>
      <c r="I630" s="30" t="s">
        <v>127</v>
      </c>
      <c r="J630" s="29">
        <v>8232</v>
      </c>
      <c r="K630" s="31">
        <f t="shared" si="574"/>
        <v>955189.82750242949</v>
      </c>
      <c r="L630" s="102">
        <f t="shared" si="615"/>
        <v>0.92515171948752528</v>
      </c>
    </row>
    <row r="631" spans="2:12">
      <c r="B631" s="214">
        <v>58</v>
      </c>
      <c r="C631" s="214" t="s">
        <v>24</v>
      </c>
      <c r="D631" s="217">
        <f>Q61</f>
        <v>10383</v>
      </c>
      <c r="E631" s="1">
        <v>1</v>
      </c>
      <c r="F631" s="161" t="s">
        <v>64</v>
      </c>
      <c r="G631" s="162" t="s">
        <v>65</v>
      </c>
      <c r="H631" s="163">
        <v>600073340</v>
      </c>
      <c r="I631" s="53">
        <f t="shared" ref="I631" si="624">IFERROR(H631/H641,"-")</f>
        <v>7.391774374013986E-2</v>
      </c>
      <c r="J631" s="164">
        <v>4731</v>
      </c>
      <c r="K631" s="81">
        <f t="shared" si="574"/>
        <v>126838.5838089199</v>
      </c>
      <c r="L631" s="99">
        <f>IFERROR(J631/$Q$61,0)</f>
        <v>0.45564865645767122</v>
      </c>
    </row>
    <row r="632" spans="2:12">
      <c r="B632" s="215"/>
      <c r="C632" s="215"/>
      <c r="D632" s="218"/>
      <c r="E632" s="2">
        <v>2</v>
      </c>
      <c r="F632" s="71" t="s">
        <v>66</v>
      </c>
      <c r="G632" s="165" t="s">
        <v>67</v>
      </c>
      <c r="H632" s="50">
        <v>479101760</v>
      </c>
      <c r="I632" s="54">
        <f t="shared" ref="I632" si="625">IFERROR(H632/H641,"-")</f>
        <v>5.9016321440192608E-2</v>
      </c>
      <c r="J632" s="87">
        <v>1109</v>
      </c>
      <c r="K632" s="82">
        <f t="shared" si="574"/>
        <v>432012.40757439134</v>
      </c>
      <c r="L632" s="100">
        <f t="shared" ref="L632:L641" si="626">IFERROR(J632/$Q$61,0)</f>
        <v>0.10680920735818164</v>
      </c>
    </row>
    <row r="633" spans="2:12">
      <c r="B633" s="215"/>
      <c r="C633" s="215"/>
      <c r="D633" s="218"/>
      <c r="E633" s="2">
        <v>3</v>
      </c>
      <c r="F633" s="71" t="s">
        <v>68</v>
      </c>
      <c r="G633" s="165" t="s">
        <v>69</v>
      </c>
      <c r="H633" s="50">
        <v>417167473</v>
      </c>
      <c r="I633" s="54">
        <f t="shared" ref="I633" si="627">IFERROR(H633/H641,"-")</f>
        <v>5.1387182716592129E-2</v>
      </c>
      <c r="J633" s="87">
        <v>6243</v>
      </c>
      <c r="K633" s="82">
        <f t="shared" si="574"/>
        <v>66821.635912221682</v>
      </c>
      <c r="L633" s="100">
        <f t="shared" si="626"/>
        <v>0.60127130887026869</v>
      </c>
    </row>
    <row r="634" spans="2:12">
      <c r="B634" s="215"/>
      <c r="C634" s="215"/>
      <c r="D634" s="218"/>
      <c r="E634" s="2">
        <v>4</v>
      </c>
      <c r="F634" s="167" t="s">
        <v>70</v>
      </c>
      <c r="G634" s="165" t="s">
        <v>206</v>
      </c>
      <c r="H634" s="50">
        <v>359749418</v>
      </c>
      <c r="I634" s="54">
        <f t="shared" ref="I634" si="628">IFERROR(H634/H641,"-")</f>
        <v>4.4314358792191061E-2</v>
      </c>
      <c r="J634" s="87">
        <v>2997</v>
      </c>
      <c r="K634" s="82">
        <f t="shared" si="574"/>
        <v>120036.50917584251</v>
      </c>
      <c r="L634" s="100">
        <f t="shared" si="626"/>
        <v>0.28864490031782719</v>
      </c>
    </row>
    <row r="635" spans="2:12">
      <c r="B635" s="215"/>
      <c r="C635" s="215"/>
      <c r="D635" s="218"/>
      <c r="E635" s="2">
        <v>5</v>
      </c>
      <c r="F635" s="167" t="s">
        <v>73</v>
      </c>
      <c r="G635" s="165" t="s">
        <v>74</v>
      </c>
      <c r="H635" s="50">
        <v>358762315</v>
      </c>
      <c r="I635" s="54">
        <f t="shared" ref="I635" si="629">IFERROR(H635/H641,"-")</f>
        <v>4.419276627718427E-2</v>
      </c>
      <c r="J635" s="87">
        <v>6734</v>
      </c>
      <c r="K635" s="82">
        <f t="shared" si="574"/>
        <v>53276.257053757057</v>
      </c>
      <c r="L635" s="100">
        <f t="shared" si="626"/>
        <v>0.64856014639314263</v>
      </c>
    </row>
    <row r="636" spans="2:12">
      <c r="B636" s="215"/>
      <c r="C636" s="215"/>
      <c r="D636" s="218"/>
      <c r="E636" s="2">
        <v>6</v>
      </c>
      <c r="F636" s="71" t="s">
        <v>71</v>
      </c>
      <c r="G636" s="165" t="s">
        <v>72</v>
      </c>
      <c r="H636" s="50">
        <v>350531434</v>
      </c>
      <c r="I636" s="54">
        <f t="shared" ref="I636" si="630">IFERROR(H636/H641,"-")</f>
        <v>4.3178876620773965E-2</v>
      </c>
      <c r="J636" s="87">
        <v>1563</v>
      </c>
      <c r="K636" s="82">
        <f t="shared" si="574"/>
        <v>224268.35188739604</v>
      </c>
      <c r="L636" s="100">
        <f t="shared" si="626"/>
        <v>0.15053452759318117</v>
      </c>
    </row>
    <row r="637" spans="2:12">
      <c r="B637" s="215"/>
      <c r="C637" s="215"/>
      <c r="D637" s="218"/>
      <c r="E637" s="2">
        <v>7</v>
      </c>
      <c r="F637" s="167" t="s">
        <v>75</v>
      </c>
      <c r="G637" s="165" t="s">
        <v>76</v>
      </c>
      <c r="H637" s="50">
        <v>268184646</v>
      </c>
      <c r="I637" s="54">
        <f t="shared" ref="I637" si="631">IFERROR(H637/H641,"-")</f>
        <v>3.3035301881713532E-2</v>
      </c>
      <c r="J637" s="87">
        <v>5109</v>
      </c>
      <c r="K637" s="82">
        <f t="shared" si="574"/>
        <v>52492.590722254841</v>
      </c>
      <c r="L637" s="100">
        <f t="shared" si="626"/>
        <v>0.49205431956082057</v>
      </c>
    </row>
    <row r="638" spans="2:12">
      <c r="B638" s="215"/>
      <c r="C638" s="215"/>
      <c r="D638" s="218"/>
      <c r="E638" s="2">
        <v>8</v>
      </c>
      <c r="F638" s="71" t="s">
        <v>147</v>
      </c>
      <c r="G638" s="165" t="s">
        <v>148</v>
      </c>
      <c r="H638" s="50">
        <v>243549836</v>
      </c>
      <c r="I638" s="54">
        <f t="shared" ref="I638" si="632">IFERROR(H638/H641,"-")</f>
        <v>3.0000756849822872E-2</v>
      </c>
      <c r="J638" s="87">
        <v>3313</v>
      </c>
      <c r="K638" s="82">
        <f t="shared" si="574"/>
        <v>73513.382432840328</v>
      </c>
      <c r="L638" s="100">
        <f t="shared" si="626"/>
        <v>0.31907926418183569</v>
      </c>
    </row>
    <row r="639" spans="2:12">
      <c r="B639" s="215"/>
      <c r="C639" s="215"/>
      <c r="D639" s="218"/>
      <c r="E639" s="2">
        <v>9</v>
      </c>
      <c r="F639" s="71" t="s">
        <v>207</v>
      </c>
      <c r="G639" s="165" t="s">
        <v>208</v>
      </c>
      <c r="H639" s="50">
        <v>233967304</v>
      </c>
      <c r="I639" s="54">
        <f t="shared" ref="I639" si="633">IFERROR(H639/H641,"-")</f>
        <v>2.8820369224607442E-2</v>
      </c>
      <c r="J639" s="87">
        <v>1670</v>
      </c>
      <c r="K639" s="82">
        <f t="shared" si="574"/>
        <v>140100.18203592816</v>
      </c>
      <c r="L639" s="100">
        <f t="shared" si="626"/>
        <v>0.16083983434460175</v>
      </c>
    </row>
    <row r="640" spans="2:12">
      <c r="B640" s="215"/>
      <c r="C640" s="215"/>
      <c r="D640" s="218"/>
      <c r="E640" s="13">
        <v>10</v>
      </c>
      <c r="F640" s="72" t="s">
        <v>79</v>
      </c>
      <c r="G640" s="166" t="s">
        <v>80</v>
      </c>
      <c r="H640" s="52">
        <v>200683622</v>
      </c>
      <c r="I640" s="55">
        <f t="shared" ref="I640" si="634">IFERROR(H640/H641,"-")</f>
        <v>2.472044591056002E-2</v>
      </c>
      <c r="J640" s="88">
        <v>3046</v>
      </c>
      <c r="K640" s="83">
        <f t="shared" si="574"/>
        <v>65884.314510833879</v>
      </c>
      <c r="L640" s="101">
        <f t="shared" si="626"/>
        <v>0.29336415294230955</v>
      </c>
    </row>
    <row r="641" spans="2:12">
      <c r="B641" s="216"/>
      <c r="C641" s="216"/>
      <c r="D641" s="219"/>
      <c r="E641" s="44" t="s">
        <v>190</v>
      </c>
      <c r="F641" s="45"/>
      <c r="G641" s="147"/>
      <c r="H641" s="47">
        <v>8118123060</v>
      </c>
      <c r="I641" s="30" t="s">
        <v>127</v>
      </c>
      <c r="J641" s="29">
        <v>9553</v>
      </c>
      <c r="K641" s="31">
        <f t="shared" si="574"/>
        <v>849798.28954255208</v>
      </c>
      <c r="L641" s="102">
        <f t="shared" si="626"/>
        <v>0.92006163921795248</v>
      </c>
    </row>
    <row r="642" spans="2:12">
      <c r="B642" s="214">
        <v>59</v>
      </c>
      <c r="C642" s="214" t="s">
        <v>19</v>
      </c>
      <c r="D642" s="217">
        <f>Q62</f>
        <v>74266</v>
      </c>
      <c r="E642" s="1">
        <v>1</v>
      </c>
      <c r="F642" s="161" t="s">
        <v>64</v>
      </c>
      <c r="G642" s="162" t="s">
        <v>65</v>
      </c>
      <c r="H642" s="163">
        <v>4293459662</v>
      </c>
      <c r="I642" s="53">
        <f t="shared" ref="I642" si="635">IFERROR(H642/H652,"-")</f>
        <v>6.9881069589937742E-2</v>
      </c>
      <c r="J642" s="164">
        <v>33770</v>
      </c>
      <c r="K642" s="81">
        <f t="shared" si="574"/>
        <v>127138.27841279242</v>
      </c>
      <c r="L642" s="99">
        <f>IFERROR(J642/$Q$62,0)</f>
        <v>0.45471682869684649</v>
      </c>
    </row>
    <row r="643" spans="2:12">
      <c r="B643" s="215"/>
      <c r="C643" s="215"/>
      <c r="D643" s="218"/>
      <c r="E643" s="2">
        <v>2</v>
      </c>
      <c r="F643" s="71" t="s">
        <v>71</v>
      </c>
      <c r="G643" s="165" t="s">
        <v>72</v>
      </c>
      <c r="H643" s="50">
        <v>3071741037</v>
      </c>
      <c r="I643" s="54">
        <f t="shared" ref="I643" si="636">IFERROR(H643/H652,"-")</f>
        <v>4.9996172333635527E-2</v>
      </c>
      <c r="J643" s="87">
        <v>13284</v>
      </c>
      <c r="K643" s="82">
        <f t="shared" si="574"/>
        <v>231236.15153568203</v>
      </c>
      <c r="L643" s="100">
        <f t="shared" ref="L643:L652" si="637">IFERROR(J643/$Q$62,0)</f>
        <v>0.17887054641424069</v>
      </c>
    </row>
    <row r="644" spans="2:12">
      <c r="B644" s="215"/>
      <c r="C644" s="215"/>
      <c r="D644" s="218"/>
      <c r="E644" s="2">
        <v>3</v>
      </c>
      <c r="F644" s="71" t="s">
        <v>66</v>
      </c>
      <c r="G644" s="165" t="s">
        <v>67</v>
      </c>
      <c r="H644" s="50">
        <v>2936379857</v>
      </c>
      <c r="I644" s="54">
        <f t="shared" ref="I644" si="638">IFERROR(H644/H652,"-")</f>
        <v>4.7793011064164143E-2</v>
      </c>
      <c r="J644" s="87">
        <v>7062</v>
      </c>
      <c r="K644" s="82">
        <f t="shared" ref="K644:K707" si="639">IFERROR(H644/J644,"-")</f>
        <v>415800.03639195696</v>
      </c>
      <c r="L644" s="100">
        <f t="shared" si="637"/>
        <v>9.5090620203053894E-2</v>
      </c>
    </row>
    <row r="645" spans="2:12">
      <c r="B645" s="215"/>
      <c r="C645" s="215"/>
      <c r="D645" s="218"/>
      <c r="E645" s="2">
        <v>4</v>
      </c>
      <c r="F645" s="167" t="s">
        <v>68</v>
      </c>
      <c r="G645" s="165" t="s">
        <v>69</v>
      </c>
      <c r="H645" s="50">
        <v>2863109857</v>
      </c>
      <c r="I645" s="54">
        <f t="shared" ref="I645" si="640">IFERROR(H645/H652,"-")</f>
        <v>4.6600456254770724E-2</v>
      </c>
      <c r="J645" s="87">
        <v>44722</v>
      </c>
      <c r="K645" s="82">
        <f t="shared" si="639"/>
        <v>64020.165846786818</v>
      </c>
      <c r="L645" s="100">
        <f t="shared" si="637"/>
        <v>0.60218673417176094</v>
      </c>
    </row>
    <row r="646" spans="2:12">
      <c r="B646" s="215"/>
      <c r="C646" s="215"/>
      <c r="D646" s="218"/>
      <c r="E646" s="2">
        <v>5</v>
      </c>
      <c r="F646" s="71" t="s">
        <v>70</v>
      </c>
      <c r="G646" s="165" t="s">
        <v>206</v>
      </c>
      <c r="H646" s="50">
        <v>2693433853</v>
      </c>
      <c r="I646" s="54">
        <f t="shared" ref="I646" si="641">IFERROR(H646/H652,"-")</f>
        <v>4.383878115433594E-2</v>
      </c>
      <c r="J646" s="87">
        <v>17118</v>
      </c>
      <c r="K646" s="82">
        <f t="shared" si="639"/>
        <v>157345.12518985863</v>
      </c>
      <c r="L646" s="100">
        <f t="shared" si="637"/>
        <v>0.23049578541997684</v>
      </c>
    </row>
    <row r="647" spans="2:12">
      <c r="B647" s="215"/>
      <c r="C647" s="215"/>
      <c r="D647" s="218"/>
      <c r="E647" s="2">
        <v>6</v>
      </c>
      <c r="F647" s="167" t="s">
        <v>73</v>
      </c>
      <c r="G647" s="165" t="s">
        <v>74</v>
      </c>
      <c r="H647" s="50">
        <v>2411287483</v>
      </c>
      <c r="I647" s="54">
        <f t="shared" ref="I647" si="642">IFERROR(H647/H652,"-")</f>
        <v>3.9246519512512616E-2</v>
      </c>
      <c r="J647" s="87">
        <v>49162</v>
      </c>
      <c r="K647" s="82">
        <f t="shared" si="639"/>
        <v>49047.790630975142</v>
      </c>
      <c r="L647" s="100">
        <f t="shared" si="637"/>
        <v>0.6619718309859155</v>
      </c>
    </row>
    <row r="648" spans="2:12">
      <c r="B648" s="215"/>
      <c r="C648" s="215"/>
      <c r="D648" s="218"/>
      <c r="E648" s="2">
        <v>7</v>
      </c>
      <c r="F648" s="167" t="s">
        <v>75</v>
      </c>
      <c r="G648" s="165" t="s">
        <v>76</v>
      </c>
      <c r="H648" s="50">
        <v>2177707908</v>
      </c>
      <c r="I648" s="54">
        <f t="shared" ref="I648" si="643">IFERROR(H648/H652,"-")</f>
        <v>3.5444739172096069E-2</v>
      </c>
      <c r="J648" s="87">
        <v>37995</v>
      </c>
      <c r="K648" s="82">
        <f t="shared" si="639"/>
        <v>57315.644374259769</v>
      </c>
      <c r="L648" s="100">
        <f t="shared" si="637"/>
        <v>0.51160692645355887</v>
      </c>
    </row>
    <row r="649" spans="2:12">
      <c r="B649" s="215"/>
      <c r="C649" s="215"/>
      <c r="D649" s="218"/>
      <c r="E649" s="2">
        <v>8</v>
      </c>
      <c r="F649" s="71" t="s">
        <v>77</v>
      </c>
      <c r="G649" s="165" t="s">
        <v>78</v>
      </c>
      <c r="H649" s="50">
        <v>1915725749</v>
      </c>
      <c r="I649" s="54">
        <f t="shared" ref="I649" si="644">IFERROR(H649/H652,"-")</f>
        <v>3.1180673610601308E-2</v>
      </c>
      <c r="J649" s="87">
        <v>13363</v>
      </c>
      <c r="K649" s="82">
        <f t="shared" si="639"/>
        <v>143360.45416448402</v>
      </c>
      <c r="L649" s="100">
        <f t="shared" si="637"/>
        <v>0.17993429025395202</v>
      </c>
    </row>
    <row r="650" spans="2:12">
      <c r="B650" s="215"/>
      <c r="C650" s="215"/>
      <c r="D650" s="218"/>
      <c r="E650" s="2">
        <v>9</v>
      </c>
      <c r="F650" s="71" t="s">
        <v>79</v>
      </c>
      <c r="G650" s="165" t="s">
        <v>80</v>
      </c>
      <c r="H650" s="50">
        <v>1871798523</v>
      </c>
      <c r="I650" s="54">
        <f t="shared" ref="I650" si="645">IFERROR(H650/H652,"-")</f>
        <v>3.0465706712421811E-2</v>
      </c>
      <c r="J650" s="87">
        <v>23502</v>
      </c>
      <c r="K650" s="82">
        <f t="shared" si="639"/>
        <v>79644.222747000254</v>
      </c>
      <c r="L650" s="100">
        <f t="shared" si="637"/>
        <v>0.31645705975816657</v>
      </c>
    </row>
    <row r="651" spans="2:12">
      <c r="B651" s="215"/>
      <c r="C651" s="215"/>
      <c r="D651" s="218"/>
      <c r="E651" s="13">
        <v>10</v>
      </c>
      <c r="F651" s="168" t="s">
        <v>207</v>
      </c>
      <c r="G651" s="166" t="s">
        <v>208</v>
      </c>
      <c r="H651" s="52">
        <v>1799354569</v>
      </c>
      <c r="I651" s="55">
        <f t="shared" ref="I651" si="646">IFERROR(H651/H652,"-")</f>
        <v>2.9286596766275021E-2</v>
      </c>
      <c r="J651" s="88">
        <v>12323</v>
      </c>
      <c r="K651" s="83">
        <f t="shared" si="639"/>
        <v>146015.95139170656</v>
      </c>
      <c r="L651" s="101">
        <f t="shared" si="637"/>
        <v>0.16593057388306898</v>
      </c>
    </row>
    <row r="652" spans="2:12">
      <c r="B652" s="216"/>
      <c r="C652" s="216"/>
      <c r="D652" s="219"/>
      <c r="E652" s="44" t="s">
        <v>190</v>
      </c>
      <c r="F652" s="45"/>
      <c r="G652" s="147"/>
      <c r="H652" s="47">
        <v>61439524140</v>
      </c>
      <c r="I652" s="30" t="s">
        <v>127</v>
      </c>
      <c r="J652" s="29">
        <v>69154</v>
      </c>
      <c r="K652" s="31">
        <f t="shared" si="639"/>
        <v>888444.97989993345</v>
      </c>
      <c r="L652" s="102">
        <f t="shared" si="637"/>
        <v>0.93116634799235176</v>
      </c>
    </row>
    <row r="653" spans="2:12">
      <c r="B653" s="214">
        <v>60</v>
      </c>
      <c r="C653" s="214" t="s">
        <v>43</v>
      </c>
      <c r="D653" s="217">
        <f>Q63</f>
        <v>9658</v>
      </c>
      <c r="E653" s="1">
        <v>1</v>
      </c>
      <c r="F653" s="171" t="s">
        <v>64</v>
      </c>
      <c r="G653" s="162" t="s">
        <v>65</v>
      </c>
      <c r="H653" s="163">
        <v>541918295</v>
      </c>
      <c r="I653" s="53">
        <f t="shared" ref="I653" si="647">IFERROR(H653/H663,"-")</f>
        <v>6.5873330528011059E-2</v>
      </c>
      <c r="J653" s="164">
        <v>4630</v>
      </c>
      <c r="K653" s="81">
        <f t="shared" si="639"/>
        <v>117044.98812095032</v>
      </c>
      <c r="L653" s="99">
        <f>IFERROR(J653/$Q$63,0)</f>
        <v>0.47939531994201701</v>
      </c>
    </row>
    <row r="654" spans="2:12">
      <c r="B654" s="215"/>
      <c r="C654" s="215"/>
      <c r="D654" s="218"/>
      <c r="E654" s="2">
        <v>2</v>
      </c>
      <c r="F654" s="167" t="s">
        <v>66</v>
      </c>
      <c r="G654" s="165" t="s">
        <v>67</v>
      </c>
      <c r="H654" s="50">
        <v>506658649</v>
      </c>
      <c r="I654" s="54">
        <f t="shared" ref="I654" si="648">IFERROR(H654/H663,"-")</f>
        <v>6.1587314837659321E-2</v>
      </c>
      <c r="J654" s="87">
        <v>837</v>
      </c>
      <c r="K654" s="82">
        <f t="shared" si="639"/>
        <v>605326.94026284351</v>
      </c>
      <c r="L654" s="100">
        <f t="shared" ref="L654:L663" si="649">IFERROR(J654/$Q$63,0)</f>
        <v>8.6663905570511499E-2</v>
      </c>
    </row>
    <row r="655" spans="2:12">
      <c r="B655" s="215"/>
      <c r="C655" s="215"/>
      <c r="D655" s="218"/>
      <c r="E655" s="2">
        <v>3</v>
      </c>
      <c r="F655" s="71" t="s">
        <v>71</v>
      </c>
      <c r="G655" s="165" t="s">
        <v>72</v>
      </c>
      <c r="H655" s="50">
        <v>407908839</v>
      </c>
      <c r="I655" s="54">
        <f t="shared" ref="I655" si="650">IFERROR(H655/H663,"-")</f>
        <v>4.9583699285783017E-2</v>
      </c>
      <c r="J655" s="87">
        <v>1468</v>
      </c>
      <c r="K655" s="82">
        <f t="shared" si="639"/>
        <v>277867.05653950956</v>
      </c>
      <c r="L655" s="100">
        <f t="shared" si="649"/>
        <v>0.15199834334230689</v>
      </c>
    </row>
    <row r="656" spans="2:12">
      <c r="B656" s="215"/>
      <c r="C656" s="215"/>
      <c r="D656" s="218"/>
      <c r="E656" s="2">
        <v>4</v>
      </c>
      <c r="F656" s="71" t="s">
        <v>68</v>
      </c>
      <c r="G656" s="165" t="s">
        <v>69</v>
      </c>
      <c r="H656" s="50">
        <v>348721285</v>
      </c>
      <c r="I656" s="54">
        <f t="shared" ref="I656" si="651">IFERROR(H656/H663,"-")</f>
        <v>4.2389106772927357E-2</v>
      </c>
      <c r="J656" s="87">
        <v>5752</v>
      </c>
      <c r="K656" s="82">
        <f t="shared" si="639"/>
        <v>60626.092663421419</v>
      </c>
      <c r="L656" s="100">
        <f t="shared" si="649"/>
        <v>0.59556844067094639</v>
      </c>
    </row>
    <row r="657" spans="2:12">
      <c r="B657" s="215"/>
      <c r="C657" s="215"/>
      <c r="D657" s="218"/>
      <c r="E657" s="2">
        <v>5</v>
      </c>
      <c r="F657" s="167" t="s">
        <v>73</v>
      </c>
      <c r="G657" s="165" t="s">
        <v>74</v>
      </c>
      <c r="H657" s="50">
        <v>295949783</v>
      </c>
      <c r="I657" s="54">
        <f t="shared" ref="I657" si="652">IFERROR(H657/H663,"-")</f>
        <v>3.5974422814516988E-2</v>
      </c>
      <c r="J657" s="87">
        <v>6442</v>
      </c>
      <c r="K657" s="82">
        <f t="shared" si="639"/>
        <v>45940.667960260791</v>
      </c>
      <c r="L657" s="100">
        <f t="shared" si="649"/>
        <v>0.66701180368606339</v>
      </c>
    </row>
    <row r="658" spans="2:12">
      <c r="B658" s="215"/>
      <c r="C658" s="215"/>
      <c r="D658" s="218"/>
      <c r="E658" s="2">
        <v>6</v>
      </c>
      <c r="F658" s="167" t="s">
        <v>70</v>
      </c>
      <c r="G658" s="165" t="s">
        <v>206</v>
      </c>
      <c r="H658" s="50">
        <v>293947408</v>
      </c>
      <c r="I658" s="54">
        <f t="shared" ref="I658" si="653">IFERROR(H658/H663,"-")</f>
        <v>3.5731022450600461E-2</v>
      </c>
      <c r="J658" s="87">
        <v>2666</v>
      </c>
      <c r="K658" s="82">
        <f t="shared" si="639"/>
        <v>110257.84246061515</v>
      </c>
      <c r="L658" s="100">
        <f t="shared" si="649"/>
        <v>0.27604058811348103</v>
      </c>
    </row>
    <row r="659" spans="2:12">
      <c r="B659" s="215"/>
      <c r="C659" s="215"/>
      <c r="D659" s="218"/>
      <c r="E659" s="2">
        <v>7</v>
      </c>
      <c r="F659" s="71" t="s">
        <v>211</v>
      </c>
      <c r="G659" s="165" t="s">
        <v>212</v>
      </c>
      <c r="H659" s="50">
        <v>289190557</v>
      </c>
      <c r="I659" s="54">
        <f t="shared" ref="I659" si="654">IFERROR(H659/H663,"-")</f>
        <v>3.515279945815563E-2</v>
      </c>
      <c r="J659" s="87">
        <v>998</v>
      </c>
      <c r="K659" s="82">
        <f t="shared" si="639"/>
        <v>289770.0971943888</v>
      </c>
      <c r="L659" s="100">
        <f t="shared" si="649"/>
        <v>0.10333402360737212</v>
      </c>
    </row>
    <row r="660" spans="2:12">
      <c r="B660" s="215"/>
      <c r="C660" s="215"/>
      <c r="D660" s="218"/>
      <c r="E660" s="2">
        <v>8</v>
      </c>
      <c r="F660" s="167" t="s">
        <v>77</v>
      </c>
      <c r="G660" s="165" t="s">
        <v>78</v>
      </c>
      <c r="H660" s="50">
        <v>288850046</v>
      </c>
      <c r="I660" s="54">
        <f t="shared" ref="I660" si="655">IFERROR(H660/H663,"-")</f>
        <v>3.5111408359426582E-2</v>
      </c>
      <c r="J660" s="87">
        <v>2057</v>
      </c>
      <c r="K660" s="82">
        <f t="shared" si="639"/>
        <v>140422.96840058337</v>
      </c>
      <c r="L660" s="100">
        <f t="shared" si="649"/>
        <v>0.21298405466970388</v>
      </c>
    </row>
    <row r="661" spans="2:12">
      <c r="B661" s="215"/>
      <c r="C661" s="215"/>
      <c r="D661" s="218"/>
      <c r="E661" s="2">
        <v>9</v>
      </c>
      <c r="F661" s="167" t="s">
        <v>88</v>
      </c>
      <c r="G661" s="165" t="s">
        <v>89</v>
      </c>
      <c r="H661" s="50">
        <v>282338380</v>
      </c>
      <c r="I661" s="54">
        <f t="shared" ref="I661" si="656">IFERROR(H661/H663,"-")</f>
        <v>3.4319877365430497E-2</v>
      </c>
      <c r="J661" s="87">
        <v>3638</v>
      </c>
      <c r="K661" s="82">
        <f t="shared" si="639"/>
        <v>77608.1308411215</v>
      </c>
      <c r="L661" s="100">
        <f t="shared" si="649"/>
        <v>0.37668254296955894</v>
      </c>
    </row>
    <row r="662" spans="2:12">
      <c r="B662" s="215"/>
      <c r="C662" s="215"/>
      <c r="D662" s="218"/>
      <c r="E662" s="13">
        <v>10</v>
      </c>
      <c r="F662" s="168" t="s">
        <v>75</v>
      </c>
      <c r="G662" s="166" t="s">
        <v>76</v>
      </c>
      <c r="H662" s="52">
        <v>278419676</v>
      </c>
      <c r="I662" s="55">
        <f t="shared" ref="I662" si="657">IFERROR(H662/H663,"-")</f>
        <v>3.3843536030924638E-2</v>
      </c>
      <c r="J662" s="88">
        <v>4602</v>
      </c>
      <c r="K662" s="83">
        <f t="shared" si="639"/>
        <v>60499.712299000435</v>
      </c>
      <c r="L662" s="101">
        <f t="shared" si="649"/>
        <v>0.4764961689790847</v>
      </c>
    </row>
    <row r="663" spans="2:12">
      <c r="B663" s="216"/>
      <c r="C663" s="216"/>
      <c r="D663" s="219"/>
      <c r="E663" s="44" t="s">
        <v>190</v>
      </c>
      <c r="F663" s="45"/>
      <c r="G663" s="147"/>
      <c r="H663" s="47">
        <v>8226672170</v>
      </c>
      <c r="I663" s="30" t="s">
        <v>127</v>
      </c>
      <c r="J663" s="29">
        <v>9059</v>
      </c>
      <c r="K663" s="31">
        <f t="shared" si="639"/>
        <v>908121.44497185119</v>
      </c>
      <c r="L663" s="102">
        <f t="shared" si="649"/>
        <v>0.9379788776144129</v>
      </c>
    </row>
    <row r="664" spans="2:12">
      <c r="B664" s="214">
        <v>61</v>
      </c>
      <c r="C664" s="214" t="s">
        <v>15</v>
      </c>
      <c r="D664" s="217">
        <f>Q64</f>
        <v>8401</v>
      </c>
      <c r="E664" s="1">
        <v>1</v>
      </c>
      <c r="F664" s="161" t="s">
        <v>64</v>
      </c>
      <c r="G664" s="162" t="s">
        <v>65</v>
      </c>
      <c r="H664" s="163">
        <v>456611716</v>
      </c>
      <c r="I664" s="53">
        <f t="shared" ref="I664" si="658">IFERROR(H664/H674,"-")</f>
        <v>6.433808192039496E-2</v>
      </c>
      <c r="J664" s="164">
        <v>3426</v>
      </c>
      <c r="K664" s="81">
        <f t="shared" si="639"/>
        <v>133278.37594862815</v>
      </c>
      <c r="L664" s="99">
        <f>IFERROR(J664/$Q$64,0)</f>
        <v>0.4078085942149744</v>
      </c>
    </row>
    <row r="665" spans="2:12">
      <c r="B665" s="215"/>
      <c r="C665" s="215"/>
      <c r="D665" s="218"/>
      <c r="E665" s="2">
        <v>2</v>
      </c>
      <c r="F665" s="71" t="s">
        <v>66</v>
      </c>
      <c r="G665" s="165" t="s">
        <v>67</v>
      </c>
      <c r="H665" s="50">
        <v>366038114</v>
      </c>
      <c r="I665" s="54">
        <f t="shared" ref="I665" si="659">IFERROR(H665/H674,"-")</f>
        <v>5.1575965616525853E-2</v>
      </c>
      <c r="J665" s="87">
        <v>667</v>
      </c>
      <c r="K665" s="82">
        <f t="shared" si="639"/>
        <v>548782.77961019485</v>
      </c>
      <c r="L665" s="100">
        <f t="shared" ref="L665:L674" si="660">IFERROR(J665/$Q$64,0)</f>
        <v>7.9395310082133075E-2</v>
      </c>
    </row>
    <row r="666" spans="2:12">
      <c r="B666" s="215"/>
      <c r="C666" s="215"/>
      <c r="D666" s="218"/>
      <c r="E666" s="2">
        <v>3</v>
      </c>
      <c r="F666" s="167" t="s">
        <v>70</v>
      </c>
      <c r="G666" s="165" t="s">
        <v>206</v>
      </c>
      <c r="H666" s="50">
        <v>351691100</v>
      </c>
      <c r="I666" s="54">
        <f t="shared" ref="I666" si="661">IFERROR(H666/H674,"-")</f>
        <v>4.9554424491538483E-2</v>
      </c>
      <c r="J666" s="87">
        <v>1906</v>
      </c>
      <c r="K666" s="82">
        <f t="shared" si="639"/>
        <v>184517.89087093389</v>
      </c>
      <c r="L666" s="100">
        <f t="shared" si="660"/>
        <v>0.22687775264849422</v>
      </c>
    </row>
    <row r="667" spans="2:12">
      <c r="B667" s="215"/>
      <c r="C667" s="215"/>
      <c r="D667" s="218"/>
      <c r="E667" s="2">
        <v>4</v>
      </c>
      <c r="F667" s="71" t="s">
        <v>68</v>
      </c>
      <c r="G667" s="165" t="s">
        <v>69</v>
      </c>
      <c r="H667" s="50">
        <v>328171174</v>
      </c>
      <c r="I667" s="54">
        <f t="shared" ref="I667" si="662">IFERROR(H667/H674,"-")</f>
        <v>4.6240390110191973E-2</v>
      </c>
      <c r="J667" s="87">
        <v>5109</v>
      </c>
      <c r="K667" s="82">
        <f t="shared" si="639"/>
        <v>64233.935016637304</v>
      </c>
      <c r="L667" s="100">
        <f t="shared" si="660"/>
        <v>0.60814188787049162</v>
      </c>
    </row>
    <row r="668" spans="2:12">
      <c r="B668" s="215"/>
      <c r="C668" s="215"/>
      <c r="D668" s="218"/>
      <c r="E668" s="2">
        <v>5</v>
      </c>
      <c r="F668" s="71" t="s">
        <v>71</v>
      </c>
      <c r="G668" s="165" t="s">
        <v>72</v>
      </c>
      <c r="H668" s="50">
        <v>298158741</v>
      </c>
      <c r="I668" s="54">
        <f t="shared" ref="I668" si="663">IFERROR(H668/H674,"-")</f>
        <v>4.2011540290262335E-2</v>
      </c>
      <c r="J668" s="87">
        <v>1288</v>
      </c>
      <c r="K668" s="82">
        <f t="shared" si="639"/>
        <v>231489.70574534161</v>
      </c>
      <c r="L668" s="100">
        <f t="shared" si="660"/>
        <v>0.15331508153791215</v>
      </c>
    </row>
    <row r="669" spans="2:12">
      <c r="B669" s="215"/>
      <c r="C669" s="215"/>
      <c r="D669" s="218"/>
      <c r="E669" s="2">
        <v>6</v>
      </c>
      <c r="F669" s="167" t="s">
        <v>77</v>
      </c>
      <c r="G669" s="165" t="s">
        <v>78</v>
      </c>
      <c r="H669" s="50">
        <v>272597826</v>
      </c>
      <c r="I669" s="54">
        <f t="shared" ref="I669" si="664">IFERROR(H669/H674,"-")</f>
        <v>3.8409923893651408E-2</v>
      </c>
      <c r="J669" s="87">
        <v>1716</v>
      </c>
      <c r="K669" s="82">
        <f t="shared" si="639"/>
        <v>158856.54195804195</v>
      </c>
      <c r="L669" s="100">
        <f t="shared" si="660"/>
        <v>0.20426139745268421</v>
      </c>
    </row>
    <row r="670" spans="2:12">
      <c r="B670" s="215"/>
      <c r="C670" s="215"/>
      <c r="D670" s="218"/>
      <c r="E670" s="2">
        <v>7</v>
      </c>
      <c r="F670" s="167" t="s">
        <v>73</v>
      </c>
      <c r="G670" s="165" t="s">
        <v>74</v>
      </c>
      <c r="H670" s="50">
        <v>242462501</v>
      </c>
      <c r="I670" s="54">
        <f t="shared" ref="I670" si="665">IFERROR(H670/H674,"-")</f>
        <v>3.4163758189598978E-2</v>
      </c>
      <c r="J670" s="87">
        <v>5383</v>
      </c>
      <c r="K670" s="82">
        <f t="shared" si="639"/>
        <v>45042.262864573655</v>
      </c>
      <c r="L670" s="100">
        <f t="shared" si="660"/>
        <v>0.6407570527318176</v>
      </c>
    </row>
    <row r="671" spans="2:12">
      <c r="B671" s="215"/>
      <c r="C671" s="215"/>
      <c r="D671" s="218"/>
      <c r="E671" s="2">
        <v>8</v>
      </c>
      <c r="F671" s="167" t="s">
        <v>75</v>
      </c>
      <c r="G671" s="165" t="s">
        <v>76</v>
      </c>
      <c r="H671" s="50">
        <v>237331070</v>
      </c>
      <c r="I671" s="54">
        <f t="shared" ref="I671" si="666">IFERROR(H671/H674,"-")</f>
        <v>3.3440722804219482E-2</v>
      </c>
      <c r="J671" s="87">
        <v>4331</v>
      </c>
      <c r="K671" s="82">
        <f t="shared" si="639"/>
        <v>54798.215192796124</v>
      </c>
      <c r="L671" s="100">
        <f t="shared" si="660"/>
        <v>0.51553386501606957</v>
      </c>
    </row>
    <row r="672" spans="2:12">
      <c r="B672" s="215"/>
      <c r="C672" s="215"/>
      <c r="D672" s="218"/>
      <c r="E672" s="2">
        <v>9</v>
      </c>
      <c r="F672" s="167" t="s">
        <v>207</v>
      </c>
      <c r="G672" s="165" t="s">
        <v>208</v>
      </c>
      <c r="H672" s="50">
        <v>209576259</v>
      </c>
      <c r="I672" s="54">
        <f t="shared" ref="I672" si="667">IFERROR(H672/H674,"-")</f>
        <v>2.952997929670274E-2</v>
      </c>
      <c r="J672" s="87">
        <v>1403</v>
      </c>
      <c r="K672" s="82">
        <f t="shared" si="639"/>
        <v>149377.23378474696</v>
      </c>
      <c r="L672" s="100">
        <f t="shared" si="660"/>
        <v>0.16700392810379716</v>
      </c>
    </row>
    <row r="673" spans="2:12">
      <c r="B673" s="215"/>
      <c r="C673" s="215"/>
      <c r="D673" s="218"/>
      <c r="E673" s="13">
        <v>10</v>
      </c>
      <c r="F673" s="72" t="s">
        <v>147</v>
      </c>
      <c r="G673" s="166" t="s">
        <v>148</v>
      </c>
      <c r="H673" s="52">
        <v>203410730</v>
      </c>
      <c r="I673" s="55">
        <f t="shared" ref="I673" si="668">IFERROR(H673/H674,"-")</f>
        <v>2.8661236126116704E-2</v>
      </c>
      <c r="J673" s="88">
        <v>2260</v>
      </c>
      <c r="K673" s="83">
        <f t="shared" si="639"/>
        <v>90004.747787610613</v>
      </c>
      <c r="L673" s="101">
        <f t="shared" si="660"/>
        <v>0.26901559338174025</v>
      </c>
    </row>
    <row r="674" spans="2:12">
      <c r="B674" s="216"/>
      <c r="C674" s="216"/>
      <c r="D674" s="219"/>
      <c r="E674" s="44" t="s">
        <v>190</v>
      </c>
      <c r="F674" s="45"/>
      <c r="G674" s="147"/>
      <c r="H674" s="47">
        <v>7097067590</v>
      </c>
      <c r="I674" s="30" t="s">
        <v>127</v>
      </c>
      <c r="J674" s="29">
        <v>7831</v>
      </c>
      <c r="K674" s="31">
        <f t="shared" si="639"/>
        <v>906278.58383348235</v>
      </c>
      <c r="L674" s="102">
        <f t="shared" si="660"/>
        <v>0.93215093441256991</v>
      </c>
    </row>
    <row r="675" spans="2:12">
      <c r="B675" s="214">
        <v>62</v>
      </c>
      <c r="C675" s="214" t="s">
        <v>16</v>
      </c>
      <c r="D675" s="217">
        <f>Q65</f>
        <v>12392</v>
      </c>
      <c r="E675" s="1">
        <v>1</v>
      </c>
      <c r="F675" s="161" t="s">
        <v>64</v>
      </c>
      <c r="G675" s="162" t="s">
        <v>65</v>
      </c>
      <c r="H675" s="163">
        <v>656653790</v>
      </c>
      <c r="I675" s="53">
        <f t="shared" ref="I675" si="669">IFERROR(H675/H685,"-")</f>
        <v>7.0681310196745561E-2</v>
      </c>
      <c r="J675" s="164">
        <v>5377</v>
      </c>
      <c r="K675" s="81">
        <f t="shared" si="639"/>
        <v>122122.70596987168</v>
      </c>
      <c r="L675" s="99">
        <f>IFERROR(J675/$Q$65,0)</f>
        <v>0.43390897353131053</v>
      </c>
    </row>
    <row r="676" spans="2:12">
      <c r="B676" s="215"/>
      <c r="C676" s="215"/>
      <c r="D676" s="218"/>
      <c r="E676" s="2">
        <v>2</v>
      </c>
      <c r="F676" s="167" t="s">
        <v>70</v>
      </c>
      <c r="G676" s="165" t="s">
        <v>206</v>
      </c>
      <c r="H676" s="50">
        <v>537860833</v>
      </c>
      <c r="I676" s="54">
        <f t="shared" ref="I676" si="670">IFERROR(H676/H685,"-")</f>
        <v>5.7894599801141734E-2</v>
      </c>
      <c r="J676" s="87">
        <v>3201</v>
      </c>
      <c r="K676" s="82">
        <f t="shared" si="639"/>
        <v>168029.00124960949</v>
      </c>
      <c r="L676" s="100">
        <f t="shared" ref="L676:L685" si="671">IFERROR(J676/$Q$65,0)</f>
        <v>0.25831181407359588</v>
      </c>
    </row>
    <row r="677" spans="2:12">
      <c r="B677" s="215"/>
      <c r="C677" s="215"/>
      <c r="D677" s="218"/>
      <c r="E677" s="2">
        <v>3</v>
      </c>
      <c r="F677" s="71" t="s">
        <v>66</v>
      </c>
      <c r="G677" s="165" t="s">
        <v>67</v>
      </c>
      <c r="H677" s="50">
        <v>500089504</v>
      </c>
      <c r="I677" s="54">
        <f t="shared" ref="I677" si="672">IFERROR(H677/H685,"-")</f>
        <v>5.3828945932620956E-2</v>
      </c>
      <c r="J677" s="87">
        <v>997</v>
      </c>
      <c r="K677" s="82">
        <f t="shared" si="639"/>
        <v>501594.28686058172</v>
      </c>
      <c r="L677" s="100">
        <f t="shared" si="671"/>
        <v>8.045513234344738E-2</v>
      </c>
    </row>
    <row r="678" spans="2:12">
      <c r="B678" s="215"/>
      <c r="C678" s="215"/>
      <c r="D678" s="218"/>
      <c r="E678" s="2">
        <v>4</v>
      </c>
      <c r="F678" s="71" t="s">
        <v>71</v>
      </c>
      <c r="G678" s="165" t="s">
        <v>72</v>
      </c>
      <c r="H678" s="50">
        <v>450263607</v>
      </c>
      <c r="I678" s="54">
        <f t="shared" ref="I678" si="673">IFERROR(H678/H685,"-")</f>
        <v>4.846575495539672E-2</v>
      </c>
      <c r="J678" s="87">
        <v>1912</v>
      </c>
      <c r="K678" s="82">
        <f t="shared" si="639"/>
        <v>235493.51830543933</v>
      </c>
      <c r="L678" s="100">
        <f t="shared" si="671"/>
        <v>0.15429309231762428</v>
      </c>
    </row>
    <row r="679" spans="2:12">
      <c r="B679" s="215"/>
      <c r="C679" s="215"/>
      <c r="D679" s="218"/>
      <c r="E679" s="2">
        <v>5</v>
      </c>
      <c r="F679" s="71" t="s">
        <v>68</v>
      </c>
      <c r="G679" s="165" t="s">
        <v>69</v>
      </c>
      <c r="H679" s="50">
        <v>442870283</v>
      </c>
      <c r="I679" s="54">
        <f t="shared" ref="I679" si="674">IFERROR(H679/H685,"-")</f>
        <v>4.7669947735538835E-2</v>
      </c>
      <c r="J679" s="87">
        <v>7406</v>
      </c>
      <c r="K679" s="82">
        <f t="shared" si="639"/>
        <v>59798.849986497436</v>
      </c>
      <c r="L679" s="100">
        <f t="shared" si="671"/>
        <v>0.59764364105874757</v>
      </c>
    </row>
    <row r="680" spans="2:12">
      <c r="B680" s="215"/>
      <c r="C680" s="215"/>
      <c r="D680" s="218"/>
      <c r="E680" s="2">
        <v>6</v>
      </c>
      <c r="F680" s="167" t="s">
        <v>73</v>
      </c>
      <c r="G680" s="165" t="s">
        <v>74</v>
      </c>
      <c r="H680" s="50">
        <v>331712199</v>
      </c>
      <c r="I680" s="54">
        <f t="shared" ref="I680" si="675">IFERROR(H680/H685,"-")</f>
        <v>3.57050445617067E-2</v>
      </c>
      <c r="J680" s="87">
        <v>7875</v>
      </c>
      <c r="K680" s="82">
        <f t="shared" si="639"/>
        <v>42122.184000000001</v>
      </c>
      <c r="L680" s="100">
        <f t="shared" si="671"/>
        <v>0.6354906391220142</v>
      </c>
    </row>
    <row r="681" spans="2:12">
      <c r="B681" s="215"/>
      <c r="C681" s="215"/>
      <c r="D681" s="218"/>
      <c r="E681" s="2">
        <v>7</v>
      </c>
      <c r="F681" s="167" t="s">
        <v>75</v>
      </c>
      <c r="G681" s="165" t="s">
        <v>76</v>
      </c>
      <c r="H681" s="50">
        <v>307676179</v>
      </c>
      <c r="I681" s="54">
        <f t="shared" ref="I681" si="676">IFERROR(H681/H685,"-")</f>
        <v>3.3117840449909557E-2</v>
      </c>
      <c r="J681" s="87">
        <v>6067</v>
      </c>
      <c r="K681" s="82">
        <f t="shared" si="639"/>
        <v>50713.067249052248</v>
      </c>
      <c r="L681" s="100">
        <f t="shared" si="671"/>
        <v>0.48959005810200129</v>
      </c>
    </row>
    <row r="682" spans="2:12">
      <c r="B682" s="215"/>
      <c r="C682" s="215"/>
      <c r="D682" s="218"/>
      <c r="E682" s="2">
        <v>8</v>
      </c>
      <c r="F682" s="167" t="s">
        <v>77</v>
      </c>
      <c r="G682" s="165" t="s">
        <v>78</v>
      </c>
      <c r="H682" s="50">
        <v>280644962</v>
      </c>
      <c r="I682" s="54">
        <f t="shared" ref="I682" si="677">IFERROR(H682/H685,"-")</f>
        <v>3.0208237455350517E-2</v>
      </c>
      <c r="J682" s="87">
        <v>2359</v>
      </c>
      <c r="K682" s="82">
        <f t="shared" si="639"/>
        <v>118967.76685036032</v>
      </c>
      <c r="L682" s="100">
        <f t="shared" si="671"/>
        <v>0.19036475145255002</v>
      </c>
    </row>
    <row r="683" spans="2:12">
      <c r="B683" s="215"/>
      <c r="C683" s="215"/>
      <c r="D683" s="218"/>
      <c r="E683" s="2">
        <v>9</v>
      </c>
      <c r="F683" s="71" t="s">
        <v>207</v>
      </c>
      <c r="G683" s="165" t="s">
        <v>208</v>
      </c>
      <c r="H683" s="50">
        <v>265167546</v>
      </c>
      <c r="I683" s="54">
        <f t="shared" ref="I683" si="678">IFERROR(H683/H685,"-")</f>
        <v>2.8542269698825312E-2</v>
      </c>
      <c r="J683" s="87">
        <v>1880</v>
      </c>
      <c r="K683" s="82">
        <f t="shared" si="639"/>
        <v>141046.5670212766</v>
      </c>
      <c r="L683" s="100">
        <f t="shared" si="671"/>
        <v>0.15171078114912848</v>
      </c>
    </row>
    <row r="684" spans="2:12">
      <c r="B684" s="215"/>
      <c r="C684" s="215"/>
      <c r="D684" s="218"/>
      <c r="E684" s="13">
        <v>10</v>
      </c>
      <c r="F684" s="72" t="s">
        <v>88</v>
      </c>
      <c r="G684" s="166" t="s">
        <v>89</v>
      </c>
      <c r="H684" s="52">
        <v>254709281</v>
      </c>
      <c r="I684" s="55">
        <f t="shared" ref="I684" si="679">IFERROR(H684/H685,"-")</f>
        <v>2.7416556448034864E-2</v>
      </c>
      <c r="J684" s="88">
        <v>4771</v>
      </c>
      <c r="K684" s="83">
        <f t="shared" si="639"/>
        <v>53386.979878432197</v>
      </c>
      <c r="L684" s="101">
        <f t="shared" si="671"/>
        <v>0.38500645577792125</v>
      </c>
    </row>
    <row r="685" spans="2:12">
      <c r="B685" s="216"/>
      <c r="C685" s="216"/>
      <c r="D685" s="219"/>
      <c r="E685" s="44" t="s">
        <v>190</v>
      </c>
      <c r="F685" s="45"/>
      <c r="G685" s="147"/>
      <c r="H685" s="47">
        <v>9290345470</v>
      </c>
      <c r="I685" s="30" t="s">
        <v>127</v>
      </c>
      <c r="J685" s="29">
        <v>11646</v>
      </c>
      <c r="K685" s="31">
        <f t="shared" si="639"/>
        <v>797728.44495964283</v>
      </c>
      <c r="L685" s="102">
        <f t="shared" si="671"/>
        <v>0.93979987088444161</v>
      </c>
    </row>
    <row r="686" spans="2:12">
      <c r="B686" s="214">
        <v>63</v>
      </c>
      <c r="C686" s="214" t="s">
        <v>25</v>
      </c>
      <c r="D686" s="217">
        <f>Q66</f>
        <v>9042</v>
      </c>
      <c r="E686" s="1">
        <v>1</v>
      </c>
      <c r="F686" s="161" t="s">
        <v>64</v>
      </c>
      <c r="G686" s="162" t="s">
        <v>65</v>
      </c>
      <c r="H686" s="163">
        <v>505058523</v>
      </c>
      <c r="I686" s="53">
        <f t="shared" ref="I686" si="680">IFERROR(H686/H696,"-")</f>
        <v>6.8138248520532518E-2</v>
      </c>
      <c r="J686" s="164">
        <v>4247</v>
      </c>
      <c r="K686" s="81">
        <f t="shared" si="639"/>
        <v>118921.24393689663</v>
      </c>
      <c r="L686" s="99">
        <f>IFERROR(J686/$Q$66,0)</f>
        <v>0.46969696969696972</v>
      </c>
    </row>
    <row r="687" spans="2:12">
      <c r="B687" s="215"/>
      <c r="C687" s="215"/>
      <c r="D687" s="218"/>
      <c r="E687" s="2">
        <v>2</v>
      </c>
      <c r="F687" s="167" t="s">
        <v>70</v>
      </c>
      <c r="G687" s="165" t="s">
        <v>206</v>
      </c>
      <c r="H687" s="50">
        <v>379046347</v>
      </c>
      <c r="I687" s="54">
        <f t="shared" ref="I687" si="681">IFERROR(H687/H696,"-")</f>
        <v>5.1137745462194698E-2</v>
      </c>
      <c r="J687" s="87">
        <v>2381</v>
      </c>
      <c r="K687" s="82">
        <f t="shared" si="639"/>
        <v>159196.28181436373</v>
      </c>
      <c r="L687" s="100">
        <f t="shared" ref="L687:L696" si="682">IFERROR(J687/$Q$66,0)</f>
        <v>0.26332669763326699</v>
      </c>
    </row>
    <row r="688" spans="2:12">
      <c r="B688" s="215"/>
      <c r="C688" s="215"/>
      <c r="D688" s="218"/>
      <c r="E688" s="2">
        <v>3</v>
      </c>
      <c r="F688" s="71" t="s">
        <v>68</v>
      </c>
      <c r="G688" s="165" t="s">
        <v>69</v>
      </c>
      <c r="H688" s="50">
        <v>359671935</v>
      </c>
      <c r="I688" s="54">
        <f t="shared" ref="I688" si="683">IFERROR(H688/H696,"-")</f>
        <v>4.8523912728606337E-2</v>
      </c>
      <c r="J688" s="87">
        <v>5382</v>
      </c>
      <c r="K688" s="82">
        <f t="shared" si="639"/>
        <v>66828.676142697877</v>
      </c>
      <c r="L688" s="100">
        <f t="shared" si="682"/>
        <v>0.59522229595222298</v>
      </c>
    </row>
    <row r="689" spans="2:12">
      <c r="B689" s="215"/>
      <c r="C689" s="215"/>
      <c r="D689" s="218"/>
      <c r="E689" s="2">
        <v>4</v>
      </c>
      <c r="F689" s="71" t="s">
        <v>66</v>
      </c>
      <c r="G689" s="165" t="s">
        <v>67</v>
      </c>
      <c r="H689" s="50">
        <v>353297626</v>
      </c>
      <c r="I689" s="54">
        <f t="shared" ref="I689" si="684">IFERROR(H689/H696,"-")</f>
        <v>4.766394456450377E-2</v>
      </c>
      <c r="J689" s="87">
        <v>650</v>
      </c>
      <c r="K689" s="82">
        <f t="shared" si="639"/>
        <v>543534.80923076929</v>
      </c>
      <c r="L689" s="100">
        <f t="shared" si="682"/>
        <v>7.1886750718867506E-2</v>
      </c>
    </row>
    <row r="690" spans="2:12">
      <c r="B690" s="215"/>
      <c r="C690" s="215"/>
      <c r="D690" s="218"/>
      <c r="E690" s="2">
        <v>5</v>
      </c>
      <c r="F690" s="71" t="s">
        <v>71</v>
      </c>
      <c r="G690" s="165" t="s">
        <v>72</v>
      </c>
      <c r="H690" s="50">
        <v>352261781</v>
      </c>
      <c r="I690" s="54">
        <f t="shared" ref="I690" si="685">IFERROR(H690/H696,"-")</f>
        <v>4.7524197068274009E-2</v>
      </c>
      <c r="J690" s="87">
        <v>1529</v>
      </c>
      <c r="K690" s="82">
        <f t="shared" si="639"/>
        <v>230387.03793328974</v>
      </c>
      <c r="L690" s="100">
        <f t="shared" si="682"/>
        <v>0.16909975669099755</v>
      </c>
    </row>
    <row r="691" spans="2:12">
      <c r="B691" s="215"/>
      <c r="C691" s="215"/>
      <c r="D691" s="218"/>
      <c r="E691" s="2">
        <v>6</v>
      </c>
      <c r="F691" s="167" t="s">
        <v>73</v>
      </c>
      <c r="G691" s="165" t="s">
        <v>74</v>
      </c>
      <c r="H691" s="50">
        <v>272670842</v>
      </c>
      <c r="I691" s="54">
        <f t="shared" ref="I691" si="686">IFERROR(H691/H696,"-")</f>
        <v>3.6786456916199507E-2</v>
      </c>
      <c r="J691" s="87">
        <v>5852</v>
      </c>
      <c r="K691" s="82">
        <f t="shared" si="639"/>
        <v>46594.470608339027</v>
      </c>
      <c r="L691" s="100">
        <f t="shared" si="682"/>
        <v>0.64720194647201945</v>
      </c>
    </row>
    <row r="692" spans="2:12">
      <c r="B692" s="215"/>
      <c r="C692" s="215"/>
      <c r="D692" s="218"/>
      <c r="E692" s="2">
        <v>7</v>
      </c>
      <c r="F692" s="167" t="s">
        <v>75</v>
      </c>
      <c r="G692" s="165" t="s">
        <v>76</v>
      </c>
      <c r="H692" s="50">
        <v>249775953</v>
      </c>
      <c r="I692" s="54">
        <f t="shared" ref="I692" si="687">IFERROR(H692/H696,"-")</f>
        <v>3.369767103200999E-2</v>
      </c>
      <c r="J692" s="87">
        <v>4157</v>
      </c>
      <c r="K692" s="82">
        <f t="shared" si="639"/>
        <v>60085.627375511183</v>
      </c>
      <c r="L692" s="100">
        <f t="shared" si="682"/>
        <v>0.4597434195974342</v>
      </c>
    </row>
    <row r="693" spans="2:12">
      <c r="B693" s="215"/>
      <c r="C693" s="215"/>
      <c r="D693" s="218"/>
      <c r="E693" s="2">
        <v>8</v>
      </c>
      <c r="F693" s="167" t="s">
        <v>77</v>
      </c>
      <c r="G693" s="165" t="s">
        <v>78</v>
      </c>
      <c r="H693" s="50">
        <v>239344896</v>
      </c>
      <c r="I693" s="54">
        <f t="shared" ref="I693" si="688">IFERROR(H693/H696,"-")</f>
        <v>3.229040054387719E-2</v>
      </c>
      <c r="J693" s="87">
        <v>1795</v>
      </c>
      <c r="K693" s="82">
        <f t="shared" si="639"/>
        <v>133339.77493036212</v>
      </c>
      <c r="L693" s="100">
        <f t="shared" si="682"/>
        <v>0.19851802698518026</v>
      </c>
    </row>
    <row r="694" spans="2:12">
      <c r="B694" s="215"/>
      <c r="C694" s="215"/>
      <c r="D694" s="218"/>
      <c r="E694" s="2">
        <v>9</v>
      </c>
      <c r="F694" s="71" t="s">
        <v>88</v>
      </c>
      <c r="G694" s="165" t="s">
        <v>89</v>
      </c>
      <c r="H694" s="50">
        <v>234534028</v>
      </c>
      <c r="I694" s="54">
        <f t="shared" ref="I694" si="689">IFERROR(H694/H696,"-")</f>
        <v>3.1641358691387796E-2</v>
      </c>
      <c r="J694" s="87">
        <v>3428</v>
      </c>
      <c r="K694" s="82">
        <f t="shared" si="639"/>
        <v>68417.161026837814</v>
      </c>
      <c r="L694" s="100">
        <f t="shared" si="682"/>
        <v>0.37911966379119666</v>
      </c>
    </row>
    <row r="695" spans="2:12">
      <c r="B695" s="215"/>
      <c r="C695" s="215"/>
      <c r="D695" s="218"/>
      <c r="E695" s="13">
        <v>10</v>
      </c>
      <c r="F695" s="72" t="s">
        <v>79</v>
      </c>
      <c r="G695" s="166" t="s">
        <v>80</v>
      </c>
      <c r="H695" s="52">
        <v>220803384</v>
      </c>
      <c r="I695" s="55">
        <f t="shared" ref="I695" si="690">IFERROR(H695/H696,"-")</f>
        <v>2.978893567382997E-2</v>
      </c>
      <c r="J695" s="88">
        <v>2953</v>
      </c>
      <c r="K695" s="83">
        <f t="shared" si="639"/>
        <v>74772.564849305796</v>
      </c>
      <c r="L695" s="101">
        <f t="shared" si="682"/>
        <v>0.32658703826587038</v>
      </c>
    </row>
    <row r="696" spans="2:12">
      <c r="B696" s="216"/>
      <c r="C696" s="216"/>
      <c r="D696" s="219"/>
      <c r="E696" s="44" t="s">
        <v>190</v>
      </c>
      <c r="F696" s="45"/>
      <c r="G696" s="147"/>
      <c r="H696" s="47">
        <v>7412261600</v>
      </c>
      <c r="I696" s="30" t="s">
        <v>127</v>
      </c>
      <c r="J696" s="29">
        <v>8499</v>
      </c>
      <c r="K696" s="31">
        <f t="shared" si="639"/>
        <v>872133.38039769384</v>
      </c>
      <c r="L696" s="102">
        <f t="shared" si="682"/>
        <v>0.93994691439946909</v>
      </c>
    </row>
    <row r="697" spans="2:12">
      <c r="B697" s="214">
        <v>64</v>
      </c>
      <c r="C697" s="214" t="s">
        <v>44</v>
      </c>
      <c r="D697" s="217">
        <f>Q67</f>
        <v>9557</v>
      </c>
      <c r="E697" s="1">
        <v>1</v>
      </c>
      <c r="F697" s="171" t="s">
        <v>64</v>
      </c>
      <c r="G697" s="162" t="s">
        <v>65</v>
      </c>
      <c r="H697" s="163">
        <v>553890911</v>
      </c>
      <c r="I697" s="53">
        <f t="shared" ref="I697" si="691">IFERROR(H697/H707,"-")</f>
        <v>6.6761349248590549E-2</v>
      </c>
      <c r="J697" s="164">
        <v>4341</v>
      </c>
      <c r="K697" s="81">
        <f t="shared" si="639"/>
        <v>127595.23404745451</v>
      </c>
      <c r="L697" s="99">
        <f>IFERROR(J697/$Q$67,0)</f>
        <v>0.45422203620382967</v>
      </c>
    </row>
    <row r="698" spans="2:12">
      <c r="B698" s="215"/>
      <c r="C698" s="215"/>
      <c r="D698" s="218"/>
      <c r="E698" s="2">
        <v>2</v>
      </c>
      <c r="F698" s="167" t="s">
        <v>66</v>
      </c>
      <c r="G698" s="165" t="s">
        <v>67</v>
      </c>
      <c r="H698" s="50">
        <v>532856515</v>
      </c>
      <c r="I698" s="54">
        <f t="shared" ref="I698" si="692">IFERROR(H698/H707,"-")</f>
        <v>6.4226040165699397E-2</v>
      </c>
      <c r="J698" s="87">
        <v>849</v>
      </c>
      <c r="K698" s="82">
        <f t="shared" si="639"/>
        <v>627628.40400471142</v>
      </c>
      <c r="L698" s="100">
        <f t="shared" ref="L698:L707" si="693">IFERROR(J698/$Q$67,0)</f>
        <v>8.8835408601025428E-2</v>
      </c>
    </row>
    <row r="699" spans="2:12">
      <c r="B699" s="215"/>
      <c r="C699" s="215"/>
      <c r="D699" s="218"/>
      <c r="E699" s="2">
        <v>3</v>
      </c>
      <c r="F699" s="71" t="s">
        <v>71</v>
      </c>
      <c r="G699" s="165" t="s">
        <v>72</v>
      </c>
      <c r="H699" s="50">
        <v>424136665</v>
      </c>
      <c r="I699" s="54">
        <f t="shared" ref="I699" si="694">IFERROR(H699/H707,"-")</f>
        <v>5.1121864357867128E-2</v>
      </c>
      <c r="J699" s="87">
        <v>1687</v>
      </c>
      <c r="K699" s="82">
        <f t="shared" si="639"/>
        <v>251414.73918197985</v>
      </c>
      <c r="L699" s="100">
        <f t="shared" si="693"/>
        <v>0.17651982839803285</v>
      </c>
    </row>
    <row r="700" spans="2:12">
      <c r="B700" s="215"/>
      <c r="C700" s="215"/>
      <c r="D700" s="218"/>
      <c r="E700" s="2">
        <v>4</v>
      </c>
      <c r="F700" s="71" t="s">
        <v>68</v>
      </c>
      <c r="G700" s="165" t="s">
        <v>69</v>
      </c>
      <c r="H700" s="50">
        <v>409661593</v>
      </c>
      <c r="I700" s="54">
        <f t="shared" ref="I700" si="695">IFERROR(H700/H707,"-")</f>
        <v>4.9377160991195539E-2</v>
      </c>
      <c r="J700" s="87">
        <v>5828</v>
      </c>
      <c r="K700" s="82">
        <f t="shared" si="639"/>
        <v>70291.968599862725</v>
      </c>
      <c r="L700" s="100">
        <f t="shared" si="693"/>
        <v>0.60981479543789896</v>
      </c>
    </row>
    <row r="701" spans="2:12">
      <c r="B701" s="215"/>
      <c r="C701" s="215"/>
      <c r="D701" s="218"/>
      <c r="E701" s="2">
        <v>5</v>
      </c>
      <c r="F701" s="71" t="s">
        <v>147</v>
      </c>
      <c r="G701" s="165" t="s">
        <v>148</v>
      </c>
      <c r="H701" s="50">
        <v>333525939</v>
      </c>
      <c r="I701" s="54">
        <f t="shared" ref="I701" si="696">IFERROR(H701/H707,"-")</f>
        <v>4.0200409963114754E-2</v>
      </c>
      <c r="J701" s="87">
        <v>2445</v>
      </c>
      <c r="K701" s="82">
        <f t="shared" si="639"/>
        <v>136411.42699386502</v>
      </c>
      <c r="L701" s="100">
        <f t="shared" si="693"/>
        <v>0.25583342052945485</v>
      </c>
    </row>
    <row r="702" spans="2:12">
      <c r="B702" s="215"/>
      <c r="C702" s="215"/>
      <c r="D702" s="218"/>
      <c r="E702" s="2">
        <v>6</v>
      </c>
      <c r="F702" s="167" t="s">
        <v>70</v>
      </c>
      <c r="G702" s="165" t="s">
        <v>206</v>
      </c>
      <c r="H702" s="50">
        <v>314393144</v>
      </c>
      <c r="I702" s="54">
        <f t="shared" ref="I702" si="697">IFERROR(H702/H707,"-")</f>
        <v>3.7894303862202973E-2</v>
      </c>
      <c r="J702" s="87">
        <v>2840</v>
      </c>
      <c r="K702" s="82">
        <f t="shared" si="639"/>
        <v>110701.81126760563</v>
      </c>
      <c r="L702" s="100">
        <f t="shared" si="693"/>
        <v>0.29716438212828294</v>
      </c>
    </row>
    <row r="703" spans="2:12">
      <c r="B703" s="215"/>
      <c r="C703" s="215"/>
      <c r="D703" s="218"/>
      <c r="E703" s="2">
        <v>7</v>
      </c>
      <c r="F703" s="167" t="s">
        <v>73</v>
      </c>
      <c r="G703" s="165" t="s">
        <v>74</v>
      </c>
      <c r="H703" s="50">
        <v>283363720</v>
      </c>
      <c r="I703" s="54">
        <f t="shared" ref="I703" si="698">IFERROR(H703/H707,"-")</f>
        <v>3.4154278215444166E-2</v>
      </c>
      <c r="J703" s="87">
        <v>6336</v>
      </c>
      <c r="K703" s="82">
        <f t="shared" si="639"/>
        <v>44722.809343434346</v>
      </c>
      <c r="L703" s="100">
        <f t="shared" si="693"/>
        <v>0.6629695511143664</v>
      </c>
    </row>
    <row r="704" spans="2:12">
      <c r="B704" s="215"/>
      <c r="C704" s="215"/>
      <c r="D704" s="218"/>
      <c r="E704" s="2">
        <v>8</v>
      </c>
      <c r="F704" s="167" t="s">
        <v>88</v>
      </c>
      <c r="G704" s="165" t="s">
        <v>89</v>
      </c>
      <c r="H704" s="50">
        <v>262029680</v>
      </c>
      <c r="I704" s="54">
        <f t="shared" ref="I704" si="699">IFERROR(H704/H707,"-")</f>
        <v>3.1582852566389957E-2</v>
      </c>
      <c r="J704" s="87">
        <v>3647</v>
      </c>
      <c r="K704" s="82">
        <f t="shared" si="639"/>
        <v>71848.006580751302</v>
      </c>
      <c r="L704" s="100">
        <f t="shared" si="693"/>
        <v>0.38160510620487603</v>
      </c>
    </row>
    <row r="705" spans="2:12">
      <c r="B705" s="215"/>
      <c r="C705" s="215"/>
      <c r="D705" s="218"/>
      <c r="E705" s="2">
        <v>9</v>
      </c>
      <c r="F705" s="71" t="s">
        <v>75</v>
      </c>
      <c r="G705" s="165" t="s">
        <v>76</v>
      </c>
      <c r="H705" s="50">
        <v>260829952</v>
      </c>
      <c r="I705" s="54">
        <f t="shared" ref="I705" si="700">IFERROR(H705/H707,"-")</f>
        <v>3.143824744935219E-2</v>
      </c>
      <c r="J705" s="87">
        <v>5017</v>
      </c>
      <c r="K705" s="82">
        <f t="shared" si="639"/>
        <v>51989.227028104448</v>
      </c>
      <c r="L705" s="100">
        <f t="shared" si="693"/>
        <v>0.52495552997802652</v>
      </c>
    </row>
    <row r="706" spans="2:12">
      <c r="B706" s="215"/>
      <c r="C706" s="215"/>
      <c r="D706" s="218"/>
      <c r="E706" s="13">
        <v>10</v>
      </c>
      <c r="F706" s="168" t="s">
        <v>79</v>
      </c>
      <c r="G706" s="166" t="s">
        <v>80</v>
      </c>
      <c r="H706" s="52">
        <v>232777615</v>
      </c>
      <c r="I706" s="55">
        <f t="shared" ref="I706" si="701">IFERROR(H706/H707,"-")</f>
        <v>2.8057054816465386E-2</v>
      </c>
      <c r="J706" s="88">
        <v>2627</v>
      </c>
      <c r="K706" s="83">
        <f t="shared" si="639"/>
        <v>88609.674533688623</v>
      </c>
      <c r="L706" s="101">
        <f t="shared" si="693"/>
        <v>0.2748770534686617</v>
      </c>
    </row>
    <row r="707" spans="2:12">
      <c r="B707" s="216"/>
      <c r="C707" s="216"/>
      <c r="D707" s="219"/>
      <c r="E707" s="44" t="s">
        <v>190</v>
      </c>
      <c r="F707" s="45"/>
      <c r="G707" s="147"/>
      <c r="H707" s="47">
        <v>8296580540</v>
      </c>
      <c r="I707" s="30" t="s">
        <v>127</v>
      </c>
      <c r="J707" s="29">
        <v>8929</v>
      </c>
      <c r="K707" s="31">
        <f t="shared" si="639"/>
        <v>929172.42020383023</v>
      </c>
      <c r="L707" s="102">
        <f t="shared" si="693"/>
        <v>0.93428900282515437</v>
      </c>
    </row>
    <row r="708" spans="2:12">
      <c r="B708" s="214">
        <v>65</v>
      </c>
      <c r="C708" s="214" t="s">
        <v>9</v>
      </c>
      <c r="D708" s="217">
        <f>Q68</f>
        <v>4628</v>
      </c>
      <c r="E708" s="1">
        <v>1</v>
      </c>
      <c r="F708" s="161" t="s">
        <v>71</v>
      </c>
      <c r="G708" s="162" t="s">
        <v>72</v>
      </c>
      <c r="H708" s="163">
        <v>237794327</v>
      </c>
      <c r="I708" s="53">
        <f t="shared" ref="I708" si="702">IFERROR(H708/H718,"-")</f>
        <v>6.3326254436079324E-2</v>
      </c>
      <c r="J708" s="164">
        <v>806</v>
      </c>
      <c r="K708" s="81">
        <f t="shared" ref="K708:K771" si="703">IFERROR(H708/J708,"-")</f>
        <v>295030.18238213402</v>
      </c>
      <c r="L708" s="99">
        <f>IFERROR(J708/$Q$68,0)</f>
        <v>0.17415730337078653</v>
      </c>
    </row>
    <row r="709" spans="2:12">
      <c r="B709" s="215"/>
      <c r="C709" s="215"/>
      <c r="D709" s="218"/>
      <c r="E709" s="2">
        <v>2</v>
      </c>
      <c r="F709" s="71" t="s">
        <v>64</v>
      </c>
      <c r="G709" s="165" t="s">
        <v>65</v>
      </c>
      <c r="H709" s="50">
        <v>223680556</v>
      </c>
      <c r="I709" s="54">
        <f t="shared" ref="I709" si="704">IFERROR(H709/H718,"-")</f>
        <v>5.9567660761140402E-2</v>
      </c>
      <c r="J709" s="87">
        <v>2026</v>
      </c>
      <c r="K709" s="82">
        <f t="shared" si="703"/>
        <v>110405.0128331688</v>
      </c>
      <c r="L709" s="100">
        <f t="shared" ref="L709:L718" si="705">IFERROR(J709/$Q$68,0)</f>
        <v>0.43777009507346587</v>
      </c>
    </row>
    <row r="710" spans="2:12">
      <c r="B710" s="215"/>
      <c r="C710" s="215"/>
      <c r="D710" s="218"/>
      <c r="E710" s="2">
        <v>3</v>
      </c>
      <c r="F710" s="167" t="s">
        <v>70</v>
      </c>
      <c r="G710" s="165" t="s">
        <v>206</v>
      </c>
      <c r="H710" s="50">
        <v>184710543</v>
      </c>
      <c r="I710" s="54">
        <f t="shared" ref="I710" si="706">IFERROR(H710/H718,"-")</f>
        <v>4.9189679966773855E-2</v>
      </c>
      <c r="J710" s="87">
        <v>1201</v>
      </c>
      <c r="K710" s="82">
        <f t="shared" si="703"/>
        <v>153797.28809325563</v>
      </c>
      <c r="L710" s="100">
        <f t="shared" si="705"/>
        <v>0.25950734658599828</v>
      </c>
    </row>
    <row r="711" spans="2:12">
      <c r="B711" s="215"/>
      <c r="C711" s="215"/>
      <c r="D711" s="218"/>
      <c r="E711" s="2">
        <v>4</v>
      </c>
      <c r="F711" s="71" t="s">
        <v>147</v>
      </c>
      <c r="G711" s="165" t="s">
        <v>148</v>
      </c>
      <c r="H711" s="50">
        <v>180812773</v>
      </c>
      <c r="I711" s="54">
        <f t="shared" ref="I711" si="707">IFERROR(H711/H718,"-")</f>
        <v>4.8151677177273679E-2</v>
      </c>
      <c r="J711" s="87">
        <v>1269</v>
      </c>
      <c r="K711" s="82">
        <f t="shared" si="703"/>
        <v>142484.45468873129</v>
      </c>
      <c r="L711" s="100">
        <f t="shared" si="705"/>
        <v>0.27420051858254108</v>
      </c>
    </row>
    <row r="712" spans="2:12">
      <c r="B712" s="215"/>
      <c r="C712" s="215"/>
      <c r="D712" s="218"/>
      <c r="E712" s="2">
        <v>5</v>
      </c>
      <c r="F712" s="71" t="s">
        <v>68</v>
      </c>
      <c r="G712" s="165" t="s">
        <v>69</v>
      </c>
      <c r="H712" s="50">
        <v>171433476</v>
      </c>
      <c r="I712" s="54">
        <f t="shared" ref="I712" si="708">IFERROR(H712/H718,"-")</f>
        <v>4.565390628531478E-2</v>
      </c>
      <c r="J712" s="87">
        <v>2751</v>
      </c>
      <c r="K712" s="82">
        <f t="shared" si="703"/>
        <v>62316.785169029441</v>
      </c>
      <c r="L712" s="100">
        <f t="shared" si="705"/>
        <v>0.59442523768366462</v>
      </c>
    </row>
    <row r="713" spans="2:12">
      <c r="B713" s="215"/>
      <c r="C713" s="215"/>
      <c r="D713" s="218"/>
      <c r="E713" s="2">
        <v>6</v>
      </c>
      <c r="F713" s="167" t="s">
        <v>66</v>
      </c>
      <c r="G713" s="165" t="s">
        <v>67</v>
      </c>
      <c r="H713" s="50">
        <v>159063611</v>
      </c>
      <c r="I713" s="54">
        <f t="shared" ref="I713" si="709">IFERROR(H713/H718,"-")</f>
        <v>4.2359726696539514E-2</v>
      </c>
      <c r="J713" s="87">
        <v>253</v>
      </c>
      <c r="K713" s="82">
        <f t="shared" si="703"/>
        <v>628709.92490118579</v>
      </c>
      <c r="L713" s="100">
        <f t="shared" si="705"/>
        <v>5.4667242869490061E-2</v>
      </c>
    </row>
    <row r="714" spans="2:12">
      <c r="B714" s="215"/>
      <c r="C714" s="215"/>
      <c r="D714" s="218"/>
      <c r="E714" s="2">
        <v>7</v>
      </c>
      <c r="F714" s="71" t="s">
        <v>73</v>
      </c>
      <c r="G714" s="165" t="s">
        <v>74</v>
      </c>
      <c r="H714" s="50">
        <v>135675942</v>
      </c>
      <c r="I714" s="54">
        <f t="shared" ref="I714" si="710">IFERROR(H714/H718,"-")</f>
        <v>3.6131430603669287E-2</v>
      </c>
      <c r="J714" s="87">
        <v>2901</v>
      </c>
      <c r="K714" s="82">
        <f t="shared" si="703"/>
        <v>46768.680455015514</v>
      </c>
      <c r="L714" s="100">
        <f t="shared" si="705"/>
        <v>0.62683664649956783</v>
      </c>
    </row>
    <row r="715" spans="2:12">
      <c r="B715" s="215"/>
      <c r="C715" s="215"/>
      <c r="D715" s="218"/>
      <c r="E715" s="2">
        <v>8</v>
      </c>
      <c r="F715" s="167" t="s">
        <v>77</v>
      </c>
      <c r="G715" s="165" t="s">
        <v>78</v>
      </c>
      <c r="H715" s="50">
        <v>133492137</v>
      </c>
      <c r="I715" s="54">
        <f t="shared" ref="I715" si="711">IFERROR(H715/H718,"-")</f>
        <v>3.554986840740721E-2</v>
      </c>
      <c r="J715" s="87">
        <v>796</v>
      </c>
      <c r="K715" s="82">
        <f t="shared" si="703"/>
        <v>167703.68969849247</v>
      </c>
      <c r="L715" s="100">
        <f t="shared" si="705"/>
        <v>0.17199654278305965</v>
      </c>
    </row>
    <row r="716" spans="2:12">
      <c r="B716" s="215"/>
      <c r="C716" s="215"/>
      <c r="D716" s="218"/>
      <c r="E716" s="2">
        <v>9</v>
      </c>
      <c r="F716" s="71" t="s">
        <v>79</v>
      </c>
      <c r="G716" s="165" t="s">
        <v>80</v>
      </c>
      <c r="H716" s="50">
        <v>130387035</v>
      </c>
      <c r="I716" s="54">
        <f t="shared" ref="I716" si="712">IFERROR(H716/H718,"-")</f>
        <v>3.4722958523631983E-2</v>
      </c>
      <c r="J716" s="87">
        <v>1348</v>
      </c>
      <c r="K716" s="82">
        <f t="shared" si="703"/>
        <v>96726.287091988124</v>
      </c>
      <c r="L716" s="100">
        <f t="shared" si="705"/>
        <v>0.29127052722558339</v>
      </c>
    </row>
    <row r="717" spans="2:12">
      <c r="B717" s="215"/>
      <c r="C717" s="215"/>
      <c r="D717" s="218"/>
      <c r="E717" s="13">
        <v>10</v>
      </c>
      <c r="F717" s="72" t="s">
        <v>207</v>
      </c>
      <c r="G717" s="166" t="s">
        <v>208</v>
      </c>
      <c r="H717" s="52">
        <v>119370729</v>
      </c>
      <c r="I717" s="55">
        <f t="shared" ref="I717" si="713">IFERROR(H717/H718,"-")</f>
        <v>3.1789240947174793E-2</v>
      </c>
      <c r="J717" s="88">
        <v>690</v>
      </c>
      <c r="K717" s="83">
        <f t="shared" si="703"/>
        <v>173001.05652173914</v>
      </c>
      <c r="L717" s="101">
        <f t="shared" si="705"/>
        <v>0.14909248055315472</v>
      </c>
    </row>
    <row r="718" spans="2:12">
      <c r="B718" s="216"/>
      <c r="C718" s="216"/>
      <c r="D718" s="219"/>
      <c r="E718" s="44" t="s">
        <v>190</v>
      </c>
      <c r="F718" s="45"/>
      <c r="G718" s="147"/>
      <c r="H718" s="47">
        <v>3755066980</v>
      </c>
      <c r="I718" s="30" t="s">
        <v>127</v>
      </c>
      <c r="J718" s="29">
        <v>4371</v>
      </c>
      <c r="K718" s="31">
        <f t="shared" si="703"/>
        <v>859086.47449096316</v>
      </c>
      <c r="L718" s="102">
        <f t="shared" si="705"/>
        <v>0.94446845289541914</v>
      </c>
    </row>
    <row r="719" spans="2:12">
      <c r="B719" s="214">
        <v>66</v>
      </c>
      <c r="C719" s="214" t="s">
        <v>4</v>
      </c>
      <c r="D719" s="217">
        <f>Q69</f>
        <v>4761</v>
      </c>
      <c r="E719" s="1">
        <v>1</v>
      </c>
      <c r="F719" s="161" t="s">
        <v>64</v>
      </c>
      <c r="G719" s="162" t="s">
        <v>65</v>
      </c>
      <c r="H719" s="163">
        <v>259563440</v>
      </c>
      <c r="I719" s="53">
        <f t="shared" ref="I719" si="714">IFERROR(H719/H729,"-")</f>
        <v>7.6141753802316567E-2</v>
      </c>
      <c r="J719" s="164">
        <v>1888</v>
      </c>
      <c r="K719" s="81">
        <f t="shared" si="703"/>
        <v>137480.63559322033</v>
      </c>
      <c r="L719" s="99">
        <f>IFERROR(J719/$Q$69,0)</f>
        <v>0.39655534551564797</v>
      </c>
    </row>
    <row r="720" spans="2:12">
      <c r="B720" s="215"/>
      <c r="C720" s="215"/>
      <c r="D720" s="218"/>
      <c r="E720" s="2">
        <v>2</v>
      </c>
      <c r="F720" s="71" t="s">
        <v>71</v>
      </c>
      <c r="G720" s="165" t="s">
        <v>72</v>
      </c>
      <c r="H720" s="50">
        <v>188310547</v>
      </c>
      <c r="I720" s="54">
        <f t="shared" ref="I720" si="715">IFERROR(H720/H729,"-")</f>
        <v>5.5240041925987589E-2</v>
      </c>
      <c r="J720" s="87">
        <v>607</v>
      </c>
      <c r="K720" s="82">
        <f t="shared" si="703"/>
        <v>310231.54365733115</v>
      </c>
      <c r="L720" s="100">
        <f t="shared" ref="L720:L729" si="716">IFERROR(J720/$Q$69,0)</f>
        <v>0.12749422390254148</v>
      </c>
    </row>
    <row r="721" spans="2:12">
      <c r="B721" s="215"/>
      <c r="C721" s="215"/>
      <c r="D721" s="218"/>
      <c r="E721" s="2">
        <v>3</v>
      </c>
      <c r="F721" s="71" t="s">
        <v>70</v>
      </c>
      <c r="G721" s="165" t="s">
        <v>206</v>
      </c>
      <c r="H721" s="50">
        <v>180921066</v>
      </c>
      <c r="I721" s="54">
        <f t="shared" ref="I721" si="717">IFERROR(H721/H729,"-")</f>
        <v>5.307237130554545E-2</v>
      </c>
      <c r="J721" s="87">
        <v>1205</v>
      </c>
      <c r="K721" s="82">
        <f t="shared" si="703"/>
        <v>150141.96348547717</v>
      </c>
      <c r="L721" s="100">
        <f t="shared" si="716"/>
        <v>0.25309808863684102</v>
      </c>
    </row>
    <row r="722" spans="2:12">
      <c r="B722" s="215"/>
      <c r="C722" s="215"/>
      <c r="D722" s="218"/>
      <c r="E722" s="2">
        <v>4</v>
      </c>
      <c r="F722" s="71" t="s">
        <v>68</v>
      </c>
      <c r="G722" s="165" t="s">
        <v>69</v>
      </c>
      <c r="H722" s="50">
        <v>172827405</v>
      </c>
      <c r="I722" s="54">
        <f t="shared" ref="I722" si="718">IFERROR(H722/H729,"-")</f>
        <v>5.0698132686957977E-2</v>
      </c>
      <c r="J722" s="87">
        <v>2679</v>
      </c>
      <c r="K722" s="82">
        <f t="shared" si="703"/>
        <v>64511.90929451288</v>
      </c>
      <c r="L722" s="100">
        <f t="shared" si="716"/>
        <v>0.56269691241335851</v>
      </c>
    </row>
    <row r="723" spans="2:12">
      <c r="B723" s="215"/>
      <c r="C723" s="215"/>
      <c r="D723" s="218"/>
      <c r="E723" s="2">
        <v>5</v>
      </c>
      <c r="F723" s="167" t="s">
        <v>73</v>
      </c>
      <c r="G723" s="165" t="s">
        <v>74</v>
      </c>
      <c r="H723" s="50">
        <v>128324927</v>
      </c>
      <c r="I723" s="54">
        <f t="shared" ref="I723" si="719">IFERROR(H723/H729,"-")</f>
        <v>3.7643533304745257E-2</v>
      </c>
      <c r="J723" s="87">
        <v>2838</v>
      </c>
      <c r="K723" s="82">
        <f t="shared" si="703"/>
        <v>45216.676180408736</v>
      </c>
      <c r="L723" s="100">
        <f t="shared" si="716"/>
        <v>0.5960932577189666</v>
      </c>
    </row>
    <row r="724" spans="2:12">
      <c r="B724" s="215"/>
      <c r="C724" s="215"/>
      <c r="D724" s="218"/>
      <c r="E724" s="2">
        <v>6</v>
      </c>
      <c r="F724" s="167" t="s">
        <v>147</v>
      </c>
      <c r="G724" s="165" t="s">
        <v>148</v>
      </c>
      <c r="H724" s="50">
        <v>127235763</v>
      </c>
      <c r="I724" s="54">
        <f t="shared" ref="I724" si="720">IFERROR(H724/H729,"-")</f>
        <v>3.7324032002333994E-2</v>
      </c>
      <c r="J724" s="87">
        <v>1247</v>
      </c>
      <c r="K724" s="82">
        <f t="shared" si="703"/>
        <v>102033.49077786689</v>
      </c>
      <c r="L724" s="100">
        <f t="shared" si="716"/>
        <v>0.26191976475530349</v>
      </c>
    </row>
    <row r="725" spans="2:12">
      <c r="B725" s="215"/>
      <c r="C725" s="215"/>
      <c r="D725" s="218"/>
      <c r="E725" s="2">
        <v>7</v>
      </c>
      <c r="F725" s="167" t="s">
        <v>75</v>
      </c>
      <c r="G725" s="165" t="s">
        <v>76</v>
      </c>
      <c r="H725" s="50">
        <v>113177899</v>
      </c>
      <c r="I725" s="54">
        <f t="shared" ref="I725" si="721">IFERROR(H725/H729,"-")</f>
        <v>3.3200221577898072E-2</v>
      </c>
      <c r="J725" s="87">
        <v>1900</v>
      </c>
      <c r="K725" s="82">
        <f t="shared" si="703"/>
        <v>59567.315263157892</v>
      </c>
      <c r="L725" s="100">
        <f t="shared" si="716"/>
        <v>0.39907582440663725</v>
      </c>
    </row>
    <row r="726" spans="2:12">
      <c r="B726" s="215"/>
      <c r="C726" s="215"/>
      <c r="D726" s="218"/>
      <c r="E726" s="2">
        <v>8</v>
      </c>
      <c r="F726" s="167" t="s">
        <v>219</v>
      </c>
      <c r="G726" s="165" t="s">
        <v>220</v>
      </c>
      <c r="H726" s="50">
        <v>104844256</v>
      </c>
      <c r="I726" s="54">
        <f t="shared" ref="I726" si="722">IFERROR(H726/H729,"-")</f>
        <v>3.0755585331813495E-2</v>
      </c>
      <c r="J726" s="87">
        <v>979</v>
      </c>
      <c r="K726" s="82">
        <f t="shared" si="703"/>
        <v>107093.21348314607</v>
      </c>
      <c r="L726" s="100">
        <f t="shared" si="716"/>
        <v>0.20562906952320942</v>
      </c>
    </row>
    <row r="727" spans="2:12">
      <c r="B727" s="215"/>
      <c r="C727" s="215"/>
      <c r="D727" s="218"/>
      <c r="E727" s="2">
        <v>9</v>
      </c>
      <c r="F727" s="167" t="s">
        <v>77</v>
      </c>
      <c r="G727" s="165" t="s">
        <v>78</v>
      </c>
      <c r="H727" s="50">
        <v>99711249</v>
      </c>
      <c r="I727" s="54">
        <f t="shared" ref="I727" si="723">IFERROR(H727/H729,"-")</f>
        <v>2.9249841089636831E-2</v>
      </c>
      <c r="J727" s="87">
        <v>699</v>
      </c>
      <c r="K727" s="82">
        <f t="shared" si="703"/>
        <v>142648.42489270386</v>
      </c>
      <c r="L727" s="100">
        <f t="shared" si="716"/>
        <v>0.14681789540012602</v>
      </c>
    </row>
    <row r="728" spans="2:12">
      <c r="B728" s="215"/>
      <c r="C728" s="215"/>
      <c r="D728" s="218"/>
      <c r="E728" s="13">
        <v>10</v>
      </c>
      <c r="F728" s="168" t="s">
        <v>88</v>
      </c>
      <c r="G728" s="166" t="s">
        <v>89</v>
      </c>
      <c r="H728" s="52">
        <v>94278706</v>
      </c>
      <c r="I728" s="55">
        <f t="shared" ref="I728" si="724">IFERROR(H728/H729,"-")</f>
        <v>2.7656229325104437E-2</v>
      </c>
      <c r="J728" s="88">
        <v>1770</v>
      </c>
      <c r="K728" s="83">
        <f t="shared" si="703"/>
        <v>53264.805649717513</v>
      </c>
      <c r="L728" s="101">
        <f t="shared" si="716"/>
        <v>0.37177063642091995</v>
      </c>
    </row>
    <row r="729" spans="2:12">
      <c r="B729" s="216"/>
      <c r="C729" s="216"/>
      <c r="D729" s="219"/>
      <c r="E729" s="44" t="s">
        <v>190</v>
      </c>
      <c r="F729" s="45"/>
      <c r="G729" s="147"/>
      <c r="H729" s="47">
        <v>3408950110</v>
      </c>
      <c r="I729" s="30" t="s">
        <v>127</v>
      </c>
      <c r="J729" s="29">
        <v>4455</v>
      </c>
      <c r="K729" s="31">
        <f t="shared" si="703"/>
        <v>765196.4332210999</v>
      </c>
      <c r="L729" s="102">
        <f t="shared" si="716"/>
        <v>0.93572778827977321</v>
      </c>
    </row>
    <row r="730" spans="2:12">
      <c r="B730" s="214">
        <v>67</v>
      </c>
      <c r="C730" s="214" t="s">
        <v>5</v>
      </c>
      <c r="D730" s="217">
        <f>Q70</f>
        <v>2107</v>
      </c>
      <c r="E730" s="1">
        <v>1</v>
      </c>
      <c r="F730" s="161" t="s">
        <v>64</v>
      </c>
      <c r="G730" s="162" t="s">
        <v>65</v>
      </c>
      <c r="H730" s="163">
        <v>122504390</v>
      </c>
      <c r="I730" s="53">
        <f t="shared" ref="I730" si="725">IFERROR(H730/H740,"-")</f>
        <v>6.3938549166264666E-2</v>
      </c>
      <c r="J730" s="164">
        <v>942</v>
      </c>
      <c r="K730" s="81">
        <f t="shared" si="703"/>
        <v>130047.12314225054</v>
      </c>
      <c r="L730" s="99">
        <f>IFERROR(J730/$Q$70,0)</f>
        <v>0.44708115804461318</v>
      </c>
    </row>
    <row r="731" spans="2:12">
      <c r="B731" s="215"/>
      <c r="C731" s="215"/>
      <c r="D731" s="218"/>
      <c r="E731" s="2">
        <v>2</v>
      </c>
      <c r="F731" s="71" t="s">
        <v>147</v>
      </c>
      <c r="G731" s="165" t="s">
        <v>148</v>
      </c>
      <c r="H731" s="50">
        <v>121595298</v>
      </c>
      <c r="I731" s="54">
        <f t="shared" ref="I731" si="726">IFERROR(H731/H740,"-")</f>
        <v>6.3464068018783695E-2</v>
      </c>
      <c r="J731" s="87">
        <v>546</v>
      </c>
      <c r="K731" s="82">
        <f t="shared" si="703"/>
        <v>222702.010989011</v>
      </c>
      <c r="L731" s="100">
        <f t="shared" ref="L731:L740" si="727">IFERROR(J731/$Q$70,0)</f>
        <v>0.25913621262458469</v>
      </c>
    </row>
    <row r="732" spans="2:12">
      <c r="B732" s="215"/>
      <c r="C732" s="215"/>
      <c r="D732" s="218"/>
      <c r="E732" s="2">
        <v>3</v>
      </c>
      <c r="F732" s="71" t="s">
        <v>71</v>
      </c>
      <c r="G732" s="165" t="s">
        <v>72</v>
      </c>
      <c r="H732" s="50">
        <v>106303700</v>
      </c>
      <c r="I732" s="54">
        <f t="shared" ref="I732" si="728">IFERROR(H732/H740,"-")</f>
        <v>5.5482945133687456E-2</v>
      </c>
      <c r="J732" s="87">
        <v>329</v>
      </c>
      <c r="K732" s="82">
        <f t="shared" si="703"/>
        <v>323111.55015197571</v>
      </c>
      <c r="L732" s="100">
        <f t="shared" si="727"/>
        <v>0.15614617940199335</v>
      </c>
    </row>
    <row r="733" spans="2:12">
      <c r="B733" s="215"/>
      <c r="C733" s="215"/>
      <c r="D733" s="218"/>
      <c r="E733" s="2">
        <v>4</v>
      </c>
      <c r="F733" s="71" t="s">
        <v>66</v>
      </c>
      <c r="G733" s="165" t="s">
        <v>67</v>
      </c>
      <c r="H733" s="50">
        <v>92599645</v>
      </c>
      <c r="I733" s="54">
        <f t="shared" ref="I733" si="729">IFERROR(H733/H740,"-")</f>
        <v>4.8330406401037175E-2</v>
      </c>
      <c r="J733" s="87">
        <v>180</v>
      </c>
      <c r="K733" s="82">
        <f t="shared" si="703"/>
        <v>514442.47222222225</v>
      </c>
      <c r="L733" s="100">
        <f t="shared" si="727"/>
        <v>8.5429520645467494E-2</v>
      </c>
    </row>
    <row r="734" spans="2:12">
      <c r="B734" s="215"/>
      <c r="C734" s="215"/>
      <c r="D734" s="218"/>
      <c r="E734" s="2">
        <v>5</v>
      </c>
      <c r="F734" s="71" t="s">
        <v>70</v>
      </c>
      <c r="G734" s="165" t="s">
        <v>206</v>
      </c>
      <c r="H734" s="50">
        <v>89582276</v>
      </c>
      <c r="I734" s="54">
        <f t="shared" ref="I734" si="730">IFERROR(H734/H740,"-")</f>
        <v>4.6755555114815821E-2</v>
      </c>
      <c r="J734" s="87">
        <v>570</v>
      </c>
      <c r="K734" s="82">
        <f t="shared" si="703"/>
        <v>157161.88771929825</v>
      </c>
      <c r="L734" s="100">
        <f t="shared" si="727"/>
        <v>0.27052681537731371</v>
      </c>
    </row>
    <row r="735" spans="2:12">
      <c r="B735" s="215"/>
      <c r="C735" s="215"/>
      <c r="D735" s="218"/>
      <c r="E735" s="2">
        <v>6</v>
      </c>
      <c r="F735" s="167" t="s">
        <v>77</v>
      </c>
      <c r="G735" s="165" t="s">
        <v>78</v>
      </c>
      <c r="H735" s="50">
        <v>84365565</v>
      </c>
      <c r="I735" s="54">
        <f t="shared" ref="I735" si="731">IFERROR(H735/H740,"-")</f>
        <v>4.4032804258624512E-2</v>
      </c>
      <c r="J735" s="87">
        <v>409</v>
      </c>
      <c r="K735" s="82">
        <f t="shared" si="703"/>
        <v>206272.7750611247</v>
      </c>
      <c r="L735" s="100">
        <f t="shared" si="727"/>
        <v>0.19411485524442335</v>
      </c>
    </row>
    <row r="736" spans="2:12">
      <c r="B736" s="215"/>
      <c r="C736" s="215"/>
      <c r="D736" s="218"/>
      <c r="E736" s="2">
        <v>7</v>
      </c>
      <c r="F736" s="167" t="s">
        <v>68</v>
      </c>
      <c r="G736" s="165" t="s">
        <v>69</v>
      </c>
      <c r="H736" s="50">
        <v>83324816</v>
      </c>
      <c r="I736" s="54">
        <f t="shared" ref="I736" si="732">IFERROR(H736/H740,"-")</f>
        <v>4.3489607552724907E-2</v>
      </c>
      <c r="J736" s="87">
        <v>1189</v>
      </c>
      <c r="K736" s="82">
        <f t="shared" si="703"/>
        <v>70079.744322960469</v>
      </c>
      <c r="L736" s="100">
        <f t="shared" si="727"/>
        <v>0.56430944470811584</v>
      </c>
    </row>
    <row r="737" spans="2:12">
      <c r="B737" s="215"/>
      <c r="C737" s="215"/>
      <c r="D737" s="218"/>
      <c r="E737" s="2">
        <v>8</v>
      </c>
      <c r="F737" s="167" t="s">
        <v>75</v>
      </c>
      <c r="G737" s="165" t="s">
        <v>76</v>
      </c>
      <c r="H737" s="50">
        <v>65390491</v>
      </c>
      <c r="I737" s="54">
        <f t="shared" ref="I737" si="733">IFERROR(H737/H740,"-")</f>
        <v>3.4129169769423671E-2</v>
      </c>
      <c r="J737" s="87">
        <v>943</v>
      </c>
      <c r="K737" s="82">
        <f t="shared" si="703"/>
        <v>69343.04453870625</v>
      </c>
      <c r="L737" s="100">
        <f t="shared" si="727"/>
        <v>0.44755576649264356</v>
      </c>
    </row>
    <row r="738" spans="2:12">
      <c r="B738" s="215"/>
      <c r="C738" s="215"/>
      <c r="D738" s="218"/>
      <c r="E738" s="2">
        <v>9</v>
      </c>
      <c r="F738" s="71" t="s">
        <v>88</v>
      </c>
      <c r="G738" s="165" t="s">
        <v>89</v>
      </c>
      <c r="H738" s="50">
        <v>50395896</v>
      </c>
      <c r="I738" s="54">
        <f t="shared" ref="I738" si="734">IFERROR(H738/H740,"-")</f>
        <v>2.6303061254980015E-2</v>
      </c>
      <c r="J738" s="87">
        <v>743</v>
      </c>
      <c r="K738" s="82">
        <f t="shared" si="703"/>
        <v>67827.585464333781</v>
      </c>
      <c r="L738" s="100">
        <f t="shared" si="727"/>
        <v>0.35263407688656856</v>
      </c>
    </row>
    <row r="739" spans="2:12">
      <c r="B739" s="215"/>
      <c r="C739" s="215"/>
      <c r="D739" s="218"/>
      <c r="E739" s="13">
        <v>10</v>
      </c>
      <c r="F739" s="168" t="s">
        <v>73</v>
      </c>
      <c r="G739" s="166" t="s">
        <v>74</v>
      </c>
      <c r="H739" s="52">
        <v>49078693</v>
      </c>
      <c r="I739" s="55">
        <f t="shared" ref="I739" si="735">IFERROR(H739/H740,"-")</f>
        <v>2.5615575289967239E-2</v>
      </c>
      <c r="J739" s="88">
        <v>1264</v>
      </c>
      <c r="K739" s="83">
        <f t="shared" si="703"/>
        <v>38828.079905063292</v>
      </c>
      <c r="L739" s="101">
        <f t="shared" si="727"/>
        <v>0.59990507831039397</v>
      </c>
    </row>
    <row r="740" spans="2:12">
      <c r="B740" s="216"/>
      <c r="C740" s="216"/>
      <c r="D740" s="219"/>
      <c r="E740" s="44" t="s">
        <v>190</v>
      </c>
      <c r="F740" s="45"/>
      <c r="G740" s="147"/>
      <c r="H740" s="47">
        <v>1915970750</v>
      </c>
      <c r="I740" s="30" t="s">
        <v>127</v>
      </c>
      <c r="J740" s="29">
        <v>1934</v>
      </c>
      <c r="K740" s="31">
        <f t="shared" si="703"/>
        <v>990677.74043433298</v>
      </c>
      <c r="L740" s="102">
        <f t="shared" si="727"/>
        <v>0.91789273849074515</v>
      </c>
    </row>
    <row r="741" spans="2:12">
      <c r="B741" s="214">
        <v>68</v>
      </c>
      <c r="C741" s="214" t="s">
        <v>45</v>
      </c>
      <c r="D741" s="217">
        <f>Q71</f>
        <v>2853</v>
      </c>
      <c r="E741" s="1">
        <v>1</v>
      </c>
      <c r="F741" s="161" t="s">
        <v>71</v>
      </c>
      <c r="G741" s="162" t="s">
        <v>72</v>
      </c>
      <c r="H741" s="163">
        <v>174641696</v>
      </c>
      <c r="I741" s="53">
        <f t="shared" ref="I741" si="736">IFERROR(H741/H751,"-")</f>
        <v>7.0297686436809392E-2</v>
      </c>
      <c r="J741" s="164">
        <v>658</v>
      </c>
      <c r="K741" s="81">
        <f t="shared" si="703"/>
        <v>265412.91185410332</v>
      </c>
      <c r="L741" s="99">
        <f>IFERROR(J741/$Q$71,0)</f>
        <v>0.23063441990886785</v>
      </c>
    </row>
    <row r="742" spans="2:12">
      <c r="B742" s="215"/>
      <c r="C742" s="215"/>
      <c r="D742" s="218"/>
      <c r="E742" s="2">
        <v>2</v>
      </c>
      <c r="F742" s="71" t="s">
        <v>64</v>
      </c>
      <c r="G742" s="165" t="s">
        <v>65</v>
      </c>
      <c r="H742" s="50">
        <v>156595739</v>
      </c>
      <c r="I742" s="54">
        <f t="shared" ref="I742" si="737">IFERROR(H742/H751,"-")</f>
        <v>6.3033733694171423E-2</v>
      </c>
      <c r="J742" s="87">
        <v>1338</v>
      </c>
      <c r="K742" s="82">
        <f t="shared" si="703"/>
        <v>117037.17414050823</v>
      </c>
      <c r="L742" s="100">
        <f t="shared" ref="L742:L751" si="738">IFERROR(J742/$Q$71,0)</f>
        <v>0.46898002103049424</v>
      </c>
    </row>
    <row r="743" spans="2:12">
      <c r="B743" s="215"/>
      <c r="C743" s="215"/>
      <c r="D743" s="218"/>
      <c r="E743" s="2">
        <v>3</v>
      </c>
      <c r="F743" s="71" t="s">
        <v>66</v>
      </c>
      <c r="G743" s="165" t="s">
        <v>67</v>
      </c>
      <c r="H743" s="50">
        <v>126189947</v>
      </c>
      <c r="I743" s="54">
        <f t="shared" ref="I743" si="739">IFERROR(H743/H751,"-")</f>
        <v>5.0794635696183324E-2</v>
      </c>
      <c r="J743" s="87">
        <v>247</v>
      </c>
      <c r="K743" s="82">
        <f t="shared" si="703"/>
        <v>510890.4736842105</v>
      </c>
      <c r="L743" s="100">
        <f t="shared" si="738"/>
        <v>8.6575534525061337E-2</v>
      </c>
    </row>
    <row r="744" spans="2:12">
      <c r="B744" s="215"/>
      <c r="C744" s="215"/>
      <c r="D744" s="218"/>
      <c r="E744" s="2">
        <v>4</v>
      </c>
      <c r="F744" s="71" t="s">
        <v>147</v>
      </c>
      <c r="G744" s="165" t="s">
        <v>148</v>
      </c>
      <c r="H744" s="50">
        <v>122637838</v>
      </c>
      <c r="I744" s="54">
        <f t="shared" ref="I744" si="740">IFERROR(H744/H751,"-")</f>
        <v>4.9364822253055919E-2</v>
      </c>
      <c r="J744" s="87">
        <v>891</v>
      </c>
      <c r="K744" s="82">
        <f t="shared" si="703"/>
        <v>137640.67115600448</v>
      </c>
      <c r="L744" s="100">
        <f t="shared" si="738"/>
        <v>0.31230283911671924</v>
      </c>
    </row>
    <row r="745" spans="2:12">
      <c r="B745" s="215"/>
      <c r="C745" s="215"/>
      <c r="D745" s="218"/>
      <c r="E745" s="2">
        <v>5</v>
      </c>
      <c r="F745" s="167" t="s">
        <v>68</v>
      </c>
      <c r="G745" s="165" t="s">
        <v>69</v>
      </c>
      <c r="H745" s="50">
        <v>97512446</v>
      </c>
      <c r="I745" s="54">
        <f t="shared" ref="I745" si="741">IFERROR(H745/H751,"-")</f>
        <v>3.9251218406595803E-2</v>
      </c>
      <c r="J745" s="87">
        <v>1749</v>
      </c>
      <c r="K745" s="82">
        <f t="shared" si="703"/>
        <v>55753.256718124641</v>
      </c>
      <c r="L745" s="100">
        <f t="shared" si="738"/>
        <v>0.6130389064143007</v>
      </c>
    </row>
    <row r="746" spans="2:12">
      <c r="B746" s="215"/>
      <c r="C746" s="215"/>
      <c r="D746" s="218"/>
      <c r="E746" s="2">
        <v>6</v>
      </c>
      <c r="F746" s="167" t="s">
        <v>77</v>
      </c>
      <c r="G746" s="165" t="s">
        <v>78</v>
      </c>
      <c r="H746" s="50">
        <v>96905069</v>
      </c>
      <c r="I746" s="54">
        <f t="shared" ref="I746" si="742">IFERROR(H746/H751,"-")</f>
        <v>3.9006733848366761E-2</v>
      </c>
      <c r="J746" s="87">
        <v>562</v>
      </c>
      <c r="K746" s="82">
        <f t="shared" si="703"/>
        <v>172428.94839857653</v>
      </c>
      <c r="L746" s="100">
        <f t="shared" si="738"/>
        <v>0.19698562916228532</v>
      </c>
    </row>
    <row r="747" spans="2:12">
      <c r="B747" s="215"/>
      <c r="C747" s="215"/>
      <c r="D747" s="218"/>
      <c r="E747" s="2">
        <v>7</v>
      </c>
      <c r="F747" s="71" t="s">
        <v>73</v>
      </c>
      <c r="G747" s="165" t="s">
        <v>74</v>
      </c>
      <c r="H747" s="50">
        <v>93879492</v>
      </c>
      <c r="I747" s="54">
        <f t="shared" ref="I747" si="743">IFERROR(H747/H751,"-")</f>
        <v>3.778886281236616E-2</v>
      </c>
      <c r="J747" s="87">
        <v>1920</v>
      </c>
      <c r="K747" s="82">
        <f t="shared" si="703"/>
        <v>48895.568749999999</v>
      </c>
      <c r="L747" s="100">
        <f t="shared" si="738"/>
        <v>0.67297581493165093</v>
      </c>
    </row>
    <row r="748" spans="2:12">
      <c r="B748" s="215"/>
      <c r="C748" s="215"/>
      <c r="D748" s="218"/>
      <c r="E748" s="2">
        <v>8</v>
      </c>
      <c r="F748" s="71" t="s">
        <v>70</v>
      </c>
      <c r="G748" s="165" t="s">
        <v>206</v>
      </c>
      <c r="H748" s="50">
        <v>75195455</v>
      </c>
      <c r="I748" s="54">
        <f t="shared" ref="I748" si="744">IFERROR(H748/H751,"-")</f>
        <v>3.0268066779786718E-2</v>
      </c>
      <c r="J748" s="87">
        <v>671</v>
      </c>
      <c r="K748" s="82">
        <f t="shared" si="703"/>
        <v>112064.76154992549</v>
      </c>
      <c r="L748" s="100">
        <f t="shared" si="738"/>
        <v>0.23519102698913424</v>
      </c>
    </row>
    <row r="749" spans="2:12">
      <c r="B749" s="215"/>
      <c r="C749" s="215"/>
      <c r="D749" s="218"/>
      <c r="E749" s="2">
        <v>9</v>
      </c>
      <c r="F749" s="167" t="s">
        <v>79</v>
      </c>
      <c r="G749" s="165" t="s">
        <v>80</v>
      </c>
      <c r="H749" s="50">
        <v>71029878</v>
      </c>
      <c r="I749" s="54">
        <f t="shared" ref="I749" si="745">IFERROR(H749/H751,"-")</f>
        <v>2.8591316997338516E-2</v>
      </c>
      <c r="J749" s="87">
        <v>994</v>
      </c>
      <c r="K749" s="82">
        <f t="shared" si="703"/>
        <v>71458.629778672039</v>
      </c>
      <c r="L749" s="100">
        <f t="shared" si="738"/>
        <v>0.34840518752190675</v>
      </c>
    </row>
    <row r="750" spans="2:12">
      <c r="B750" s="215"/>
      <c r="C750" s="215"/>
      <c r="D750" s="218"/>
      <c r="E750" s="13">
        <v>10</v>
      </c>
      <c r="F750" s="72" t="s">
        <v>75</v>
      </c>
      <c r="G750" s="166" t="s">
        <v>76</v>
      </c>
      <c r="H750" s="52">
        <v>70038860</v>
      </c>
      <c r="I750" s="55">
        <f t="shared" ref="I750" si="746">IFERROR(H750/H751,"-")</f>
        <v>2.8192407262648159E-2</v>
      </c>
      <c r="J750" s="88">
        <v>1244</v>
      </c>
      <c r="K750" s="83">
        <f t="shared" si="703"/>
        <v>56301.334405144691</v>
      </c>
      <c r="L750" s="101">
        <f t="shared" si="738"/>
        <v>0.43603224675779884</v>
      </c>
    </row>
    <row r="751" spans="2:12">
      <c r="B751" s="216"/>
      <c r="C751" s="216"/>
      <c r="D751" s="219"/>
      <c r="E751" s="44" t="s">
        <v>190</v>
      </c>
      <c r="F751" s="45"/>
      <c r="G751" s="147"/>
      <c r="H751" s="47">
        <v>2484316410</v>
      </c>
      <c r="I751" s="30" t="s">
        <v>127</v>
      </c>
      <c r="J751" s="29">
        <v>2622</v>
      </c>
      <c r="K751" s="31">
        <f t="shared" si="703"/>
        <v>947489.09610983985</v>
      </c>
      <c r="L751" s="102">
        <f t="shared" si="738"/>
        <v>0.9190325972660357</v>
      </c>
    </row>
    <row r="752" spans="2:12">
      <c r="B752" s="214">
        <v>69</v>
      </c>
      <c r="C752" s="214" t="s">
        <v>46</v>
      </c>
      <c r="D752" s="217">
        <f>Q72</f>
        <v>6453</v>
      </c>
      <c r="E752" s="1">
        <v>1</v>
      </c>
      <c r="F752" s="161" t="s">
        <v>64</v>
      </c>
      <c r="G752" s="162" t="s">
        <v>65</v>
      </c>
      <c r="H752" s="163">
        <v>343667403</v>
      </c>
      <c r="I752" s="53">
        <f t="shared" ref="I752" si="747">IFERROR(H752/H762,"-")</f>
        <v>6.3244778337798763E-2</v>
      </c>
      <c r="J752" s="164">
        <v>2833</v>
      </c>
      <c r="K752" s="81">
        <f t="shared" si="703"/>
        <v>121308.64913519238</v>
      </c>
      <c r="L752" s="99">
        <f>IFERROR(J752/$Q$72,0)</f>
        <v>0.43902061056872771</v>
      </c>
    </row>
    <row r="753" spans="2:12">
      <c r="B753" s="215"/>
      <c r="C753" s="215"/>
      <c r="D753" s="218"/>
      <c r="E753" s="2">
        <v>2</v>
      </c>
      <c r="F753" s="71" t="s">
        <v>71</v>
      </c>
      <c r="G753" s="165" t="s">
        <v>72</v>
      </c>
      <c r="H753" s="50">
        <v>283258435</v>
      </c>
      <c r="I753" s="54">
        <f t="shared" ref="I753" si="748">IFERROR(H753/H762,"-")</f>
        <v>5.2127774637639346E-2</v>
      </c>
      <c r="J753" s="87">
        <v>1005</v>
      </c>
      <c r="K753" s="82">
        <f t="shared" si="703"/>
        <v>281849.18905472639</v>
      </c>
      <c r="L753" s="100">
        <f t="shared" ref="L753:L762" si="749">IFERROR(J753/$Q$72,0)</f>
        <v>0.15574151557415156</v>
      </c>
    </row>
    <row r="754" spans="2:12">
      <c r="B754" s="215"/>
      <c r="C754" s="215"/>
      <c r="D754" s="218"/>
      <c r="E754" s="2">
        <v>3</v>
      </c>
      <c r="F754" s="167" t="s">
        <v>68</v>
      </c>
      <c r="G754" s="165" t="s">
        <v>69</v>
      </c>
      <c r="H754" s="50">
        <v>239148314</v>
      </c>
      <c r="I754" s="54">
        <f t="shared" ref="I754" si="750">IFERROR(H754/H762,"-")</f>
        <v>4.4010231918295423E-2</v>
      </c>
      <c r="J754" s="87">
        <v>3816</v>
      </c>
      <c r="K754" s="82">
        <f t="shared" si="703"/>
        <v>62669.89360587002</v>
      </c>
      <c r="L754" s="100">
        <f t="shared" si="749"/>
        <v>0.5913528591352859</v>
      </c>
    </row>
    <row r="755" spans="2:12">
      <c r="B755" s="215"/>
      <c r="C755" s="215"/>
      <c r="D755" s="218"/>
      <c r="E755" s="2">
        <v>4</v>
      </c>
      <c r="F755" s="71" t="s">
        <v>66</v>
      </c>
      <c r="G755" s="165" t="s">
        <v>67</v>
      </c>
      <c r="H755" s="50">
        <v>238996947</v>
      </c>
      <c r="I755" s="54">
        <f t="shared" ref="I755" si="751">IFERROR(H755/H762,"-")</f>
        <v>4.3982375996322348E-2</v>
      </c>
      <c r="J755" s="87">
        <v>682</v>
      </c>
      <c r="K755" s="82">
        <f t="shared" si="703"/>
        <v>350435.40615835774</v>
      </c>
      <c r="L755" s="100">
        <f t="shared" si="749"/>
        <v>0.10568727723539439</v>
      </c>
    </row>
    <row r="756" spans="2:12">
      <c r="B756" s="215"/>
      <c r="C756" s="215"/>
      <c r="D756" s="218"/>
      <c r="E756" s="2">
        <v>5</v>
      </c>
      <c r="F756" s="71" t="s">
        <v>73</v>
      </c>
      <c r="G756" s="165" t="s">
        <v>74</v>
      </c>
      <c r="H756" s="50">
        <v>192885983</v>
      </c>
      <c r="I756" s="54">
        <f t="shared" ref="I756" si="752">IFERROR(H756/H762,"-")</f>
        <v>3.5496620083294371E-2</v>
      </c>
      <c r="J756" s="87">
        <v>4147</v>
      </c>
      <c r="K756" s="82">
        <f t="shared" si="703"/>
        <v>46512.173378345789</v>
      </c>
      <c r="L756" s="100">
        <f t="shared" si="749"/>
        <v>0.64264683093134978</v>
      </c>
    </row>
    <row r="757" spans="2:12">
      <c r="B757" s="215"/>
      <c r="C757" s="215"/>
      <c r="D757" s="218"/>
      <c r="E757" s="2">
        <v>6</v>
      </c>
      <c r="F757" s="167" t="s">
        <v>70</v>
      </c>
      <c r="G757" s="165" t="s">
        <v>206</v>
      </c>
      <c r="H757" s="50">
        <v>187992214</v>
      </c>
      <c r="I757" s="54">
        <f t="shared" ref="I757" si="753">IFERROR(H757/H762,"-")</f>
        <v>3.4596024527999911E-2</v>
      </c>
      <c r="J757" s="87">
        <v>1602</v>
      </c>
      <c r="K757" s="82">
        <f t="shared" si="703"/>
        <v>117348.4481897628</v>
      </c>
      <c r="L757" s="100">
        <f t="shared" si="749"/>
        <v>0.24825662482566249</v>
      </c>
    </row>
    <row r="758" spans="2:12">
      <c r="B758" s="215"/>
      <c r="C758" s="215"/>
      <c r="D758" s="218"/>
      <c r="E758" s="2">
        <v>7</v>
      </c>
      <c r="F758" s="167" t="s">
        <v>147</v>
      </c>
      <c r="G758" s="165" t="s">
        <v>148</v>
      </c>
      <c r="H758" s="50">
        <v>186753873</v>
      </c>
      <c r="I758" s="54">
        <f t="shared" ref="I758" si="754">IFERROR(H758/H762,"-")</f>
        <v>3.436813383668634E-2</v>
      </c>
      <c r="J758" s="87">
        <v>1612</v>
      </c>
      <c r="K758" s="82">
        <f t="shared" si="703"/>
        <v>115852.27853598015</v>
      </c>
      <c r="L758" s="100">
        <f t="shared" si="749"/>
        <v>0.24980629164729584</v>
      </c>
    </row>
    <row r="759" spans="2:12">
      <c r="B759" s="215"/>
      <c r="C759" s="215"/>
      <c r="D759" s="218"/>
      <c r="E759" s="2">
        <v>8</v>
      </c>
      <c r="F759" s="167" t="s">
        <v>75</v>
      </c>
      <c r="G759" s="165" t="s">
        <v>76</v>
      </c>
      <c r="H759" s="50">
        <v>185575592</v>
      </c>
      <c r="I759" s="54">
        <f t="shared" ref="I759" si="755">IFERROR(H759/H762,"-")</f>
        <v>3.4151295928830878E-2</v>
      </c>
      <c r="J759" s="87">
        <v>3307</v>
      </c>
      <c r="K759" s="82">
        <f t="shared" si="703"/>
        <v>56115.993952222561</v>
      </c>
      <c r="L759" s="100">
        <f t="shared" si="749"/>
        <v>0.51247481791414851</v>
      </c>
    </row>
    <row r="760" spans="2:12">
      <c r="B760" s="215"/>
      <c r="C760" s="215"/>
      <c r="D760" s="218"/>
      <c r="E760" s="2">
        <v>9</v>
      </c>
      <c r="F760" s="167" t="s">
        <v>77</v>
      </c>
      <c r="G760" s="165" t="s">
        <v>78</v>
      </c>
      <c r="H760" s="50">
        <v>164965042</v>
      </c>
      <c r="I760" s="54">
        <f t="shared" ref="I760" si="756">IFERROR(H760/H762,"-")</f>
        <v>3.0358356433285771E-2</v>
      </c>
      <c r="J760" s="87">
        <v>1255</v>
      </c>
      <c r="K760" s="82">
        <f t="shared" si="703"/>
        <v>131446.24860557768</v>
      </c>
      <c r="L760" s="100">
        <f t="shared" si="749"/>
        <v>0.19448318611498527</v>
      </c>
    </row>
    <row r="761" spans="2:12">
      <c r="B761" s="215"/>
      <c r="C761" s="215"/>
      <c r="D761" s="218"/>
      <c r="E761" s="13">
        <v>10</v>
      </c>
      <c r="F761" s="167" t="s">
        <v>88</v>
      </c>
      <c r="G761" s="166" t="s">
        <v>89</v>
      </c>
      <c r="H761" s="52">
        <v>157356242</v>
      </c>
      <c r="I761" s="55">
        <f t="shared" ref="I761" si="757">IFERROR(H761/H762,"-")</f>
        <v>2.8958116360424849E-2</v>
      </c>
      <c r="J761" s="88">
        <v>2680</v>
      </c>
      <c r="K761" s="83">
        <f t="shared" si="703"/>
        <v>58715.015671641791</v>
      </c>
      <c r="L761" s="101">
        <f t="shared" si="749"/>
        <v>0.41531070819773747</v>
      </c>
    </row>
    <row r="762" spans="2:12">
      <c r="B762" s="216"/>
      <c r="C762" s="216"/>
      <c r="D762" s="219"/>
      <c r="E762" s="44" t="s">
        <v>190</v>
      </c>
      <c r="F762" s="45"/>
      <c r="G762" s="147"/>
      <c r="H762" s="47">
        <v>5433925330</v>
      </c>
      <c r="I762" s="30" t="s">
        <v>127</v>
      </c>
      <c r="J762" s="29">
        <v>6060</v>
      </c>
      <c r="K762" s="31">
        <f t="shared" si="703"/>
        <v>896687.34818481852</v>
      </c>
      <c r="L762" s="102">
        <f t="shared" si="749"/>
        <v>0.93909809390980936</v>
      </c>
    </row>
    <row r="763" spans="2:12">
      <c r="B763" s="214">
        <v>70</v>
      </c>
      <c r="C763" s="214" t="s">
        <v>47</v>
      </c>
      <c r="D763" s="217">
        <f>Q73</f>
        <v>1180</v>
      </c>
      <c r="E763" s="1">
        <v>1</v>
      </c>
      <c r="F763" s="161" t="s">
        <v>64</v>
      </c>
      <c r="G763" s="162" t="s">
        <v>65</v>
      </c>
      <c r="H763" s="163">
        <v>68954852</v>
      </c>
      <c r="I763" s="53">
        <f t="shared" ref="I763" si="758">IFERROR(H763/H773,"-")</f>
        <v>6.7135768082347932E-2</v>
      </c>
      <c r="J763" s="164">
        <v>516</v>
      </c>
      <c r="K763" s="81">
        <f t="shared" si="703"/>
        <v>133633.43410852714</v>
      </c>
      <c r="L763" s="99">
        <f>IFERROR(J763/$Q$73,0)</f>
        <v>0.43728813559322033</v>
      </c>
    </row>
    <row r="764" spans="2:12">
      <c r="B764" s="215"/>
      <c r="C764" s="215"/>
      <c r="D764" s="218"/>
      <c r="E764" s="2">
        <v>2</v>
      </c>
      <c r="F764" s="71" t="s">
        <v>71</v>
      </c>
      <c r="G764" s="165" t="s">
        <v>72</v>
      </c>
      <c r="H764" s="50">
        <v>52933566</v>
      </c>
      <c r="I764" s="54">
        <f t="shared" ref="I764" si="759">IFERROR(H764/H773,"-")</f>
        <v>5.1537136367831776E-2</v>
      </c>
      <c r="J764" s="87">
        <v>204</v>
      </c>
      <c r="K764" s="82">
        <f t="shared" si="703"/>
        <v>259478.26470588235</v>
      </c>
      <c r="L764" s="100">
        <f t="shared" ref="L764:L773" si="760">IFERROR(J764/$Q$73,0)</f>
        <v>0.17288135593220338</v>
      </c>
    </row>
    <row r="765" spans="2:12">
      <c r="B765" s="215"/>
      <c r="C765" s="215"/>
      <c r="D765" s="218"/>
      <c r="E765" s="2">
        <v>3</v>
      </c>
      <c r="F765" s="71" t="s">
        <v>68</v>
      </c>
      <c r="G765" s="165" t="s">
        <v>69</v>
      </c>
      <c r="H765" s="50">
        <v>50896509</v>
      </c>
      <c r="I765" s="54">
        <f t="shared" ref="I765" si="761">IFERROR(H765/H773,"-")</f>
        <v>4.9553818553988549E-2</v>
      </c>
      <c r="J765" s="87">
        <v>770</v>
      </c>
      <c r="K765" s="82">
        <f t="shared" si="703"/>
        <v>66099.362337662344</v>
      </c>
      <c r="L765" s="100">
        <f t="shared" si="760"/>
        <v>0.65254237288135597</v>
      </c>
    </row>
    <row r="766" spans="2:12">
      <c r="B766" s="215"/>
      <c r="C766" s="215"/>
      <c r="D766" s="218"/>
      <c r="E766" s="2">
        <v>4</v>
      </c>
      <c r="F766" s="71" t="s">
        <v>73</v>
      </c>
      <c r="G766" s="165" t="s">
        <v>74</v>
      </c>
      <c r="H766" s="50">
        <v>42010424</v>
      </c>
      <c r="I766" s="54">
        <f t="shared" ref="I766" si="762">IFERROR(H766/H773,"-")</f>
        <v>4.0902155553971802E-2</v>
      </c>
      <c r="J766" s="87">
        <v>799</v>
      </c>
      <c r="K766" s="82">
        <f t="shared" si="703"/>
        <v>52578.753441802255</v>
      </c>
      <c r="L766" s="100">
        <f t="shared" si="760"/>
        <v>0.67711864406779665</v>
      </c>
    </row>
    <row r="767" spans="2:12">
      <c r="B767" s="215"/>
      <c r="C767" s="215"/>
      <c r="D767" s="218"/>
      <c r="E767" s="2">
        <v>5</v>
      </c>
      <c r="F767" s="167" t="s">
        <v>66</v>
      </c>
      <c r="G767" s="165" t="s">
        <v>67</v>
      </c>
      <c r="H767" s="50">
        <v>41718165</v>
      </c>
      <c r="I767" s="54">
        <f t="shared" ref="I767" si="763">IFERROR(H767/H773,"-")</f>
        <v>4.0617606579173349E-2</v>
      </c>
      <c r="J767" s="87">
        <v>111</v>
      </c>
      <c r="K767" s="82">
        <f t="shared" si="703"/>
        <v>375839.32432432432</v>
      </c>
      <c r="L767" s="100">
        <f t="shared" si="760"/>
        <v>9.4067796610169493E-2</v>
      </c>
    </row>
    <row r="768" spans="2:12">
      <c r="B768" s="215"/>
      <c r="C768" s="215"/>
      <c r="D768" s="218"/>
      <c r="E768" s="2">
        <v>6</v>
      </c>
      <c r="F768" s="167" t="s">
        <v>70</v>
      </c>
      <c r="G768" s="165" t="s">
        <v>206</v>
      </c>
      <c r="H768" s="50">
        <v>39039188</v>
      </c>
      <c r="I768" s="54">
        <f t="shared" ref="I768" si="764">IFERROR(H768/H773,"-")</f>
        <v>3.8009303126213374E-2</v>
      </c>
      <c r="J768" s="87">
        <v>313</v>
      </c>
      <c r="K768" s="82">
        <f t="shared" si="703"/>
        <v>124725.84025559106</v>
      </c>
      <c r="L768" s="100">
        <f t="shared" si="760"/>
        <v>0.26525423728813557</v>
      </c>
    </row>
    <row r="769" spans="2:12">
      <c r="B769" s="215"/>
      <c r="C769" s="215"/>
      <c r="D769" s="218"/>
      <c r="E769" s="2">
        <v>7</v>
      </c>
      <c r="F769" s="71" t="s">
        <v>147</v>
      </c>
      <c r="G769" s="165" t="s">
        <v>148</v>
      </c>
      <c r="H769" s="50">
        <v>35726963</v>
      </c>
      <c r="I769" s="54">
        <f t="shared" ref="I769" si="765">IFERROR(H769/H773,"-")</f>
        <v>3.4784457259869478E-2</v>
      </c>
      <c r="J769" s="87">
        <v>296</v>
      </c>
      <c r="K769" s="82">
        <f t="shared" si="703"/>
        <v>120699.19932432432</v>
      </c>
      <c r="L769" s="100">
        <f t="shared" si="760"/>
        <v>0.25084745762711863</v>
      </c>
    </row>
    <row r="770" spans="2:12">
      <c r="B770" s="215"/>
      <c r="C770" s="215"/>
      <c r="D770" s="218"/>
      <c r="E770" s="2">
        <v>8</v>
      </c>
      <c r="F770" s="71" t="s">
        <v>79</v>
      </c>
      <c r="G770" s="165" t="s">
        <v>80</v>
      </c>
      <c r="H770" s="50">
        <v>34787665</v>
      </c>
      <c r="I770" s="54">
        <f t="shared" ref="I770" si="766">IFERROR(H770/H773,"-")</f>
        <v>3.3869938689251519E-2</v>
      </c>
      <c r="J770" s="87">
        <v>399</v>
      </c>
      <c r="K770" s="82">
        <f t="shared" si="703"/>
        <v>87187.130325814534</v>
      </c>
      <c r="L770" s="100">
        <f t="shared" si="760"/>
        <v>0.33813559322033898</v>
      </c>
    </row>
    <row r="771" spans="2:12">
      <c r="B771" s="215"/>
      <c r="C771" s="215"/>
      <c r="D771" s="218"/>
      <c r="E771" s="2">
        <v>9</v>
      </c>
      <c r="F771" s="71" t="s">
        <v>77</v>
      </c>
      <c r="G771" s="165" t="s">
        <v>78</v>
      </c>
      <c r="H771" s="50">
        <v>33017507</v>
      </c>
      <c r="I771" s="54">
        <f t="shared" ref="I771" si="767">IFERROR(H771/H773,"-")</f>
        <v>3.2146478867205737E-2</v>
      </c>
      <c r="J771" s="87">
        <v>238</v>
      </c>
      <c r="K771" s="82">
        <f t="shared" si="703"/>
        <v>138729.02100840336</v>
      </c>
      <c r="L771" s="100">
        <f t="shared" si="760"/>
        <v>0.2016949152542373</v>
      </c>
    </row>
    <row r="772" spans="2:12">
      <c r="B772" s="215"/>
      <c r="C772" s="215"/>
      <c r="D772" s="218"/>
      <c r="E772" s="13">
        <v>10</v>
      </c>
      <c r="F772" s="168" t="s">
        <v>75</v>
      </c>
      <c r="G772" s="166" t="s">
        <v>76</v>
      </c>
      <c r="H772" s="52">
        <v>32327092</v>
      </c>
      <c r="I772" s="55">
        <f t="shared" ref="I772" si="768">IFERROR(H772/H773,"-")</f>
        <v>3.1474277564814801E-2</v>
      </c>
      <c r="J772" s="88">
        <v>570</v>
      </c>
      <c r="K772" s="83">
        <f t="shared" ref="K772:K817" si="769">IFERROR(H772/J772,"-")</f>
        <v>56714.196491228067</v>
      </c>
      <c r="L772" s="101">
        <f t="shared" si="760"/>
        <v>0.48305084745762711</v>
      </c>
    </row>
    <row r="773" spans="2:12">
      <c r="B773" s="216"/>
      <c r="C773" s="216"/>
      <c r="D773" s="219"/>
      <c r="E773" s="44" t="s">
        <v>190</v>
      </c>
      <c r="F773" s="45"/>
      <c r="G773" s="147"/>
      <c r="H773" s="47">
        <v>1027095600</v>
      </c>
      <c r="I773" s="30" t="s">
        <v>127</v>
      </c>
      <c r="J773" s="29">
        <v>1121</v>
      </c>
      <c r="K773" s="31">
        <f t="shared" si="769"/>
        <v>916231.57894736843</v>
      </c>
      <c r="L773" s="102">
        <f t="shared" si="760"/>
        <v>0.95</v>
      </c>
    </row>
    <row r="774" spans="2:12">
      <c r="B774" s="214">
        <v>71</v>
      </c>
      <c r="C774" s="214" t="s">
        <v>48</v>
      </c>
      <c r="D774" s="217">
        <f>Q74</f>
        <v>3491</v>
      </c>
      <c r="E774" s="1">
        <v>1</v>
      </c>
      <c r="F774" s="161" t="s">
        <v>71</v>
      </c>
      <c r="G774" s="162" t="s">
        <v>72</v>
      </c>
      <c r="H774" s="163">
        <v>275974015</v>
      </c>
      <c r="I774" s="53">
        <f t="shared" ref="I774" si="770">IFERROR(H774/H784,"-")</f>
        <v>8.499196841125134E-2</v>
      </c>
      <c r="J774" s="164">
        <v>644</v>
      </c>
      <c r="K774" s="81">
        <f t="shared" si="769"/>
        <v>428531.0791925466</v>
      </c>
      <c r="L774" s="99">
        <f>IFERROR(J774/$Q$74,0)</f>
        <v>0.18447436264680608</v>
      </c>
    </row>
    <row r="775" spans="2:12">
      <c r="B775" s="215"/>
      <c r="C775" s="215"/>
      <c r="D775" s="218"/>
      <c r="E775" s="2">
        <v>2</v>
      </c>
      <c r="F775" s="71" t="s">
        <v>64</v>
      </c>
      <c r="G775" s="165" t="s">
        <v>65</v>
      </c>
      <c r="H775" s="50">
        <v>218168587</v>
      </c>
      <c r="I775" s="54">
        <f t="shared" ref="I775" si="771">IFERROR(H775/H784,"-")</f>
        <v>6.7189578173261502E-2</v>
      </c>
      <c r="J775" s="87">
        <v>1560</v>
      </c>
      <c r="K775" s="82">
        <f t="shared" si="769"/>
        <v>139851.65833333333</v>
      </c>
      <c r="L775" s="100">
        <f t="shared" ref="L775:L784" si="772">IFERROR(J775/$Q$74,0)</f>
        <v>0.44686336293325696</v>
      </c>
    </row>
    <row r="776" spans="2:12">
      <c r="B776" s="215"/>
      <c r="C776" s="215"/>
      <c r="D776" s="218"/>
      <c r="E776" s="2">
        <v>3</v>
      </c>
      <c r="F776" s="71" t="s">
        <v>66</v>
      </c>
      <c r="G776" s="165" t="s">
        <v>67</v>
      </c>
      <c r="H776" s="50">
        <v>149358650</v>
      </c>
      <c r="I776" s="54">
        <f t="shared" ref="I776" si="773">IFERROR(H776/H784,"-")</f>
        <v>4.5998119289408987E-2</v>
      </c>
      <c r="J776" s="87">
        <v>285</v>
      </c>
      <c r="K776" s="82">
        <f t="shared" si="769"/>
        <v>524065.43859649124</v>
      </c>
      <c r="L776" s="100">
        <f t="shared" si="772"/>
        <v>8.163849899742194E-2</v>
      </c>
    </row>
    <row r="777" spans="2:12">
      <c r="B777" s="215"/>
      <c r="C777" s="215"/>
      <c r="D777" s="218"/>
      <c r="E777" s="2">
        <v>4</v>
      </c>
      <c r="F777" s="167" t="s">
        <v>70</v>
      </c>
      <c r="G777" s="165" t="s">
        <v>206</v>
      </c>
      <c r="H777" s="50">
        <v>134339840</v>
      </c>
      <c r="I777" s="54">
        <f t="shared" ref="I777" si="774">IFERROR(H777/H784,"-")</f>
        <v>4.1372762713375602E-2</v>
      </c>
      <c r="J777" s="87">
        <v>1018</v>
      </c>
      <c r="K777" s="82">
        <f t="shared" si="769"/>
        <v>131964.47937131629</v>
      </c>
      <c r="L777" s="100">
        <f t="shared" si="772"/>
        <v>0.29160698940131768</v>
      </c>
    </row>
    <row r="778" spans="2:12">
      <c r="B778" s="215"/>
      <c r="C778" s="215"/>
      <c r="D778" s="218"/>
      <c r="E778" s="2">
        <v>5</v>
      </c>
      <c r="F778" s="71" t="s">
        <v>147</v>
      </c>
      <c r="G778" s="165" t="s">
        <v>148</v>
      </c>
      <c r="H778" s="50">
        <v>119738596</v>
      </c>
      <c r="I778" s="54">
        <f t="shared" ref="I778" si="775">IFERROR(H778/H784,"-")</f>
        <v>3.6876004318158677E-2</v>
      </c>
      <c r="J778" s="87">
        <v>908</v>
      </c>
      <c r="K778" s="82">
        <f t="shared" si="769"/>
        <v>131870.70044052863</v>
      </c>
      <c r="L778" s="100">
        <f t="shared" si="772"/>
        <v>0.26009739329704956</v>
      </c>
    </row>
    <row r="779" spans="2:12">
      <c r="B779" s="215"/>
      <c r="C779" s="215"/>
      <c r="D779" s="218"/>
      <c r="E779" s="2">
        <v>6</v>
      </c>
      <c r="F779" s="71" t="s">
        <v>68</v>
      </c>
      <c r="G779" s="165" t="s">
        <v>69</v>
      </c>
      <c r="H779" s="50">
        <v>118555124</v>
      </c>
      <c r="I779" s="54">
        <f t="shared" ref="I779" si="776">IFERROR(H779/H784,"-")</f>
        <v>3.6511529369893707E-2</v>
      </c>
      <c r="J779" s="87">
        <v>2063</v>
      </c>
      <c r="K779" s="82">
        <f t="shared" si="769"/>
        <v>57467.340765874942</v>
      </c>
      <c r="L779" s="100">
        <f t="shared" si="772"/>
        <v>0.59094815239186482</v>
      </c>
    </row>
    <row r="780" spans="2:12">
      <c r="B780" s="215"/>
      <c r="C780" s="215"/>
      <c r="D780" s="218"/>
      <c r="E780" s="2">
        <v>7</v>
      </c>
      <c r="F780" s="167" t="s">
        <v>73</v>
      </c>
      <c r="G780" s="165" t="s">
        <v>74</v>
      </c>
      <c r="H780" s="50">
        <v>109365003</v>
      </c>
      <c r="I780" s="54">
        <f t="shared" ref="I780" si="777">IFERROR(H780/H784,"-")</f>
        <v>3.3681239446664603E-2</v>
      </c>
      <c r="J780" s="87">
        <v>2255</v>
      </c>
      <c r="K780" s="82">
        <f t="shared" si="769"/>
        <v>48498.892682926831</v>
      </c>
      <c r="L780" s="100">
        <f t="shared" si="772"/>
        <v>0.64594672013749643</v>
      </c>
    </row>
    <row r="781" spans="2:12">
      <c r="B781" s="215"/>
      <c r="C781" s="215"/>
      <c r="D781" s="218"/>
      <c r="E781" s="2">
        <v>8</v>
      </c>
      <c r="F781" s="71" t="s">
        <v>77</v>
      </c>
      <c r="G781" s="165" t="s">
        <v>78</v>
      </c>
      <c r="H781" s="50">
        <v>94487258</v>
      </c>
      <c r="I781" s="54">
        <f t="shared" ref="I781" si="778">IFERROR(H781/H784,"-")</f>
        <v>2.9099326786986651E-2</v>
      </c>
      <c r="J781" s="87">
        <v>617</v>
      </c>
      <c r="K781" s="82">
        <f t="shared" si="769"/>
        <v>153139.80226904375</v>
      </c>
      <c r="L781" s="100">
        <f t="shared" si="772"/>
        <v>0.17674018905757663</v>
      </c>
    </row>
    <row r="782" spans="2:12">
      <c r="B782" s="215"/>
      <c r="C782" s="215"/>
      <c r="D782" s="218"/>
      <c r="E782" s="2">
        <v>9</v>
      </c>
      <c r="F782" s="167" t="s">
        <v>75</v>
      </c>
      <c r="G782" s="165" t="s">
        <v>76</v>
      </c>
      <c r="H782" s="50">
        <v>89218038</v>
      </c>
      <c r="I782" s="54">
        <f t="shared" ref="I782" si="779">IFERROR(H782/H784,"-")</f>
        <v>2.747656031097646E-2</v>
      </c>
      <c r="J782" s="87">
        <v>1704</v>
      </c>
      <c r="K782" s="82">
        <f t="shared" si="769"/>
        <v>52358.00352112676</v>
      </c>
      <c r="L782" s="100">
        <f t="shared" si="772"/>
        <v>0.48811228874248064</v>
      </c>
    </row>
    <row r="783" spans="2:12">
      <c r="B783" s="215"/>
      <c r="C783" s="215"/>
      <c r="D783" s="218"/>
      <c r="E783" s="13">
        <v>10</v>
      </c>
      <c r="F783" s="72" t="s">
        <v>215</v>
      </c>
      <c r="G783" s="166" t="s">
        <v>216</v>
      </c>
      <c r="H783" s="52">
        <v>88532588</v>
      </c>
      <c r="I783" s="55">
        <f t="shared" ref="I783" si="780">IFERROR(H783/H784,"-")</f>
        <v>2.7265461651026564E-2</v>
      </c>
      <c r="J783" s="88">
        <v>1210</v>
      </c>
      <c r="K783" s="83">
        <f t="shared" si="769"/>
        <v>73167.428099173558</v>
      </c>
      <c r="L783" s="101">
        <f t="shared" si="772"/>
        <v>0.34660555714694929</v>
      </c>
    </row>
    <row r="784" spans="2:12">
      <c r="B784" s="216"/>
      <c r="C784" s="216"/>
      <c r="D784" s="219"/>
      <c r="E784" s="44" t="s">
        <v>190</v>
      </c>
      <c r="F784" s="45"/>
      <c r="G784" s="147"/>
      <c r="H784" s="47">
        <v>3247059930</v>
      </c>
      <c r="I784" s="30" t="s">
        <v>127</v>
      </c>
      <c r="J784" s="29">
        <v>3252</v>
      </c>
      <c r="K784" s="31">
        <f t="shared" si="769"/>
        <v>998480.91328413284</v>
      </c>
      <c r="L784" s="102">
        <f t="shared" si="772"/>
        <v>0.93153824119163564</v>
      </c>
    </row>
    <row r="785" spans="2:12">
      <c r="B785" s="214">
        <v>72</v>
      </c>
      <c r="C785" s="214" t="s">
        <v>26</v>
      </c>
      <c r="D785" s="217">
        <f>Q75</f>
        <v>2107</v>
      </c>
      <c r="E785" s="1">
        <v>1</v>
      </c>
      <c r="F785" s="161" t="s">
        <v>64</v>
      </c>
      <c r="G785" s="162" t="s">
        <v>65</v>
      </c>
      <c r="H785" s="163">
        <v>123028226</v>
      </c>
      <c r="I785" s="53">
        <f t="shared" ref="I785" si="781">IFERROR(H785/H795,"-")</f>
        <v>7.7478603697663795E-2</v>
      </c>
      <c r="J785" s="164">
        <v>914</v>
      </c>
      <c r="K785" s="81">
        <f t="shared" si="769"/>
        <v>134604.18599562364</v>
      </c>
      <c r="L785" s="99">
        <f>IFERROR(J785/$Q$75,0)</f>
        <v>0.43379212149976271</v>
      </c>
    </row>
    <row r="786" spans="2:12">
      <c r="B786" s="215"/>
      <c r="C786" s="215"/>
      <c r="D786" s="218"/>
      <c r="E786" s="2">
        <v>2</v>
      </c>
      <c r="F786" s="71" t="s">
        <v>70</v>
      </c>
      <c r="G786" s="165" t="s">
        <v>206</v>
      </c>
      <c r="H786" s="50">
        <v>84052193</v>
      </c>
      <c r="I786" s="54">
        <f t="shared" ref="I786" si="782">IFERROR(H786/H795,"-")</f>
        <v>5.293294687811357E-2</v>
      </c>
      <c r="J786" s="87">
        <v>497</v>
      </c>
      <c r="K786" s="82">
        <f t="shared" si="769"/>
        <v>169119.10060362174</v>
      </c>
      <c r="L786" s="100">
        <f t="shared" ref="L786:L795" si="783">IFERROR(J786/$Q$75,0)</f>
        <v>0.23588039867109634</v>
      </c>
    </row>
    <row r="787" spans="2:12">
      <c r="B787" s="215"/>
      <c r="C787" s="215"/>
      <c r="D787" s="218"/>
      <c r="E787" s="2">
        <v>3</v>
      </c>
      <c r="F787" s="167" t="s">
        <v>71</v>
      </c>
      <c r="G787" s="165" t="s">
        <v>72</v>
      </c>
      <c r="H787" s="50">
        <v>73154330</v>
      </c>
      <c r="I787" s="54">
        <f t="shared" ref="I787" si="784">IFERROR(H787/H795,"-")</f>
        <v>4.6069877841188385E-2</v>
      </c>
      <c r="J787" s="87">
        <v>279</v>
      </c>
      <c r="K787" s="82">
        <f t="shared" si="769"/>
        <v>262201.89964157704</v>
      </c>
      <c r="L787" s="100">
        <f t="shared" si="783"/>
        <v>0.13241575700047462</v>
      </c>
    </row>
    <row r="788" spans="2:12">
      <c r="B788" s="215"/>
      <c r="C788" s="215"/>
      <c r="D788" s="218"/>
      <c r="E788" s="2">
        <v>4</v>
      </c>
      <c r="F788" s="71" t="s">
        <v>68</v>
      </c>
      <c r="G788" s="165" t="s">
        <v>69</v>
      </c>
      <c r="H788" s="50">
        <v>71943155</v>
      </c>
      <c r="I788" s="54">
        <f t="shared" ref="I788" si="785">IFERROR(H788/H795,"-")</f>
        <v>4.5307124846330787E-2</v>
      </c>
      <c r="J788" s="87">
        <v>1282</v>
      </c>
      <c r="K788" s="82">
        <f t="shared" si="769"/>
        <v>56117.905616224649</v>
      </c>
      <c r="L788" s="100">
        <f t="shared" si="783"/>
        <v>0.60844803037494066</v>
      </c>
    </row>
    <row r="789" spans="2:12">
      <c r="B789" s="215"/>
      <c r="C789" s="215"/>
      <c r="D789" s="218"/>
      <c r="E789" s="2">
        <v>5</v>
      </c>
      <c r="F789" s="71" t="s">
        <v>66</v>
      </c>
      <c r="G789" s="165" t="s">
        <v>67</v>
      </c>
      <c r="H789" s="50">
        <v>68275939</v>
      </c>
      <c r="I789" s="54">
        <f t="shared" ref="I789" si="786">IFERROR(H789/H795,"-")</f>
        <v>4.29976485222738E-2</v>
      </c>
      <c r="J789" s="87">
        <v>158</v>
      </c>
      <c r="K789" s="82">
        <f t="shared" si="769"/>
        <v>432126.19620253163</v>
      </c>
      <c r="L789" s="100">
        <f t="shared" si="783"/>
        <v>7.4988134788799246E-2</v>
      </c>
    </row>
    <row r="790" spans="2:12">
      <c r="B790" s="215"/>
      <c r="C790" s="215"/>
      <c r="D790" s="218"/>
      <c r="E790" s="2">
        <v>6</v>
      </c>
      <c r="F790" s="167" t="s">
        <v>73</v>
      </c>
      <c r="G790" s="165" t="s">
        <v>74</v>
      </c>
      <c r="H790" s="50">
        <v>66764120</v>
      </c>
      <c r="I790" s="54">
        <f t="shared" ref="I790" si="787">IFERROR(H790/H795,"-")</f>
        <v>4.2045561111344228E-2</v>
      </c>
      <c r="J790" s="87">
        <v>1412</v>
      </c>
      <c r="K790" s="82">
        <f t="shared" si="769"/>
        <v>47283.371104815866</v>
      </c>
      <c r="L790" s="100">
        <f t="shared" si="783"/>
        <v>0.67014712861888937</v>
      </c>
    </row>
    <row r="791" spans="2:12">
      <c r="B791" s="215"/>
      <c r="C791" s="215"/>
      <c r="D791" s="218"/>
      <c r="E791" s="2">
        <v>7</v>
      </c>
      <c r="F791" s="71" t="s">
        <v>77</v>
      </c>
      <c r="G791" s="165" t="s">
        <v>78</v>
      </c>
      <c r="H791" s="50">
        <v>53249912</v>
      </c>
      <c r="I791" s="54">
        <f t="shared" ref="I791" si="788">IFERROR(H791/H795,"-")</f>
        <v>3.3534815244620951E-2</v>
      </c>
      <c r="J791" s="87">
        <v>375</v>
      </c>
      <c r="K791" s="82">
        <f t="shared" si="769"/>
        <v>141999.76533333334</v>
      </c>
      <c r="L791" s="100">
        <f t="shared" si="783"/>
        <v>0.1779781680113906</v>
      </c>
    </row>
    <row r="792" spans="2:12">
      <c r="B792" s="215"/>
      <c r="C792" s="215"/>
      <c r="D792" s="218"/>
      <c r="E792" s="2">
        <v>8</v>
      </c>
      <c r="F792" s="71" t="s">
        <v>147</v>
      </c>
      <c r="G792" s="165" t="s">
        <v>148</v>
      </c>
      <c r="H792" s="50">
        <v>52525892</v>
      </c>
      <c r="I792" s="54">
        <f t="shared" ref="I792" si="789">IFERROR(H792/H795,"-")</f>
        <v>3.3078854360903236E-2</v>
      </c>
      <c r="J792" s="87">
        <v>545</v>
      </c>
      <c r="K792" s="82">
        <f t="shared" si="769"/>
        <v>96377.783486238535</v>
      </c>
      <c r="L792" s="100">
        <f t="shared" si="783"/>
        <v>0.25866160417655432</v>
      </c>
    </row>
    <row r="793" spans="2:12">
      <c r="B793" s="215"/>
      <c r="C793" s="215"/>
      <c r="D793" s="218"/>
      <c r="E793" s="2">
        <v>9</v>
      </c>
      <c r="F793" s="167" t="s">
        <v>207</v>
      </c>
      <c r="G793" s="165" t="s">
        <v>208</v>
      </c>
      <c r="H793" s="50">
        <v>51017420</v>
      </c>
      <c r="I793" s="54">
        <f t="shared" ref="I793" si="790">IFERROR(H793/H795,"-")</f>
        <v>3.2128874766163551E-2</v>
      </c>
      <c r="J793" s="87">
        <v>336</v>
      </c>
      <c r="K793" s="82">
        <f t="shared" si="769"/>
        <v>151837.55952380953</v>
      </c>
      <c r="L793" s="100">
        <f t="shared" si="783"/>
        <v>0.15946843853820597</v>
      </c>
    </row>
    <row r="794" spans="2:12">
      <c r="B794" s="215"/>
      <c r="C794" s="215"/>
      <c r="D794" s="218"/>
      <c r="E794" s="13">
        <v>10</v>
      </c>
      <c r="F794" s="72" t="s">
        <v>75</v>
      </c>
      <c r="G794" s="166" t="s">
        <v>76</v>
      </c>
      <c r="H794" s="52">
        <v>47537769</v>
      </c>
      <c r="I794" s="55">
        <f t="shared" ref="I794" si="791">IFERROR(H794/H795,"-")</f>
        <v>2.9937519907196636E-2</v>
      </c>
      <c r="J794" s="88">
        <v>991</v>
      </c>
      <c r="K794" s="83">
        <f t="shared" si="769"/>
        <v>47969.494450050457</v>
      </c>
      <c r="L794" s="101">
        <f t="shared" si="783"/>
        <v>0.47033697199810154</v>
      </c>
    </row>
    <row r="795" spans="2:12">
      <c r="B795" s="216"/>
      <c r="C795" s="216"/>
      <c r="D795" s="219"/>
      <c r="E795" s="44" t="s">
        <v>190</v>
      </c>
      <c r="F795" s="45"/>
      <c r="G795" s="147"/>
      <c r="H795" s="47">
        <v>1587899370</v>
      </c>
      <c r="I795" s="30" t="s">
        <v>127</v>
      </c>
      <c r="J795" s="29">
        <v>1985</v>
      </c>
      <c r="K795" s="31">
        <f t="shared" si="769"/>
        <v>799949.30478589423</v>
      </c>
      <c r="L795" s="102">
        <f t="shared" si="783"/>
        <v>0.94209776934029421</v>
      </c>
    </row>
    <row r="796" spans="2:12">
      <c r="B796" s="214">
        <v>73</v>
      </c>
      <c r="C796" s="214" t="s">
        <v>27</v>
      </c>
      <c r="D796" s="217">
        <f>Q76</f>
        <v>2906</v>
      </c>
      <c r="E796" s="1">
        <v>1</v>
      </c>
      <c r="F796" s="161" t="s">
        <v>64</v>
      </c>
      <c r="G796" s="162" t="s">
        <v>65</v>
      </c>
      <c r="H796" s="163">
        <v>150364430</v>
      </c>
      <c r="I796" s="53">
        <f t="shared" ref="I796" si="792">IFERROR(H796/H806,"-")</f>
        <v>7.1198758049168129E-2</v>
      </c>
      <c r="J796" s="164">
        <v>1153</v>
      </c>
      <c r="K796" s="81">
        <f t="shared" si="769"/>
        <v>130411.47441457068</v>
      </c>
      <c r="L796" s="99">
        <f>IFERROR(J796/$Q$76,0)</f>
        <v>0.39676531314521679</v>
      </c>
    </row>
    <row r="797" spans="2:12">
      <c r="B797" s="215"/>
      <c r="C797" s="215"/>
      <c r="D797" s="218"/>
      <c r="E797" s="2">
        <v>2</v>
      </c>
      <c r="F797" s="167" t="s">
        <v>70</v>
      </c>
      <c r="G797" s="165" t="s">
        <v>206</v>
      </c>
      <c r="H797" s="50">
        <v>142284141</v>
      </c>
      <c r="I797" s="54">
        <f t="shared" ref="I797" si="793">IFERROR(H797/H806,"-")</f>
        <v>6.7372676698157427E-2</v>
      </c>
      <c r="J797" s="87">
        <v>697</v>
      </c>
      <c r="K797" s="82">
        <f t="shared" si="769"/>
        <v>204137.93543758968</v>
      </c>
      <c r="L797" s="100">
        <f t="shared" ref="L797:L806" si="794">IFERROR(J797/$Q$76,0)</f>
        <v>0.23984858912594631</v>
      </c>
    </row>
    <row r="798" spans="2:12">
      <c r="B798" s="215"/>
      <c r="C798" s="215"/>
      <c r="D798" s="218"/>
      <c r="E798" s="2">
        <v>3</v>
      </c>
      <c r="F798" s="71" t="s">
        <v>71</v>
      </c>
      <c r="G798" s="165" t="s">
        <v>72</v>
      </c>
      <c r="H798" s="50">
        <v>122478032</v>
      </c>
      <c r="I798" s="54">
        <f t="shared" ref="I798" si="795">IFERROR(H798/H806,"-")</f>
        <v>5.7994325963303103E-2</v>
      </c>
      <c r="J798" s="87">
        <v>453</v>
      </c>
      <c r="K798" s="82">
        <f t="shared" si="769"/>
        <v>270370.93156732892</v>
      </c>
      <c r="L798" s="100">
        <f t="shared" si="794"/>
        <v>0.15588437715072265</v>
      </c>
    </row>
    <row r="799" spans="2:12">
      <c r="B799" s="215"/>
      <c r="C799" s="215"/>
      <c r="D799" s="218"/>
      <c r="E799" s="2">
        <v>4</v>
      </c>
      <c r="F799" s="71" t="s">
        <v>66</v>
      </c>
      <c r="G799" s="165" t="s">
        <v>67</v>
      </c>
      <c r="H799" s="50">
        <v>112244925</v>
      </c>
      <c r="I799" s="54">
        <f t="shared" ref="I799" si="796">IFERROR(H799/H806,"-")</f>
        <v>5.3148868102130424E-2</v>
      </c>
      <c r="J799" s="87">
        <v>198</v>
      </c>
      <c r="K799" s="82">
        <f t="shared" si="769"/>
        <v>566893.56060606055</v>
      </c>
      <c r="L799" s="100">
        <f t="shared" si="794"/>
        <v>6.8134893324156912E-2</v>
      </c>
    </row>
    <row r="800" spans="2:12">
      <c r="B800" s="215"/>
      <c r="C800" s="215"/>
      <c r="D800" s="218"/>
      <c r="E800" s="2">
        <v>5</v>
      </c>
      <c r="F800" s="71" t="s">
        <v>68</v>
      </c>
      <c r="G800" s="165" t="s">
        <v>69</v>
      </c>
      <c r="H800" s="50">
        <v>105783524</v>
      </c>
      <c r="I800" s="54">
        <f t="shared" ref="I800" si="797">IFERROR(H800/H806,"-")</f>
        <v>5.0089343143616946E-2</v>
      </c>
      <c r="J800" s="87">
        <v>1757</v>
      </c>
      <c r="K800" s="82">
        <f t="shared" si="769"/>
        <v>60206.900398406375</v>
      </c>
      <c r="L800" s="100">
        <f t="shared" si="794"/>
        <v>0.60461114934618032</v>
      </c>
    </row>
    <row r="801" spans="2:12">
      <c r="B801" s="215"/>
      <c r="C801" s="215"/>
      <c r="D801" s="218"/>
      <c r="E801" s="2">
        <v>6</v>
      </c>
      <c r="F801" s="167" t="s">
        <v>73</v>
      </c>
      <c r="G801" s="165" t="s">
        <v>74</v>
      </c>
      <c r="H801" s="50">
        <v>91042648</v>
      </c>
      <c r="I801" s="54">
        <f t="shared" ref="I801" si="798">IFERROR(H801/H806,"-")</f>
        <v>4.3109420672878422E-2</v>
      </c>
      <c r="J801" s="87">
        <v>1897</v>
      </c>
      <c r="K801" s="82">
        <f t="shared" si="769"/>
        <v>47992.96151818661</v>
      </c>
      <c r="L801" s="100">
        <f t="shared" si="794"/>
        <v>0.65278733654507914</v>
      </c>
    </row>
    <row r="802" spans="2:12">
      <c r="B802" s="215"/>
      <c r="C802" s="215"/>
      <c r="D802" s="218"/>
      <c r="E802" s="2">
        <v>7</v>
      </c>
      <c r="F802" s="71" t="s">
        <v>75</v>
      </c>
      <c r="G802" s="165" t="s">
        <v>76</v>
      </c>
      <c r="H802" s="50">
        <v>74649573</v>
      </c>
      <c r="I802" s="54">
        <f t="shared" ref="I802" si="799">IFERROR(H802/H806,"-")</f>
        <v>3.5347168785202152E-2</v>
      </c>
      <c r="J802" s="87">
        <v>1230</v>
      </c>
      <c r="K802" s="82">
        <f t="shared" si="769"/>
        <v>60690.70975609756</v>
      </c>
      <c r="L802" s="100">
        <f t="shared" si="794"/>
        <v>0.42326221610461112</v>
      </c>
    </row>
    <row r="803" spans="2:12">
      <c r="B803" s="215"/>
      <c r="C803" s="215"/>
      <c r="D803" s="218"/>
      <c r="E803" s="2">
        <v>8</v>
      </c>
      <c r="F803" s="167" t="s">
        <v>215</v>
      </c>
      <c r="G803" s="165" t="s">
        <v>216</v>
      </c>
      <c r="H803" s="50">
        <v>63614377</v>
      </c>
      <c r="I803" s="54">
        <f t="shared" ref="I803" si="800">IFERROR(H803/H806,"-")</f>
        <v>3.012191537899998E-2</v>
      </c>
      <c r="J803" s="87">
        <v>768</v>
      </c>
      <c r="K803" s="82">
        <f t="shared" si="769"/>
        <v>82831.220052083328</v>
      </c>
      <c r="L803" s="100">
        <f t="shared" si="794"/>
        <v>0.26428079834824503</v>
      </c>
    </row>
    <row r="804" spans="2:12">
      <c r="B804" s="215"/>
      <c r="C804" s="215"/>
      <c r="D804" s="218"/>
      <c r="E804" s="2">
        <v>9</v>
      </c>
      <c r="F804" s="71" t="s">
        <v>79</v>
      </c>
      <c r="G804" s="165" t="s">
        <v>80</v>
      </c>
      <c r="H804" s="50">
        <v>60427160</v>
      </c>
      <c r="I804" s="54">
        <f t="shared" ref="I804" si="801">IFERROR(H804/H806,"-")</f>
        <v>2.861274268414658E-2</v>
      </c>
      <c r="J804" s="87">
        <v>743</v>
      </c>
      <c r="K804" s="82">
        <f t="shared" si="769"/>
        <v>81328.613728129203</v>
      </c>
      <c r="L804" s="100">
        <f t="shared" si="794"/>
        <v>0.2556779077770131</v>
      </c>
    </row>
    <row r="805" spans="2:12">
      <c r="B805" s="215"/>
      <c r="C805" s="215"/>
      <c r="D805" s="218"/>
      <c r="E805" s="13">
        <v>10</v>
      </c>
      <c r="F805" s="168" t="s">
        <v>207</v>
      </c>
      <c r="G805" s="166" t="s">
        <v>208</v>
      </c>
      <c r="H805" s="52">
        <v>59281326</v>
      </c>
      <c r="I805" s="55">
        <f t="shared" ref="I805" si="802">IFERROR(H805/H806,"-")</f>
        <v>2.807018113730661E-2</v>
      </c>
      <c r="J805" s="88">
        <v>417</v>
      </c>
      <c r="K805" s="83">
        <f t="shared" si="769"/>
        <v>142161.45323741008</v>
      </c>
      <c r="L805" s="101">
        <f t="shared" si="794"/>
        <v>0.14349621472814866</v>
      </c>
    </row>
    <row r="806" spans="2:12">
      <c r="B806" s="216"/>
      <c r="C806" s="216"/>
      <c r="D806" s="219"/>
      <c r="E806" s="44" t="s">
        <v>190</v>
      </c>
      <c r="F806" s="45"/>
      <c r="G806" s="147"/>
      <c r="H806" s="47">
        <v>2111896810</v>
      </c>
      <c r="I806" s="30" t="s">
        <v>127</v>
      </c>
      <c r="J806" s="29">
        <v>2713</v>
      </c>
      <c r="K806" s="31">
        <f t="shared" si="769"/>
        <v>778435.97862145223</v>
      </c>
      <c r="L806" s="102">
        <f t="shared" si="794"/>
        <v>0.93358568479008952</v>
      </c>
    </row>
    <row r="807" spans="2:12">
      <c r="B807" s="214">
        <v>74</v>
      </c>
      <c r="C807" s="214" t="s">
        <v>28</v>
      </c>
      <c r="D807" s="217">
        <f>Q77</f>
        <v>1325</v>
      </c>
      <c r="E807" s="1">
        <v>1</v>
      </c>
      <c r="F807" s="161" t="s">
        <v>66</v>
      </c>
      <c r="G807" s="162" t="s">
        <v>67</v>
      </c>
      <c r="H807" s="163">
        <v>80860685</v>
      </c>
      <c r="I807" s="53">
        <f t="shared" ref="I807" si="803">IFERROR(H807/H817,"-")</f>
        <v>7.3717470914483094E-2</v>
      </c>
      <c r="J807" s="164">
        <v>83</v>
      </c>
      <c r="K807" s="81">
        <f t="shared" si="769"/>
        <v>974225.12048192776</v>
      </c>
      <c r="L807" s="99">
        <f>IFERROR(J807/$Q$77,0)</f>
        <v>6.2641509433962267E-2</v>
      </c>
    </row>
    <row r="808" spans="2:12">
      <c r="B808" s="215"/>
      <c r="C808" s="215"/>
      <c r="D808" s="218"/>
      <c r="E808" s="2">
        <v>2</v>
      </c>
      <c r="F808" s="71" t="s">
        <v>70</v>
      </c>
      <c r="G808" s="165" t="s">
        <v>206</v>
      </c>
      <c r="H808" s="50">
        <v>70967517</v>
      </c>
      <c r="I808" s="54">
        <f t="shared" ref="I808" si="804">IFERROR(H808/H817,"-")</f>
        <v>6.4698263072104634E-2</v>
      </c>
      <c r="J808" s="87">
        <v>333</v>
      </c>
      <c r="K808" s="82">
        <f t="shared" si="769"/>
        <v>213115.66666666666</v>
      </c>
      <c r="L808" s="100">
        <f t="shared" ref="L808:L817" si="805">IFERROR(J808/$Q$77,0)</f>
        <v>0.25132075471698112</v>
      </c>
    </row>
    <row r="809" spans="2:12">
      <c r="B809" s="215"/>
      <c r="C809" s="215"/>
      <c r="D809" s="218"/>
      <c r="E809" s="2">
        <v>3</v>
      </c>
      <c r="F809" s="167" t="s">
        <v>64</v>
      </c>
      <c r="G809" s="165" t="s">
        <v>65</v>
      </c>
      <c r="H809" s="50">
        <v>62585335</v>
      </c>
      <c r="I809" s="54">
        <f t="shared" ref="I809" si="806">IFERROR(H809/H817,"-")</f>
        <v>5.7056561078300053E-2</v>
      </c>
      <c r="J809" s="87">
        <v>583</v>
      </c>
      <c r="K809" s="82">
        <f t="shared" si="769"/>
        <v>107350.48885077187</v>
      </c>
      <c r="L809" s="100">
        <f t="shared" si="805"/>
        <v>0.44</v>
      </c>
    </row>
    <row r="810" spans="2:12">
      <c r="B810" s="215"/>
      <c r="C810" s="215"/>
      <c r="D810" s="218"/>
      <c r="E810" s="2">
        <v>4</v>
      </c>
      <c r="F810" s="71" t="s">
        <v>71</v>
      </c>
      <c r="G810" s="165" t="s">
        <v>72</v>
      </c>
      <c r="H810" s="50">
        <v>54725129</v>
      </c>
      <c r="I810" s="54">
        <f t="shared" ref="I810" si="807">IFERROR(H810/H817,"-")</f>
        <v>4.9890723846190956E-2</v>
      </c>
      <c r="J810" s="87">
        <v>247</v>
      </c>
      <c r="K810" s="82">
        <f t="shared" si="769"/>
        <v>221559.22672064777</v>
      </c>
      <c r="L810" s="100">
        <f t="shared" si="805"/>
        <v>0.18641509433962264</v>
      </c>
    </row>
    <row r="811" spans="2:12">
      <c r="B811" s="215"/>
      <c r="C811" s="215"/>
      <c r="D811" s="218"/>
      <c r="E811" s="2">
        <v>5</v>
      </c>
      <c r="F811" s="71" t="s">
        <v>68</v>
      </c>
      <c r="G811" s="165" t="s">
        <v>69</v>
      </c>
      <c r="H811" s="50">
        <v>52390656</v>
      </c>
      <c r="I811" s="54">
        <f t="shared" ref="I811" si="808">IFERROR(H811/H817,"-")</f>
        <v>4.7762477647458584E-2</v>
      </c>
      <c r="J811" s="87">
        <v>771</v>
      </c>
      <c r="K811" s="82">
        <f t="shared" si="769"/>
        <v>67951.56420233463</v>
      </c>
      <c r="L811" s="100">
        <f t="shared" si="805"/>
        <v>0.58188679245283015</v>
      </c>
    </row>
    <row r="812" spans="2:12">
      <c r="B812" s="215"/>
      <c r="C812" s="215"/>
      <c r="D812" s="218"/>
      <c r="E812" s="2">
        <v>6</v>
      </c>
      <c r="F812" s="167" t="s">
        <v>77</v>
      </c>
      <c r="G812" s="165" t="s">
        <v>78</v>
      </c>
      <c r="H812" s="50">
        <v>46221255</v>
      </c>
      <c r="I812" s="54">
        <f t="shared" ref="I812" si="809">IFERROR(H812/H817,"-")</f>
        <v>4.2138080095331945E-2</v>
      </c>
      <c r="J812" s="87">
        <v>240</v>
      </c>
      <c r="K812" s="82">
        <f t="shared" si="769"/>
        <v>192588.5625</v>
      </c>
      <c r="L812" s="100">
        <f t="shared" si="805"/>
        <v>0.1811320754716981</v>
      </c>
    </row>
    <row r="813" spans="2:12">
      <c r="B813" s="215"/>
      <c r="C813" s="215"/>
      <c r="D813" s="218"/>
      <c r="E813" s="2">
        <v>7</v>
      </c>
      <c r="F813" s="167" t="s">
        <v>207</v>
      </c>
      <c r="G813" s="165" t="s">
        <v>208</v>
      </c>
      <c r="H813" s="50">
        <v>44734661</v>
      </c>
      <c r="I813" s="54">
        <f t="shared" ref="I813" si="810">IFERROR(H813/H817,"-")</f>
        <v>4.0782811463157424E-2</v>
      </c>
      <c r="J813" s="87">
        <v>181</v>
      </c>
      <c r="K813" s="82">
        <f t="shared" si="769"/>
        <v>247152.8232044199</v>
      </c>
      <c r="L813" s="100">
        <f t="shared" si="805"/>
        <v>0.13660377358490566</v>
      </c>
    </row>
    <row r="814" spans="2:12">
      <c r="B814" s="215"/>
      <c r="C814" s="215"/>
      <c r="D814" s="218"/>
      <c r="E814" s="2">
        <v>8</v>
      </c>
      <c r="F814" s="167" t="s">
        <v>73</v>
      </c>
      <c r="G814" s="165" t="s">
        <v>74</v>
      </c>
      <c r="H814" s="50">
        <v>41500279</v>
      </c>
      <c r="I814" s="54">
        <f t="shared" ref="I814" si="811">IFERROR(H814/H817,"-")</f>
        <v>3.7834154015952672E-2</v>
      </c>
      <c r="J814" s="87">
        <v>809</v>
      </c>
      <c r="K814" s="82">
        <f t="shared" si="769"/>
        <v>51298.2435105068</v>
      </c>
      <c r="L814" s="100">
        <f t="shared" si="805"/>
        <v>0.61056603773584905</v>
      </c>
    </row>
    <row r="815" spans="2:12">
      <c r="B815" s="215"/>
      <c r="C815" s="215"/>
      <c r="D815" s="218"/>
      <c r="E815" s="2">
        <v>9</v>
      </c>
      <c r="F815" s="71" t="s">
        <v>79</v>
      </c>
      <c r="G815" s="165" t="s">
        <v>80</v>
      </c>
      <c r="H815" s="50">
        <v>29737584</v>
      </c>
      <c r="I815" s="54">
        <f t="shared" ref="I815" si="812">IFERROR(H815/H817,"-")</f>
        <v>2.7110572753458594E-2</v>
      </c>
      <c r="J815" s="87">
        <v>371</v>
      </c>
      <c r="K815" s="82">
        <f t="shared" si="769"/>
        <v>80155.212938005396</v>
      </c>
      <c r="L815" s="100">
        <f t="shared" si="805"/>
        <v>0.28000000000000003</v>
      </c>
    </row>
    <row r="816" spans="2:12">
      <c r="B816" s="215"/>
      <c r="C816" s="215"/>
      <c r="D816" s="218"/>
      <c r="E816" s="13">
        <v>10</v>
      </c>
      <c r="F816" s="168" t="s">
        <v>75</v>
      </c>
      <c r="G816" s="166" t="s">
        <v>76</v>
      </c>
      <c r="H816" s="52">
        <v>29021332</v>
      </c>
      <c r="I816" s="55">
        <f t="shared" ref="I816" si="813">IFERROR(H816/H817,"-")</f>
        <v>2.6457594288368417E-2</v>
      </c>
      <c r="J816" s="88">
        <v>615</v>
      </c>
      <c r="K816" s="83">
        <f t="shared" si="769"/>
        <v>47189.157723577235</v>
      </c>
      <c r="L816" s="101">
        <f t="shared" si="805"/>
        <v>0.46415094339622642</v>
      </c>
    </row>
    <row r="817" spans="2:12" ht="14.25" thickBot="1">
      <c r="B817" s="227"/>
      <c r="C817" s="227"/>
      <c r="D817" s="218"/>
      <c r="E817" s="44" t="s">
        <v>190</v>
      </c>
      <c r="F817" s="45"/>
      <c r="G817" s="147"/>
      <c r="H817" s="47">
        <v>1096899880</v>
      </c>
      <c r="I817" s="30" t="s">
        <v>127</v>
      </c>
      <c r="J817" s="29">
        <v>1221</v>
      </c>
      <c r="K817" s="31">
        <f t="shared" si="769"/>
        <v>898361.90008190006</v>
      </c>
      <c r="L817" s="102">
        <f t="shared" si="805"/>
        <v>0.92150943396226415</v>
      </c>
    </row>
    <row r="818" spans="2:12" ht="14.25" thickTop="1">
      <c r="B818" s="220" t="s">
        <v>118</v>
      </c>
      <c r="C818" s="221"/>
      <c r="D818" s="226">
        <f>Q78</f>
        <v>1264913</v>
      </c>
      <c r="E818" s="48">
        <v>1</v>
      </c>
      <c r="F818" s="14" t="str">
        <f>中分類_医療費順位!C7</f>
        <v>0903</v>
      </c>
      <c r="G818" s="144" t="str">
        <f>中分類_医療費順位!D7</f>
        <v>その他の心疾患</v>
      </c>
      <c r="H818" s="49">
        <f>中分類_医療費順位!H7</f>
        <v>74233592771</v>
      </c>
      <c r="I818" s="56">
        <f>中分類_医療費順位!I7</f>
        <v>6.8586033866703741E-2</v>
      </c>
      <c r="J818" s="85">
        <f>中分類_医療費順位!J7</f>
        <v>581505</v>
      </c>
      <c r="K818" s="86">
        <f>中分類_医療費順位!K7</f>
        <v>127657.703323273</v>
      </c>
      <c r="L818" s="104">
        <f>中分類_医療費順位!L7</f>
        <v>0.45971936409855857</v>
      </c>
    </row>
    <row r="819" spans="2:12">
      <c r="B819" s="222"/>
      <c r="C819" s="223"/>
      <c r="D819" s="218"/>
      <c r="E819" s="9">
        <v>2</v>
      </c>
      <c r="F819" s="89" t="str">
        <f>中分類_医療費順位!C8</f>
        <v>1402</v>
      </c>
      <c r="G819" s="145" t="str">
        <f>中分類_医療費順位!D8</f>
        <v>腎不全</v>
      </c>
      <c r="H819" s="50">
        <f>中分類_医療費順位!H8</f>
        <v>54333631228</v>
      </c>
      <c r="I819" s="54">
        <f>中分類_医療費順位!I8</f>
        <v>5.0200025788869014E-2</v>
      </c>
      <c r="J819" s="87">
        <f>中分類_医療費順位!J8</f>
        <v>114290</v>
      </c>
      <c r="K819" s="82">
        <f>中分類_医療費順位!K8</f>
        <v>475401.44569078699</v>
      </c>
      <c r="L819" s="100">
        <f>中分類_医療費順位!L8</f>
        <v>9.035404015928368E-2</v>
      </c>
    </row>
    <row r="820" spans="2:12">
      <c r="B820" s="222"/>
      <c r="C820" s="223"/>
      <c r="D820" s="218"/>
      <c r="E820" s="9">
        <v>3</v>
      </c>
      <c r="F820" s="89" t="str">
        <f>中分類_医療費順位!C9</f>
        <v>1901</v>
      </c>
      <c r="G820" s="145" t="str">
        <f>中分類_医療費順位!D9</f>
        <v>骨折</v>
      </c>
      <c r="H820" s="50">
        <f>中分類_医療費順位!H9</f>
        <v>53382756220</v>
      </c>
      <c r="I820" s="54">
        <f>中分類_医療費順位!I9</f>
        <v>4.9321491649980238E-2</v>
      </c>
      <c r="J820" s="87">
        <f>中分類_医療費順位!J9</f>
        <v>212755</v>
      </c>
      <c r="K820" s="82">
        <f>中分類_医療費順位!K9</f>
        <v>250911.87619562401</v>
      </c>
      <c r="L820" s="100">
        <f>中分類_医療費順位!L9</f>
        <v>0.16819733847308077</v>
      </c>
    </row>
    <row r="821" spans="2:12">
      <c r="B821" s="222"/>
      <c r="C821" s="223"/>
      <c r="D821" s="218"/>
      <c r="E821" s="9">
        <v>4</v>
      </c>
      <c r="F821" s="89" t="str">
        <f>中分類_医療費順位!C10</f>
        <v>1113</v>
      </c>
      <c r="G821" s="145" t="str">
        <f>中分類_医療費順位!D10</f>
        <v>その他の消化器系の疾患</v>
      </c>
      <c r="H821" s="50">
        <f>中分類_医療費順位!H10</f>
        <v>49860588894</v>
      </c>
      <c r="I821" s="54">
        <f>中分類_医療費順位!I10</f>
        <v>4.6067284511569911E-2</v>
      </c>
      <c r="J821" s="87">
        <f>中分類_医療費順位!J10</f>
        <v>767001</v>
      </c>
      <c r="K821" s="82">
        <f>中分類_医療費順位!K10</f>
        <v>65007.201938459002</v>
      </c>
      <c r="L821" s="100">
        <f>中分類_医療費順位!L10</f>
        <v>0.60636660386919894</v>
      </c>
    </row>
    <row r="822" spans="2:12">
      <c r="B822" s="222"/>
      <c r="C822" s="223"/>
      <c r="D822" s="218"/>
      <c r="E822" s="9">
        <v>5</v>
      </c>
      <c r="F822" s="89" t="str">
        <f>中分類_医療費順位!C11</f>
        <v>0210</v>
      </c>
      <c r="G822" s="145" t="str">
        <f>中分類_医療費順位!D11</f>
        <v>その他の悪性新生物＜腫瘍＞</v>
      </c>
      <c r="H822" s="50">
        <f>中分類_医療費順位!H11</f>
        <v>49541265749</v>
      </c>
      <c r="I822" s="54">
        <f>中分類_医療費順位!I11</f>
        <v>4.5772254900044114E-2</v>
      </c>
      <c r="J822" s="87">
        <f>中分類_医療費順位!J11</f>
        <v>324206</v>
      </c>
      <c r="K822" s="82">
        <f>中分類_医療費順位!K11</f>
        <v>152807.98550612901</v>
      </c>
      <c r="L822" s="100">
        <f>中分類_医療費順位!L11</f>
        <v>0.25630695549812516</v>
      </c>
    </row>
    <row r="823" spans="2:12">
      <c r="B823" s="222"/>
      <c r="C823" s="223"/>
      <c r="D823" s="218"/>
      <c r="E823" s="9">
        <v>6</v>
      </c>
      <c r="F823" s="89" t="str">
        <f>中分類_医療費順位!C12</f>
        <v>0901</v>
      </c>
      <c r="G823" s="145" t="str">
        <f>中分類_医療費順位!D12</f>
        <v>高血圧性疾患</v>
      </c>
      <c r="H823" s="50">
        <f>中分類_医療費順位!H12</f>
        <v>39298956656</v>
      </c>
      <c r="I823" s="54">
        <f>中分類_医療費順位!I12</f>
        <v>3.6309162355233654E-2</v>
      </c>
      <c r="J823" s="87">
        <f>中分類_医療費順位!J12</f>
        <v>834807</v>
      </c>
      <c r="K823" s="82">
        <f>中分類_医療費順位!K12</f>
        <v>47075.4996735772</v>
      </c>
      <c r="L823" s="100">
        <f>中分類_医療費順位!L12</f>
        <v>0.65997187158326309</v>
      </c>
    </row>
    <row r="824" spans="2:12">
      <c r="B824" s="222"/>
      <c r="C824" s="223"/>
      <c r="D824" s="218"/>
      <c r="E824" s="9">
        <v>7</v>
      </c>
      <c r="F824" s="89" t="str">
        <f>中分類_医療費順位!C13</f>
        <v>0402</v>
      </c>
      <c r="G824" s="145" t="str">
        <f>中分類_医療費順位!D13</f>
        <v>糖尿病</v>
      </c>
      <c r="H824" s="50">
        <f>中分類_医療費順位!H13</f>
        <v>35836878791</v>
      </c>
      <c r="I824" s="54">
        <f>中分類_医療費順位!I13</f>
        <v>3.3110473179154637E-2</v>
      </c>
      <c r="J824" s="87">
        <f>中分類_医療費順位!J13</f>
        <v>633815</v>
      </c>
      <c r="K824" s="82">
        <f>中分類_医療費順位!K13</f>
        <v>56541.544127229601</v>
      </c>
      <c r="L824" s="100">
        <f>中分類_医療費順位!L13</f>
        <v>0.50107398690660943</v>
      </c>
    </row>
    <row r="825" spans="2:12">
      <c r="B825" s="222"/>
      <c r="C825" s="223"/>
      <c r="D825" s="218"/>
      <c r="E825" s="9">
        <v>8</v>
      </c>
      <c r="F825" s="89" t="str">
        <f>中分類_医療費順位!C14</f>
        <v>0906</v>
      </c>
      <c r="G825" s="145" t="str">
        <f>中分類_医療費順位!D14</f>
        <v>脳梗塞</v>
      </c>
      <c r="H825" s="50">
        <f>中分類_医療費順位!H14</f>
        <v>35820768798</v>
      </c>
      <c r="I825" s="54">
        <f>中分類_医療費順位!I14</f>
        <v>3.3095588805594829E-2</v>
      </c>
      <c r="J825" s="87">
        <f>中分類_医療費順位!J14</f>
        <v>251611</v>
      </c>
      <c r="K825" s="82">
        <f>中分類_医療費順位!K14</f>
        <v>142365.67080930501</v>
      </c>
      <c r="L825" s="100">
        <f>中分類_医療費順位!L14</f>
        <v>0.19891565664990399</v>
      </c>
    </row>
    <row r="826" spans="2:12">
      <c r="B826" s="222"/>
      <c r="C826" s="223"/>
      <c r="D826" s="218"/>
      <c r="E826" s="9">
        <v>9</v>
      </c>
      <c r="F826" s="89" t="str">
        <f>中分類_医療費順位!C15</f>
        <v>1310</v>
      </c>
      <c r="G826" s="145" t="str">
        <f>中分類_医療費順位!D15</f>
        <v>その他の筋骨格系及び結合組織の疾患</v>
      </c>
      <c r="H826" s="50">
        <f>中分類_医療費順位!H15</f>
        <v>33242612906</v>
      </c>
      <c r="I826" s="54">
        <f>中分類_医療費順位!I15</f>
        <v>3.0713574400501504E-2</v>
      </c>
      <c r="J826" s="87">
        <f>中分類_医療費順位!J15</f>
        <v>370836</v>
      </c>
      <c r="K826" s="82">
        <f>中分類_医療費順位!K15</f>
        <v>89642.356475638793</v>
      </c>
      <c r="L826" s="100">
        <f>中分類_医療費順位!L15</f>
        <v>0.29317115090128726</v>
      </c>
    </row>
    <row r="827" spans="2:12">
      <c r="B827" s="222"/>
      <c r="C827" s="223"/>
      <c r="D827" s="218"/>
      <c r="E827" s="51">
        <v>10</v>
      </c>
      <c r="F827" s="90" t="str">
        <f>中分類_医療費順位!C16</f>
        <v>1309</v>
      </c>
      <c r="G827" s="146" t="str">
        <f>中分類_医療費順位!D16</f>
        <v>骨の密度及び構造の障害</v>
      </c>
      <c r="H827" s="52">
        <f>中分類_医療費順位!H16</f>
        <v>32084356482</v>
      </c>
      <c r="I827" s="55">
        <f>中分類_医療費順位!I16</f>
        <v>2.9643436052653342E-2</v>
      </c>
      <c r="J827" s="88">
        <f>中分類_医療費順位!J16</f>
        <v>410570</v>
      </c>
      <c r="K827" s="83">
        <f>中分類_医療費順位!K16</f>
        <v>78145.886163139003</v>
      </c>
      <c r="L827" s="101">
        <f>中分類_医療費順位!L16</f>
        <v>0.32458358796217607</v>
      </c>
    </row>
    <row r="828" spans="2:12">
      <c r="B828" s="224"/>
      <c r="C828" s="225"/>
      <c r="D828" s="219"/>
      <c r="E828" s="44" t="s">
        <v>190</v>
      </c>
      <c r="F828" s="45"/>
      <c r="G828" s="46"/>
      <c r="H828" s="47">
        <f>中分類_医療費順位!F4</f>
        <v>1082342695530</v>
      </c>
      <c r="I828" s="30" t="s">
        <v>127</v>
      </c>
      <c r="J828" s="29">
        <f>中分類_医療費順位!I4</f>
        <v>1192561</v>
      </c>
      <c r="K828" s="125">
        <f>地区別_医療費順位!K102</f>
        <v>907578.47651398962</v>
      </c>
      <c r="L828" s="102">
        <f>地区別_医療費順位!L102</f>
        <v>0.94280080922561471</v>
      </c>
    </row>
  </sheetData>
  <mergeCells count="225"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  <mergeCell ref="D598:D608"/>
    <mergeCell ref="D609:D619"/>
    <mergeCell ref="D620:D630"/>
    <mergeCell ref="D631:D641"/>
    <mergeCell ref="D642:D652"/>
    <mergeCell ref="D653:D663"/>
    <mergeCell ref="D664:D674"/>
    <mergeCell ref="D675:D685"/>
    <mergeCell ref="D686:D696"/>
    <mergeCell ref="D499:D509"/>
    <mergeCell ref="D510:D520"/>
    <mergeCell ref="D521:D531"/>
    <mergeCell ref="D532:D542"/>
    <mergeCell ref="D543:D553"/>
    <mergeCell ref="D554:D564"/>
    <mergeCell ref="D565:D575"/>
    <mergeCell ref="D576:D586"/>
    <mergeCell ref="D587:D597"/>
    <mergeCell ref="D400:D410"/>
    <mergeCell ref="D411:D421"/>
    <mergeCell ref="D422:D432"/>
    <mergeCell ref="D433:D443"/>
    <mergeCell ref="D444:D454"/>
    <mergeCell ref="D455:D465"/>
    <mergeCell ref="D466:D476"/>
    <mergeCell ref="D477:D487"/>
    <mergeCell ref="D488:D498"/>
    <mergeCell ref="D301:D311"/>
    <mergeCell ref="D312:D322"/>
    <mergeCell ref="D323:D333"/>
    <mergeCell ref="D334:D344"/>
    <mergeCell ref="D345:D355"/>
    <mergeCell ref="D356:D366"/>
    <mergeCell ref="D367:D377"/>
    <mergeCell ref="D378:D388"/>
    <mergeCell ref="D389:D399"/>
    <mergeCell ref="D202:D212"/>
    <mergeCell ref="D213:D223"/>
    <mergeCell ref="D224:D234"/>
    <mergeCell ref="D235:D245"/>
    <mergeCell ref="D246:D256"/>
    <mergeCell ref="D257:D267"/>
    <mergeCell ref="D268:D278"/>
    <mergeCell ref="D279:D289"/>
    <mergeCell ref="D290:D300"/>
    <mergeCell ref="D103:D113"/>
    <mergeCell ref="D114:D124"/>
    <mergeCell ref="D125:D135"/>
    <mergeCell ref="D136:D146"/>
    <mergeCell ref="D147:D157"/>
    <mergeCell ref="D158:D168"/>
    <mergeCell ref="D169:D179"/>
    <mergeCell ref="D180:D190"/>
    <mergeCell ref="D191:D201"/>
    <mergeCell ref="D4:D14"/>
    <mergeCell ref="D15:D25"/>
    <mergeCell ref="D26:D36"/>
    <mergeCell ref="D37:D47"/>
    <mergeCell ref="D48:D58"/>
    <mergeCell ref="D59:D69"/>
    <mergeCell ref="D70:D80"/>
    <mergeCell ref="D81:D91"/>
    <mergeCell ref="D92:D102"/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C422:C432"/>
    <mergeCell ref="B433:B443"/>
    <mergeCell ref="C433:C443"/>
    <mergeCell ref="B444:B454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B730:B740"/>
    <mergeCell ref="C730:C740"/>
    <mergeCell ref="C620:C630"/>
    <mergeCell ref="B631:B641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B675:B685"/>
    <mergeCell ref="C675:C685"/>
    <mergeCell ref="B686:B696"/>
    <mergeCell ref="C686:C696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F3:G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6383" man="1"/>
    <brk id="795" max="11" man="1"/>
  </rowBreaks>
  <ignoredErrors>
    <ignoredError sqref="F4:J13 F15:J24 F14:H14 J14 F26:J35 F25:H25 J25 F37:J46 F36:H36 J36 F48:J57 F47:H47 J47 F59:J68 F58:H58 J58 F70:J79 F69:H69 J69 F81:J90 F80:H80 J80 F92:J101 F91:H91 J91 F103:J112 F102:H102 J102 F114:J123 F113:H113 J113 F125:J134 F124:H124 J124 F136:J145 F135:H135 J135 F147:J156 F146:H146 J146 F158:J167 F157:H157 J157 F169:J178 F168:H168 J168 F180:J189 F179:H179 J179 F191:J200 F190:H190 J190 F202:J211 F201:H201 J201 F213:J222 F212:H212 J212 F224:J233 F223:H223 J223 F235:J244 F234:H234 J234 F246:J255 F245:H245 J245 F257:J266 F256:H256 J256 F268:J277 F267:H267 J267 F279:J288 F278:H278 J278 F290:J299 F289:H289 J289 F301:J310 F300:H300 J300 F312:J321 F311:H311 J311 F323:J332 F322:H322 J322 F334:J343 F333:H333 J333 F345:J354 F344:H344 J344 F356:J365 F355:H355 J355 F367:J376 F366:H366 J366 F378:J387 F377:H377 J377 F389:J398 F388:H388 J388 F400:J409 F399:H399 J399 F411:J420 F410:H410 J410 F422:J431 F421:H421 J421 F433:J442 F432:H432 J432 F444:J453 F443:H443 J443 F455:J464 F454:H454 J454 F466:J475 F465:H465 J465 F477:J486 F476:H476 J476 F488:J497 F487:H487 J487 F499:J508 F498:H498 J498 F510:J519 F509:H509 J509 F521:J530 F520:H520 J520 F532:J541 F531:H531 J531 F543:J552 F542:H542 J542 F554:J563 F553:H553 J553 F565:J574 F564:H564 J564 F576:J585 F575:H575 J575 F587:J596 F586:H586 J586 F598:J607 F597:H597 J597 F609:J618 F608:H608 J608 F620:J629 F619:H619 J619 F631:J640 F630:H630 J630 F642:J651 F641:H641 J641 F653:J662 F652:H652 J652 F664:J673 F663:H663 J663 F675:J684 F674:H674 J674 F686:J695 F685:H685 J685 F697:J706 F696:H696 J696 F708:J717 F707:H707 J707 F719:J728 F718:H718 J718 F730:J739 F729:H729 J729 F741:J750 F740:H740 J740 F752:J761 F751:H751 J751 F763:J772 F762:H762 J762 F774:J783 F773:H773 J773 F785:J794 F784:H784 J784 F796:J805 F795:H795 J795 F807:J816 F806:H806 J806 F817:H817 J81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O20"/>
  <sheetViews>
    <sheetView showGridLines="0" zoomScaleNormal="100" zoomScaleSheetLayoutView="100" workbookViewId="0"/>
  </sheetViews>
  <sheetFormatPr defaultColWidth="9" defaultRowHeight="18.75" customHeight="1"/>
  <cols>
    <col min="1" max="1" width="2.625" style="10" customWidth="1"/>
    <col min="2" max="2" width="5" style="10" customWidth="1"/>
    <col min="3" max="3" width="5.625" style="10" customWidth="1"/>
    <col min="4" max="4" width="7.75" style="10" customWidth="1"/>
    <col min="5" max="5" width="7.625" style="10" customWidth="1"/>
    <col min="6" max="7" width="10.5" style="10" customWidth="1"/>
    <col min="8" max="8" width="14.25" style="10" customWidth="1"/>
    <col min="9" max="11" width="13.875" style="10" customWidth="1"/>
    <col min="12" max="12" width="13.75" style="10" customWidth="1"/>
    <col min="13" max="16384" width="9" style="10"/>
  </cols>
  <sheetData>
    <row r="1" spans="2:15" ht="18.75" customHeight="1">
      <c r="B1" s="41" t="s">
        <v>203</v>
      </c>
      <c r="C1" s="16"/>
      <c r="D1" s="16"/>
      <c r="E1" s="16"/>
      <c r="F1" s="16"/>
      <c r="G1" s="16"/>
      <c r="H1" s="16"/>
      <c r="I1" s="16"/>
      <c r="J1" s="16"/>
      <c r="L1" s="17"/>
      <c r="M1" s="17"/>
      <c r="N1" s="17"/>
      <c r="O1" s="17"/>
    </row>
    <row r="2" spans="2:15" ht="18.75" customHeight="1">
      <c r="B2" s="16" t="s">
        <v>108</v>
      </c>
      <c r="C2" s="16"/>
      <c r="D2" s="16"/>
      <c r="E2" s="16"/>
      <c r="F2" s="16"/>
      <c r="G2" s="16"/>
      <c r="H2" s="16"/>
      <c r="I2" s="16"/>
      <c r="J2" s="16"/>
      <c r="K2" s="16"/>
      <c r="L2" s="17"/>
      <c r="M2" s="17"/>
      <c r="N2" s="17"/>
      <c r="O2" s="17"/>
    </row>
    <row r="3" spans="2:15" s="18" customFormat="1" ht="33.75" customHeight="1">
      <c r="B3" s="199" t="s">
        <v>60</v>
      </c>
      <c r="C3" s="200"/>
      <c r="D3" s="203" t="s">
        <v>168</v>
      </c>
      <c r="E3" s="204"/>
      <c r="F3" s="205" t="s">
        <v>169</v>
      </c>
      <c r="G3" s="206"/>
      <c r="H3" s="94" t="s">
        <v>166</v>
      </c>
      <c r="I3" s="74" t="s">
        <v>170</v>
      </c>
      <c r="J3" s="19"/>
      <c r="K3" s="19"/>
      <c r="L3" s="21"/>
      <c r="M3" s="21"/>
      <c r="N3" s="21"/>
      <c r="O3" s="21"/>
    </row>
    <row r="4" spans="2:15" s="18" customFormat="1" ht="20.100000000000001" customHeight="1">
      <c r="B4" s="201"/>
      <c r="C4" s="202"/>
      <c r="D4" s="207">
        <f>地区別_医療費順位!Q12</f>
        <v>1264913</v>
      </c>
      <c r="E4" s="208"/>
      <c r="F4" s="207">
        <f>中分類_医療費順位!F4</f>
        <v>1082342695530</v>
      </c>
      <c r="G4" s="208"/>
      <c r="H4" s="122">
        <f>中分類_医療費順位!H4</f>
        <v>31456502</v>
      </c>
      <c r="I4" s="78">
        <f>中分類_医療費順位!I4</f>
        <v>1192561</v>
      </c>
      <c r="J4" s="19"/>
      <c r="K4" s="19"/>
      <c r="L4" s="21"/>
      <c r="M4" s="21"/>
      <c r="N4" s="21"/>
      <c r="O4" s="21"/>
    </row>
    <row r="5" spans="2:15" ht="20.25" customHeight="1">
      <c r="B5" s="23"/>
      <c r="C5" s="23"/>
      <c r="D5" s="24"/>
      <c r="E5" s="24"/>
      <c r="F5" s="24"/>
      <c r="G5" s="24"/>
      <c r="H5" s="24"/>
      <c r="I5" s="25"/>
      <c r="J5" s="24"/>
      <c r="K5" s="24"/>
      <c r="L5" s="26"/>
      <c r="M5" s="17"/>
      <c r="N5" s="17"/>
      <c r="O5" s="17"/>
    </row>
    <row r="6" spans="2:15" ht="39" customHeight="1">
      <c r="B6" s="75" t="s">
        <v>62</v>
      </c>
      <c r="C6" s="210" t="s">
        <v>158</v>
      </c>
      <c r="D6" s="211"/>
      <c r="E6" s="211"/>
      <c r="F6" s="211"/>
      <c r="G6" s="204"/>
      <c r="H6" s="79" t="s">
        <v>157</v>
      </c>
      <c r="I6" s="76" t="s">
        <v>627</v>
      </c>
      <c r="J6" s="77" t="s">
        <v>193</v>
      </c>
      <c r="K6" s="74" t="s">
        <v>155</v>
      </c>
      <c r="L6" s="74" t="s">
        <v>167</v>
      </c>
      <c r="M6" s="17"/>
      <c r="N6" s="17"/>
      <c r="O6" s="17"/>
    </row>
    <row r="7" spans="2:15" ht="18.75" customHeight="1">
      <c r="B7" s="65">
        <v>1</v>
      </c>
      <c r="C7" s="28" t="s">
        <v>73</v>
      </c>
      <c r="D7" s="196" t="s">
        <v>74</v>
      </c>
      <c r="E7" s="197"/>
      <c r="F7" s="197"/>
      <c r="G7" s="198"/>
      <c r="H7" s="47">
        <v>39298956656</v>
      </c>
      <c r="I7" s="29">
        <v>834807</v>
      </c>
      <c r="J7" s="30">
        <v>0.70001199100087963</v>
      </c>
      <c r="K7" s="31">
        <v>47075.4996735772</v>
      </c>
      <c r="L7" s="120">
        <f>IFERROR(I7/$D$4,0)</f>
        <v>0.65997187158326309</v>
      </c>
      <c r="M7" s="17"/>
      <c r="N7" s="17"/>
      <c r="O7" s="17"/>
    </row>
    <row r="8" spans="2:15" ht="18.75" customHeight="1">
      <c r="B8" s="65">
        <v>2</v>
      </c>
      <c r="C8" s="28" t="s">
        <v>68</v>
      </c>
      <c r="D8" s="196" t="s">
        <v>69</v>
      </c>
      <c r="E8" s="197"/>
      <c r="F8" s="197"/>
      <c r="G8" s="198"/>
      <c r="H8" s="47">
        <v>49860588894</v>
      </c>
      <c r="I8" s="29">
        <v>767001</v>
      </c>
      <c r="J8" s="30">
        <v>0.64315452207476176</v>
      </c>
      <c r="K8" s="31">
        <v>65007.201938459002</v>
      </c>
      <c r="L8" s="120">
        <f t="shared" ref="L8:L16" si="0">IFERROR(I8/$D$4,0)</f>
        <v>0.60636660386919894</v>
      </c>
      <c r="M8" s="17"/>
      <c r="N8" s="17"/>
      <c r="O8" s="17"/>
    </row>
    <row r="9" spans="2:15" ht="18.75" customHeight="1">
      <c r="B9" s="65">
        <v>3</v>
      </c>
      <c r="C9" s="28" t="s">
        <v>75</v>
      </c>
      <c r="D9" s="196" t="s">
        <v>76</v>
      </c>
      <c r="E9" s="197"/>
      <c r="F9" s="197"/>
      <c r="G9" s="198"/>
      <c r="H9" s="47">
        <v>35836878791</v>
      </c>
      <c r="I9" s="29">
        <v>633815</v>
      </c>
      <c r="J9" s="30">
        <v>0.53147386171441124</v>
      </c>
      <c r="K9" s="31">
        <v>56541.544127229601</v>
      </c>
      <c r="L9" s="120">
        <f t="shared" si="0"/>
        <v>0.50107398690660943</v>
      </c>
      <c r="M9" s="17"/>
      <c r="N9" s="17"/>
      <c r="O9" s="17"/>
    </row>
    <row r="10" spans="2:15" ht="18.75" customHeight="1">
      <c r="B10" s="65">
        <v>4</v>
      </c>
      <c r="C10" s="28" t="s">
        <v>64</v>
      </c>
      <c r="D10" s="196" t="s">
        <v>65</v>
      </c>
      <c r="E10" s="197"/>
      <c r="F10" s="197"/>
      <c r="G10" s="198"/>
      <c r="H10" s="47">
        <v>74233592771</v>
      </c>
      <c r="I10" s="29">
        <v>581505</v>
      </c>
      <c r="J10" s="30">
        <v>0.48761027737784485</v>
      </c>
      <c r="K10" s="31">
        <v>127657.703323273</v>
      </c>
      <c r="L10" s="120">
        <f t="shared" si="0"/>
        <v>0.45971936409855857</v>
      </c>
      <c r="M10" s="17"/>
      <c r="N10" s="17"/>
      <c r="O10" s="17"/>
    </row>
    <row r="11" spans="2:15" ht="18.75" customHeight="1">
      <c r="B11" s="65">
        <v>5</v>
      </c>
      <c r="C11" s="28" t="s">
        <v>84</v>
      </c>
      <c r="D11" s="196" t="s">
        <v>85</v>
      </c>
      <c r="E11" s="197"/>
      <c r="F11" s="197"/>
      <c r="G11" s="198"/>
      <c r="H11" s="47">
        <v>20929017373</v>
      </c>
      <c r="I11" s="29">
        <v>561958</v>
      </c>
      <c r="J11" s="30">
        <v>0.47121950156008791</v>
      </c>
      <c r="K11" s="31">
        <v>37243.027722712402</v>
      </c>
      <c r="L11" s="121">
        <f t="shared" si="0"/>
        <v>0.44426612739374172</v>
      </c>
    </row>
    <row r="12" spans="2:15" ht="18.75" customHeight="1">
      <c r="B12" s="65">
        <v>6</v>
      </c>
      <c r="C12" s="28" t="s">
        <v>82</v>
      </c>
      <c r="D12" s="196" t="s">
        <v>83</v>
      </c>
      <c r="E12" s="197"/>
      <c r="F12" s="197"/>
      <c r="G12" s="198"/>
      <c r="H12" s="47">
        <v>21078997422</v>
      </c>
      <c r="I12" s="29">
        <v>548058</v>
      </c>
      <c r="J12" s="30">
        <v>0.45956391329248569</v>
      </c>
      <c r="K12" s="31">
        <v>38461.253046210397</v>
      </c>
      <c r="L12" s="121">
        <f t="shared" si="0"/>
        <v>0.43327722934304574</v>
      </c>
    </row>
    <row r="13" spans="2:15" ht="18.75" customHeight="1">
      <c r="B13" s="65">
        <v>7</v>
      </c>
      <c r="C13" s="28" t="s">
        <v>86</v>
      </c>
      <c r="D13" s="196" t="s">
        <v>87</v>
      </c>
      <c r="E13" s="197"/>
      <c r="F13" s="197"/>
      <c r="G13" s="198"/>
      <c r="H13" s="47">
        <v>23905383125</v>
      </c>
      <c r="I13" s="29">
        <v>513324</v>
      </c>
      <c r="J13" s="30">
        <v>0.43043835912796075</v>
      </c>
      <c r="K13" s="31">
        <v>46569.774888764201</v>
      </c>
      <c r="L13" s="121">
        <f t="shared" si="0"/>
        <v>0.40581763330758719</v>
      </c>
    </row>
    <row r="14" spans="2:15" ht="18.75" customHeight="1">
      <c r="B14" s="65">
        <v>8</v>
      </c>
      <c r="C14" s="28" t="s">
        <v>88</v>
      </c>
      <c r="D14" s="196" t="s">
        <v>89</v>
      </c>
      <c r="E14" s="197"/>
      <c r="F14" s="197"/>
      <c r="G14" s="198"/>
      <c r="H14" s="47">
        <v>28025489053</v>
      </c>
      <c r="I14" s="29">
        <v>500835</v>
      </c>
      <c r="J14" s="30">
        <v>0.41996593884924965</v>
      </c>
      <c r="K14" s="31">
        <v>55957.529032515697</v>
      </c>
      <c r="L14" s="121">
        <f t="shared" si="0"/>
        <v>0.39594422699426757</v>
      </c>
    </row>
    <row r="15" spans="2:15" ht="18.75" customHeight="1">
      <c r="B15" s="65">
        <v>9</v>
      </c>
      <c r="C15" s="28" t="s">
        <v>90</v>
      </c>
      <c r="D15" s="196" t="s">
        <v>221</v>
      </c>
      <c r="E15" s="197"/>
      <c r="F15" s="197"/>
      <c r="G15" s="198"/>
      <c r="H15" s="47">
        <v>1843400058</v>
      </c>
      <c r="I15" s="29">
        <v>469737</v>
      </c>
      <c r="J15" s="30">
        <v>0.39388928532796225</v>
      </c>
      <c r="K15" s="31">
        <v>3924.32373434496</v>
      </c>
      <c r="L15" s="121">
        <f t="shared" si="0"/>
        <v>0.37135913695250189</v>
      </c>
    </row>
    <row r="16" spans="2:15" ht="18.75" customHeight="1">
      <c r="B16" s="65">
        <v>10</v>
      </c>
      <c r="C16" s="28" t="s">
        <v>91</v>
      </c>
      <c r="D16" s="196" t="s">
        <v>222</v>
      </c>
      <c r="E16" s="197"/>
      <c r="F16" s="197"/>
      <c r="G16" s="198"/>
      <c r="H16" s="47">
        <v>8908857295</v>
      </c>
      <c r="I16" s="29">
        <v>466552</v>
      </c>
      <c r="J16" s="30">
        <v>0.39121856240477426</v>
      </c>
      <c r="K16" s="31">
        <v>19095.100428248101</v>
      </c>
      <c r="L16" s="121">
        <f t="shared" si="0"/>
        <v>0.36884117721930282</v>
      </c>
    </row>
    <row r="17" spans="2:11" ht="13.5" customHeight="1">
      <c r="B17" s="32" t="s">
        <v>205</v>
      </c>
      <c r="C17" s="33"/>
      <c r="D17" s="33"/>
      <c r="E17" s="33"/>
      <c r="F17" s="33"/>
      <c r="G17" s="33"/>
      <c r="H17" s="33"/>
      <c r="I17" s="33"/>
      <c r="J17" s="33"/>
      <c r="K17" s="33"/>
    </row>
    <row r="18" spans="2:11" ht="13.5" customHeight="1">
      <c r="B18" s="34" t="s">
        <v>153</v>
      </c>
      <c r="C18" s="35"/>
      <c r="D18" s="35"/>
      <c r="E18" s="35"/>
      <c r="F18" s="35"/>
      <c r="G18" s="35"/>
      <c r="H18" s="35"/>
      <c r="I18" s="35"/>
      <c r="J18" s="35"/>
      <c r="K18" s="35"/>
    </row>
    <row r="19" spans="2:11" ht="13.5" customHeight="1">
      <c r="B19" s="67" t="s">
        <v>165</v>
      </c>
      <c r="C19" s="37"/>
      <c r="D19" s="37"/>
      <c r="E19" s="37"/>
      <c r="F19" s="37"/>
      <c r="G19" s="37"/>
      <c r="H19" s="37"/>
      <c r="I19" s="37"/>
      <c r="J19" s="37"/>
      <c r="K19" s="37"/>
    </row>
    <row r="20" spans="2:11" ht="13.5" customHeight="1">
      <c r="B20" s="36" t="s">
        <v>57</v>
      </c>
      <c r="C20" s="37"/>
      <c r="D20" s="37"/>
      <c r="E20" s="37"/>
      <c r="F20" s="37"/>
      <c r="G20" s="37"/>
      <c r="H20" s="37"/>
      <c r="I20" s="37"/>
      <c r="J20" s="37"/>
      <c r="K20" s="37"/>
    </row>
  </sheetData>
  <mergeCells count="16">
    <mergeCell ref="D12:G12"/>
    <mergeCell ref="D13:G13"/>
    <mergeCell ref="D14:G14"/>
    <mergeCell ref="D15:G15"/>
    <mergeCell ref="D16:G16"/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102"/>
  <sheetViews>
    <sheetView showGridLines="0" zoomScaleNormal="100" zoomScaleSheetLayoutView="100" workbookViewId="0"/>
  </sheetViews>
  <sheetFormatPr defaultColWidth="9" defaultRowHeight="13.5"/>
  <cols>
    <col min="1" max="2" width="2.625" style="10" customWidth="1"/>
    <col min="3" max="3" width="11.5" style="10" customWidth="1"/>
    <col min="4" max="4" width="10.75" style="11" customWidth="1"/>
    <col min="5" max="5" width="4.625" style="10" customWidth="1"/>
    <col min="6" max="6" width="5.625" style="10" customWidth="1"/>
    <col min="7" max="7" width="30.625" style="10" customWidth="1"/>
    <col min="8" max="8" width="12.125" style="10" bestFit="1" customWidth="1"/>
    <col min="9" max="12" width="10.75" style="10" customWidth="1"/>
    <col min="13" max="15" width="9" style="10"/>
    <col min="16" max="16" width="14.5" style="10" customWidth="1"/>
    <col min="17" max="17" width="12.5" style="10" customWidth="1"/>
    <col min="18" max="18" width="15" style="10" customWidth="1"/>
    <col min="19" max="19" width="12.5" style="10" customWidth="1"/>
    <col min="20" max="16384" width="9" style="10"/>
  </cols>
  <sheetData>
    <row r="1" spans="2:17">
      <c r="B1" s="41" t="s">
        <v>203</v>
      </c>
      <c r="D1" s="10"/>
    </row>
    <row r="2" spans="2:17">
      <c r="B2" s="41" t="s">
        <v>198</v>
      </c>
      <c r="D2" s="10"/>
      <c r="P2" s="10" t="s">
        <v>182</v>
      </c>
    </row>
    <row r="3" spans="2:17" ht="37.9" customHeight="1">
      <c r="B3" s="42"/>
      <c r="C3" s="139" t="s">
        <v>109</v>
      </c>
      <c r="D3" s="97" t="s">
        <v>171</v>
      </c>
      <c r="E3" s="139" t="s">
        <v>58</v>
      </c>
      <c r="F3" s="212" t="s">
        <v>59</v>
      </c>
      <c r="G3" s="213"/>
      <c r="H3" s="79" t="s">
        <v>160</v>
      </c>
      <c r="I3" s="76" t="s">
        <v>185</v>
      </c>
      <c r="J3" s="110" t="s">
        <v>194</v>
      </c>
      <c r="K3" s="98" t="s">
        <v>162</v>
      </c>
      <c r="L3" s="98" t="s">
        <v>167</v>
      </c>
      <c r="P3" s="159" t="s">
        <v>181</v>
      </c>
      <c r="Q3" s="160" t="s">
        <v>171</v>
      </c>
    </row>
    <row r="4" spans="2:17">
      <c r="B4" s="214">
        <v>1</v>
      </c>
      <c r="C4" s="214" t="s">
        <v>110</v>
      </c>
      <c r="D4" s="217">
        <f>Q4</f>
        <v>149036</v>
      </c>
      <c r="E4" s="1">
        <v>1</v>
      </c>
      <c r="F4" s="161" t="s">
        <v>73</v>
      </c>
      <c r="G4" s="172" t="s">
        <v>74</v>
      </c>
      <c r="H4" s="163">
        <v>4363125425</v>
      </c>
      <c r="I4" s="164">
        <v>94170</v>
      </c>
      <c r="J4" s="53">
        <f>IFERROR(I4/I14,"-")</f>
        <v>0.67680520917930986</v>
      </c>
      <c r="K4" s="81">
        <f>IFERROR(H4/I4,"-")</f>
        <v>46332.435223531909</v>
      </c>
      <c r="L4" s="99">
        <f t="shared" ref="L4:L14" si="0">IFERROR(I4/$Q$4,0)</f>
        <v>0.63186075847446255</v>
      </c>
      <c r="P4" s="105" t="s">
        <v>172</v>
      </c>
      <c r="Q4" s="122">
        <f>地区別_医療費順位!Q4</f>
        <v>149036</v>
      </c>
    </row>
    <row r="5" spans="2:17">
      <c r="B5" s="215"/>
      <c r="C5" s="215"/>
      <c r="D5" s="218"/>
      <c r="E5" s="2">
        <v>2</v>
      </c>
      <c r="F5" s="71" t="s">
        <v>68</v>
      </c>
      <c r="G5" s="173" t="s">
        <v>69</v>
      </c>
      <c r="H5" s="50">
        <v>5717894204</v>
      </c>
      <c r="I5" s="87">
        <v>86642</v>
      </c>
      <c r="J5" s="54">
        <f>IFERROR(I5/I14,"-")</f>
        <v>0.62270103996722703</v>
      </c>
      <c r="K5" s="82">
        <f t="shared" ref="K5:K68" si="1">IFERROR(H5/I5,"-")</f>
        <v>65994.485399690675</v>
      </c>
      <c r="L5" s="100">
        <f t="shared" si="0"/>
        <v>0.5813494726106444</v>
      </c>
      <c r="P5" s="105" t="s">
        <v>173</v>
      </c>
      <c r="Q5" s="122">
        <f>地区別_医療費順位!Q5</f>
        <v>111560</v>
      </c>
    </row>
    <row r="6" spans="2:17">
      <c r="B6" s="215"/>
      <c r="C6" s="215"/>
      <c r="D6" s="218"/>
      <c r="E6" s="2">
        <v>3</v>
      </c>
      <c r="F6" s="167" t="s">
        <v>75</v>
      </c>
      <c r="G6" s="173" t="s">
        <v>76</v>
      </c>
      <c r="H6" s="50">
        <v>3918411717</v>
      </c>
      <c r="I6" s="87">
        <v>69352</v>
      </c>
      <c r="J6" s="54">
        <f>IFERROR(I6/I14,"-")</f>
        <v>0.49843681498357756</v>
      </c>
      <c r="K6" s="82">
        <f t="shared" si="1"/>
        <v>56500.341980043835</v>
      </c>
      <c r="L6" s="100">
        <f t="shared" si="0"/>
        <v>0.4653372339568963</v>
      </c>
      <c r="P6" s="105" t="s">
        <v>174</v>
      </c>
      <c r="Q6" s="122">
        <f>地区別_医療費順位!Q6</f>
        <v>177561</v>
      </c>
    </row>
    <row r="7" spans="2:17">
      <c r="B7" s="215"/>
      <c r="C7" s="215"/>
      <c r="D7" s="218"/>
      <c r="E7" s="2">
        <v>4</v>
      </c>
      <c r="F7" s="71" t="s">
        <v>64</v>
      </c>
      <c r="G7" s="173" t="s">
        <v>65</v>
      </c>
      <c r="H7" s="50">
        <v>8378249763</v>
      </c>
      <c r="I7" s="87">
        <v>65040</v>
      </c>
      <c r="J7" s="54">
        <f>IFERROR(I7/I14,"-")</f>
        <v>0.46744622284190629</v>
      </c>
      <c r="K7" s="82">
        <f t="shared" si="1"/>
        <v>128816.87827490775</v>
      </c>
      <c r="L7" s="100">
        <f t="shared" si="0"/>
        <v>0.43640462706996969</v>
      </c>
      <c r="P7" s="105" t="s">
        <v>175</v>
      </c>
      <c r="Q7" s="122">
        <f>地区別_医療費順位!Q7</f>
        <v>126386</v>
      </c>
    </row>
    <row r="8" spans="2:17" ht="24">
      <c r="B8" s="215"/>
      <c r="C8" s="215"/>
      <c r="D8" s="218"/>
      <c r="E8" s="2">
        <v>5</v>
      </c>
      <c r="F8" s="167" t="s">
        <v>84</v>
      </c>
      <c r="G8" s="173" t="s">
        <v>85</v>
      </c>
      <c r="H8" s="50">
        <v>2444533017</v>
      </c>
      <c r="I8" s="87">
        <v>64927</v>
      </c>
      <c r="J8" s="54">
        <f>IFERROR(I8/I14,"-")</f>
        <v>0.46663408533912132</v>
      </c>
      <c r="K8" s="82">
        <f t="shared" si="1"/>
        <v>37650.484651993778</v>
      </c>
      <c r="L8" s="100">
        <f t="shared" si="0"/>
        <v>0.43564642099895329</v>
      </c>
      <c r="P8" s="105" t="s">
        <v>176</v>
      </c>
      <c r="Q8" s="122">
        <f>地区別_医療費順位!Q8</f>
        <v>102040</v>
      </c>
    </row>
    <row r="9" spans="2:17">
      <c r="B9" s="215"/>
      <c r="C9" s="215"/>
      <c r="D9" s="218"/>
      <c r="E9" s="2">
        <v>6</v>
      </c>
      <c r="F9" s="167" t="s">
        <v>82</v>
      </c>
      <c r="G9" s="173" t="s">
        <v>83</v>
      </c>
      <c r="H9" s="50">
        <v>2486579650</v>
      </c>
      <c r="I9" s="87">
        <v>64065</v>
      </c>
      <c r="J9" s="54">
        <f>IFERROR(I9/I14,"-")</f>
        <v>0.46043884173380578</v>
      </c>
      <c r="K9" s="82">
        <f t="shared" si="1"/>
        <v>38813.387184890344</v>
      </c>
      <c r="L9" s="100">
        <f t="shared" si="0"/>
        <v>0.42986258353686357</v>
      </c>
      <c r="P9" s="105" t="s">
        <v>177</v>
      </c>
      <c r="Q9" s="122">
        <f>地区別_医療費順位!Q9</f>
        <v>128043</v>
      </c>
    </row>
    <row r="10" spans="2:17">
      <c r="B10" s="215"/>
      <c r="C10" s="215"/>
      <c r="D10" s="218"/>
      <c r="E10" s="2">
        <v>7</v>
      </c>
      <c r="F10" s="167" t="s">
        <v>86</v>
      </c>
      <c r="G10" s="173" t="s">
        <v>87</v>
      </c>
      <c r="H10" s="50">
        <v>2665822420</v>
      </c>
      <c r="I10" s="87">
        <v>58228</v>
      </c>
      <c r="J10" s="54">
        <f>IFERROR(I10/I14,"-")</f>
        <v>0.41848798683331057</v>
      </c>
      <c r="K10" s="82">
        <f t="shared" si="1"/>
        <v>45782.482997870444</v>
      </c>
      <c r="L10" s="100">
        <f t="shared" si="0"/>
        <v>0.39069754958533509</v>
      </c>
      <c r="P10" s="105" t="s">
        <v>178</v>
      </c>
      <c r="Q10" s="122">
        <f>地区別_医療費順位!Q10</f>
        <v>130853</v>
      </c>
    </row>
    <row r="11" spans="2:17">
      <c r="B11" s="215"/>
      <c r="C11" s="215"/>
      <c r="D11" s="218"/>
      <c r="E11" s="2">
        <v>8</v>
      </c>
      <c r="F11" s="167" t="s">
        <v>88</v>
      </c>
      <c r="G11" s="173" t="s">
        <v>89</v>
      </c>
      <c r="H11" s="50">
        <v>3222749022</v>
      </c>
      <c r="I11" s="87">
        <v>56422</v>
      </c>
      <c r="J11" s="54">
        <f>IFERROR(I11/I14,"-")</f>
        <v>0.40550816090384434</v>
      </c>
      <c r="K11" s="82">
        <f t="shared" si="1"/>
        <v>57118.659778100744</v>
      </c>
      <c r="L11" s="100">
        <f t="shared" si="0"/>
        <v>0.37857967202555087</v>
      </c>
      <c r="P11" s="105" t="s">
        <v>179</v>
      </c>
      <c r="Q11" s="122">
        <f>地区別_医療費順位!Q11</f>
        <v>359595</v>
      </c>
    </row>
    <row r="12" spans="2:17">
      <c r="B12" s="215"/>
      <c r="C12" s="215"/>
      <c r="D12" s="218"/>
      <c r="E12" s="2">
        <v>9</v>
      </c>
      <c r="F12" s="71" t="s">
        <v>90</v>
      </c>
      <c r="G12" s="173" t="s">
        <v>221</v>
      </c>
      <c r="H12" s="50">
        <v>223716041</v>
      </c>
      <c r="I12" s="87">
        <v>54676</v>
      </c>
      <c r="J12" s="54">
        <f>IFERROR(I12/I14,"-")</f>
        <v>0.39295955842718433</v>
      </c>
      <c r="K12" s="82">
        <f t="shared" si="1"/>
        <v>4091.6680261906504</v>
      </c>
      <c r="L12" s="100">
        <f t="shared" si="0"/>
        <v>0.36686438176011166</v>
      </c>
      <c r="P12" s="105" t="s">
        <v>180</v>
      </c>
      <c r="Q12" s="122">
        <f>地区別_医療費順位!Q12</f>
        <v>1264913</v>
      </c>
    </row>
    <row r="13" spans="2:17">
      <c r="B13" s="215"/>
      <c r="C13" s="215"/>
      <c r="D13" s="218"/>
      <c r="E13" s="13">
        <v>10</v>
      </c>
      <c r="F13" s="72" t="s">
        <v>91</v>
      </c>
      <c r="G13" s="174" t="s">
        <v>222</v>
      </c>
      <c r="H13" s="52">
        <v>1001679838</v>
      </c>
      <c r="I13" s="88">
        <v>51550</v>
      </c>
      <c r="J13" s="55">
        <f>IFERROR(I13/I14,"-")</f>
        <v>0.37049281653598198</v>
      </c>
      <c r="K13" s="83">
        <f t="shared" si="1"/>
        <v>19431.228671193017</v>
      </c>
      <c r="L13" s="101">
        <f t="shared" si="0"/>
        <v>0.34588958372473766</v>
      </c>
    </row>
    <row r="14" spans="2:17">
      <c r="B14" s="216"/>
      <c r="C14" s="216"/>
      <c r="D14" s="219"/>
      <c r="E14" s="44" t="s">
        <v>146</v>
      </c>
      <c r="F14" s="45"/>
      <c r="G14" s="148"/>
      <c r="H14" s="47">
        <f>地区別_医療費順位!H14</f>
        <v>120874962720</v>
      </c>
      <c r="I14" s="29">
        <f>地区別_医療費順位!J14</f>
        <v>139139</v>
      </c>
      <c r="J14" s="30" t="s">
        <v>127</v>
      </c>
      <c r="K14" s="31">
        <f t="shared" si="1"/>
        <v>868735.31303229148</v>
      </c>
      <c r="L14" s="102">
        <f t="shared" si="0"/>
        <v>0.9335932257977938</v>
      </c>
    </row>
    <row r="15" spans="2:17">
      <c r="B15" s="214">
        <v>2</v>
      </c>
      <c r="C15" s="214" t="s">
        <v>111</v>
      </c>
      <c r="D15" s="217">
        <f>Q5</f>
        <v>111560</v>
      </c>
      <c r="E15" s="1">
        <v>1</v>
      </c>
      <c r="F15" s="161" t="s">
        <v>73</v>
      </c>
      <c r="G15" s="172" t="s">
        <v>74</v>
      </c>
      <c r="H15" s="163">
        <v>3191790506</v>
      </c>
      <c r="I15" s="164">
        <v>70977</v>
      </c>
      <c r="J15" s="53">
        <f t="shared" ref="J15" si="2">IFERROR(I15/I25,"-")</f>
        <v>0.67825812740095182</v>
      </c>
      <c r="K15" s="81">
        <f t="shared" si="1"/>
        <v>44969.363399411079</v>
      </c>
      <c r="L15" s="99">
        <f t="shared" ref="L15:L25" si="3">IFERROR(I15/$Q$5,0)</f>
        <v>0.63622266045177478</v>
      </c>
    </row>
    <row r="16" spans="2:17">
      <c r="B16" s="215"/>
      <c r="C16" s="215"/>
      <c r="D16" s="218"/>
      <c r="E16" s="2">
        <v>2</v>
      </c>
      <c r="F16" s="71" t="s">
        <v>68</v>
      </c>
      <c r="G16" s="173" t="s">
        <v>69</v>
      </c>
      <c r="H16" s="50">
        <v>4340786503</v>
      </c>
      <c r="I16" s="87">
        <v>65632</v>
      </c>
      <c r="J16" s="54">
        <f t="shared" ref="J16" si="4">IFERROR(I16/I25,"-")</f>
        <v>0.62718116315960482</v>
      </c>
      <c r="K16" s="82">
        <f t="shared" si="1"/>
        <v>66138.263392857145</v>
      </c>
      <c r="L16" s="100">
        <f t="shared" si="3"/>
        <v>0.58831122266045177</v>
      </c>
    </row>
    <row r="17" spans="2:12">
      <c r="B17" s="215"/>
      <c r="C17" s="215"/>
      <c r="D17" s="218"/>
      <c r="E17" s="2">
        <v>3</v>
      </c>
      <c r="F17" s="167" t="s">
        <v>75</v>
      </c>
      <c r="G17" s="173" t="s">
        <v>76</v>
      </c>
      <c r="H17" s="50">
        <v>3239860418</v>
      </c>
      <c r="I17" s="87">
        <v>56443</v>
      </c>
      <c r="J17" s="54">
        <f t="shared" ref="J17" si="5">IFERROR(I17/I25,"-")</f>
        <v>0.53937083118322726</v>
      </c>
      <c r="K17" s="82">
        <f t="shared" si="1"/>
        <v>57400.570805945819</v>
      </c>
      <c r="L17" s="100">
        <f t="shared" si="3"/>
        <v>0.50594299031911083</v>
      </c>
    </row>
    <row r="18" spans="2:12">
      <c r="B18" s="215"/>
      <c r="C18" s="215"/>
      <c r="D18" s="218"/>
      <c r="E18" s="2">
        <v>4</v>
      </c>
      <c r="F18" s="71" t="s">
        <v>64</v>
      </c>
      <c r="G18" s="173" t="s">
        <v>65</v>
      </c>
      <c r="H18" s="50">
        <v>6226862408</v>
      </c>
      <c r="I18" s="87">
        <v>48986</v>
      </c>
      <c r="J18" s="54">
        <f t="shared" ref="J18" si="6">IFERROR(I18/I25,"-")</f>
        <v>0.46811153794698318</v>
      </c>
      <c r="K18" s="82">
        <f t="shared" si="1"/>
        <v>127115.14326542277</v>
      </c>
      <c r="L18" s="100">
        <f t="shared" si="3"/>
        <v>0.43910003585514523</v>
      </c>
    </row>
    <row r="19" spans="2:12">
      <c r="B19" s="215"/>
      <c r="C19" s="215"/>
      <c r="D19" s="218"/>
      <c r="E19" s="2">
        <v>5</v>
      </c>
      <c r="F19" s="167" t="s">
        <v>82</v>
      </c>
      <c r="G19" s="173" t="s">
        <v>83</v>
      </c>
      <c r="H19" s="50">
        <v>1833620788</v>
      </c>
      <c r="I19" s="87">
        <v>48761</v>
      </c>
      <c r="J19" s="54">
        <f t="shared" ref="J19" si="7">IFERROR(I19/I25,"-")</f>
        <v>0.4659614318750836</v>
      </c>
      <c r="K19" s="82">
        <f t="shared" si="1"/>
        <v>37604.249051496074</v>
      </c>
      <c r="L19" s="100">
        <f t="shared" si="3"/>
        <v>0.43708318393689494</v>
      </c>
    </row>
    <row r="20" spans="2:12" ht="24">
      <c r="B20" s="215"/>
      <c r="C20" s="215"/>
      <c r="D20" s="218"/>
      <c r="E20" s="2">
        <v>6</v>
      </c>
      <c r="F20" s="167" t="s">
        <v>84</v>
      </c>
      <c r="G20" s="173" t="s">
        <v>85</v>
      </c>
      <c r="H20" s="50">
        <v>1832603359</v>
      </c>
      <c r="I20" s="87">
        <v>47794</v>
      </c>
      <c r="J20" s="54">
        <f t="shared" ref="J20" si="8">IFERROR(I20/I25,"-")</f>
        <v>0.45672075377940868</v>
      </c>
      <c r="K20" s="82">
        <f t="shared" si="1"/>
        <v>38343.795434573374</v>
      </c>
      <c r="L20" s="100">
        <f t="shared" si="3"/>
        <v>0.42841520258157045</v>
      </c>
    </row>
    <row r="21" spans="2:12">
      <c r="B21" s="215"/>
      <c r="C21" s="215"/>
      <c r="D21" s="218"/>
      <c r="E21" s="2">
        <v>7</v>
      </c>
      <c r="F21" s="167" t="s">
        <v>86</v>
      </c>
      <c r="G21" s="173" t="s">
        <v>87</v>
      </c>
      <c r="H21" s="50">
        <v>2287394890</v>
      </c>
      <c r="I21" s="87">
        <v>46237</v>
      </c>
      <c r="J21" s="54">
        <f t="shared" ref="J21" si="9">IFERROR(I21/I25,"-")</f>
        <v>0.44184201976186382</v>
      </c>
      <c r="K21" s="82">
        <f t="shared" si="1"/>
        <v>49471.092198888335</v>
      </c>
      <c r="L21" s="100">
        <f t="shared" si="3"/>
        <v>0.41445858730727858</v>
      </c>
    </row>
    <row r="22" spans="2:12">
      <c r="B22" s="215"/>
      <c r="C22" s="215"/>
      <c r="D22" s="218"/>
      <c r="E22" s="2">
        <v>8</v>
      </c>
      <c r="F22" s="167" t="s">
        <v>88</v>
      </c>
      <c r="G22" s="173" t="s">
        <v>89</v>
      </c>
      <c r="H22" s="50">
        <v>2636071158</v>
      </c>
      <c r="I22" s="87">
        <v>42993</v>
      </c>
      <c r="J22" s="54">
        <f t="shared" ref="J22" si="10">IFERROR(I22/I25,"-")</f>
        <v>0.41084226821856545</v>
      </c>
      <c r="K22" s="82">
        <f t="shared" si="1"/>
        <v>61313.961761216946</v>
      </c>
      <c r="L22" s="100">
        <f t="shared" si="3"/>
        <v>0.38538006453926138</v>
      </c>
    </row>
    <row r="23" spans="2:12">
      <c r="B23" s="215"/>
      <c r="C23" s="215"/>
      <c r="D23" s="218"/>
      <c r="E23" s="2">
        <v>9</v>
      </c>
      <c r="F23" s="71" t="s">
        <v>90</v>
      </c>
      <c r="G23" s="173" t="s">
        <v>221</v>
      </c>
      <c r="H23" s="50">
        <v>162696754</v>
      </c>
      <c r="I23" s="87">
        <v>41843</v>
      </c>
      <c r="J23" s="54">
        <f t="shared" ref="J23" si="11">IFERROR(I23/I25,"-")</f>
        <v>0.39985283718441222</v>
      </c>
      <c r="K23" s="82">
        <f t="shared" si="1"/>
        <v>3888.2669502664721</v>
      </c>
      <c r="L23" s="100">
        <f t="shared" si="3"/>
        <v>0.37507171029042669</v>
      </c>
    </row>
    <row r="24" spans="2:12">
      <c r="B24" s="215"/>
      <c r="C24" s="215"/>
      <c r="D24" s="218"/>
      <c r="E24" s="13">
        <v>10</v>
      </c>
      <c r="F24" s="72" t="s">
        <v>91</v>
      </c>
      <c r="G24" s="174" t="s">
        <v>222</v>
      </c>
      <c r="H24" s="52">
        <v>745053527</v>
      </c>
      <c r="I24" s="88">
        <v>40147</v>
      </c>
      <c r="J24" s="55">
        <f t="shared" ref="J24" si="12">IFERROR(I24/I25,"-")</f>
        <v>0.38364581541578274</v>
      </c>
      <c r="K24" s="83">
        <f t="shared" si="1"/>
        <v>18558.137021446186</v>
      </c>
      <c r="L24" s="101">
        <f t="shared" si="3"/>
        <v>0.35986912871997134</v>
      </c>
    </row>
    <row r="25" spans="2:12">
      <c r="B25" s="216"/>
      <c r="C25" s="216"/>
      <c r="D25" s="219"/>
      <c r="E25" s="44" t="s">
        <v>146</v>
      </c>
      <c r="F25" s="45"/>
      <c r="G25" s="148"/>
      <c r="H25" s="47">
        <f>地区別_医療費順位!H25</f>
        <v>93116284940</v>
      </c>
      <c r="I25" s="29">
        <f>地区別_医療費順位!J25</f>
        <v>104646</v>
      </c>
      <c r="J25" s="30" t="s">
        <v>127</v>
      </c>
      <c r="K25" s="31">
        <f t="shared" si="1"/>
        <v>889821.73174321046</v>
      </c>
      <c r="L25" s="102">
        <f t="shared" si="3"/>
        <v>0.93802438149874512</v>
      </c>
    </row>
    <row r="26" spans="2:12">
      <c r="B26" s="214">
        <v>3</v>
      </c>
      <c r="C26" s="214" t="s">
        <v>112</v>
      </c>
      <c r="D26" s="217">
        <f>Q6</f>
        <v>177561</v>
      </c>
      <c r="E26" s="1">
        <v>1</v>
      </c>
      <c r="F26" s="161" t="s">
        <v>73</v>
      </c>
      <c r="G26" s="172" t="s">
        <v>74</v>
      </c>
      <c r="H26" s="163">
        <v>5143234457</v>
      </c>
      <c r="I26" s="164">
        <v>115480</v>
      </c>
      <c r="J26" s="53">
        <f t="shared" ref="J26" si="13">IFERROR(I26/I36,"-")</f>
        <v>0.69578420326442569</v>
      </c>
      <c r="K26" s="81">
        <f t="shared" si="1"/>
        <v>44537.880645999307</v>
      </c>
      <c r="L26" s="99">
        <f t="shared" ref="L26:L36" si="14">IFERROR(I26/$Q$6,0)</f>
        <v>0.65036804253186231</v>
      </c>
    </row>
    <row r="27" spans="2:12">
      <c r="B27" s="215"/>
      <c r="C27" s="215"/>
      <c r="D27" s="218"/>
      <c r="E27" s="2">
        <v>2</v>
      </c>
      <c r="F27" s="71" t="s">
        <v>68</v>
      </c>
      <c r="G27" s="173" t="s">
        <v>69</v>
      </c>
      <c r="H27" s="50">
        <v>6701334857</v>
      </c>
      <c r="I27" s="87">
        <v>106229</v>
      </c>
      <c r="J27" s="54">
        <f t="shared" ref="J27" si="15">IFERROR(I27/I36,"-")</f>
        <v>0.64004555012622688</v>
      </c>
      <c r="K27" s="82">
        <f t="shared" si="1"/>
        <v>63083.855227856802</v>
      </c>
      <c r="L27" s="100">
        <f t="shared" si="14"/>
        <v>0.5982676376005992</v>
      </c>
    </row>
    <row r="28" spans="2:12">
      <c r="B28" s="215"/>
      <c r="C28" s="215"/>
      <c r="D28" s="218"/>
      <c r="E28" s="2">
        <v>3</v>
      </c>
      <c r="F28" s="167" t="s">
        <v>75</v>
      </c>
      <c r="G28" s="173" t="s">
        <v>76</v>
      </c>
      <c r="H28" s="50">
        <v>4929014604</v>
      </c>
      <c r="I28" s="87">
        <v>89893</v>
      </c>
      <c r="J28" s="54">
        <f t="shared" ref="J28" si="16">IFERROR(I28/I36,"-")</f>
        <v>0.54161871652276605</v>
      </c>
      <c r="K28" s="82">
        <f t="shared" si="1"/>
        <v>54832.018110420169</v>
      </c>
      <c r="L28" s="100">
        <f t="shared" si="14"/>
        <v>0.50626545243606424</v>
      </c>
    </row>
    <row r="29" spans="2:12">
      <c r="B29" s="215"/>
      <c r="C29" s="215"/>
      <c r="D29" s="218"/>
      <c r="E29" s="2">
        <v>4</v>
      </c>
      <c r="F29" s="167" t="s">
        <v>64</v>
      </c>
      <c r="G29" s="173" t="s">
        <v>65</v>
      </c>
      <c r="H29" s="50">
        <v>9831056041</v>
      </c>
      <c r="I29" s="87">
        <v>80041</v>
      </c>
      <c r="J29" s="54">
        <f t="shared" ref="J29" si="17">IFERROR(I29/I36,"-")</f>
        <v>0.48225894885251036</v>
      </c>
      <c r="K29" s="82">
        <f t="shared" si="1"/>
        <v>122825.25257055758</v>
      </c>
      <c r="L29" s="100">
        <f t="shared" si="14"/>
        <v>0.45078029522248692</v>
      </c>
    </row>
    <row r="30" spans="2:12">
      <c r="B30" s="215"/>
      <c r="C30" s="215"/>
      <c r="D30" s="218"/>
      <c r="E30" s="2">
        <v>5</v>
      </c>
      <c r="F30" s="71" t="s">
        <v>82</v>
      </c>
      <c r="G30" s="173" t="s">
        <v>83</v>
      </c>
      <c r="H30" s="50">
        <v>2810285530</v>
      </c>
      <c r="I30" s="87">
        <v>76790</v>
      </c>
      <c r="J30" s="54">
        <f t="shared" ref="J30" si="18">IFERROR(I30/I36,"-")</f>
        <v>0.46267118954516151</v>
      </c>
      <c r="K30" s="82">
        <f t="shared" si="1"/>
        <v>36597.02474280505</v>
      </c>
      <c r="L30" s="100">
        <f t="shared" si="14"/>
        <v>0.43247109444078374</v>
      </c>
    </row>
    <row r="31" spans="2:12" ht="24">
      <c r="B31" s="215"/>
      <c r="C31" s="215"/>
      <c r="D31" s="218"/>
      <c r="E31" s="2">
        <v>6</v>
      </c>
      <c r="F31" s="167" t="s">
        <v>84</v>
      </c>
      <c r="G31" s="173" t="s">
        <v>85</v>
      </c>
      <c r="H31" s="50">
        <v>2516560626</v>
      </c>
      <c r="I31" s="87">
        <v>75419</v>
      </c>
      <c r="J31" s="54">
        <f t="shared" ref="J31" si="19">IFERROR(I31/I36,"-")</f>
        <v>0.45441071030481228</v>
      </c>
      <c r="K31" s="82">
        <f t="shared" si="1"/>
        <v>33367.727310094277</v>
      </c>
      <c r="L31" s="100">
        <f t="shared" si="14"/>
        <v>0.42474980429260928</v>
      </c>
    </row>
    <row r="32" spans="2:12">
      <c r="B32" s="215"/>
      <c r="C32" s="215"/>
      <c r="D32" s="218"/>
      <c r="E32" s="2">
        <v>7</v>
      </c>
      <c r="F32" s="167" t="s">
        <v>86</v>
      </c>
      <c r="G32" s="173" t="s">
        <v>87</v>
      </c>
      <c r="H32" s="50">
        <v>3345804886</v>
      </c>
      <c r="I32" s="87">
        <v>71300</v>
      </c>
      <c r="J32" s="54">
        <f t="shared" ref="J32" si="20">IFERROR(I32/I36,"-")</f>
        <v>0.4295931216899338</v>
      </c>
      <c r="K32" s="82">
        <f t="shared" si="1"/>
        <v>46925.734726507711</v>
      </c>
      <c r="L32" s="100">
        <f t="shared" si="14"/>
        <v>0.40155214264393646</v>
      </c>
    </row>
    <row r="33" spans="2:12">
      <c r="B33" s="215"/>
      <c r="C33" s="215"/>
      <c r="D33" s="218"/>
      <c r="E33" s="2">
        <v>8</v>
      </c>
      <c r="F33" s="167" t="s">
        <v>90</v>
      </c>
      <c r="G33" s="173" t="s">
        <v>221</v>
      </c>
      <c r="H33" s="50">
        <v>267430158</v>
      </c>
      <c r="I33" s="87">
        <v>67815</v>
      </c>
      <c r="J33" s="54">
        <f t="shared" ref="J33" si="21">IFERROR(I33/I36,"-")</f>
        <v>0.40859547752318176</v>
      </c>
      <c r="K33" s="82">
        <f t="shared" si="1"/>
        <v>3943.5251493032515</v>
      </c>
      <c r="L33" s="100">
        <f t="shared" si="14"/>
        <v>0.38192508490040045</v>
      </c>
    </row>
    <row r="34" spans="2:12">
      <c r="B34" s="215"/>
      <c r="C34" s="215"/>
      <c r="D34" s="218"/>
      <c r="E34" s="2">
        <v>9</v>
      </c>
      <c r="F34" s="71" t="s">
        <v>88</v>
      </c>
      <c r="G34" s="173" t="s">
        <v>89</v>
      </c>
      <c r="H34" s="50">
        <v>3496354012</v>
      </c>
      <c r="I34" s="87">
        <v>67746</v>
      </c>
      <c r="J34" s="54">
        <f t="shared" ref="J34" si="22">IFERROR(I34/I36,"-")</f>
        <v>0.40817974224412701</v>
      </c>
      <c r="K34" s="82">
        <f t="shared" si="1"/>
        <v>51609.748354146373</v>
      </c>
      <c r="L34" s="100">
        <f t="shared" si="14"/>
        <v>0.38153648605268048</v>
      </c>
    </row>
    <row r="35" spans="2:12">
      <c r="B35" s="215"/>
      <c r="C35" s="215"/>
      <c r="D35" s="218"/>
      <c r="E35" s="13">
        <v>10</v>
      </c>
      <c r="F35" s="72" t="s">
        <v>91</v>
      </c>
      <c r="G35" s="174" t="s">
        <v>222</v>
      </c>
      <c r="H35" s="52">
        <v>1090767819</v>
      </c>
      <c r="I35" s="88">
        <v>62115</v>
      </c>
      <c r="J35" s="55">
        <f t="shared" ref="J35" si="23">IFERROR(I35/I36,"-")</f>
        <v>0.37425212838387428</v>
      </c>
      <c r="K35" s="83">
        <f t="shared" si="1"/>
        <v>17560.457522337601</v>
      </c>
      <c r="L35" s="101">
        <f t="shared" si="14"/>
        <v>0.34982344095831858</v>
      </c>
    </row>
    <row r="36" spans="2:12">
      <c r="B36" s="216"/>
      <c r="C36" s="216"/>
      <c r="D36" s="219"/>
      <c r="E36" s="44" t="s">
        <v>146</v>
      </c>
      <c r="F36" s="45"/>
      <c r="G36" s="148"/>
      <c r="H36" s="47">
        <f>地区別_医療費順位!H36</f>
        <v>143044869370</v>
      </c>
      <c r="I36" s="29">
        <f>地区別_医療費順位!J36</f>
        <v>165971</v>
      </c>
      <c r="J36" s="30" t="s">
        <v>127</v>
      </c>
      <c r="K36" s="31">
        <f t="shared" si="1"/>
        <v>861866.64760711207</v>
      </c>
      <c r="L36" s="102">
        <f t="shared" si="14"/>
        <v>0.93472665731776683</v>
      </c>
    </row>
    <row r="37" spans="2:12">
      <c r="B37" s="214">
        <v>4</v>
      </c>
      <c r="C37" s="214" t="s">
        <v>113</v>
      </c>
      <c r="D37" s="217">
        <f>Q7</f>
        <v>126386</v>
      </c>
      <c r="E37" s="1">
        <v>1</v>
      </c>
      <c r="F37" s="161" t="s">
        <v>73</v>
      </c>
      <c r="G37" s="172" t="s">
        <v>74</v>
      </c>
      <c r="H37" s="163">
        <v>4009185017</v>
      </c>
      <c r="I37" s="164">
        <v>83727</v>
      </c>
      <c r="J37" s="53">
        <f t="shared" ref="J37" si="24">IFERROR(I37/I47,"-")</f>
        <v>0.70683134381278812</v>
      </c>
      <c r="K37" s="81">
        <f t="shared" si="1"/>
        <v>47884.016111887446</v>
      </c>
      <c r="L37" s="99">
        <f t="shared" ref="L37:L47" si="25">IFERROR(I37/$Q$7,0)</f>
        <v>0.66247052679885432</v>
      </c>
    </row>
    <row r="38" spans="2:12">
      <c r="B38" s="215"/>
      <c r="C38" s="215"/>
      <c r="D38" s="218"/>
      <c r="E38" s="2">
        <v>2</v>
      </c>
      <c r="F38" s="71" t="s">
        <v>68</v>
      </c>
      <c r="G38" s="173" t="s">
        <v>69</v>
      </c>
      <c r="H38" s="50">
        <v>4842180471</v>
      </c>
      <c r="I38" s="87">
        <v>76263</v>
      </c>
      <c r="J38" s="54">
        <f t="shared" ref="J38" si="26">IFERROR(I38/I47,"-")</f>
        <v>0.64381954176304723</v>
      </c>
      <c r="K38" s="82">
        <f t="shared" si="1"/>
        <v>63493.181110105819</v>
      </c>
      <c r="L38" s="100">
        <f t="shared" si="25"/>
        <v>0.60341335274476604</v>
      </c>
    </row>
    <row r="39" spans="2:12">
      <c r="B39" s="215"/>
      <c r="C39" s="215"/>
      <c r="D39" s="218"/>
      <c r="E39" s="2">
        <v>3</v>
      </c>
      <c r="F39" s="167" t="s">
        <v>75</v>
      </c>
      <c r="G39" s="173" t="s">
        <v>76</v>
      </c>
      <c r="H39" s="50">
        <v>3646432934</v>
      </c>
      <c r="I39" s="87">
        <v>64727</v>
      </c>
      <c r="J39" s="54">
        <f t="shared" ref="J39" si="27">IFERROR(I39/I47,"-")</f>
        <v>0.54643152616205448</v>
      </c>
      <c r="K39" s="82">
        <f t="shared" si="1"/>
        <v>56335.577641478827</v>
      </c>
      <c r="L39" s="100">
        <f t="shared" si="25"/>
        <v>0.5121374202838922</v>
      </c>
    </row>
    <row r="40" spans="2:12">
      <c r="B40" s="215"/>
      <c r="C40" s="215"/>
      <c r="D40" s="218"/>
      <c r="E40" s="2">
        <v>4</v>
      </c>
      <c r="F40" s="167" t="s">
        <v>64</v>
      </c>
      <c r="G40" s="173" t="s">
        <v>65</v>
      </c>
      <c r="H40" s="50">
        <v>7079878895</v>
      </c>
      <c r="I40" s="87">
        <v>56879</v>
      </c>
      <c r="J40" s="54">
        <f t="shared" ref="J40" si="28">IFERROR(I40/I47,"-")</f>
        <v>0.48017795937663565</v>
      </c>
      <c r="K40" s="82">
        <f t="shared" si="1"/>
        <v>124472.63304558801</v>
      </c>
      <c r="L40" s="100">
        <f t="shared" si="25"/>
        <v>0.45004193502444889</v>
      </c>
    </row>
    <row r="41" spans="2:12" ht="24">
      <c r="B41" s="215"/>
      <c r="C41" s="215"/>
      <c r="D41" s="218"/>
      <c r="E41" s="2">
        <v>5</v>
      </c>
      <c r="F41" s="71" t="s">
        <v>84</v>
      </c>
      <c r="G41" s="173" t="s">
        <v>85</v>
      </c>
      <c r="H41" s="50">
        <v>1957283124</v>
      </c>
      <c r="I41" s="87">
        <v>54464</v>
      </c>
      <c r="J41" s="54">
        <f t="shared" ref="J41" si="29">IFERROR(I41/I47,"-")</f>
        <v>0.45979029834366081</v>
      </c>
      <c r="K41" s="82">
        <f t="shared" si="1"/>
        <v>35937.190143948297</v>
      </c>
      <c r="L41" s="100">
        <f t="shared" si="25"/>
        <v>0.43093380595952085</v>
      </c>
    </row>
    <row r="42" spans="2:12">
      <c r="B42" s="215"/>
      <c r="C42" s="215"/>
      <c r="D42" s="218"/>
      <c r="E42" s="2">
        <v>6</v>
      </c>
      <c r="F42" s="167" t="s">
        <v>82</v>
      </c>
      <c r="G42" s="173" t="s">
        <v>83</v>
      </c>
      <c r="H42" s="50">
        <v>2007740737</v>
      </c>
      <c r="I42" s="87">
        <v>52634</v>
      </c>
      <c r="J42" s="54">
        <f t="shared" ref="J42" si="30">IFERROR(I42/I47,"-")</f>
        <v>0.44434126327519541</v>
      </c>
      <c r="K42" s="82">
        <f t="shared" si="1"/>
        <v>38145.319318311354</v>
      </c>
      <c r="L42" s="100">
        <f t="shared" si="25"/>
        <v>0.41645435412150078</v>
      </c>
    </row>
    <row r="43" spans="2:12">
      <c r="B43" s="215"/>
      <c r="C43" s="215"/>
      <c r="D43" s="218"/>
      <c r="E43" s="2">
        <v>7</v>
      </c>
      <c r="F43" s="167" t="s">
        <v>86</v>
      </c>
      <c r="G43" s="173" t="s">
        <v>87</v>
      </c>
      <c r="H43" s="50">
        <v>2367262910</v>
      </c>
      <c r="I43" s="87">
        <v>52339</v>
      </c>
      <c r="J43" s="54">
        <f t="shared" ref="J43" si="31">IFERROR(I43/I47,"-")</f>
        <v>0.44185084505377614</v>
      </c>
      <c r="K43" s="82">
        <f t="shared" si="1"/>
        <v>45229.425667284435</v>
      </c>
      <c r="L43" s="100">
        <f t="shared" si="25"/>
        <v>0.41412023483613691</v>
      </c>
    </row>
    <row r="44" spans="2:12">
      <c r="B44" s="215"/>
      <c r="C44" s="215"/>
      <c r="D44" s="218"/>
      <c r="E44" s="2">
        <v>8</v>
      </c>
      <c r="F44" s="71" t="s">
        <v>88</v>
      </c>
      <c r="G44" s="173" t="s">
        <v>89</v>
      </c>
      <c r="H44" s="50">
        <v>2526892600</v>
      </c>
      <c r="I44" s="87">
        <v>49402</v>
      </c>
      <c r="J44" s="54">
        <f t="shared" ref="J44" si="32">IFERROR(I44/I47,"-")</f>
        <v>0.41705641008323907</v>
      </c>
      <c r="K44" s="82">
        <f t="shared" si="1"/>
        <v>51149.601230719403</v>
      </c>
      <c r="L44" s="100">
        <f t="shared" si="25"/>
        <v>0.39088190147642937</v>
      </c>
    </row>
    <row r="45" spans="2:12">
      <c r="B45" s="215"/>
      <c r="C45" s="215"/>
      <c r="D45" s="218"/>
      <c r="E45" s="2">
        <v>9</v>
      </c>
      <c r="F45" s="167" t="s">
        <v>90</v>
      </c>
      <c r="G45" s="173" t="s">
        <v>221</v>
      </c>
      <c r="H45" s="50">
        <v>171823228</v>
      </c>
      <c r="I45" s="87">
        <v>45930</v>
      </c>
      <c r="J45" s="54">
        <f t="shared" ref="J45" si="33">IFERROR(I45/I47,"-")</f>
        <v>0.38774545393148396</v>
      </c>
      <c r="K45" s="82">
        <f t="shared" si="1"/>
        <v>3740.9803614195516</v>
      </c>
      <c r="L45" s="100">
        <f t="shared" si="25"/>
        <v>0.36341050432801103</v>
      </c>
    </row>
    <row r="46" spans="2:12">
      <c r="B46" s="215"/>
      <c r="C46" s="215"/>
      <c r="D46" s="218"/>
      <c r="E46" s="13">
        <v>10</v>
      </c>
      <c r="F46" s="72" t="s">
        <v>91</v>
      </c>
      <c r="G46" s="174" t="s">
        <v>222</v>
      </c>
      <c r="H46" s="52">
        <v>874006381</v>
      </c>
      <c r="I46" s="88">
        <v>45265</v>
      </c>
      <c r="J46" s="55">
        <f t="shared" ref="J46" si="34">IFERROR(I46/I47,"-")</f>
        <v>0.38213146031370826</v>
      </c>
      <c r="K46" s="83">
        <f t="shared" si="1"/>
        <v>19308.657483707058</v>
      </c>
      <c r="L46" s="101">
        <f t="shared" si="25"/>
        <v>0.35814884559998733</v>
      </c>
    </row>
    <row r="47" spans="2:12">
      <c r="B47" s="216"/>
      <c r="C47" s="216"/>
      <c r="D47" s="219"/>
      <c r="E47" s="44" t="s">
        <v>146</v>
      </c>
      <c r="F47" s="45"/>
      <c r="G47" s="148"/>
      <c r="H47" s="47">
        <f>地区別_医療費順位!H47</f>
        <v>102215826360</v>
      </c>
      <c r="I47" s="29">
        <f>地区別_医療費順位!J47</f>
        <v>118454</v>
      </c>
      <c r="J47" s="30" t="s">
        <v>127</v>
      </c>
      <c r="K47" s="31">
        <f t="shared" si="1"/>
        <v>862915.78469279211</v>
      </c>
      <c r="L47" s="102">
        <f t="shared" si="25"/>
        <v>0.93723988416438531</v>
      </c>
    </row>
    <row r="48" spans="2:12">
      <c r="B48" s="214">
        <v>5</v>
      </c>
      <c r="C48" s="214" t="s">
        <v>114</v>
      </c>
      <c r="D48" s="217">
        <f>Q8</f>
        <v>102040</v>
      </c>
      <c r="E48" s="1">
        <v>1</v>
      </c>
      <c r="F48" s="161" t="s">
        <v>73</v>
      </c>
      <c r="G48" s="172" t="s">
        <v>74</v>
      </c>
      <c r="H48" s="163">
        <v>3192391352</v>
      </c>
      <c r="I48" s="164">
        <v>66676</v>
      </c>
      <c r="J48" s="53">
        <f t="shared" ref="J48" si="35">IFERROR(I48/I58,"-")</f>
        <v>0.69615151704984446</v>
      </c>
      <c r="K48" s="81">
        <f t="shared" si="1"/>
        <v>47879.167196592476</v>
      </c>
      <c r="L48" s="99">
        <f t="shared" ref="L48:L58" si="36">IFERROR(I48/$Q$8,0)</f>
        <v>0.6534300274402195</v>
      </c>
    </row>
    <row r="49" spans="2:12">
      <c r="B49" s="215"/>
      <c r="C49" s="215"/>
      <c r="D49" s="218"/>
      <c r="E49" s="2">
        <v>2</v>
      </c>
      <c r="F49" s="71" t="s">
        <v>68</v>
      </c>
      <c r="G49" s="173" t="s">
        <v>69</v>
      </c>
      <c r="H49" s="50">
        <v>3936166600</v>
      </c>
      <c r="I49" s="87">
        <v>61760</v>
      </c>
      <c r="J49" s="54">
        <f t="shared" ref="J49" si="37">IFERROR(I49/I58,"-")</f>
        <v>0.64482448996638064</v>
      </c>
      <c r="K49" s="82">
        <f t="shared" si="1"/>
        <v>63733.267487046629</v>
      </c>
      <c r="L49" s="100">
        <f t="shared" si="36"/>
        <v>0.60525284202273621</v>
      </c>
    </row>
    <row r="50" spans="2:12">
      <c r="B50" s="215"/>
      <c r="C50" s="215"/>
      <c r="D50" s="218"/>
      <c r="E50" s="2">
        <v>3</v>
      </c>
      <c r="F50" s="167" t="s">
        <v>75</v>
      </c>
      <c r="G50" s="173" t="s">
        <v>76</v>
      </c>
      <c r="H50" s="50">
        <v>2735925090</v>
      </c>
      <c r="I50" s="87">
        <v>49161</v>
      </c>
      <c r="J50" s="54">
        <f t="shared" ref="J50" si="38">IFERROR(I50/I58,"-")</f>
        <v>0.51328071164568068</v>
      </c>
      <c r="K50" s="82">
        <f t="shared" si="1"/>
        <v>55652.348202843721</v>
      </c>
      <c r="L50" s="100">
        <f t="shared" si="36"/>
        <v>0.48178165425323405</v>
      </c>
    </row>
    <row r="51" spans="2:12">
      <c r="B51" s="215"/>
      <c r="C51" s="215"/>
      <c r="D51" s="218"/>
      <c r="E51" s="2">
        <v>4</v>
      </c>
      <c r="F51" s="71" t="s">
        <v>64</v>
      </c>
      <c r="G51" s="173" t="s">
        <v>65</v>
      </c>
      <c r="H51" s="50">
        <v>5407669353</v>
      </c>
      <c r="I51" s="87">
        <v>44679</v>
      </c>
      <c r="J51" s="54">
        <f t="shared" ref="J51" si="39">IFERROR(I51/I58,"-")</f>
        <v>0.46648499655453235</v>
      </c>
      <c r="K51" s="82">
        <f t="shared" si="1"/>
        <v>121033.80453904519</v>
      </c>
      <c r="L51" s="100">
        <f t="shared" si="36"/>
        <v>0.4378577028616229</v>
      </c>
    </row>
    <row r="52" spans="2:12" ht="24">
      <c r="B52" s="215"/>
      <c r="C52" s="215"/>
      <c r="D52" s="218"/>
      <c r="E52" s="2">
        <v>5</v>
      </c>
      <c r="F52" s="167" t="s">
        <v>84</v>
      </c>
      <c r="G52" s="173" t="s">
        <v>85</v>
      </c>
      <c r="H52" s="50">
        <v>1581687908</v>
      </c>
      <c r="I52" s="87">
        <v>44246</v>
      </c>
      <c r="J52" s="54">
        <f t="shared" ref="J52" si="40">IFERROR(I52/I58,"-")</f>
        <v>0.46196412537325898</v>
      </c>
      <c r="K52" s="82">
        <f t="shared" si="1"/>
        <v>35747.590923473312</v>
      </c>
      <c r="L52" s="100">
        <f t="shared" si="36"/>
        <v>0.43361426891415134</v>
      </c>
    </row>
    <row r="53" spans="2:12">
      <c r="B53" s="215"/>
      <c r="C53" s="215"/>
      <c r="D53" s="218"/>
      <c r="E53" s="2">
        <v>6</v>
      </c>
      <c r="F53" s="167" t="s">
        <v>86</v>
      </c>
      <c r="G53" s="173" t="s">
        <v>87</v>
      </c>
      <c r="H53" s="50">
        <v>2045695970</v>
      </c>
      <c r="I53" s="87">
        <v>42995</v>
      </c>
      <c r="J53" s="54">
        <f t="shared" ref="J53" si="41">IFERROR(I53/I58,"-")</f>
        <v>0.44890267075946461</v>
      </c>
      <c r="K53" s="82">
        <f t="shared" si="1"/>
        <v>47579.857425282011</v>
      </c>
      <c r="L53" s="100">
        <f t="shared" si="36"/>
        <v>0.42135437083496668</v>
      </c>
    </row>
    <row r="54" spans="2:12">
      <c r="B54" s="215"/>
      <c r="C54" s="215"/>
      <c r="D54" s="218"/>
      <c r="E54" s="2">
        <v>7</v>
      </c>
      <c r="F54" s="167" t="s">
        <v>82</v>
      </c>
      <c r="G54" s="173" t="s">
        <v>83</v>
      </c>
      <c r="H54" s="50">
        <v>1604860651</v>
      </c>
      <c r="I54" s="87">
        <v>42726</v>
      </c>
      <c r="J54" s="54">
        <f t="shared" ref="J54" si="42">IFERROR(I54/I58,"-")</f>
        <v>0.44609409258911231</v>
      </c>
      <c r="K54" s="82">
        <f t="shared" si="1"/>
        <v>37561.687286429806</v>
      </c>
      <c r="L54" s="100">
        <f t="shared" si="36"/>
        <v>0.41871814974519794</v>
      </c>
    </row>
    <row r="55" spans="2:12">
      <c r="B55" s="215"/>
      <c r="C55" s="215"/>
      <c r="D55" s="218"/>
      <c r="E55" s="2">
        <v>8</v>
      </c>
      <c r="F55" s="167" t="s">
        <v>90</v>
      </c>
      <c r="G55" s="173" t="s">
        <v>221</v>
      </c>
      <c r="H55" s="50">
        <v>156243108</v>
      </c>
      <c r="I55" s="87">
        <v>40209</v>
      </c>
      <c r="J55" s="54">
        <f t="shared" ref="J55" si="43">IFERROR(I55/I58,"-")</f>
        <v>0.4198145711958905</v>
      </c>
      <c r="K55" s="82">
        <f t="shared" si="1"/>
        <v>3885.7745280907261</v>
      </c>
      <c r="L55" s="100">
        <f t="shared" si="36"/>
        <v>0.39405135241081929</v>
      </c>
    </row>
    <row r="56" spans="2:12">
      <c r="B56" s="215"/>
      <c r="C56" s="215"/>
      <c r="D56" s="218"/>
      <c r="E56" s="2">
        <v>9</v>
      </c>
      <c r="F56" s="71" t="s">
        <v>88</v>
      </c>
      <c r="G56" s="173" t="s">
        <v>89</v>
      </c>
      <c r="H56" s="50">
        <v>2244033339</v>
      </c>
      <c r="I56" s="87">
        <v>39432</v>
      </c>
      <c r="J56" s="54">
        <f t="shared" ref="J56" si="44">IFERROR(I56/I58,"-")</f>
        <v>0.41170206101609974</v>
      </c>
      <c r="K56" s="82">
        <f t="shared" si="1"/>
        <v>56908.94042909312</v>
      </c>
      <c r="L56" s="100">
        <f t="shared" si="36"/>
        <v>0.38643669149353194</v>
      </c>
    </row>
    <row r="57" spans="2:12">
      <c r="B57" s="215"/>
      <c r="C57" s="215"/>
      <c r="D57" s="218"/>
      <c r="E57" s="13">
        <v>10</v>
      </c>
      <c r="F57" s="72" t="s">
        <v>91</v>
      </c>
      <c r="G57" s="174" t="s">
        <v>222</v>
      </c>
      <c r="H57" s="52">
        <v>691656892</v>
      </c>
      <c r="I57" s="88">
        <v>37250</v>
      </c>
      <c r="J57" s="55">
        <f t="shared" ref="J57" si="45">IFERROR(I57/I58,"-")</f>
        <v>0.38892021132201549</v>
      </c>
      <c r="K57" s="83">
        <f t="shared" si="1"/>
        <v>18567.970255033557</v>
      </c>
      <c r="L57" s="101">
        <f t="shared" si="36"/>
        <v>0.3650529204233634</v>
      </c>
    </row>
    <row r="58" spans="2:12">
      <c r="B58" s="216"/>
      <c r="C58" s="216"/>
      <c r="D58" s="219"/>
      <c r="E58" s="44" t="s">
        <v>146</v>
      </c>
      <c r="F58" s="45"/>
      <c r="G58" s="148"/>
      <c r="H58" s="47">
        <f>地区別_医療費順位!H58</f>
        <v>81519662850</v>
      </c>
      <c r="I58" s="29">
        <f>地区別_医療費順位!J58</f>
        <v>95778</v>
      </c>
      <c r="J58" s="30" t="s">
        <v>127</v>
      </c>
      <c r="K58" s="31">
        <f t="shared" si="1"/>
        <v>851131.3960408445</v>
      </c>
      <c r="L58" s="102">
        <f t="shared" si="36"/>
        <v>0.9386319090552725</v>
      </c>
    </row>
    <row r="59" spans="2:12">
      <c r="B59" s="214">
        <v>6</v>
      </c>
      <c r="C59" s="214" t="s">
        <v>115</v>
      </c>
      <c r="D59" s="217">
        <f>Q9</f>
        <v>128043</v>
      </c>
      <c r="E59" s="1">
        <v>1</v>
      </c>
      <c r="F59" s="161" t="s">
        <v>73</v>
      </c>
      <c r="G59" s="172" t="s">
        <v>74</v>
      </c>
      <c r="H59" s="163">
        <v>3776432300</v>
      </c>
      <c r="I59" s="164">
        <v>81258</v>
      </c>
      <c r="J59" s="53">
        <f t="shared" ref="J59" si="46">IFERROR(I59/I69,"-")</f>
        <v>0.69288424642933277</v>
      </c>
      <c r="K59" s="81">
        <f t="shared" si="1"/>
        <v>46474.59080952029</v>
      </c>
      <c r="L59" s="99">
        <f t="shared" ref="L59:L69" si="47">IFERROR(I59/$Q$9,0)</f>
        <v>0.6346149340455941</v>
      </c>
    </row>
    <row r="60" spans="2:12">
      <c r="B60" s="215"/>
      <c r="C60" s="215"/>
      <c r="D60" s="218"/>
      <c r="E60" s="2">
        <v>2</v>
      </c>
      <c r="F60" s="71" t="s">
        <v>68</v>
      </c>
      <c r="G60" s="173" t="s">
        <v>69</v>
      </c>
      <c r="H60" s="50">
        <v>4896917419</v>
      </c>
      <c r="I60" s="87">
        <v>74511</v>
      </c>
      <c r="J60" s="54">
        <f t="shared" ref="J60" si="48">IFERROR(I60/I69,"-")</f>
        <v>0.63535280324024723</v>
      </c>
      <c r="K60" s="82">
        <f t="shared" si="1"/>
        <v>65720.73142220611</v>
      </c>
      <c r="L60" s="100">
        <f t="shared" si="47"/>
        <v>0.58192169817951778</v>
      </c>
    </row>
    <row r="61" spans="2:12">
      <c r="B61" s="215"/>
      <c r="C61" s="215"/>
      <c r="D61" s="218"/>
      <c r="E61" s="2">
        <v>3</v>
      </c>
      <c r="F61" s="167" t="s">
        <v>75</v>
      </c>
      <c r="G61" s="173" t="s">
        <v>76</v>
      </c>
      <c r="H61" s="50">
        <v>3413163134</v>
      </c>
      <c r="I61" s="87">
        <v>60871</v>
      </c>
      <c r="J61" s="54">
        <f t="shared" ref="J61" si="49">IFERROR(I61/I69,"-")</f>
        <v>0.51904497974845454</v>
      </c>
      <c r="K61" s="82">
        <f t="shared" si="1"/>
        <v>56072.072645430504</v>
      </c>
      <c r="L61" s="100">
        <f t="shared" si="47"/>
        <v>0.47539498449739542</v>
      </c>
    </row>
    <row r="62" spans="2:12">
      <c r="B62" s="215"/>
      <c r="C62" s="215"/>
      <c r="D62" s="218"/>
      <c r="E62" s="2">
        <v>4</v>
      </c>
      <c r="F62" s="71" t="s">
        <v>64</v>
      </c>
      <c r="G62" s="173" t="s">
        <v>65</v>
      </c>
      <c r="H62" s="50">
        <v>7283884448</v>
      </c>
      <c r="I62" s="87">
        <v>56977</v>
      </c>
      <c r="J62" s="54">
        <f t="shared" ref="J62" si="50">IFERROR(I62/I69,"-")</f>
        <v>0.48584097207418458</v>
      </c>
      <c r="K62" s="82">
        <f t="shared" si="1"/>
        <v>127839.03062639311</v>
      </c>
      <c r="L62" s="100">
        <f t="shared" si="47"/>
        <v>0.44498332591395079</v>
      </c>
    </row>
    <row r="63" spans="2:12" ht="24">
      <c r="B63" s="215"/>
      <c r="C63" s="215"/>
      <c r="D63" s="218"/>
      <c r="E63" s="2">
        <v>5</v>
      </c>
      <c r="F63" s="167" t="s">
        <v>84</v>
      </c>
      <c r="G63" s="173" t="s">
        <v>85</v>
      </c>
      <c r="H63" s="50">
        <v>2168874055</v>
      </c>
      <c r="I63" s="87">
        <v>56088</v>
      </c>
      <c r="J63" s="54">
        <f t="shared" ref="J63" si="51">IFERROR(I63/I69,"-")</f>
        <v>0.47826049882754212</v>
      </c>
      <c r="K63" s="82">
        <f t="shared" si="1"/>
        <v>38669.128066609614</v>
      </c>
      <c r="L63" s="100">
        <f t="shared" si="47"/>
        <v>0.43804034582132567</v>
      </c>
    </row>
    <row r="64" spans="2:12">
      <c r="B64" s="215"/>
      <c r="C64" s="215"/>
      <c r="D64" s="218"/>
      <c r="E64" s="2">
        <v>6</v>
      </c>
      <c r="F64" s="167" t="s">
        <v>82</v>
      </c>
      <c r="G64" s="173" t="s">
        <v>83</v>
      </c>
      <c r="H64" s="50">
        <v>1989916997</v>
      </c>
      <c r="I64" s="87">
        <v>51886</v>
      </c>
      <c r="J64" s="54">
        <f t="shared" ref="J64" si="52">IFERROR(I64/I69,"-")</f>
        <v>0.44243018546152207</v>
      </c>
      <c r="K64" s="82">
        <f t="shared" si="1"/>
        <v>38351.713313803339</v>
      </c>
      <c r="L64" s="100">
        <f t="shared" si="47"/>
        <v>0.40522324531602666</v>
      </c>
    </row>
    <row r="65" spans="2:12">
      <c r="B65" s="215"/>
      <c r="C65" s="215"/>
      <c r="D65" s="218"/>
      <c r="E65" s="2">
        <v>7</v>
      </c>
      <c r="F65" s="167" t="s">
        <v>86</v>
      </c>
      <c r="G65" s="173" t="s">
        <v>87</v>
      </c>
      <c r="H65" s="50">
        <v>2341823175</v>
      </c>
      <c r="I65" s="87">
        <v>51466</v>
      </c>
      <c r="J65" s="54">
        <f t="shared" ref="J65" si="53">IFERROR(I65/I69,"-")</f>
        <v>0.43884885951822639</v>
      </c>
      <c r="K65" s="82">
        <f t="shared" si="1"/>
        <v>45502.335036723271</v>
      </c>
      <c r="L65" s="100">
        <f t="shared" si="47"/>
        <v>0.40194309724077065</v>
      </c>
    </row>
    <row r="66" spans="2:12">
      <c r="B66" s="215"/>
      <c r="C66" s="215"/>
      <c r="D66" s="218"/>
      <c r="E66" s="2">
        <v>8</v>
      </c>
      <c r="F66" s="71" t="s">
        <v>88</v>
      </c>
      <c r="G66" s="173" t="s">
        <v>89</v>
      </c>
      <c r="H66" s="50">
        <v>2823620637</v>
      </c>
      <c r="I66" s="87">
        <v>49384</v>
      </c>
      <c r="J66" s="54">
        <f t="shared" ref="J66" si="54">IFERROR(I66/I69,"-")</f>
        <v>0.42109571519931782</v>
      </c>
      <c r="K66" s="82">
        <f t="shared" si="1"/>
        <v>57176.831301636157</v>
      </c>
      <c r="L66" s="100">
        <f t="shared" si="47"/>
        <v>0.38568293463914466</v>
      </c>
    </row>
    <row r="67" spans="2:12">
      <c r="B67" s="215"/>
      <c r="C67" s="215"/>
      <c r="D67" s="218"/>
      <c r="E67" s="2">
        <v>9</v>
      </c>
      <c r="F67" s="71" t="s">
        <v>91</v>
      </c>
      <c r="G67" s="173" t="s">
        <v>222</v>
      </c>
      <c r="H67" s="50">
        <v>909002550</v>
      </c>
      <c r="I67" s="87">
        <v>46286</v>
      </c>
      <c r="J67" s="54">
        <f t="shared" ref="J67" si="55">IFERROR(I67/I69,"-")</f>
        <v>0.39467917288424642</v>
      </c>
      <c r="K67" s="82">
        <f t="shared" si="1"/>
        <v>19638.822754180528</v>
      </c>
      <c r="L67" s="100">
        <f t="shared" si="47"/>
        <v>0.36148793764594706</v>
      </c>
    </row>
    <row r="68" spans="2:12">
      <c r="B68" s="215"/>
      <c r="C68" s="215"/>
      <c r="D68" s="218"/>
      <c r="E68" s="13">
        <v>10</v>
      </c>
      <c r="F68" s="167" t="s">
        <v>90</v>
      </c>
      <c r="G68" s="174" t="s">
        <v>221</v>
      </c>
      <c r="H68" s="52">
        <v>165723397</v>
      </c>
      <c r="I68" s="88">
        <v>44434</v>
      </c>
      <c r="J68" s="55">
        <f t="shared" ref="J68" si="56">IFERROR(I68/I69,"-")</f>
        <v>0.37888723086761883</v>
      </c>
      <c r="K68" s="83">
        <f t="shared" si="1"/>
        <v>3729.6529009317192</v>
      </c>
      <c r="L68" s="101">
        <f t="shared" si="47"/>
        <v>0.34702404660934216</v>
      </c>
    </row>
    <row r="69" spans="2:12">
      <c r="B69" s="216"/>
      <c r="C69" s="216"/>
      <c r="D69" s="219"/>
      <c r="E69" s="44" t="s">
        <v>146</v>
      </c>
      <c r="F69" s="45"/>
      <c r="G69" s="148"/>
      <c r="H69" s="47">
        <f>地区別_医療費順位!H69</f>
        <v>108736224800</v>
      </c>
      <c r="I69" s="29">
        <f>地区別_医療費順位!J69</f>
        <v>117275</v>
      </c>
      <c r="J69" s="30" t="s">
        <v>127</v>
      </c>
      <c r="K69" s="31">
        <f t="shared" ref="K69:K90" si="57">IFERROR(H69/I69,"-")</f>
        <v>927190.14964826265</v>
      </c>
      <c r="L69" s="102">
        <f t="shared" si="47"/>
        <v>0.91590325125153271</v>
      </c>
    </row>
    <row r="70" spans="2:12">
      <c r="B70" s="214">
        <v>7</v>
      </c>
      <c r="C70" s="214" t="s">
        <v>116</v>
      </c>
      <c r="D70" s="217">
        <f>Q10</f>
        <v>130853</v>
      </c>
      <c r="E70" s="1">
        <v>1</v>
      </c>
      <c r="F70" s="161" t="s">
        <v>73</v>
      </c>
      <c r="G70" s="172" t="s">
        <v>74</v>
      </c>
      <c r="H70" s="163">
        <v>4137140621</v>
      </c>
      <c r="I70" s="164">
        <v>87655</v>
      </c>
      <c r="J70" s="53">
        <f t="shared" ref="J70" si="58">IFERROR(I70/I80,"-")</f>
        <v>0.71134681555541124</v>
      </c>
      <c r="K70" s="81">
        <f t="shared" si="57"/>
        <v>47197.999212823001</v>
      </c>
      <c r="L70" s="99">
        <f t="shared" ref="L70:L80" si="59">IFERROR(I70/$Q$10,0)</f>
        <v>0.66987382788319716</v>
      </c>
    </row>
    <row r="71" spans="2:12">
      <c r="B71" s="215"/>
      <c r="C71" s="215"/>
      <c r="D71" s="218"/>
      <c r="E71" s="2">
        <v>2</v>
      </c>
      <c r="F71" s="71" t="s">
        <v>68</v>
      </c>
      <c r="G71" s="173" t="s">
        <v>69</v>
      </c>
      <c r="H71" s="50">
        <v>4883853028</v>
      </c>
      <c r="I71" s="87">
        <v>79365</v>
      </c>
      <c r="J71" s="54">
        <f t="shared" ref="J71" si="60">IFERROR(I71/I80,"-")</f>
        <v>0.64407096020255794</v>
      </c>
      <c r="K71" s="82">
        <f t="shared" si="57"/>
        <v>61536.609689409692</v>
      </c>
      <c r="L71" s="100">
        <f t="shared" si="59"/>
        <v>0.60652029376475891</v>
      </c>
    </row>
    <row r="72" spans="2:12">
      <c r="B72" s="215"/>
      <c r="C72" s="215"/>
      <c r="D72" s="218"/>
      <c r="E72" s="2">
        <v>3</v>
      </c>
      <c r="F72" s="167" t="s">
        <v>75</v>
      </c>
      <c r="G72" s="173" t="s">
        <v>76</v>
      </c>
      <c r="H72" s="50">
        <v>3583599557</v>
      </c>
      <c r="I72" s="87">
        <v>64620</v>
      </c>
      <c r="J72" s="54">
        <f t="shared" ref="J72" si="61">IFERROR(I72/I80,"-")</f>
        <v>0.52441082905927416</v>
      </c>
      <c r="K72" s="82">
        <f t="shared" si="57"/>
        <v>55456.508155369855</v>
      </c>
      <c r="L72" s="100">
        <f t="shared" si="59"/>
        <v>0.49383659526338713</v>
      </c>
    </row>
    <row r="73" spans="2:12">
      <c r="B73" s="215"/>
      <c r="C73" s="215"/>
      <c r="D73" s="218"/>
      <c r="E73" s="2">
        <v>4</v>
      </c>
      <c r="F73" s="167" t="s">
        <v>64</v>
      </c>
      <c r="G73" s="173" t="s">
        <v>65</v>
      </c>
      <c r="H73" s="50">
        <v>7726256667</v>
      </c>
      <c r="I73" s="87">
        <v>59984</v>
      </c>
      <c r="J73" s="54">
        <f t="shared" ref="J73" si="62">IFERROR(I73/I80,"-")</f>
        <v>0.48678828799584495</v>
      </c>
      <c r="K73" s="82">
        <f t="shared" si="57"/>
        <v>128805.29252800747</v>
      </c>
      <c r="L73" s="100">
        <f t="shared" si="59"/>
        <v>0.45840752600246076</v>
      </c>
    </row>
    <row r="74" spans="2:12" ht="24">
      <c r="B74" s="215"/>
      <c r="C74" s="215"/>
      <c r="D74" s="218"/>
      <c r="E74" s="2">
        <v>5</v>
      </c>
      <c r="F74" s="71" t="s">
        <v>84</v>
      </c>
      <c r="G74" s="173" t="s">
        <v>85</v>
      </c>
      <c r="H74" s="50">
        <v>2044319385</v>
      </c>
      <c r="I74" s="87">
        <v>57467</v>
      </c>
      <c r="J74" s="54">
        <f t="shared" ref="J74" si="63">IFERROR(I74/I80,"-")</f>
        <v>0.46636207232357335</v>
      </c>
      <c r="K74" s="82">
        <f t="shared" si="57"/>
        <v>35573.796874728105</v>
      </c>
      <c r="L74" s="100">
        <f t="shared" si="59"/>
        <v>0.43917220086662134</v>
      </c>
    </row>
    <row r="75" spans="2:12">
      <c r="B75" s="215"/>
      <c r="C75" s="215"/>
      <c r="D75" s="218"/>
      <c r="E75" s="2">
        <v>6</v>
      </c>
      <c r="F75" s="167" t="s">
        <v>82</v>
      </c>
      <c r="G75" s="173" t="s">
        <v>83</v>
      </c>
      <c r="H75" s="50">
        <v>1946472575</v>
      </c>
      <c r="I75" s="87">
        <v>54054</v>
      </c>
      <c r="J75" s="54">
        <f t="shared" ref="J75" si="64">IFERROR(I75/I80,"-")</f>
        <v>0.4386645458676881</v>
      </c>
      <c r="K75" s="82">
        <f t="shared" si="57"/>
        <v>36009.778647278647</v>
      </c>
      <c r="L75" s="100">
        <f t="shared" si="59"/>
        <v>0.4130894973749169</v>
      </c>
    </row>
    <row r="76" spans="2:12">
      <c r="B76" s="215"/>
      <c r="C76" s="215"/>
      <c r="D76" s="218"/>
      <c r="E76" s="2">
        <v>7</v>
      </c>
      <c r="F76" s="71" t="s">
        <v>88</v>
      </c>
      <c r="G76" s="173" t="s">
        <v>89</v>
      </c>
      <c r="H76" s="50">
        <v>3300307409</v>
      </c>
      <c r="I76" s="87">
        <v>52322</v>
      </c>
      <c r="J76" s="54">
        <f t="shared" ref="J76" si="65">IFERROR(I76/I80,"-")</f>
        <v>0.42460884243329222</v>
      </c>
      <c r="K76" s="82">
        <f t="shared" si="57"/>
        <v>63076.858854783837</v>
      </c>
      <c r="L76" s="100">
        <f t="shared" si="59"/>
        <v>0.39985327046380287</v>
      </c>
    </row>
    <row r="77" spans="2:12">
      <c r="B77" s="215"/>
      <c r="C77" s="215"/>
      <c r="D77" s="218"/>
      <c r="E77" s="2">
        <v>8</v>
      </c>
      <c r="F77" s="167" t="s">
        <v>86</v>
      </c>
      <c r="G77" s="173" t="s">
        <v>87</v>
      </c>
      <c r="H77" s="50">
        <v>2289612005</v>
      </c>
      <c r="I77" s="87">
        <v>51173</v>
      </c>
      <c r="J77" s="54">
        <f t="shared" ref="J77" si="66">IFERROR(I77/I80,"-")</f>
        <v>0.41528436018957349</v>
      </c>
      <c r="K77" s="82">
        <f t="shared" si="57"/>
        <v>44742.579192152109</v>
      </c>
      <c r="L77" s="100">
        <f t="shared" si="59"/>
        <v>0.39107242478200727</v>
      </c>
    </row>
    <row r="78" spans="2:12">
      <c r="B78" s="215"/>
      <c r="C78" s="215"/>
      <c r="D78" s="218"/>
      <c r="E78" s="2">
        <v>9</v>
      </c>
      <c r="F78" s="71" t="s">
        <v>91</v>
      </c>
      <c r="G78" s="173" t="s">
        <v>222</v>
      </c>
      <c r="H78" s="50">
        <v>897459293</v>
      </c>
      <c r="I78" s="87">
        <v>49255</v>
      </c>
      <c r="J78" s="54">
        <f t="shared" ref="J78" si="67">IFERROR(I78/I80,"-")</f>
        <v>0.39971921054340065</v>
      </c>
      <c r="K78" s="82">
        <f t="shared" si="57"/>
        <v>18220.673901126789</v>
      </c>
      <c r="L78" s="100">
        <f t="shared" si="59"/>
        <v>0.37641475548898384</v>
      </c>
    </row>
    <row r="79" spans="2:12">
      <c r="B79" s="215"/>
      <c r="C79" s="215"/>
      <c r="D79" s="218"/>
      <c r="E79" s="13">
        <v>10</v>
      </c>
      <c r="F79" s="167" t="s">
        <v>90</v>
      </c>
      <c r="G79" s="174" t="s">
        <v>221</v>
      </c>
      <c r="H79" s="52">
        <v>182826446</v>
      </c>
      <c r="I79" s="88">
        <v>46260</v>
      </c>
      <c r="J79" s="55">
        <f t="shared" ref="J79" si="68">IFERROR(I79/I80,"-")</f>
        <v>0.37541388041290658</v>
      </c>
      <c r="K79" s="83">
        <f t="shared" si="57"/>
        <v>3952.1497189796801</v>
      </c>
      <c r="L79" s="101">
        <f t="shared" si="59"/>
        <v>0.35352647627490391</v>
      </c>
    </row>
    <row r="80" spans="2:12">
      <c r="B80" s="216"/>
      <c r="C80" s="216"/>
      <c r="D80" s="219"/>
      <c r="E80" s="44" t="s">
        <v>146</v>
      </c>
      <c r="F80" s="45"/>
      <c r="G80" s="148"/>
      <c r="H80" s="47">
        <f>地区別_医療費順位!H80</f>
        <v>116777390160</v>
      </c>
      <c r="I80" s="29">
        <f>地区別_医療費順位!J80</f>
        <v>123224</v>
      </c>
      <c r="J80" s="30" t="s">
        <v>127</v>
      </c>
      <c r="K80" s="31">
        <f t="shared" si="57"/>
        <v>947683.81289359217</v>
      </c>
      <c r="L80" s="102">
        <f t="shared" si="59"/>
        <v>0.94169793585168093</v>
      </c>
    </row>
    <row r="81" spans="2:12">
      <c r="B81" s="214">
        <v>8</v>
      </c>
      <c r="C81" s="214" t="s">
        <v>117</v>
      </c>
      <c r="D81" s="217">
        <f>Q11</f>
        <v>359595</v>
      </c>
      <c r="E81" s="1">
        <v>1</v>
      </c>
      <c r="F81" s="161" t="s">
        <v>73</v>
      </c>
      <c r="G81" s="172" t="s">
        <v>74</v>
      </c>
      <c r="H81" s="163">
        <v>11485656978</v>
      </c>
      <c r="I81" s="164">
        <v>234871</v>
      </c>
      <c r="J81" s="53">
        <f t="shared" ref="J81" si="69">IFERROR(I81/I91,"-")</f>
        <v>0.71586060177509026</v>
      </c>
      <c r="K81" s="81">
        <f t="shared" si="57"/>
        <v>48901.980142290871</v>
      </c>
      <c r="L81" s="99">
        <f t="shared" ref="L81:L91" si="70">IFERROR(I81/$Q$11,0)</f>
        <v>0.65315424296778324</v>
      </c>
    </row>
    <row r="82" spans="2:12">
      <c r="B82" s="215"/>
      <c r="C82" s="215"/>
      <c r="D82" s="218"/>
      <c r="E82" s="2">
        <v>2</v>
      </c>
      <c r="F82" s="71" t="s">
        <v>68</v>
      </c>
      <c r="G82" s="173" t="s">
        <v>69</v>
      </c>
      <c r="H82" s="50">
        <v>14541455812</v>
      </c>
      <c r="I82" s="87">
        <v>216604</v>
      </c>
      <c r="J82" s="54">
        <f t="shared" ref="J82" si="71">IFERROR(I82/I91,"-")</f>
        <v>0.66018482395396472</v>
      </c>
      <c r="K82" s="82">
        <f t="shared" si="57"/>
        <v>67133.828608889962</v>
      </c>
      <c r="L82" s="100">
        <f t="shared" si="70"/>
        <v>0.60235542763386585</v>
      </c>
    </row>
    <row r="83" spans="2:12">
      <c r="B83" s="215"/>
      <c r="C83" s="215"/>
      <c r="D83" s="218"/>
      <c r="E83" s="2">
        <v>3</v>
      </c>
      <c r="F83" s="167" t="s">
        <v>75</v>
      </c>
      <c r="G83" s="173" t="s">
        <v>76</v>
      </c>
      <c r="H83" s="50">
        <v>10370471337</v>
      </c>
      <c r="I83" s="87">
        <v>178755</v>
      </c>
      <c r="J83" s="54">
        <f t="shared" ref="J83" si="72">IFERROR(I83/I91,"-")</f>
        <v>0.54482529503559929</v>
      </c>
      <c r="K83" s="82">
        <f t="shared" si="57"/>
        <v>58015.00006713099</v>
      </c>
      <c r="L83" s="100">
        <f t="shared" si="70"/>
        <v>0.49710090518499978</v>
      </c>
    </row>
    <row r="84" spans="2:12">
      <c r="B84" s="215"/>
      <c r="C84" s="215"/>
      <c r="D84" s="218"/>
      <c r="E84" s="2">
        <v>4</v>
      </c>
      <c r="F84" s="167" t="s">
        <v>64</v>
      </c>
      <c r="G84" s="173" t="s">
        <v>65</v>
      </c>
      <c r="H84" s="50">
        <v>22299735196</v>
      </c>
      <c r="I84" s="87">
        <v>168921</v>
      </c>
      <c r="J84" s="54">
        <f t="shared" ref="J84" si="73">IFERROR(I84/I91,"-")</f>
        <v>0.51485236028479464</v>
      </c>
      <c r="K84" s="82">
        <f t="shared" si="57"/>
        <v>132012.80596255054</v>
      </c>
      <c r="L84" s="100">
        <f t="shared" si="70"/>
        <v>0.46975347265673884</v>
      </c>
    </row>
    <row r="85" spans="2:12" ht="24">
      <c r="B85" s="215"/>
      <c r="C85" s="215"/>
      <c r="D85" s="218"/>
      <c r="E85" s="2">
        <v>5</v>
      </c>
      <c r="F85" s="71" t="s">
        <v>84</v>
      </c>
      <c r="G85" s="173" t="s">
        <v>85</v>
      </c>
      <c r="H85" s="50">
        <v>6383155899</v>
      </c>
      <c r="I85" s="87">
        <v>161554</v>
      </c>
      <c r="J85" s="54">
        <f t="shared" ref="J85" si="74">IFERROR(I85/I91,"-")</f>
        <v>0.49239856627328588</v>
      </c>
      <c r="K85" s="82">
        <f t="shared" si="57"/>
        <v>39510.974033450118</v>
      </c>
      <c r="L85" s="100">
        <f t="shared" si="70"/>
        <v>0.44926653596407068</v>
      </c>
    </row>
    <row r="86" spans="2:12">
      <c r="B86" s="215"/>
      <c r="C86" s="215"/>
      <c r="D86" s="218"/>
      <c r="E86" s="2">
        <v>6</v>
      </c>
      <c r="F86" s="167" t="s">
        <v>82</v>
      </c>
      <c r="G86" s="173" t="s">
        <v>83</v>
      </c>
      <c r="H86" s="50">
        <v>6399520494</v>
      </c>
      <c r="I86" s="87">
        <v>157146</v>
      </c>
      <c r="J86" s="54">
        <f t="shared" ref="J86" si="75">IFERROR(I86/I91,"-")</f>
        <v>0.47896347410513995</v>
      </c>
      <c r="K86" s="82">
        <f t="shared" si="57"/>
        <v>40723.406857317401</v>
      </c>
      <c r="L86" s="100">
        <f t="shared" si="70"/>
        <v>0.43700830100529764</v>
      </c>
    </row>
    <row r="87" spans="2:12">
      <c r="B87" s="215"/>
      <c r="C87" s="215"/>
      <c r="D87" s="218"/>
      <c r="E87" s="2">
        <v>7</v>
      </c>
      <c r="F87" s="71" t="s">
        <v>88</v>
      </c>
      <c r="G87" s="173" t="s">
        <v>89</v>
      </c>
      <c r="H87" s="50">
        <v>7775460876</v>
      </c>
      <c r="I87" s="87">
        <v>143140</v>
      </c>
      <c r="J87" s="54">
        <f t="shared" ref="J87" si="76">IFERROR(I87/I91,"-")</f>
        <v>0.43627474885399398</v>
      </c>
      <c r="K87" s="82">
        <f t="shared" si="57"/>
        <v>54320.671203018028</v>
      </c>
      <c r="L87" s="100">
        <f t="shared" si="70"/>
        <v>0.3980589274044411</v>
      </c>
    </row>
    <row r="88" spans="2:12">
      <c r="B88" s="215"/>
      <c r="C88" s="215"/>
      <c r="D88" s="218"/>
      <c r="E88" s="2">
        <v>8</v>
      </c>
      <c r="F88" s="167" t="s">
        <v>86</v>
      </c>
      <c r="G88" s="173" t="s">
        <v>87</v>
      </c>
      <c r="H88" s="50">
        <v>6561966869</v>
      </c>
      <c r="I88" s="87">
        <v>139587</v>
      </c>
      <c r="J88" s="54">
        <f t="shared" ref="J88" si="77">IFERROR(I88/I91,"-")</f>
        <v>0.42544560128742809</v>
      </c>
      <c r="K88" s="82">
        <f t="shared" si="57"/>
        <v>47009.871040999518</v>
      </c>
      <c r="L88" s="100">
        <f t="shared" si="70"/>
        <v>0.38817836732991284</v>
      </c>
    </row>
    <row r="89" spans="2:12">
      <c r="B89" s="215"/>
      <c r="C89" s="215"/>
      <c r="D89" s="218"/>
      <c r="E89" s="2">
        <v>9</v>
      </c>
      <c r="F89" s="71" t="s">
        <v>91</v>
      </c>
      <c r="G89" s="173" t="s">
        <v>222</v>
      </c>
      <c r="H89" s="50">
        <v>2699230995</v>
      </c>
      <c r="I89" s="87">
        <v>134686</v>
      </c>
      <c r="J89" s="54">
        <f t="shared" ref="J89" si="78">IFERROR(I89/I91,"-")</f>
        <v>0.41050790012679217</v>
      </c>
      <c r="K89" s="82">
        <f t="shared" si="57"/>
        <v>20040.91735592415</v>
      </c>
      <c r="L89" s="100">
        <f t="shared" si="70"/>
        <v>0.37454914556654012</v>
      </c>
    </row>
    <row r="90" spans="2:12">
      <c r="B90" s="215"/>
      <c r="C90" s="215"/>
      <c r="D90" s="218"/>
      <c r="E90" s="13">
        <v>10</v>
      </c>
      <c r="F90" s="167" t="s">
        <v>79</v>
      </c>
      <c r="G90" s="174" t="s">
        <v>80</v>
      </c>
      <c r="H90" s="52">
        <v>10295925071</v>
      </c>
      <c r="I90" s="88">
        <v>130567</v>
      </c>
      <c r="J90" s="55">
        <f t="shared" ref="J90" si="79">IFERROR(I90/I91,"-")</f>
        <v>0.39795364771286451</v>
      </c>
      <c r="K90" s="83">
        <f t="shared" si="57"/>
        <v>78855.49236024417</v>
      </c>
      <c r="L90" s="101">
        <f t="shared" si="70"/>
        <v>0.36309459252770476</v>
      </c>
    </row>
    <row r="91" spans="2:12" ht="14.25" thickBot="1">
      <c r="B91" s="216"/>
      <c r="C91" s="215"/>
      <c r="D91" s="218"/>
      <c r="E91" s="44" t="s">
        <v>146</v>
      </c>
      <c r="F91" s="45"/>
      <c r="G91" s="148"/>
      <c r="H91" s="47">
        <f>地区別_医療費順位!H91</f>
        <v>316057474330</v>
      </c>
      <c r="I91" s="29">
        <f>地区別_医療費順位!J91</f>
        <v>328096</v>
      </c>
      <c r="J91" s="61" t="s">
        <v>127</v>
      </c>
      <c r="K91" s="84">
        <f>IFERROR(H91/I91,"-")</f>
        <v>963307.91698161513</v>
      </c>
      <c r="L91" s="103">
        <f t="shared" si="70"/>
        <v>0.91240423253938463</v>
      </c>
    </row>
    <row r="92" spans="2:12" ht="14.25" thickTop="1">
      <c r="B92" s="220" t="s">
        <v>118</v>
      </c>
      <c r="C92" s="221"/>
      <c r="D92" s="226">
        <f>Q12</f>
        <v>1264913</v>
      </c>
      <c r="E92" s="48">
        <v>1</v>
      </c>
      <c r="F92" s="14" t="str">
        <f>中分類_患者数順位!C7</f>
        <v>0901</v>
      </c>
      <c r="G92" s="149" t="str">
        <f>中分類_患者数順位!D7</f>
        <v>高血圧性疾患</v>
      </c>
      <c r="H92" s="49">
        <f>中分類_患者数順位!H7</f>
        <v>39298956656</v>
      </c>
      <c r="I92" s="85">
        <f>中分類_患者数順位!I7</f>
        <v>834807</v>
      </c>
      <c r="J92" s="56">
        <f>中分類_患者数順位!J7</f>
        <v>0.70001199100087963</v>
      </c>
      <c r="K92" s="86">
        <f>中分類_患者数順位!K7</f>
        <v>47075.4996735772</v>
      </c>
      <c r="L92" s="104">
        <f>中分類_患者数順位!L7</f>
        <v>0.65997187158326309</v>
      </c>
    </row>
    <row r="93" spans="2:12">
      <c r="B93" s="222"/>
      <c r="C93" s="223"/>
      <c r="D93" s="218"/>
      <c r="E93" s="9">
        <v>2</v>
      </c>
      <c r="F93" s="89" t="str">
        <f>中分類_患者数順位!C8</f>
        <v>1113</v>
      </c>
      <c r="G93" s="150" t="str">
        <f>中分類_患者数順位!D8</f>
        <v>その他の消化器系の疾患</v>
      </c>
      <c r="H93" s="50">
        <f>中分類_患者数順位!H8</f>
        <v>49860588894</v>
      </c>
      <c r="I93" s="87">
        <f>中分類_患者数順位!I8</f>
        <v>767001</v>
      </c>
      <c r="J93" s="54">
        <f>中分類_患者数順位!J8</f>
        <v>0.64315452207476176</v>
      </c>
      <c r="K93" s="82">
        <f>中分類_患者数順位!K8</f>
        <v>65007.201938459002</v>
      </c>
      <c r="L93" s="100">
        <f>中分類_患者数順位!L8</f>
        <v>0.60636660386919894</v>
      </c>
    </row>
    <row r="94" spans="2:12">
      <c r="B94" s="222"/>
      <c r="C94" s="223"/>
      <c r="D94" s="218"/>
      <c r="E94" s="9">
        <v>3</v>
      </c>
      <c r="F94" s="89" t="str">
        <f>中分類_患者数順位!C9</f>
        <v>0402</v>
      </c>
      <c r="G94" s="150" t="str">
        <f>中分類_患者数順位!D9</f>
        <v>糖尿病</v>
      </c>
      <c r="H94" s="50">
        <f>中分類_患者数順位!H9</f>
        <v>35836878791</v>
      </c>
      <c r="I94" s="87">
        <f>中分類_患者数順位!I9</f>
        <v>633815</v>
      </c>
      <c r="J94" s="54">
        <f>中分類_患者数順位!J9</f>
        <v>0.53147386171441124</v>
      </c>
      <c r="K94" s="82">
        <f>中分類_患者数順位!K9</f>
        <v>56541.544127229601</v>
      </c>
      <c r="L94" s="100">
        <f>中分類_患者数順位!L9</f>
        <v>0.50107398690660943</v>
      </c>
    </row>
    <row r="95" spans="2:12">
      <c r="B95" s="222"/>
      <c r="C95" s="223"/>
      <c r="D95" s="218"/>
      <c r="E95" s="9">
        <v>4</v>
      </c>
      <c r="F95" s="89" t="str">
        <f>中分類_患者数順位!C10</f>
        <v>0903</v>
      </c>
      <c r="G95" s="150" t="str">
        <f>中分類_患者数順位!D10</f>
        <v>その他の心疾患</v>
      </c>
      <c r="H95" s="50">
        <f>中分類_患者数順位!H10</f>
        <v>74233592771</v>
      </c>
      <c r="I95" s="87">
        <f>中分類_患者数順位!I10</f>
        <v>581505</v>
      </c>
      <c r="J95" s="54">
        <f>中分類_患者数順位!J10</f>
        <v>0.48761027737784485</v>
      </c>
      <c r="K95" s="82">
        <f>中分類_患者数順位!K10</f>
        <v>127657.703323273</v>
      </c>
      <c r="L95" s="100">
        <f>中分類_患者数順位!L10</f>
        <v>0.45971936409855857</v>
      </c>
    </row>
    <row r="96" spans="2:12" ht="24">
      <c r="B96" s="222"/>
      <c r="C96" s="223"/>
      <c r="D96" s="218"/>
      <c r="E96" s="9">
        <v>5</v>
      </c>
      <c r="F96" s="89" t="str">
        <f>中分類_患者数順位!C11</f>
        <v>1800</v>
      </c>
      <c r="G96" s="150" t="str">
        <f>中分類_患者数順位!D11</f>
        <v>症状，徴候及び異常臨床所見・異常検査所見で他に分類されないもの</v>
      </c>
      <c r="H96" s="50">
        <f>中分類_患者数順位!H11</f>
        <v>20929017373</v>
      </c>
      <c r="I96" s="87">
        <f>中分類_患者数順位!I11</f>
        <v>561958</v>
      </c>
      <c r="J96" s="54">
        <f>中分類_患者数順位!J11</f>
        <v>0.47121950156008791</v>
      </c>
      <c r="K96" s="82">
        <f>中分類_患者数順位!K11</f>
        <v>37243.027722712402</v>
      </c>
      <c r="L96" s="100">
        <f>中分類_患者数順位!L11</f>
        <v>0.44426612739374172</v>
      </c>
    </row>
    <row r="97" spans="2:12">
      <c r="B97" s="222"/>
      <c r="C97" s="223"/>
      <c r="D97" s="218"/>
      <c r="E97" s="9">
        <v>6</v>
      </c>
      <c r="F97" s="89" t="str">
        <f>中分類_患者数順位!C12</f>
        <v>0403</v>
      </c>
      <c r="G97" s="150" t="str">
        <f>中分類_患者数順位!D12</f>
        <v>脂質異常症</v>
      </c>
      <c r="H97" s="50">
        <f>中分類_患者数順位!H12</f>
        <v>21078997422</v>
      </c>
      <c r="I97" s="87">
        <f>中分類_患者数順位!I12</f>
        <v>548058</v>
      </c>
      <c r="J97" s="54">
        <f>中分類_患者数順位!J12</f>
        <v>0.45956391329248569</v>
      </c>
      <c r="K97" s="82">
        <f>中分類_患者数順位!K12</f>
        <v>38461.253046210397</v>
      </c>
      <c r="L97" s="100">
        <f>中分類_患者数順位!L12</f>
        <v>0.43327722934304574</v>
      </c>
    </row>
    <row r="98" spans="2:12">
      <c r="B98" s="222"/>
      <c r="C98" s="223"/>
      <c r="D98" s="218"/>
      <c r="E98" s="9">
        <v>7</v>
      </c>
      <c r="F98" s="89" t="str">
        <f>中分類_患者数順位!C13</f>
        <v>0704</v>
      </c>
      <c r="G98" s="150" t="str">
        <f>中分類_患者数順位!D13</f>
        <v>その他の眼及び付属器の疾患</v>
      </c>
      <c r="H98" s="50">
        <f>中分類_患者数順位!H13</f>
        <v>23905383125</v>
      </c>
      <c r="I98" s="87">
        <f>中分類_患者数順位!I13</f>
        <v>513324</v>
      </c>
      <c r="J98" s="54">
        <f>中分類_患者数順位!J13</f>
        <v>0.43043835912796075</v>
      </c>
      <c r="K98" s="82">
        <f>中分類_患者数順位!K13</f>
        <v>46569.774888764201</v>
      </c>
      <c r="L98" s="100">
        <f>中分類_患者数順位!L13</f>
        <v>0.40581763330758719</v>
      </c>
    </row>
    <row r="99" spans="2:12">
      <c r="B99" s="222"/>
      <c r="C99" s="223"/>
      <c r="D99" s="218"/>
      <c r="E99" s="9">
        <v>8</v>
      </c>
      <c r="F99" s="89" t="str">
        <f>中分類_患者数順位!C14</f>
        <v>0606</v>
      </c>
      <c r="G99" s="150" t="str">
        <f>中分類_患者数順位!D14</f>
        <v>その他の神経系の疾患</v>
      </c>
      <c r="H99" s="50">
        <f>中分類_患者数順位!H14</f>
        <v>28025489053</v>
      </c>
      <c r="I99" s="87">
        <f>中分類_患者数順位!I14</f>
        <v>500835</v>
      </c>
      <c r="J99" s="54">
        <f>中分類_患者数順位!J14</f>
        <v>0.41996593884924965</v>
      </c>
      <c r="K99" s="82">
        <f>中分類_患者数順位!K14</f>
        <v>55957.529032515697</v>
      </c>
      <c r="L99" s="100">
        <f>中分類_患者数順位!L14</f>
        <v>0.39594422699426757</v>
      </c>
    </row>
    <row r="100" spans="2:12">
      <c r="B100" s="222"/>
      <c r="C100" s="223"/>
      <c r="D100" s="218"/>
      <c r="E100" s="9">
        <v>9</v>
      </c>
      <c r="F100" s="89" t="str">
        <f>中分類_患者数順位!C15</f>
        <v>0703</v>
      </c>
      <c r="G100" s="150" t="str">
        <f>中分類_患者数順位!D15</f>
        <v>屈折及び調節の障害</v>
      </c>
      <c r="H100" s="50">
        <f>中分類_患者数順位!H15</f>
        <v>1843400058</v>
      </c>
      <c r="I100" s="87">
        <f>中分類_患者数順位!I15</f>
        <v>469737</v>
      </c>
      <c r="J100" s="54">
        <f>中分類_患者数順位!J15</f>
        <v>0.39388928532796225</v>
      </c>
      <c r="K100" s="82">
        <f>中分類_患者数順位!K15</f>
        <v>3924.32373434496</v>
      </c>
      <c r="L100" s="100">
        <f>中分類_患者数順位!L15</f>
        <v>0.37135913695250189</v>
      </c>
    </row>
    <row r="101" spans="2:12">
      <c r="B101" s="222"/>
      <c r="C101" s="223"/>
      <c r="D101" s="218"/>
      <c r="E101" s="51">
        <v>10</v>
      </c>
      <c r="F101" s="90" t="str">
        <f>中分類_患者数順位!C16</f>
        <v>1105</v>
      </c>
      <c r="G101" s="151" t="str">
        <f>中分類_患者数順位!D16</f>
        <v>胃炎及び十二指腸炎</v>
      </c>
      <c r="H101" s="52">
        <f>中分類_患者数順位!H16</f>
        <v>8908857295</v>
      </c>
      <c r="I101" s="88">
        <f>中分類_患者数順位!I16</f>
        <v>466552</v>
      </c>
      <c r="J101" s="55">
        <f>中分類_患者数順位!J16</f>
        <v>0.39121856240477426</v>
      </c>
      <c r="K101" s="83">
        <f>中分類_患者数順位!K16</f>
        <v>19095.100428248101</v>
      </c>
      <c r="L101" s="101">
        <f>中分類_患者数順位!L16</f>
        <v>0.36884117721930282</v>
      </c>
    </row>
    <row r="102" spans="2:12">
      <c r="B102" s="224"/>
      <c r="C102" s="225"/>
      <c r="D102" s="219"/>
      <c r="E102" s="44" t="s">
        <v>146</v>
      </c>
      <c r="F102" s="45"/>
      <c r="G102" s="46"/>
      <c r="H102" s="47">
        <f>中分類_患者数順位!F4</f>
        <v>1082342695530</v>
      </c>
      <c r="I102" s="29">
        <f>中分類_患者数順位!I4</f>
        <v>1192561</v>
      </c>
      <c r="J102" s="30" t="s">
        <v>127</v>
      </c>
      <c r="K102" s="125">
        <f>IFERROR(H102/I102,0)</f>
        <v>907578.47651398962</v>
      </c>
      <c r="L102" s="102">
        <f t="shared" ref="L102" si="80">IFERROR(I102/$Q$12,0)</f>
        <v>0.94280080922561471</v>
      </c>
    </row>
  </sheetData>
  <mergeCells count="27">
    <mergeCell ref="D59:D69"/>
    <mergeCell ref="D70:D80"/>
    <mergeCell ref="D81:D91"/>
    <mergeCell ref="D92:D102"/>
    <mergeCell ref="B4:B14"/>
    <mergeCell ref="C4:C14"/>
    <mergeCell ref="B92:C102"/>
    <mergeCell ref="B48:B58"/>
    <mergeCell ref="C48:C58"/>
    <mergeCell ref="B59:B69"/>
    <mergeCell ref="C59:C69"/>
    <mergeCell ref="F3:G3"/>
    <mergeCell ref="B81:B91"/>
    <mergeCell ref="C81:C91"/>
    <mergeCell ref="B37:B47"/>
    <mergeCell ref="C37:C47"/>
    <mergeCell ref="B15:B25"/>
    <mergeCell ref="C15:C25"/>
    <mergeCell ref="B26:B36"/>
    <mergeCell ref="C26:C36"/>
    <mergeCell ref="D4:D14"/>
    <mergeCell ref="D15:D25"/>
    <mergeCell ref="D26:D36"/>
    <mergeCell ref="D37:D47"/>
    <mergeCell ref="D48:D58"/>
    <mergeCell ref="B70:B80"/>
    <mergeCell ref="C70:C80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4" orientation="portrait" r:id="rId1"/>
  <headerFooter>
    <oddHeader>&amp;R&amp;"ＭＳ 明朝,標準"&amp;12 2-3.⑤疾病別中分類(各地区)</oddHeader>
  </headerFooter>
  <rowBreaks count="1" manualBreakCount="1">
    <brk id="58" max="11" man="1"/>
  </rowBreaks>
  <ignoredErrors>
    <ignoredError sqref="F91:F101 F4:I90 G91:I9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2" width="2.625" style="10" customWidth="1"/>
    <col min="3" max="3" width="11.5" style="11" customWidth="1"/>
    <col min="4" max="4" width="10.75" style="11" customWidth="1"/>
    <col min="5" max="5" width="4.625" style="11" customWidth="1"/>
    <col min="6" max="6" width="5.625" style="11" customWidth="1"/>
    <col min="7" max="7" width="30.625" style="11" customWidth="1"/>
    <col min="8" max="8" width="12.125" style="11" bestFit="1" customWidth="1"/>
    <col min="9" max="9" width="10.75" style="11" customWidth="1"/>
    <col min="10" max="10" width="10.75" style="19" customWidth="1"/>
    <col min="11" max="12" width="10.75" style="11" customWidth="1"/>
    <col min="13" max="14" width="9" style="10"/>
    <col min="15" max="15" width="5.375" style="10" customWidth="1"/>
    <col min="16" max="16" width="14.5" style="10" customWidth="1"/>
    <col min="17" max="17" width="12.625" style="10" customWidth="1"/>
    <col min="18" max="16384" width="9" style="10"/>
  </cols>
  <sheetData>
    <row r="1" spans="2:17">
      <c r="B1" s="41" t="s">
        <v>203</v>
      </c>
      <c r="C1" s="10"/>
      <c r="D1" s="10"/>
      <c r="E1" s="10"/>
      <c r="F1" s="10"/>
      <c r="G1" s="10"/>
      <c r="H1" s="10"/>
      <c r="I1" s="10"/>
      <c r="J1" s="17"/>
      <c r="K1" s="10"/>
      <c r="L1" s="10"/>
    </row>
    <row r="2" spans="2:17">
      <c r="B2" s="41" t="s">
        <v>199</v>
      </c>
      <c r="C2" s="10"/>
      <c r="D2" s="10"/>
      <c r="E2" s="10"/>
      <c r="F2" s="10"/>
      <c r="G2" s="10"/>
      <c r="H2" s="10"/>
      <c r="I2" s="10"/>
      <c r="J2" s="17"/>
      <c r="K2" s="10"/>
      <c r="L2" s="10"/>
      <c r="O2" s="10" t="s">
        <v>182</v>
      </c>
    </row>
    <row r="3" spans="2:17" ht="37.9" customHeight="1">
      <c r="B3" s="42"/>
      <c r="C3" s="43" t="s">
        <v>119</v>
      </c>
      <c r="D3" s="97" t="s">
        <v>171</v>
      </c>
      <c r="E3" s="43" t="s">
        <v>58</v>
      </c>
      <c r="F3" s="228" t="s">
        <v>59</v>
      </c>
      <c r="G3" s="229"/>
      <c r="H3" s="79" t="s">
        <v>160</v>
      </c>
      <c r="I3" s="76" t="s">
        <v>185</v>
      </c>
      <c r="J3" s="110" t="s">
        <v>194</v>
      </c>
      <c r="K3" s="98" t="s">
        <v>162</v>
      </c>
      <c r="L3" s="98" t="s">
        <v>167</v>
      </c>
      <c r="O3" s="108"/>
      <c r="P3" s="109" t="s">
        <v>184</v>
      </c>
      <c r="Q3" s="107" t="s">
        <v>171</v>
      </c>
    </row>
    <row r="4" spans="2:17">
      <c r="B4" s="214">
        <v>1</v>
      </c>
      <c r="C4" s="214" t="s">
        <v>49</v>
      </c>
      <c r="D4" s="217">
        <f>Q4</f>
        <v>359595</v>
      </c>
      <c r="E4" s="1">
        <v>1</v>
      </c>
      <c r="F4" s="161" t="s">
        <v>73</v>
      </c>
      <c r="G4" s="175" t="s">
        <v>74</v>
      </c>
      <c r="H4" s="163">
        <v>11485656978</v>
      </c>
      <c r="I4" s="164">
        <v>234871</v>
      </c>
      <c r="J4" s="53">
        <f>IFERROR(I4/I14,"-")</f>
        <v>0.71586060177509026</v>
      </c>
      <c r="K4" s="81">
        <f>IFERROR(H4/I4,"-")</f>
        <v>48901.980142290871</v>
      </c>
      <c r="L4" s="99">
        <f t="shared" ref="L4:L14" si="0">IFERROR(I4/$Q$4,0)</f>
        <v>0.65315424296778324</v>
      </c>
      <c r="O4" s="105">
        <v>1</v>
      </c>
      <c r="P4" s="105" t="s">
        <v>183</v>
      </c>
      <c r="Q4" s="140">
        <f>市区町村別_医療費順位!$Q4</f>
        <v>359595</v>
      </c>
    </row>
    <row r="5" spans="2:17">
      <c r="B5" s="215"/>
      <c r="C5" s="215"/>
      <c r="D5" s="218"/>
      <c r="E5" s="2">
        <v>2</v>
      </c>
      <c r="F5" s="71" t="s">
        <v>68</v>
      </c>
      <c r="G5" s="152" t="s">
        <v>69</v>
      </c>
      <c r="H5" s="50">
        <v>14541455812</v>
      </c>
      <c r="I5" s="87">
        <v>216604</v>
      </c>
      <c r="J5" s="54">
        <f>IFERROR(I5/I14,"-")</f>
        <v>0.66018482395396472</v>
      </c>
      <c r="K5" s="82">
        <f t="shared" ref="K5:K68" si="1">IFERROR(H5/I5,"-")</f>
        <v>67133.828608889962</v>
      </c>
      <c r="L5" s="100">
        <f t="shared" si="0"/>
        <v>0.60235542763386585</v>
      </c>
      <c r="O5" s="105">
        <v>2</v>
      </c>
      <c r="P5" s="105" t="s">
        <v>128</v>
      </c>
      <c r="Q5" s="140">
        <f>市区町村別_医療費順位!$Q5</f>
        <v>13587</v>
      </c>
    </row>
    <row r="6" spans="2:17">
      <c r="B6" s="215"/>
      <c r="C6" s="215"/>
      <c r="D6" s="218"/>
      <c r="E6" s="2">
        <v>3</v>
      </c>
      <c r="F6" s="167" t="s">
        <v>75</v>
      </c>
      <c r="G6" s="152" t="s">
        <v>76</v>
      </c>
      <c r="H6" s="50">
        <v>10370471337</v>
      </c>
      <c r="I6" s="87">
        <v>178755</v>
      </c>
      <c r="J6" s="54">
        <f>IFERROR(I6/I14,"-")</f>
        <v>0.54482529503559929</v>
      </c>
      <c r="K6" s="82">
        <f t="shared" si="1"/>
        <v>58015.00006713099</v>
      </c>
      <c r="L6" s="100">
        <f t="shared" si="0"/>
        <v>0.49710090518499978</v>
      </c>
      <c r="O6" s="105">
        <v>3</v>
      </c>
      <c r="P6" s="105" t="s">
        <v>129</v>
      </c>
      <c r="Q6" s="140">
        <f>市区町村別_医療費順位!$Q6</f>
        <v>8534</v>
      </c>
    </row>
    <row r="7" spans="2:17">
      <c r="B7" s="215"/>
      <c r="C7" s="215"/>
      <c r="D7" s="218"/>
      <c r="E7" s="2">
        <v>4</v>
      </c>
      <c r="F7" s="167" t="s">
        <v>64</v>
      </c>
      <c r="G7" s="152" t="s">
        <v>65</v>
      </c>
      <c r="H7" s="50">
        <v>22299735196</v>
      </c>
      <c r="I7" s="87">
        <v>168921</v>
      </c>
      <c r="J7" s="54">
        <f>IFERROR(I7/I14,"-")</f>
        <v>0.51485236028479464</v>
      </c>
      <c r="K7" s="82">
        <f t="shared" si="1"/>
        <v>132012.80596255054</v>
      </c>
      <c r="L7" s="100">
        <f t="shared" si="0"/>
        <v>0.46975347265673884</v>
      </c>
      <c r="O7" s="105">
        <v>4</v>
      </c>
      <c r="P7" s="105" t="s">
        <v>130</v>
      </c>
      <c r="Q7" s="140">
        <f>市区町村別_医療費順位!$Q7</f>
        <v>9792</v>
      </c>
    </row>
    <row r="8" spans="2:17" ht="24">
      <c r="B8" s="215"/>
      <c r="C8" s="215"/>
      <c r="D8" s="218"/>
      <c r="E8" s="2">
        <v>5</v>
      </c>
      <c r="F8" s="71" t="s">
        <v>84</v>
      </c>
      <c r="G8" s="152" t="s">
        <v>85</v>
      </c>
      <c r="H8" s="50">
        <v>6383155899</v>
      </c>
      <c r="I8" s="87">
        <v>161554</v>
      </c>
      <c r="J8" s="54">
        <f>IFERROR(I8/I14,"-")</f>
        <v>0.49239856627328588</v>
      </c>
      <c r="K8" s="82">
        <f t="shared" si="1"/>
        <v>39510.974033450118</v>
      </c>
      <c r="L8" s="100">
        <f t="shared" si="0"/>
        <v>0.44926653596407068</v>
      </c>
      <c r="O8" s="105">
        <v>5</v>
      </c>
      <c r="P8" s="105" t="s">
        <v>131</v>
      </c>
      <c r="Q8" s="140">
        <f>市区町村別_医療費順位!$Q8</f>
        <v>8474</v>
      </c>
    </row>
    <row r="9" spans="2:17">
      <c r="B9" s="215"/>
      <c r="C9" s="215"/>
      <c r="D9" s="218"/>
      <c r="E9" s="2">
        <v>6</v>
      </c>
      <c r="F9" s="167" t="s">
        <v>82</v>
      </c>
      <c r="G9" s="152" t="s">
        <v>83</v>
      </c>
      <c r="H9" s="50">
        <v>6399520494</v>
      </c>
      <c r="I9" s="87">
        <v>157146</v>
      </c>
      <c r="J9" s="54">
        <f>IFERROR(I9/I14,"-")</f>
        <v>0.47896347410513995</v>
      </c>
      <c r="K9" s="82">
        <f t="shared" si="1"/>
        <v>40723.406857317401</v>
      </c>
      <c r="L9" s="100">
        <f t="shared" si="0"/>
        <v>0.43700830100529764</v>
      </c>
      <c r="O9" s="105">
        <v>6</v>
      </c>
      <c r="P9" s="105" t="s">
        <v>132</v>
      </c>
      <c r="Q9" s="140">
        <f>市区町村別_医療費順位!$Q9</f>
        <v>12122</v>
      </c>
    </row>
    <row r="10" spans="2:17">
      <c r="B10" s="215"/>
      <c r="C10" s="215"/>
      <c r="D10" s="218"/>
      <c r="E10" s="2">
        <v>7</v>
      </c>
      <c r="F10" s="167" t="s">
        <v>88</v>
      </c>
      <c r="G10" s="152" t="s">
        <v>89</v>
      </c>
      <c r="H10" s="50">
        <v>7775460876</v>
      </c>
      <c r="I10" s="87">
        <v>143140</v>
      </c>
      <c r="J10" s="54">
        <f>IFERROR(I10/I14,"-")</f>
        <v>0.43627474885399398</v>
      </c>
      <c r="K10" s="82">
        <f t="shared" si="1"/>
        <v>54320.671203018028</v>
      </c>
      <c r="L10" s="100">
        <f t="shared" si="0"/>
        <v>0.3980589274044411</v>
      </c>
      <c r="O10" s="105">
        <v>7</v>
      </c>
      <c r="P10" s="105" t="s">
        <v>133</v>
      </c>
      <c r="Q10" s="140">
        <f>市区町村別_医療費順位!$Q10</f>
        <v>10791</v>
      </c>
    </row>
    <row r="11" spans="2:17">
      <c r="B11" s="215"/>
      <c r="C11" s="215"/>
      <c r="D11" s="218"/>
      <c r="E11" s="2">
        <v>8</v>
      </c>
      <c r="F11" s="167" t="s">
        <v>86</v>
      </c>
      <c r="G11" s="152" t="s">
        <v>87</v>
      </c>
      <c r="H11" s="50">
        <v>6561966869</v>
      </c>
      <c r="I11" s="87">
        <v>139587</v>
      </c>
      <c r="J11" s="54">
        <f>IFERROR(I11/I14,"-")</f>
        <v>0.42544560128742809</v>
      </c>
      <c r="K11" s="82">
        <f t="shared" si="1"/>
        <v>47009.871040999518</v>
      </c>
      <c r="L11" s="100">
        <f t="shared" si="0"/>
        <v>0.38817836732991284</v>
      </c>
      <c r="O11" s="105">
        <v>8</v>
      </c>
      <c r="P11" s="105" t="s">
        <v>50</v>
      </c>
      <c r="Q11" s="140">
        <f>市区町村別_医療費順位!$Q11</f>
        <v>8781</v>
      </c>
    </row>
    <row r="12" spans="2:17">
      <c r="B12" s="215"/>
      <c r="C12" s="215"/>
      <c r="D12" s="218"/>
      <c r="E12" s="2">
        <v>9</v>
      </c>
      <c r="F12" s="71" t="s">
        <v>91</v>
      </c>
      <c r="G12" s="152" t="s">
        <v>222</v>
      </c>
      <c r="H12" s="50">
        <v>2699230995</v>
      </c>
      <c r="I12" s="87">
        <v>134686</v>
      </c>
      <c r="J12" s="54">
        <f>IFERROR(I12/I14,"-")</f>
        <v>0.41050790012679217</v>
      </c>
      <c r="K12" s="82">
        <f t="shared" si="1"/>
        <v>20040.91735592415</v>
      </c>
      <c r="L12" s="100">
        <f t="shared" si="0"/>
        <v>0.37454914556654012</v>
      </c>
      <c r="O12" s="105">
        <v>9</v>
      </c>
      <c r="P12" s="105" t="s">
        <v>134</v>
      </c>
      <c r="Q12" s="140">
        <f>市区町村別_医療費順位!$Q12</f>
        <v>5637</v>
      </c>
    </row>
    <row r="13" spans="2:17">
      <c r="B13" s="215"/>
      <c r="C13" s="215"/>
      <c r="D13" s="218"/>
      <c r="E13" s="13">
        <v>10</v>
      </c>
      <c r="F13" s="168" t="s">
        <v>79</v>
      </c>
      <c r="G13" s="153" t="s">
        <v>80</v>
      </c>
      <c r="H13" s="52">
        <v>10295925071</v>
      </c>
      <c r="I13" s="88">
        <v>130567</v>
      </c>
      <c r="J13" s="55">
        <f>IFERROR(I13/I14,"-")</f>
        <v>0.39795364771286451</v>
      </c>
      <c r="K13" s="83">
        <f t="shared" si="1"/>
        <v>78855.49236024417</v>
      </c>
      <c r="L13" s="101">
        <f t="shared" si="0"/>
        <v>0.36309459252770476</v>
      </c>
      <c r="O13" s="105">
        <v>10</v>
      </c>
      <c r="P13" s="105" t="s">
        <v>51</v>
      </c>
      <c r="Q13" s="140">
        <f>市区町村別_医療費順位!$Q13</f>
        <v>13130</v>
      </c>
    </row>
    <row r="14" spans="2:17">
      <c r="B14" s="216"/>
      <c r="C14" s="216"/>
      <c r="D14" s="219"/>
      <c r="E14" s="44" t="s">
        <v>146</v>
      </c>
      <c r="F14" s="117"/>
      <c r="G14" s="154"/>
      <c r="H14" s="47">
        <f>市区町村別_医療費順位!H14</f>
        <v>316057474330</v>
      </c>
      <c r="I14" s="29">
        <f>市区町村別_医療費順位!J14</f>
        <v>328096</v>
      </c>
      <c r="J14" s="30" t="s">
        <v>127</v>
      </c>
      <c r="K14" s="31">
        <f t="shared" si="1"/>
        <v>963307.91698161513</v>
      </c>
      <c r="L14" s="102">
        <f t="shared" si="0"/>
        <v>0.91240423253938463</v>
      </c>
      <c r="O14" s="105">
        <v>11</v>
      </c>
      <c r="P14" s="105" t="s">
        <v>52</v>
      </c>
      <c r="Q14" s="140">
        <f>市区町村別_医療費順位!$Q14</f>
        <v>22723</v>
      </c>
    </row>
    <row r="15" spans="2:17">
      <c r="B15" s="214">
        <v>2</v>
      </c>
      <c r="C15" s="214" t="s">
        <v>128</v>
      </c>
      <c r="D15" s="217">
        <f>Q5</f>
        <v>13587</v>
      </c>
      <c r="E15" s="1">
        <v>1</v>
      </c>
      <c r="F15" s="161" t="s">
        <v>73</v>
      </c>
      <c r="G15" s="175" t="s">
        <v>74</v>
      </c>
      <c r="H15" s="163">
        <v>401476705</v>
      </c>
      <c r="I15" s="164">
        <v>8266</v>
      </c>
      <c r="J15" s="53">
        <f t="shared" ref="J15" si="2">IFERROR(I15/I25,"-")</f>
        <v>0.70396865951285981</v>
      </c>
      <c r="K15" s="81">
        <f t="shared" si="1"/>
        <v>48569.647350592793</v>
      </c>
      <c r="L15" s="99">
        <f t="shared" ref="L15:L25" si="3">IFERROR(I15/$Q$5,0)</f>
        <v>0.60837565319790976</v>
      </c>
      <c r="O15" s="105">
        <v>12</v>
      </c>
      <c r="P15" s="105" t="s">
        <v>135</v>
      </c>
      <c r="Q15" s="140">
        <f>市区町村別_医療費順位!$Q15</f>
        <v>11827</v>
      </c>
    </row>
    <row r="16" spans="2:17">
      <c r="B16" s="215"/>
      <c r="C16" s="215"/>
      <c r="D16" s="218"/>
      <c r="E16" s="2">
        <v>2</v>
      </c>
      <c r="F16" s="71" t="s">
        <v>68</v>
      </c>
      <c r="G16" s="152" t="s">
        <v>69</v>
      </c>
      <c r="H16" s="50">
        <v>454067946</v>
      </c>
      <c r="I16" s="87">
        <v>7443</v>
      </c>
      <c r="J16" s="54">
        <f t="shared" ref="J16" si="4">IFERROR(I16/I25,"-")</f>
        <v>0.6338783852835973</v>
      </c>
      <c r="K16" s="82">
        <f t="shared" si="1"/>
        <v>61006.038694074967</v>
      </c>
      <c r="L16" s="100">
        <f t="shared" si="3"/>
        <v>0.54780304703024951</v>
      </c>
      <c r="O16" s="105">
        <v>13</v>
      </c>
      <c r="P16" s="105" t="s">
        <v>136</v>
      </c>
      <c r="Q16" s="140">
        <f>市区町村別_医療費順位!$Q16</f>
        <v>20407</v>
      </c>
    </row>
    <row r="17" spans="2:17">
      <c r="B17" s="215"/>
      <c r="C17" s="215"/>
      <c r="D17" s="218"/>
      <c r="E17" s="2">
        <v>3</v>
      </c>
      <c r="F17" s="167" t="s">
        <v>75</v>
      </c>
      <c r="G17" s="152" t="s">
        <v>76</v>
      </c>
      <c r="H17" s="50">
        <v>372894435</v>
      </c>
      <c r="I17" s="87">
        <v>6376</v>
      </c>
      <c r="J17" s="54">
        <f t="shared" ref="J17" si="5">IFERROR(I17/I25,"-")</f>
        <v>0.54300800545051953</v>
      </c>
      <c r="K17" s="82">
        <f t="shared" si="1"/>
        <v>58484.070734002511</v>
      </c>
      <c r="L17" s="100">
        <f t="shared" si="3"/>
        <v>0.46927209832928535</v>
      </c>
      <c r="O17" s="105">
        <v>14</v>
      </c>
      <c r="P17" s="105" t="s">
        <v>137</v>
      </c>
      <c r="Q17" s="140">
        <f>市区町村別_医療費順位!$Q17</f>
        <v>15377</v>
      </c>
    </row>
    <row r="18" spans="2:17">
      <c r="B18" s="215"/>
      <c r="C18" s="215"/>
      <c r="D18" s="218"/>
      <c r="E18" s="2">
        <v>4</v>
      </c>
      <c r="F18" s="71" t="s">
        <v>64</v>
      </c>
      <c r="G18" s="152" t="s">
        <v>65</v>
      </c>
      <c r="H18" s="50">
        <v>706360494</v>
      </c>
      <c r="I18" s="87">
        <v>5629</v>
      </c>
      <c r="J18" s="54">
        <f t="shared" ref="J18" si="6">IFERROR(I18/I25,"-")</f>
        <v>0.47939022313064211</v>
      </c>
      <c r="K18" s="82">
        <f t="shared" si="1"/>
        <v>125485.96446971042</v>
      </c>
      <c r="L18" s="100">
        <f t="shared" si="3"/>
        <v>0.41429307426216239</v>
      </c>
      <c r="O18" s="105">
        <v>15</v>
      </c>
      <c r="P18" s="105" t="s">
        <v>138</v>
      </c>
      <c r="Q18" s="140">
        <f>市区町村別_医療費順位!$Q18</f>
        <v>24632</v>
      </c>
    </row>
    <row r="19" spans="2:17">
      <c r="B19" s="215"/>
      <c r="C19" s="215"/>
      <c r="D19" s="218"/>
      <c r="E19" s="2">
        <v>5</v>
      </c>
      <c r="F19" s="167" t="s">
        <v>82</v>
      </c>
      <c r="G19" s="152" t="s">
        <v>83</v>
      </c>
      <c r="H19" s="50">
        <v>221211160</v>
      </c>
      <c r="I19" s="87">
        <v>5537</v>
      </c>
      <c r="J19" s="54">
        <f t="shared" ref="J19" si="7">IFERROR(I19/I25,"-")</f>
        <v>0.47155510134559703</v>
      </c>
      <c r="K19" s="82">
        <f t="shared" si="1"/>
        <v>39951.446631750048</v>
      </c>
      <c r="L19" s="100">
        <f t="shared" si="3"/>
        <v>0.40752189592993304</v>
      </c>
      <c r="O19" s="105">
        <v>16</v>
      </c>
      <c r="P19" s="105" t="s">
        <v>53</v>
      </c>
      <c r="Q19" s="140">
        <f>市区町村別_医療費順位!$Q19</f>
        <v>16597</v>
      </c>
    </row>
    <row r="20" spans="2:17" ht="24">
      <c r="B20" s="215"/>
      <c r="C20" s="215"/>
      <c r="D20" s="218"/>
      <c r="E20" s="2">
        <v>6</v>
      </c>
      <c r="F20" s="167" t="s">
        <v>84</v>
      </c>
      <c r="G20" s="152" t="s">
        <v>85</v>
      </c>
      <c r="H20" s="50">
        <v>200582307</v>
      </c>
      <c r="I20" s="87">
        <v>5512</v>
      </c>
      <c r="J20" s="54">
        <f t="shared" ref="J20" si="8">IFERROR(I20/I25,"-")</f>
        <v>0.46942599216487824</v>
      </c>
      <c r="K20" s="82">
        <f t="shared" si="1"/>
        <v>36390.11375181422</v>
      </c>
      <c r="L20" s="100">
        <f t="shared" si="3"/>
        <v>0.40568190181791419</v>
      </c>
      <c r="O20" s="105">
        <v>17</v>
      </c>
      <c r="P20" s="105" t="s">
        <v>139</v>
      </c>
      <c r="Q20" s="140">
        <f>市区町村別_医療費順位!$Q20</f>
        <v>23535</v>
      </c>
    </row>
    <row r="21" spans="2:17">
      <c r="B21" s="215"/>
      <c r="C21" s="215"/>
      <c r="D21" s="218"/>
      <c r="E21" s="2">
        <v>7</v>
      </c>
      <c r="F21" s="167" t="s">
        <v>86</v>
      </c>
      <c r="G21" s="152" t="s">
        <v>87</v>
      </c>
      <c r="H21" s="50">
        <v>255616221</v>
      </c>
      <c r="I21" s="87">
        <v>5127</v>
      </c>
      <c r="J21" s="54">
        <f t="shared" ref="J21" si="9">IFERROR(I21/I25,"-")</f>
        <v>0.43663771078180891</v>
      </c>
      <c r="K21" s="82">
        <f t="shared" si="1"/>
        <v>49856.879461673496</v>
      </c>
      <c r="L21" s="100">
        <f t="shared" si="3"/>
        <v>0.37734599249282402</v>
      </c>
      <c r="O21" s="105">
        <v>18</v>
      </c>
      <c r="P21" s="105" t="s">
        <v>54</v>
      </c>
      <c r="Q21" s="140">
        <f>市区町村別_医療費順位!$Q21</f>
        <v>21156</v>
      </c>
    </row>
    <row r="22" spans="2:17">
      <c r="B22" s="215"/>
      <c r="C22" s="215"/>
      <c r="D22" s="218"/>
      <c r="E22" s="2">
        <v>8</v>
      </c>
      <c r="F22" s="167" t="s">
        <v>88</v>
      </c>
      <c r="G22" s="152" t="s">
        <v>89</v>
      </c>
      <c r="H22" s="50">
        <v>254799910</v>
      </c>
      <c r="I22" s="87">
        <v>4811</v>
      </c>
      <c r="J22" s="54">
        <f t="shared" ref="J22" si="10">IFERROR(I22/I25,"-")</f>
        <v>0.40972577073752342</v>
      </c>
      <c r="K22" s="82">
        <f t="shared" si="1"/>
        <v>52961.943462897529</v>
      </c>
      <c r="L22" s="100">
        <f t="shared" si="3"/>
        <v>0.35408846691690588</v>
      </c>
      <c r="O22" s="105">
        <v>19</v>
      </c>
      <c r="P22" s="105" t="s">
        <v>140</v>
      </c>
      <c r="Q22" s="140">
        <f>市区町村別_医療費順位!$Q22</f>
        <v>14723</v>
      </c>
    </row>
    <row r="23" spans="2:17">
      <c r="B23" s="215"/>
      <c r="C23" s="215"/>
      <c r="D23" s="218"/>
      <c r="E23" s="2">
        <v>9</v>
      </c>
      <c r="F23" s="167" t="s">
        <v>90</v>
      </c>
      <c r="G23" s="152" t="s">
        <v>221</v>
      </c>
      <c r="H23" s="50">
        <v>21990277</v>
      </c>
      <c r="I23" s="87">
        <v>4683</v>
      </c>
      <c r="J23" s="54">
        <f t="shared" ref="J23" si="11">IFERROR(I23/I25,"-")</f>
        <v>0.39882473173224325</v>
      </c>
      <c r="K23" s="82">
        <f t="shared" si="1"/>
        <v>4695.7670296818278</v>
      </c>
      <c r="L23" s="100">
        <f t="shared" si="3"/>
        <v>0.34466769706336942</v>
      </c>
      <c r="O23" s="105">
        <v>20</v>
      </c>
      <c r="P23" s="105" t="s">
        <v>141</v>
      </c>
      <c r="Q23" s="140">
        <f>市区町村別_医療費順位!$Q23</f>
        <v>21972</v>
      </c>
    </row>
    <row r="24" spans="2:17">
      <c r="B24" s="215"/>
      <c r="C24" s="215"/>
      <c r="D24" s="218"/>
      <c r="E24" s="13">
        <v>10</v>
      </c>
      <c r="F24" s="72" t="s">
        <v>79</v>
      </c>
      <c r="G24" s="153" t="s">
        <v>80</v>
      </c>
      <c r="H24" s="52">
        <v>391551531</v>
      </c>
      <c r="I24" s="88">
        <v>4673</v>
      </c>
      <c r="J24" s="55">
        <f t="shared" ref="J24" si="12">IFERROR(I24/I25,"-")</f>
        <v>0.39797308805995574</v>
      </c>
      <c r="K24" s="83">
        <f t="shared" si="1"/>
        <v>83790.184249946498</v>
      </c>
      <c r="L24" s="101">
        <f t="shared" si="3"/>
        <v>0.34393169941856189</v>
      </c>
      <c r="O24" s="105">
        <v>21</v>
      </c>
      <c r="P24" s="105" t="s">
        <v>142</v>
      </c>
      <c r="Q24" s="140">
        <f>市区町村別_医療費順位!$Q24</f>
        <v>14633</v>
      </c>
    </row>
    <row r="25" spans="2:17">
      <c r="B25" s="216"/>
      <c r="C25" s="216"/>
      <c r="D25" s="219"/>
      <c r="E25" s="44" t="s">
        <v>146</v>
      </c>
      <c r="F25" s="117"/>
      <c r="G25" s="154"/>
      <c r="H25" s="47">
        <f>市区町村別_医療費順位!H25</f>
        <v>11024104410</v>
      </c>
      <c r="I25" s="29">
        <f>市区町村別_医療費順位!J25</f>
        <v>11742</v>
      </c>
      <c r="J25" s="30" t="s">
        <v>127</v>
      </c>
      <c r="K25" s="31">
        <f t="shared" si="1"/>
        <v>938860.87634133874</v>
      </c>
      <c r="L25" s="102">
        <f t="shared" si="3"/>
        <v>0.86420843453300944</v>
      </c>
      <c r="O25" s="105">
        <v>22</v>
      </c>
      <c r="P25" s="105" t="s">
        <v>55</v>
      </c>
      <c r="Q25" s="140">
        <f>市区町村別_医療費順位!$Q25</f>
        <v>18751</v>
      </c>
    </row>
    <row r="26" spans="2:17">
      <c r="B26" s="214">
        <v>3</v>
      </c>
      <c r="C26" s="214" t="s">
        <v>129</v>
      </c>
      <c r="D26" s="217">
        <f>Q6</f>
        <v>8534</v>
      </c>
      <c r="E26" s="1">
        <v>1</v>
      </c>
      <c r="F26" s="161" t="s">
        <v>73</v>
      </c>
      <c r="G26" s="175" t="s">
        <v>74</v>
      </c>
      <c r="H26" s="163">
        <v>253211855</v>
      </c>
      <c r="I26" s="164">
        <v>5261</v>
      </c>
      <c r="J26" s="53">
        <f t="shared" ref="J26" si="13">IFERROR(I26/I36,"-")</f>
        <v>0.70081257493006532</v>
      </c>
      <c r="K26" s="81">
        <f t="shared" si="1"/>
        <v>48129.985744155107</v>
      </c>
      <c r="L26" s="99">
        <f t="shared" ref="L26:L36" si="14">IFERROR(I26/$Q$6,0)</f>
        <v>0.61647527536911184</v>
      </c>
      <c r="O26" s="105">
        <v>23</v>
      </c>
      <c r="P26" s="105" t="s">
        <v>143</v>
      </c>
      <c r="Q26" s="140">
        <f>市区町村別_医療費順位!$Q26</f>
        <v>30883</v>
      </c>
    </row>
    <row r="27" spans="2:17">
      <c r="B27" s="215"/>
      <c r="C27" s="215"/>
      <c r="D27" s="218"/>
      <c r="E27" s="2">
        <v>2</v>
      </c>
      <c r="F27" s="71" t="s">
        <v>68</v>
      </c>
      <c r="G27" s="152" t="s">
        <v>69</v>
      </c>
      <c r="H27" s="50">
        <v>310084101</v>
      </c>
      <c r="I27" s="87">
        <v>4943</v>
      </c>
      <c r="J27" s="54">
        <f t="shared" ref="J27" si="15">IFERROR(I27/I36,"-")</f>
        <v>0.65845211136272808</v>
      </c>
      <c r="K27" s="82">
        <f t="shared" si="1"/>
        <v>62731.964596398946</v>
      </c>
      <c r="L27" s="100">
        <f t="shared" si="14"/>
        <v>0.57921256151863132</v>
      </c>
      <c r="O27" s="105">
        <v>24</v>
      </c>
      <c r="P27" s="105" t="s">
        <v>144</v>
      </c>
      <c r="Q27" s="140">
        <f>市区町村別_医療費順位!$Q27</f>
        <v>13361</v>
      </c>
    </row>
    <row r="28" spans="2:17">
      <c r="B28" s="215"/>
      <c r="C28" s="215"/>
      <c r="D28" s="218"/>
      <c r="E28" s="2">
        <v>3</v>
      </c>
      <c r="F28" s="167" t="s">
        <v>75</v>
      </c>
      <c r="G28" s="152" t="s">
        <v>76</v>
      </c>
      <c r="H28" s="50">
        <v>243010746</v>
      </c>
      <c r="I28" s="87">
        <v>4290</v>
      </c>
      <c r="J28" s="54">
        <f t="shared" ref="J28" si="16">IFERROR(I28/I36,"-")</f>
        <v>0.57146663114426532</v>
      </c>
      <c r="K28" s="82">
        <f t="shared" si="1"/>
        <v>56645.86153846154</v>
      </c>
      <c r="L28" s="100">
        <f t="shared" si="14"/>
        <v>0.50269510194516054</v>
      </c>
      <c r="O28" s="105">
        <v>25</v>
      </c>
      <c r="P28" s="105" t="s">
        <v>145</v>
      </c>
      <c r="Q28" s="140">
        <f>市区町村別_医療費順位!$Q28</f>
        <v>9235</v>
      </c>
    </row>
    <row r="29" spans="2:17">
      <c r="B29" s="215"/>
      <c r="C29" s="215"/>
      <c r="D29" s="218"/>
      <c r="E29" s="2">
        <v>4</v>
      </c>
      <c r="F29" s="167" t="s">
        <v>64</v>
      </c>
      <c r="G29" s="152" t="s">
        <v>65</v>
      </c>
      <c r="H29" s="50">
        <v>571003745</v>
      </c>
      <c r="I29" s="87">
        <v>3856</v>
      </c>
      <c r="J29" s="54">
        <f t="shared" ref="J29" si="17">IFERROR(I29/I36,"-")</f>
        <v>0.51365392300519519</v>
      </c>
      <c r="K29" s="82">
        <f t="shared" si="1"/>
        <v>148081.8840767635</v>
      </c>
      <c r="L29" s="100">
        <f t="shared" si="14"/>
        <v>0.45183970002343565</v>
      </c>
      <c r="O29" s="105">
        <v>26</v>
      </c>
      <c r="P29" s="105" t="s">
        <v>29</v>
      </c>
      <c r="Q29" s="140">
        <f>市区町村別_医療費順位!$Q29</f>
        <v>128043</v>
      </c>
    </row>
    <row r="30" spans="2:17" ht="24">
      <c r="B30" s="215"/>
      <c r="C30" s="215"/>
      <c r="D30" s="218"/>
      <c r="E30" s="2">
        <v>5</v>
      </c>
      <c r="F30" s="71" t="s">
        <v>84</v>
      </c>
      <c r="G30" s="152" t="s">
        <v>85</v>
      </c>
      <c r="H30" s="50">
        <v>178365153</v>
      </c>
      <c r="I30" s="87">
        <v>3645</v>
      </c>
      <c r="J30" s="54">
        <f t="shared" ref="J30" si="18">IFERROR(I30/I36,"-")</f>
        <v>0.48554682296523244</v>
      </c>
      <c r="K30" s="82">
        <f t="shared" si="1"/>
        <v>48934.198353909465</v>
      </c>
      <c r="L30" s="100">
        <f t="shared" si="14"/>
        <v>0.42711506913522379</v>
      </c>
      <c r="O30" s="105">
        <v>27</v>
      </c>
      <c r="P30" s="105" t="s">
        <v>30</v>
      </c>
      <c r="Q30" s="140">
        <f>市区町村別_医療費順位!$Q30</f>
        <v>21977</v>
      </c>
    </row>
    <row r="31" spans="2:17">
      <c r="B31" s="215"/>
      <c r="C31" s="215"/>
      <c r="D31" s="218"/>
      <c r="E31" s="2">
        <v>6</v>
      </c>
      <c r="F31" s="167" t="s">
        <v>82</v>
      </c>
      <c r="G31" s="152" t="s">
        <v>83</v>
      </c>
      <c r="H31" s="50">
        <v>143339627</v>
      </c>
      <c r="I31" s="87">
        <v>3632</v>
      </c>
      <c r="J31" s="54">
        <f t="shared" ref="J31" si="19">IFERROR(I31/I36,"-")</f>
        <v>0.48381510590115889</v>
      </c>
      <c r="K31" s="82">
        <f t="shared" si="1"/>
        <v>39465.756332599121</v>
      </c>
      <c r="L31" s="100">
        <f t="shared" si="14"/>
        <v>0.4255917506444809</v>
      </c>
      <c r="O31" s="105">
        <v>28</v>
      </c>
      <c r="P31" s="105" t="s">
        <v>31</v>
      </c>
      <c r="Q31" s="140">
        <f>市区町村別_医療費順位!$Q31</f>
        <v>17806</v>
      </c>
    </row>
    <row r="32" spans="2:17">
      <c r="B32" s="215"/>
      <c r="C32" s="215"/>
      <c r="D32" s="218"/>
      <c r="E32" s="2">
        <v>7</v>
      </c>
      <c r="F32" s="167" t="s">
        <v>86</v>
      </c>
      <c r="G32" s="152" t="s">
        <v>87</v>
      </c>
      <c r="H32" s="50">
        <v>148724099</v>
      </c>
      <c r="I32" s="87">
        <v>3470</v>
      </c>
      <c r="J32" s="54">
        <f t="shared" ref="J32" si="20">IFERROR(I32/I36,"-")</f>
        <v>0.46223524710270414</v>
      </c>
      <c r="K32" s="82">
        <f t="shared" si="1"/>
        <v>42859.970893371756</v>
      </c>
      <c r="L32" s="100">
        <f t="shared" si="14"/>
        <v>0.40660885868291541</v>
      </c>
      <c r="O32" s="105">
        <v>29</v>
      </c>
      <c r="P32" s="105" t="s">
        <v>32</v>
      </c>
      <c r="Q32" s="140">
        <f>市区町村別_医療費順位!$Q32</f>
        <v>15172</v>
      </c>
    </row>
    <row r="33" spans="2:17">
      <c r="B33" s="215"/>
      <c r="C33" s="215"/>
      <c r="D33" s="218"/>
      <c r="E33" s="2">
        <v>8</v>
      </c>
      <c r="F33" s="167" t="s">
        <v>90</v>
      </c>
      <c r="G33" s="152" t="s">
        <v>221</v>
      </c>
      <c r="H33" s="50">
        <v>10342241</v>
      </c>
      <c r="I33" s="87">
        <v>3286</v>
      </c>
      <c r="J33" s="54">
        <f t="shared" ref="J33" si="21">IFERROR(I33/I36,"-")</f>
        <v>0.43772479019581723</v>
      </c>
      <c r="K33" s="82">
        <f t="shared" si="1"/>
        <v>3147.3648813146683</v>
      </c>
      <c r="L33" s="100">
        <f t="shared" si="14"/>
        <v>0.3850480431216311</v>
      </c>
      <c r="O33" s="105">
        <v>30</v>
      </c>
      <c r="P33" s="105" t="s">
        <v>33</v>
      </c>
      <c r="Q33" s="140">
        <f>市区町村別_医療費順位!$Q33</f>
        <v>20327</v>
      </c>
    </row>
    <row r="34" spans="2:17">
      <c r="B34" s="215"/>
      <c r="C34" s="215"/>
      <c r="D34" s="218"/>
      <c r="E34" s="2">
        <v>9</v>
      </c>
      <c r="F34" s="167" t="s">
        <v>88</v>
      </c>
      <c r="G34" s="152" t="s">
        <v>89</v>
      </c>
      <c r="H34" s="50">
        <v>168821112</v>
      </c>
      <c r="I34" s="87">
        <v>3232</v>
      </c>
      <c r="J34" s="54">
        <f t="shared" ref="J34" si="22">IFERROR(I34/I36,"-")</f>
        <v>0.43053150392966566</v>
      </c>
      <c r="K34" s="82">
        <f t="shared" si="1"/>
        <v>52234.254950495051</v>
      </c>
      <c r="L34" s="100">
        <f t="shared" si="14"/>
        <v>0.37872041246777594</v>
      </c>
      <c r="O34" s="105">
        <v>31</v>
      </c>
      <c r="P34" s="105" t="s">
        <v>34</v>
      </c>
      <c r="Q34" s="140">
        <f>市区町村別_医療費順位!$Q34</f>
        <v>26559</v>
      </c>
    </row>
    <row r="35" spans="2:17">
      <c r="B35" s="215"/>
      <c r="C35" s="215"/>
      <c r="D35" s="218"/>
      <c r="E35" s="13">
        <v>10</v>
      </c>
      <c r="F35" s="72" t="s">
        <v>91</v>
      </c>
      <c r="G35" s="153" t="s">
        <v>222</v>
      </c>
      <c r="H35" s="52">
        <v>54029898</v>
      </c>
      <c r="I35" s="88">
        <v>3053</v>
      </c>
      <c r="J35" s="55">
        <f t="shared" ref="J35" si="23">IFERROR(I35/I36,"-")</f>
        <v>0.40668709204742243</v>
      </c>
      <c r="K35" s="83">
        <f t="shared" si="1"/>
        <v>17697.31346216836</v>
      </c>
      <c r="L35" s="101">
        <f t="shared" si="14"/>
        <v>0.35774548863370048</v>
      </c>
      <c r="O35" s="105">
        <v>32</v>
      </c>
      <c r="P35" s="105" t="s">
        <v>35</v>
      </c>
      <c r="Q35" s="140">
        <f>市区町村別_医療費順位!$Q35</f>
        <v>22707</v>
      </c>
    </row>
    <row r="36" spans="2:17">
      <c r="B36" s="216"/>
      <c r="C36" s="216"/>
      <c r="D36" s="219"/>
      <c r="E36" s="44" t="s">
        <v>146</v>
      </c>
      <c r="F36" s="117"/>
      <c r="G36" s="154"/>
      <c r="H36" s="47">
        <f>市区町村別_医療費順位!H36</f>
        <v>7487529280</v>
      </c>
      <c r="I36" s="29">
        <f>市区町村別_医療費順位!J36</f>
        <v>7507</v>
      </c>
      <c r="J36" s="30" t="s">
        <v>127</v>
      </c>
      <c r="K36" s="31">
        <f t="shared" si="1"/>
        <v>997406.32476355403</v>
      </c>
      <c r="L36" s="102">
        <f t="shared" si="14"/>
        <v>0.87965783923131002</v>
      </c>
      <c r="O36" s="105">
        <v>33</v>
      </c>
      <c r="P36" s="105" t="s">
        <v>36</v>
      </c>
      <c r="Q36" s="140">
        <f>市区町村別_医療費順位!$Q36</f>
        <v>6370</v>
      </c>
    </row>
    <row r="37" spans="2:17">
      <c r="B37" s="214">
        <v>4</v>
      </c>
      <c r="C37" s="214" t="s">
        <v>130</v>
      </c>
      <c r="D37" s="217">
        <f>Q7</f>
        <v>9792</v>
      </c>
      <c r="E37" s="1">
        <v>1</v>
      </c>
      <c r="F37" s="161" t="s">
        <v>73</v>
      </c>
      <c r="G37" s="175" t="s">
        <v>74</v>
      </c>
      <c r="H37" s="163">
        <v>334907806</v>
      </c>
      <c r="I37" s="164">
        <v>6566</v>
      </c>
      <c r="J37" s="53">
        <f t="shared" ref="J37" si="24">IFERROR(I37/I47,"-")</f>
        <v>0.74877409054624244</v>
      </c>
      <c r="K37" s="81">
        <f t="shared" si="1"/>
        <v>51006.367042339327</v>
      </c>
      <c r="L37" s="99">
        <f t="shared" ref="L37:L47" si="25">IFERROR(I37/$Q$7,0)</f>
        <v>0.67054738562091498</v>
      </c>
      <c r="O37" s="105">
        <v>34</v>
      </c>
      <c r="P37" s="105" t="s">
        <v>37</v>
      </c>
      <c r="Q37" s="140">
        <f>市区町村別_医療費順位!$Q37</f>
        <v>29031</v>
      </c>
    </row>
    <row r="38" spans="2:17">
      <c r="B38" s="215"/>
      <c r="C38" s="215"/>
      <c r="D38" s="218"/>
      <c r="E38" s="2">
        <v>2</v>
      </c>
      <c r="F38" s="71" t="s">
        <v>68</v>
      </c>
      <c r="G38" s="152" t="s">
        <v>69</v>
      </c>
      <c r="H38" s="50">
        <v>414843765</v>
      </c>
      <c r="I38" s="87">
        <v>5804</v>
      </c>
      <c r="J38" s="54">
        <f t="shared" ref="J38" si="26">IFERROR(I38/I47,"-")</f>
        <v>0.66187706694035808</v>
      </c>
      <c r="K38" s="82">
        <f t="shared" si="1"/>
        <v>71475.49362508615</v>
      </c>
      <c r="L38" s="100">
        <f t="shared" si="25"/>
        <v>0.59272875816993464</v>
      </c>
      <c r="O38" s="105">
        <v>35</v>
      </c>
      <c r="P38" s="105" t="s">
        <v>0</v>
      </c>
      <c r="Q38" s="140">
        <f>市区町村別_医療費順位!$Q38</f>
        <v>58722</v>
      </c>
    </row>
    <row r="39" spans="2:17">
      <c r="B39" s="215"/>
      <c r="C39" s="215"/>
      <c r="D39" s="218"/>
      <c r="E39" s="2">
        <v>3</v>
      </c>
      <c r="F39" s="167" t="s">
        <v>75</v>
      </c>
      <c r="G39" s="152" t="s">
        <v>76</v>
      </c>
      <c r="H39" s="50">
        <v>317144437</v>
      </c>
      <c r="I39" s="87">
        <v>4910</v>
      </c>
      <c r="J39" s="54">
        <f t="shared" ref="J39" si="27">IFERROR(I39/I47,"-")</f>
        <v>0.55992701562321812</v>
      </c>
      <c r="K39" s="82">
        <f t="shared" si="1"/>
        <v>64591.535030549901</v>
      </c>
      <c r="L39" s="100">
        <f t="shared" si="25"/>
        <v>0.5014297385620915</v>
      </c>
      <c r="O39" s="105">
        <v>36</v>
      </c>
      <c r="P39" s="105" t="s">
        <v>1</v>
      </c>
      <c r="Q39" s="140">
        <f>市区町村別_医療費順位!$Q39</f>
        <v>16236</v>
      </c>
    </row>
    <row r="40" spans="2:17">
      <c r="B40" s="215"/>
      <c r="C40" s="215"/>
      <c r="D40" s="218"/>
      <c r="E40" s="2">
        <v>4</v>
      </c>
      <c r="F40" s="167" t="s">
        <v>64</v>
      </c>
      <c r="G40" s="152" t="s">
        <v>65</v>
      </c>
      <c r="H40" s="50">
        <v>715717418</v>
      </c>
      <c r="I40" s="87">
        <v>4794</v>
      </c>
      <c r="J40" s="54">
        <f t="shared" ref="J40" si="28">IFERROR(I40/I47,"-")</f>
        <v>0.54669859733150872</v>
      </c>
      <c r="K40" s="82">
        <f t="shared" si="1"/>
        <v>149294.41343345848</v>
      </c>
      <c r="L40" s="100">
        <f t="shared" si="25"/>
        <v>0.48958333333333331</v>
      </c>
      <c r="O40" s="105">
        <v>37</v>
      </c>
      <c r="P40" s="105" t="s">
        <v>2</v>
      </c>
      <c r="Q40" s="140">
        <f>市区町村別_医療費順位!$Q40</f>
        <v>49221</v>
      </c>
    </row>
    <row r="41" spans="2:17" ht="24">
      <c r="B41" s="215"/>
      <c r="C41" s="215"/>
      <c r="D41" s="218"/>
      <c r="E41" s="2">
        <v>5</v>
      </c>
      <c r="F41" s="71" t="s">
        <v>84</v>
      </c>
      <c r="G41" s="152" t="s">
        <v>85</v>
      </c>
      <c r="H41" s="50">
        <v>125646075</v>
      </c>
      <c r="I41" s="87">
        <v>4261</v>
      </c>
      <c r="J41" s="54">
        <f t="shared" ref="J41" si="29">IFERROR(I41/I47,"-")</f>
        <v>0.48591629604287834</v>
      </c>
      <c r="K41" s="82">
        <f t="shared" si="1"/>
        <v>29487.461863412344</v>
      </c>
      <c r="L41" s="100">
        <f t="shared" si="25"/>
        <v>0.43515114379084968</v>
      </c>
      <c r="O41" s="105">
        <v>38</v>
      </c>
      <c r="P41" s="105" t="s">
        <v>38</v>
      </c>
      <c r="Q41" s="140">
        <f>市区町村別_医療費順位!$Q41</f>
        <v>10441</v>
      </c>
    </row>
    <row r="42" spans="2:17">
      <c r="B42" s="215"/>
      <c r="C42" s="215"/>
      <c r="D42" s="218"/>
      <c r="E42" s="2">
        <v>6</v>
      </c>
      <c r="F42" s="167" t="s">
        <v>82</v>
      </c>
      <c r="G42" s="152" t="s">
        <v>83</v>
      </c>
      <c r="H42" s="50">
        <v>162937323</v>
      </c>
      <c r="I42" s="87">
        <v>4255</v>
      </c>
      <c r="J42" s="54">
        <f t="shared" ref="J42" si="30">IFERROR(I42/I47,"-")</f>
        <v>0.48523206751054854</v>
      </c>
      <c r="K42" s="82">
        <f t="shared" si="1"/>
        <v>38293.142890716801</v>
      </c>
      <c r="L42" s="100">
        <f t="shared" si="25"/>
        <v>0.43453839869281047</v>
      </c>
      <c r="O42" s="105">
        <v>39</v>
      </c>
      <c r="P42" s="105" t="s">
        <v>6</v>
      </c>
      <c r="Q42" s="140">
        <f>市区町村別_医療費順位!$Q42</f>
        <v>58499</v>
      </c>
    </row>
    <row r="43" spans="2:17">
      <c r="B43" s="215"/>
      <c r="C43" s="215"/>
      <c r="D43" s="218"/>
      <c r="E43" s="2">
        <v>7</v>
      </c>
      <c r="F43" s="167" t="s">
        <v>88</v>
      </c>
      <c r="G43" s="152" t="s">
        <v>89</v>
      </c>
      <c r="H43" s="50">
        <v>207374781</v>
      </c>
      <c r="I43" s="87">
        <v>3875</v>
      </c>
      <c r="J43" s="54">
        <f t="shared" ref="J43" si="31">IFERROR(I43/I47,"-")</f>
        <v>0.44189759379632798</v>
      </c>
      <c r="K43" s="82">
        <f t="shared" si="1"/>
        <v>53516.072516129032</v>
      </c>
      <c r="L43" s="100">
        <f t="shared" si="25"/>
        <v>0.39573120915032678</v>
      </c>
      <c r="O43" s="105">
        <v>40</v>
      </c>
      <c r="P43" s="105" t="s">
        <v>39</v>
      </c>
      <c r="Q43" s="140">
        <f>市区町村別_医療費順位!$Q43</f>
        <v>12853</v>
      </c>
    </row>
    <row r="44" spans="2:17">
      <c r="B44" s="215"/>
      <c r="C44" s="215"/>
      <c r="D44" s="218"/>
      <c r="E44" s="2">
        <v>8</v>
      </c>
      <c r="F44" s="167" t="s">
        <v>86</v>
      </c>
      <c r="G44" s="152" t="s">
        <v>87</v>
      </c>
      <c r="H44" s="50">
        <v>137224316</v>
      </c>
      <c r="I44" s="87">
        <v>3524</v>
      </c>
      <c r="J44" s="54">
        <f t="shared" ref="J44" si="32">IFERROR(I44/I47,"-")</f>
        <v>0.4018702246550348</v>
      </c>
      <c r="K44" s="82">
        <f t="shared" si="1"/>
        <v>38939.930760499432</v>
      </c>
      <c r="L44" s="100">
        <f t="shared" si="25"/>
        <v>0.35988562091503268</v>
      </c>
      <c r="O44" s="105">
        <v>41</v>
      </c>
      <c r="P44" s="105" t="s">
        <v>10</v>
      </c>
      <c r="Q44" s="140">
        <f>市区町村別_医療費順位!$Q44</f>
        <v>23492</v>
      </c>
    </row>
    <row r="45" spans="2:17">
      <c r="B45" s="215"/>
      <c r="C45" s="215"/>
      <c r="D45" s="218"/>
      <c r="E45" s="2">
        <v>9</v>
      </c>
      <c r="F45" s="71" t="s">
        <v>79</v>
      </c>
      <c r="G45" s="152" t="s">
        <v>80</v>
      </c>
      <c r="H45" s="50">
        <v>287702437</v>
      </c>
      <c r="I45" s="87">
        <v>3451</v>
      </c>
      <c r="J45" s="54">
        <f t="shared" ref="J45" si="33">IFERROR(I45/I47,"-")</f>
        <v>0.39354544417835557</v>
      </c>
      <c r="K45" s="82">
        <f t="shared" si="1"/>
        <v>83367.846131556071</v>
      </c>
      <c r="L45" s="100">
        <f t="shared" si="25"/>
        <v>0.35243055555555558</v>
      </c>
      <c r="O45" s="105">
        <v>42</v>
      </c>
      <c r="P45" s="105" t="s">
        <v>11</v>
      </c>
      <c r="Q45" s="140">
        <f>市区町村別_医療費順位!$Q45</f>
        <v>60650</v>
      </c>
    </row>
    <row r="46" spans="2:17">
      <c r="B46" s="215"/>
      <c r="C46" s="215"/>
      <c r="D46" s="218"/>
      <c r="E46" s="13">
        <v>10</v>
      </c>
      <c r="F46" s="168" t="s">
        <v>91</v>
      </c>
      <c r="G46" s="153" t="s">
        <v>222</v>
      </c>
      <c r="H46" s="52">
        <v>64507205</v>
      </c>
      <c r="I46" s="88">
        <v>3379</v>
      </c>
      <c r="J46" s="55">
        <f t="shared" ref="J46" si="34">IFERROR(I46/I47,"-")</f>
        <v>0.38533470179039797</v>
      </c>
      <c r="K46" s="83">
        <f t="shared" si="1"/>
        <v>19090.62000591891</v>
      </c>
      <c r="L46" s="101">
        <f t="shared" si="25"/>
        <v>0.34507761437908496</v>
      </c>
      <c r="O46" s="105">
        <v>43</v>
      </c>
      <c r="P46" s="105" t="s">
        <v>7</v>
      </c>
      <c r="Q46" s="140">
        <f>市区町村別_医療費順位!$Q46</f>
        <v>37162</v>
      </c>
    </row>
    <row r="47" spans="2:17">
      <c r="B47" s="216"/>
      <c r="C47" s="216"/>
      <c r="D47" s="219"/>
      <c r="E47" s="44" t="s">
        <v>146</v>
      </c>
      <c r="F47" s="117"/>
      <c r="G47" s="154"/>
      <c r="H47" s="47">
        <f>市区町村別_医療費順位!H47</f>
        <v>9135194750</v>
      </c>
      <c r="I47" s="29">
        <f>市区町村別_医療費順位!J47</f>
        <v>8769</v>
      </c>
      <c r="J47" s="30" t="s">
        <v>127</v>
      </c>
      <c r="K47" s="31">
        <f t="shared" si="1"/>
        <v>1041760.1493898962</v>
      </c>
      <c r="L47" s="102">
        <f t="shared" si="25"/>
        <v>0.89552696078431371</v>
      </c>
      <c r="O47" s="105">
        <v>44</v>
      </c>
      <c r="P47" s="105" t="s">
        <v>17</v>
      </c>
      <c r="Q47" s="140">
        <f>市区町村別_医療費順位!$Q47</f>
        <v>41693</v>
      </c>
    </row>
    <row r="48" spans="2:17">
      <c r="B48" s="214">
        <v>5</v>
      </c>
      <c r="C48" s="214" t="s">
        <v>131</v>
      </c>
      <c r="D48" s="217">
        <f>Q8</f>
        <v>8474</v>
      </c>
      <c r="E48" s="1">
        <v>1</v>
      </c>
      <c r="F48" s="161" t="s">
        <v>73</v>
      </c>
      <c r="G48" s="175" t="s">
        <v>74</v>
      </c>
      <c r="H48" s="163">
        <v>218867067</v>
      </c>
      <c r="I48" s="164">
        <v>4928</v>
      </c>
      <c r="J48" s="53">
        <f t="shared" ref="J48" si="35">IFERROR(I48/I58,"-")</f>
        <v>0.68141592920353977</v>
      </c>
      <c r="K48" s="81">
        <f t="shared" si="1"/>
        <v>44412.96002435065</v>
      </c>
      <c r="L48" s="99">
        <f t="shared" ref="L48:L58" si="36">IFERROR(I48/$Q$8,0)</f>
        <v>0.58154354496105731</v>
      </c>
      <c r="O48" s="105">
        <v>45</v>
      </c>
      <c r="P48" s="105" t="s">
        <v>40</v>
      </c>
      <c r="Q48" s="140">
        <f>市区町村別_医療費順位!$Q48</f>
        <v>14543</v>
      </c>
    </row>
    <row r="49" spans="2:17">
      <c r="B49" s="215"/>
      <c r="C49" s="215"/>
      <c r="D49" s="218"/>
      <c r="E49" s="2">
        <v>2</v>
      </c>
      <c r="F49" s="71" t="s">
        <v>68</v>
      </c>
      <c r="G49" s="152" t="s">
        <v>69</v>
      </c>
      <c r="H49" s="50">
        <v>294332153</v>
      </c>
      <c r="I49" s="87">
        <v>4581</v>
      </c>
      <c r="J49" s="54">
        <f t="shared" ref="J49" si="37">IFERROR(I49/I58,"-")</f>
        <v>0.63343473451327437</v>
      </c>
      <c r="K49" s="82">
        <f t="shared" si="1"/>
        <v>64250.633704431348</v>
      </c>
      <c r="L49" s="100">
        <f t="shared" si="36"/>
        <v>0.54059476044371013</v>
      </c>
      <c r="O49" s="105">
        <v>46</v>
      </c>
      <c r="P49" s="105" t="s">
        <v>20</v>
      </c>
      <c r="Q49" s="140">
        <f>市区町村別_医療費順位!$Q49</f>
        <v>18436</v>
      </c>
    </row>
    <row r="50" spans="2:17">
      <c r="B50" s="215"/>
      <c r="C50" s="215"/>
      <c r="D50" s="218"/>
      <c r="E50" s="2">
        <v>3</v>
      </c>
      <c r="F50" s="167" t="s">
        <v>75</v>
      </c>
      <c r="G50" s="152" t="s">
        <v>76</v>
      </c>
      <c r="H50" s="50">
        <v>215171797</v>
      </c>
      <c r="I50" s="87">
        <v>3954</v>
      </c>
      <c r="J50" s="54">
        <f t="shared" ref="J50" si="38">IFERROR(I50/I58,"-")</f>
        <v>0.54673672566371678</v>
      </c>
      <c r="K50" s="82">
        <f t="shared" si="1"/>
        <v>54418.765048052606</v>
      </c>
      <c r="L50" s="100">
        <f t="shared" si="36"/>
        <v>0.46660372905357567</v>
      </c>
      <c r="O50" s="105">
        <v>47</v>
      </c>
      <c r="P50" s="105" t="s">
        <v>12</v>
      </c>
      <c r="Q50" s="140">
        <f>市区町村別_医療費順位!$Q50</f>
        <v>37305</v>
      </c>
    </row>
    <row r="51" spans="2:17">
      <c r="B51" s="215"/>
      <c r="C51" s="215"/>
      <c r="D51" s="218"/>
      <c r="E51" s="2">
        <v>4</v>
      </c>
      <c r="F51" s="167" t="s">
        <v>64</v>
      </c>
      <c r="G51" s="152" t="s">
        <v>65</v>
      </c>
      <c r="H51" s="50">
        <v>433318415</v>
      </c>
      <c r="I51" s="87">
        <v>3739</v>
      </c>
      <c r="J51" s="54">
        <f t="shared" ref="J51" si="39">IFERROR(I51/I58,"-")</f>
        <v>0.51700774336283184</v>
      </c>
      <c r="K51" s="82">
        <f t="shared" si="1"/>
        <v>115891.52580903986</v>
      </c>
      <c r="L51" s="100">
        <f t="shared" si="36"/>
        <v>0.44123200377625676</v>
      </c>
      <c r="O51" s="105">
        <v>48</v>
      </c>
      <c r="P51" s="105" t="s">
        <v>21</v>
      </c>
      <c r="Q51" s="140">
        <f>市区町村別_医療費順位!$Q51</f>
        <v>20008</v>
      </c>
    </row>
    <row r="52" spans="2:17">
      <c r="B52" s="215"/>
      <c r="C52" s="215"/>
      <c r="D52" s="218"/>
      <c r="E52" s="2">
        <v>5</v>
      </c>
      <c r="F52" s="71" t="s">
        <v>82</v>
      </c>
      <c r="G52" s="152" t="s">
        <v>83</v>
      </c>
      <c r="H52" s="50">
        <v>147806442</v>
      </c>
      <c r="I52" s="87">
        <v>3612</v>
      </c>
      <c r="J52" s="54">
        <f t="shared" ref="J52" si="40">IFERROR(I52/I58,"-")</f>
        <v>0.49944690265486724</v>
      </c>
      <c r="K52" s="82">
        <f t="shared" si="1"/>
        <v>40920.941860465115</v>
      </c>
      <c r="L52" s="100">
        <f t="shared" si="36"/>
        <v>0.42624498465895683</v>
      </c>
      <c r="O52" s="105">
        <v>49</v>
      </c>
      <c r="P52" s="105" t="s">
        <v>22</v>
      </c>
      <c r="Q52" s="140">
        <f>市区町村別_医療費順位!$Q52</f>
        <v>20272</v>
      </c>
    </row>
    <row r="53" spans="2:17" ht="24">
      <c r="B53" s="215"/>
      <c r="C53" s="215"/>
      <c r="D53" s="218"/>
      <c r="E53" s="2">
        <v>6</v>
      </c>
      <c r="F53" s="167" t="s">
        <v>84</v>
      </c>
      <c r="G53" s="152" t="s">
        <v>85</v>
      </c>
      <c r="H53" s="50">
        <v>114886220</v>
      </c>
      <c r="I53" s="87">
        <v>3462</v>
      </c>
      <c r="J53" s="54">
        <f t="shared" ref="J53" si="41">IFERROR(I53/I58,"-")</f>
        <v>0.47870575221238937</v>
      </c>
      <c r="K53" s="82">
        <f t="shared" si="1"/>
        <v>33184.927787406123</v>
      </c>
      <c r="L53" s="100">
        <f t="shared" si="36"/>
        <v>0.40854378097710642</v>
      </c>
      <c r="O53" s="105">
        <v>50</v>
      </c>
      <c r="P53" s="105" t="s">
        <v>13</v>
      </c>
      <c r="Q53" s="140">
        <f>市区町村別_医療費順位!$Q53</f>
        <v>18094</v>
      </c>
    </row>
    <row r="54" spans="2:17">
      <c r="B54" s="215"/>
      <c r="C54" s="215"/>
      <c r="D54" s="218"/>
      <c r="E54" s="2">
        <v>7</v>
      </c>
      <c r="F54" s="167" t="s">
        <v>86</v>
      </c>
      <c r="G54" s="152" t="s">
        <v>87</v>
      </c>
      <c r="H54" s="50">
        <v>166285947</v>
      </c>
      <c r="I54" s="87">
        <v>3095</v>
      </c>
      <c r="J54" s="54">
        <f t="shared" ref="J54" si="42">IFERROR(I54/I58,"-")</f>
        <v>0.42795907079646017</v>
      </c>
      <c r="K54" s="82">
        <f t="shared" si="1"/>
        <v>53727.284975767368</v>
      </c>
      <c r="L54" s="100">
        <f t="shared" si="36"/>
        <v>0.36523483596884587</v>
      </c>
      <c r="O54" s="105">
        <v>51</v>
      </c>
      <c r="P54" s="105" t="s">
        <v>41</v>
      </c>
      <c r="Q54" s="140">
        <f>市区町村別_医療費順位!$Q54</f>
        <v>24024</v>
      </c>
    </row>
    <row r="55" spans="2:17">
      <c r="B55" s="215"/>
      <c r="C55" s="215"/>
      <c r="D55" s="218"/>
      <c r="E55" s="2">
        <v>8</v>
      </c>
      <c r="F55" s="167" t="s">
        <v>88</v>
      </c>
      <c r="G55" s="152" t="s">
        <v>89</v>
      </c>
      <c r="H55" s="50">
        <v>165585768</v>
      </c>
      <c r="I55" s="87">
        <v>3071</v>
      </c>
      <c r="J55" s="54">
        <f t="shared" ref="J55" si="43">IFERROR(I55/I58,"-")</f>
        <v>0.42464048672566373</v>
      </c>
      <c r="K55" s="82">
        <f t="shared" si="1"/>
        <v>53919.16900032563</v>
      </c>
      <c r="L55" s="100">
        <f t="shared" si="36"/>
        <v>0.36240264337974981</v>
      </c>
      <c r="O55" s="105">
        <v>52</v>
      </c>
      <c r="P55" s="105" t="s">
        <v>3</v>
      </c>
      <c r="Q55" s="140">
        <f>市区町村別_医療費順位!$Q55</f>
        <v>19635</v>
      </c>
    </row>
    <row r="56" spans="2:17">
      <c r="B56" s="215"/>
      <c r="C56" s="215"/>
      <c r="D56" s="218"/>
      <c r="E56" s="2">
        <v>9</v>
      </c>
      <c r="F56" s="167" t="s">
        <v>90</v>
      </c>
      <c r="G56" s="152" t="s">
        <v>221</v>
      </c>
      <c r="H56" s="50">
        <v>12800230</v>
      </c>
      <c r="I56" s="87">
        <v>2925</v>
      </c>
      <c r="J56" s="54">
        <f t="shared" ref="J56" si="44">IFERROR(I56/I58,"-")</f>
        <v>0.40445243362831856</v>
      </c>
      <c r="K56" s="82">
        <f t="shared" si="1"/>
        <v>4376.1470085470082</v>
      </c>
      <c r="L56" s="100">
        <f t="shared" si="36"/>
        <v>0.34517347179608215</v>
      </c>
      <c r="O56" s="105">
        <v>53</v>
      </c>
      <c r="P56" s="105" t="s">
        <v>18</v>
      </c>
      <c r="Q56" s="140">
        <f>市区町村別_医療費順位!$Q56</f>
        <v>11060</v>
      </c>
    </row>
    <row r="57" spans="2:17">
      <c r="B57" s="215"/>
      <c r="C57" s="215"/>
      <c r="D57" s="218"/>
      <c r="E57" s="13">
        <v>10</v>
      </c>
      <c r="F57" s="72" t="s">
        <v>91</v>
      </c>
      <c r="G57" s="153" t="s">
        <v>222</v>
      </c>
      <c r="H57" s="52">
        <v>50059034</v>
      </c>
      <c r="I57" s="88">
        <v>2882</v>
      </c>
      <c r="J57" s="55">
        <f t="shared" ref="J57" si="45">IFERROR(I57/I58,"-")</f>
        <v>0.39850663716814161</v>
      </c>
      <c r="K57" s="83">
        <f t="shared" si="1"/>
        <v>17369.546842470507</v>
      </c>
      <c r="L57" s="101">
        <f t="shared" si="36"/>
        <v>0.34009912674061837</v>
      </c>
      <c r="O57" s="105">
        <v>54</v>
      </c>
      <c r="P57" s="105" t="s">
        <v>23</v>
      </c>
      <c r="Q57" s="140">
        <f>市区町村別_医療費順位!$Q57</f>
        <v>18634</v>
      </c>
    </row>
    <row r="58" spans="2:17">
      <c r="B58" s="216"/>
      <c r="C58" s="216"/>
      <c r="D58" s="219"/>
      <c r="E58" s="44" t="s">
        <v>146</v>
      </c>
      <c r="F58" s="117"/>
      <c r="G58" s="154"/>
      <c r="H58" s="47">
        <f>市区町村別_医療費順位!H58</f>
        <v>6708047970</v>
      </c>
      <c r="I58" s="29">
        <f>市区町村別_医療費順位!J58</f>
        <v>7232</v>
      </c>
      <c r="J58" s="30" t="s">
        <v>127</v>
      </c>
      <c r="K58" s="31">
        <f t="shared" si="1"/>
        <v>927550.8808075221</v>
      </c>
      <c r="L58" s="102">
        <f t="shared" si="36"/>
        <v>0.85343403351427893</v>
      </c>
      <c r="O58" s="105">
        <v>55</v>
      </c>
      <c r="P58" s="105" t="s">
        <v>14</v>
      </c>
      <c r="Q58" s="140">
        <f>市区町村別_医療費順位!$Q58</f>
        <v>19451</v>
      </c>
    </row>
    <row r="59" spans="2:17">
      <c r="B59" s="214">
        <v>6</v>
      </c>
      <c r="C59" s="214" t="s">
        <v>132</v>
      </c>
      <c r="D59" s="217">
        <f>Q9</f>
        <v>12122</v>
      </c>
      <c r="E59" s="1">
        <v>1</v>
      </c>
      <c r="F59" s="161" t="s">
        <v>73</v>
      </c>
      <c r="G59" s="175" t="s">
        <v>74</v>
      </c>
      <c r="H59" s="163">
        <v>370883703</v>
      </c>
      <c r="I59" s="164">
        <v>7825</v>
      </c>
      <c r="J59" s="53">
        <f t="shared" ref="J59" si="46">IFERROR(I59/I69,"-")</f>
        <v>0.7244699564855106</v>
      </c>
      <c r="K59" s="81">
        <f t="shared" si="1"/>
        <v>47397.27833865815</v>
      </c>
      <c r="L59" s="99">
        <f t="shared" ref="L59:L69" si="47">IFERROR(I59/$Q$9,0)</f>
        <v>0.64552054116482427</v>
      </c>
      <c r="O59" s="105">
        <v>56</v>
      </c>
      <c r="P59" s="105" t="s">
        <v>8</v>
      </c>
      <c r="Q59" s="140">
        <f>市区町村別_医療費順位!$Q59</f>
        <v>12084</v>
      </c>
    </row>
    <row r="60" spans="2:17">
      <c r="B60" s="215"/>
      <c r="C60" s="215"/>
      <c r="D60" s="218"/>
      <c r="E60" s="2">
        <v>2</v>
      </c>
      <c r="F60" s="71" t="s">
        <v>68</v>
      </c>
      <c r="G60" s="152" t="s">
        <v>69</v>
      </c>
      <c r="H60" s="50">
        <v>478420497</v>
      </c>
      <c r="I60" s="87">
        <v>7189</v>
      </c>
      <c r="J60" s="54">
        <f t="shared" ref="J60" si="48">IFERROR(I60/I69,"-")</f>
        <v>0.66558651976668826</v>
      </c>
      <c r="K60" s="82">
        <f t="shared" si="1"/>
        <v>66548.963277229093</v>
      </c>
      <c r="L60" s="100">
        <f t="shared" si="47"/>
        <v>0.59305395149315299</v>
      </c>
      <c r="O60" s="105">
        <v>57</v>
      </c>
      <c r="P60" s="105" t="s">
        <v>42</v>
      </c>
      <c r="Q60" s="140">
        <f>市区町村別_医療費順位!$Q60</f>
        <v>8898</v>
      </c>
    </row>
    <row r="61" spans="2:17">
      <c r="B61" s="215"/>
      <c r="C61" s="215"/>
      <c r="D61" s="218"/>
      <c r="E61" s="2">
        <v>3</v>
      </c>
      <c r="F61" s="167" t="s">
        <v>75</v>
      </c>
      <c r="G61" s="152" t="s">
        <v>76</v>
      </c>
      <c r="H61" s="50">
        <v>342257202</v>
      </c>
      <c r="I61" s="87">
        <v>5840</v>
      </c>
      <c r="J61" s="54">
        <f t="shared" ref="J61" si="49">IFERROR(I61/I69,"-")</f>
        <v>0.54069067678918614</v>
      </c>
      <c r="K61" s="82">
        <f t="shared" si="1"/>
        <v>58605.685273972602</v>
      </c>
      <c r="L61" s="100">
        <f t="shared" si="47"/>
        <v>0.48176868503547271</v>
      </c>
      <c r="O61" s="105">
        <v>58</v>
      </c>
      <c r="P61" s="105" t="s">
        <v>24</v>
      </c>
      <c r="Q61" s="140">
        <f>市区町村別_医療費順位!$Q61</f>
        <v>10383</v>
      </c>
    </row>
    <row r="62" spans="2:17" ht="24">
      <c r="B62" s="215"/>
      <c r="C62" s="215"/>
      <c r="D62" s="218"/>
      <c r="E62" s="2">
        <v>4</v>
      </c>
      <c r="F62" s="71" t="s">
        <v>84</v>
      </c>
      <c r="G62" s="152" t="s">
        <v>85</v>
      </c>
      <c r="H62" s="50">
        <v>221361166</v>
      </c>
      <c r="I62" s="87">
        <v>5316</v>
      </c>
      <c r="J62" s="54">
        <f t="shared" ref="J62" si="50">IFERROR(I62/I69,"-")</f>
        <v>0.49217665031015645</v>
      </c>
      <c r="K62" s="82">
        <f t="shared" si="1"/>
        <v>41640.550413844998</v>
      </c>
      <c r="L62" s="100">
        <f t="shared" si="47"/>
        <v>0.43854149480283783</v>
      </c>
      <c r="O62" s="105">
        <v>59</v>
      </c>
      <c r="P62" s="105" t="s">
        <v>19</v>
      </c>
      <c r="Q62" s="140">
        <f>市区町村別_医療費順位!$Q62</f>
        <v>74266</v>
      </c>
    </row>
    <row r="63" spans="2:17">
      <c r="B63" s="215"/>
      <c r="C63" s="215"/>
      <c r="D63" s="218"/>
      <c r="E63" s="2">
        <v>5</v>
      </c>
      <c r="F63" s="167" t="s">
        <v>82</v>
      </c>
      <c r="G63" s="152" t="s">
        <v>83</v>
      </c>
      <c r="H63" s="50">
        <v>211673470</v>
      </c>
      <c r="I63" s="87">
        <v>5244</v>
      </c>
      <c r="J63" s="54">
        <f t="shared" ref="J63" si="51">IFERROR(I63/I69,"-")</f>
        <v>0.4855106008702898</v>
      </c>
      <c r="K63" s="82">
        <f t="shared" si="1"/>
        <v>40364.887490465291</v>
      </c>
      <c r="L63" s="100">
        <f t="shared" si="47"/>
        <v>0.43260188087774293</v>
      </c>
      <c r="O63" s="105">
        <v>60</v>
      </c>
      <c r="P63" s="105" t="s">
        <v>43</v>
      </c>
      <c r="Q63" s="140">
        <f>市区町村別_医療費順位!$Q63</f>
        <v>9658</v>
      </c>
    </row>
    <row r="64" spans="2:17">
      <c r="B64" s="215"/>
      <c r="C64" s="215"/>
      <c r="D64" s="218"/>
      <c r="E64" s="2">
        <v>6</v>
      </c>
      <c r="F64" s="167" t="s">
        <v>64</v>
      </c>
      <c r="G64" s="152" t="s">
        <v>65</v>
      </c>
      <c r="H64" s="50">
        <v>646872976</v>
      </c>
      <c r="I64" s="87">
        <v>5160</v>
      </c>
      <c r="J64" s="54">
        <f t="shared" ref="J64" si="52">IFERROR(I64/I69,"-")</f>
        <v>0.47773354319044531</v>
      </c>
      <c r="K64" s="82">
        <f t="shared" si="1"/>
        <v>125362.97984496124</v>
      </c>
      <c r="L64" s="100">
        <f t="shared" si="47"/>
        <v>0.4256723312984656</v>
      </c>
      <c r="O64" s="105">
        <v>61</v>
      </c>
      <c r="P64" s="105" t="s">
        <v>15</v>
      </c>
      <c r="Q64" s="140">
        <f>市区町村別_医療費順位!$Q64</f>
        <v>8401</v>
      </c>
    </row>
    <row r="65" spans="2:17">
      <c r="B65" s="215"/>
      <c r="C65" s="215"/>
      <c r="D65" s="218"/>
      <c r="E65" s="2">
        <v>7</v>
      </c>
      <c r="F65" s="167" t="s">
        <v>88</v>
      </c>
      <c r="G65" s="152" t="s">
        <v>89</v>
      </c>
      <c r="H65" s="50">
        <v>244234990</v>
      </c>
      <c r="I65" s="87">
        <v>4551</v>
      </c>
      <c r="J65" s="54">
        <f t="shared" ref="J65" si="53">IFERROR(I65/I69,"-")</f>
        <v>0.42134987501157301</v>
      </c>
      <c r="K65" s="82">
        <f t="shared" si="1"/>
        <v>53666.225005493296</v>
      </c>
      <c r="L65" s="100">
        <f t="shared" si="47"/>
        <v>0.37543309684870485</v>
      </c>
      <c r="O65" s="105">
        <v>62</v>
      </c>
      <c r="P65" s="105" t="s">
        <v>16</v>
      </c>
      <c r="Q65" s="140">
        <f>市区町村別_医療費順位!$Q65</f>
        <v>12392</v>
      </c>
    </row>
    <row r="66" spans="2:17">
      <c r="B66" s="215"/>
      <c r="C66" s="215"/>
      <c r="D66" s="218"/>
      <c r="E66" s="2">
        <v>8</v>
      </c>
      <c r="F66" s="167" t="s">
        <v>86</v>
      </c>
      <c r="G66" s="152" t="s">
        <v>87</v>
      </c>
      <c r="H66" s="50">
        <v>204769892</v>
      </c>
      <c r="I66" s="87">
        <v>4343</v>
      </c>
      <c r="J66" s="54">
        <f t="shared" ref="J66" si="54">IFERROR(I66/I69,"-")</f>
        <v>0.40209239885195813</v>
      </c>
      <c r="K66" s="82">
        <f t="shared" si="1"/>
        <v>47149.411006216898</v>
      </c>
      <c r="L66" s="100">
        <f t="shared" si="47"/>
        <v>0.35827421217620853</v>
      </c>
      <c r="O66" s="105">
        <v>63</v>
      </c>
      <c r="P66" s="105" t="s">
        <v>25</v>
      </c>
      <c r="Q66" s="140">
        <f>市区町村別_医療費順位!$Q66</f>
        <v>9042</v>
      </c>
    </row>
    <row r="67" spans="2:17">
      <c r="B67" s="215"/>
      <c r="C67" s="215"/>
      <c r="D67" s="218"/>
      <c r="E67" s="2">
        <v>9</v>
      </c>
      <c r="F67" s="71" t="s">
        <v>79</v>
      </c>
      <c r="G67" s="152" t="s">
        <v>80</v>
      </c>
      <c r="H67" s="50">
        <v>308720342</v>
      </c>
      <c r="I67" s="87">
        <v>4265</v>
      </c>
      <c r="J67" s="54">
        <f t="shared" ref="J67" si="55">IFERROR(I67/I69,"-")</f>
        <v>0.39487084529210259</v>
      </c>
      <c r="K67" s="82">
        <f t="shared" si="1"/>
        <v>72384.605392731537</v>
      </c>
      <c r="L67" s="100">
        <f t="shared" si="47"/>
        <v>0.35183963042402244</v>
      </c>
      <c r="O67" s="105">
        <v>64</v>
      </c>
      <c r="P67" s="105" t="s">
        <v>44</v>
      </c>
      <c r="Q67" s="140">
        <f>市区町村別_医療費順位!$Q67</f>
        <v>9557</v>
      </c>
    </row>
    <row r="68" spans="2:17">
      <c r="B68" s="215"/>
      <c r="C68" s="215"/>
      <c r="D68" s="218"/>
      <c r="E68" s="13">
        <v>10</v>
      </c>
      <c r="F68" s="168" t="s">
        <v>91</v>
      </c>
      <c r="G68" s="153" t="s">
        <v>222</v>
      </c>
      <c r="H68" s="52">
        <v>75753053</v>
      </c>
      <c r="I68" s="88">
        <v>4168</v>
      </c>
      <c r="J68" s="55">
        <f t="shared" ref="J68" si="56">IFERROR(I68/I69,"-")</f>
        <v>0.38589019535228219</v>
      </c>
      <c r="K68" s="83">
        <f t="shared" si="1"/>
        <v>18174.916746641076</v>
      </c>
      <c r="L68" s="101">
        <f t="shared" si="47"/>
        <v>0.34383765055271409</v>
      </c>
      <c r="O68" s="105">
        <v>65</v>
      </c>
      <c r="P68" s="105" t="s">
        <v>9</v>
      </c>
      <c r="Q68" s="140">
        <f>市区町村別_医療費順位!$Q68</f>
        <v>4628</v>
      </c>
    </row>
    <row r="69" spans="2:17">
      <c r="B69" s="216"/>
      <c r="C69" s="216"/>
      <c r="D69" s="219"/>
      <c r="E69" s="44" t="s">
        <v>146</v>
      </c>
      <c r="F69" s="117"/>
      <c r="G69" s="154"/>
      <c r="H69" s="47">
        <f>市区町村別_医療費順位!H69</f>
        <v>10470993150</v>
      </c>
      <c r="I69" s="29">
        <f>市区町村別_医療費順位!J69</f>
        <v>10801</v>
      </c>
      <c r="J69" s="30" t="s">
        <v>127</v>
      </c>
      <c r="K69" s="31">
        <f t="shared" ref="K69:K132" si="57">IFERROR(H69/I69,"-")</f>
        <v>969446.63920007402</v>
      </c>
      <c r="L69" s="102">
        <f t="shared" si="47"/>
        <v>0.89102458340207891</v>
      </c>
      <c r="O69" s="105">
        <v>66</v>
      </c>
      <c r="P69" s="105" t="s">
        <v>4</v>
      </c>
      <c r="Q69" s="140">
        <f>市区町村別_医療費順位!$Q69</f>
        <v>4761</v>
      </c>
    </row>
    <row r="70" spans="2:17">
      <c r="B70" s="214">
        <v>7</v>
      </c>
      <c r="C70" s="214" t="s">
        <v>133</v>
      </c>
      <c r="D70" s="217">
        <f>Q10</f>
        <v>10791</v>
      </c>
      <c r="E70" s="1">
        <v>1</v>
      </c>
      <c r="F70" s="161" t="s">
        <v>73</v>
      </c>
      <c r="G70" s="175" t="s">
        <v>74</v>
      </c>
      <c r="H70" s="163">
        <v>330199473</v>
      </c>
      <c r="I70" s="164">
        <v>7103</v>
      </c>
      <c r="J70" s="53">
        <f t="shared" ref="J70" si="58">IFERROR(I70/I80,"-")</f>
        <v>0.73038560411311049</v>
      </c>
      <c r="K70" s="81">
        <f t="shared" si="57"/>
        <v>46487.325496269179</v>
      </c>
      <c r="L70" s="99">
        <f t="shared" ref="L70:L80" si="59">IFERROR(I70/$Q$10,0)</f>
        <v>0.6582337132795848</v>
      </c>
      <c r="O70" s="105">
        <v>67</v>
      </c>
      <c r="P70" s="105" t="s">
        <v>5</v>
      </c>
      <c r="Q70" s="140">
        <f>市区町村別_医療費順位!$Q70</f>
        <v>2107</v>
      </c>
    </row>
    <row r="71" spans="2:17">
      <c r="B71" s="215"/>
      <c r="C71" s="215"/>
      <c r="D71" s="218"/>
      <c r="E71" s="2">
        <v>2</v>
      </c>
      <c r="F71" s="71" t="s">
        <v>68</v>
      </c>
      <c r="G71" s="152" t="s">
        <v>69</v>
      </c>
      <c r="H71" s="50">
        <v>414990263</v>
      </c>
      <c r="I71" s="87">
        <v>6477</v>
      </c>
      <c r="J71" s="54">
        <f t="shared" ref="J71" si="60">IFERROR(I71/I80,"-")</f>
        <v>0.66601542416452442</v>
      </c>
      <c r="K71" s="82">
        <f t="shared" si="57"/>
        <v>64071.369924347695</v>
      </c>
      <c r="L71" s="100">
        <f t="shared" si="59"/>
        <v>0.60022240756185707</v>
      </c>
      <c r="O71" s="105">
        <v>68</v>
      </c>
      <c r="P71" s="105" t="s">
        <v>45</v>
      </c>
      <c r="Q71" s="140">
        <f>市区町村別_医療費順位!$Q71</f>
        <v>2853</v>
      </c>
    </row>
    <row r="72" spans="2:17">
      <c r="B72" s="215"/>
      <c r="C72" s="215"/>
      <c r="D72" s="218"/>
      <c r="E72" s="2">
        <v>3</v>
      </c>
      <c r="F72" s="167" t="s">
        <v>75</v>
      </c>
      <c r="G72" s="152" t="s">
        <v>76</v>
      </c>
      <c r="H72" s="50">
        <v>316766535</v>
      </c>
      <c r="I72" s="87">
        <v>5943</v>
      </c>
      <c r="J72" s="54">
        <f t="shared" ref="J72" si="61">IFERROR(I72/I80,"-")</f>
        <v>0.61110539845758349</v>
      </c>
      <c r="K72" s="82">
        <f t="shared" si="57"/>
        <v>53300.7799091368</v>
      </c>
      <c r="L72" s="100">
        <f t="shared" si="59"/>
        <v>0.55073672504865168</v>
      </c>
      <c r="O72" s="105">
        <v>69</v>
      </c>
      <c r="P72" s="105" t="s">
        <v>46</v>
      </c>
      <c r="Q72" s="140">
        <f>市区町村別_医療費順位!$Q72</f>
        <v>6453</v>
      </c>
    </row>
    <row r="73" spans="2:17">
      <c r="B73" s="215"/>
      <c r="C73" s="215"/>
      <c r="D73" s="218"/>
      <c r="E73" s="2">
        <v>4</v>
      </c>
      <c r="F73" s="167" t="s">
        <v>64</v>
      </c>
      <c r="G73" s="152" t="s">
        <v>65</v>
      </c>
      <c r="H73" s="50">
        <v>663291466</v>
      </c>
      <c r="I73" s="87">
        <v>5065</v>
      </c>
      <c r="J73" s="54">
        <f t="shared" ref="J73" si="62">IFERROR(I73/I80,"-")</f>
        <v>0.52082262210796915</v>
      </c>
      <c r="K73" s="82">
        <f t="shared" si="57"/>
        <v>130955.86692991115</v>
      </c>
      <c r="L73" s="100">
        <f t="shared" si="59"/>
        <v>0.46937262533592811</v>
      </c>
      <c r="O73" s="105">
        <v>70</v>
      </c>
      <c r="P73" s="105" t="s">
        <v>47</v>
      </c>
      <c r="Q73" s="140">
        <f>市区町村別_医療費順位!$Q73</f>
        <v>1180</v>
      </c>
    </row>
    <row r="74" spans="2:17" ht="24">
      <c r="B74" s="215"/>
      <c r="C74" s="215"/>
      <c r="D74" s="218"/>
      <c r="E74" s="2">
        <v>5</v>
      </c>
      <c r="F74" s="71" t="s">
        <v>84</v>
      </c>
      <c r="G74" s="152" t="s">
        <v>85</v>
      </c>
      <c r="H74" s="50">
        <v>144023933</v>
      </c>
      <c r="I74" s="87">
        <v>4663</v>
      </c>
      <c r="J74" s="54">
        <f t="shared" ref="J74" si="63">IFERROR(I74/I80,"-")</f>
        <v>0.47948586118251929</v>
      </c>
      <c r="K74" s="82">
        <f t="shared" si="57"/>
        <v>30886.539352348274</v>
      </c>
      <c r="L74" s="100">
        <f t="shared" si="59"/>
        <v>0.43211935872486329</v>
      </c>
      <c r="O74" s="105">
        <v>71</v>
      </c>
      <c r="P74" s="105" t="s">
        <v>48</v>
      </c>
      <c r="Q74" s="140">
        <f>市区町村別_医療費順位!$Q74</f>
        <v>3491</v>
      </c>
    </row>
    <row r="75" spans="2:17">
      <c r="B75" s="215"/>
      <c r="C75" s="215"/>
      <c r="D75" s="218"/>
      <c r="E75" s="2">
        <v>6</v>
      </c>
      <c r="F75" s="167" t="s">
        <v>82</v>
      </c>
      <c r="G75" s="152" t="s">
        <v>83</v>
      </c>
      <c r="H75" s="50">
        <v>177819977</v>
      </c>
      <c r="I75" s="87">
        <v>4592</v>
      </c>
      <c r="J75" s="54">
        <f t="shared" ref="J75" si="64">IFERROR(I75/I80,"-")</f>
        <v>0.47218508997429304</v>
      </c>
      <c r="K75" s="82">
        <f t="shared" si="57"/>
        <v>38723.862587108015</v>
      </c>
      <c r="L75" s="100">
        <f t="shared" si="59"/>
        <v>0.42553980168659067</v>
      </c>
      <c r="O75" s="105">
        <v>72</v>
      </c>
      <c r="P75" s="105" t="s">
        <v>26</v>
      </c>
      <c r="Q75" s="140">
        <f>市区町村別_医療費順位!$Q75</f>
        <v>2107</v>
      </c>
    </row>
    <row r="76" spans="2:17">
      <c r="B76" s="215"/>
      <c r="C76" s="215"/>
      <c r="D76" s="218"/>
      <c r="E76" s="2">
        <v>7</v>
      </c>
      <c r="F76" s="167" t="s">
        <v>88</v>
      </c>
      <c r="G76" s="152" t="s">
        <v>89</v>
      </c>
      <c r="H76" s="50">
        <v>232480913</v>
      </c>
      <c r="I76" s="87">
        <v>4209</v>
      </c>
      <c r="J76" s="54">
        <f t="shared" ref="J76" si="65">IFERROR(I76/I80,"-")</f>
        <v>0.43280205655526993</v>
      </c>
      <c r="K76" s="82">
        <f t="shared" si="57"/>
        <v>55234.239249227845</v>
      </c>
      <c r="L76" s="100">
        <f t="shared" si="59"/>
        <v>0.39004726160689462</v>
      </c>
      <c r="O76" s="105">
        <v>73</v>
      </c>
      <c r="P76" s="105" t="s">
        <v>27</v>
      </c>
      <c r="Q76" s="140">
        <f>市区町村別_医療費順位!$Q76</f>
        <v>2906</v>
      </c>
    </row>
    <row r="77" spans="2:17">
      <c r="B77" s="215"/>
      <c r="C77" s="215"/>
      <c r="D77" s="218"/>
      <c r="E77" s="2">
        <v>8</v>
      </c>
      <c r="F77" s="167" t="s">
        <v>86</v>
      </c>
      <c r="G77" s="152" t="s">
        <v>87</v>
      </c>
      <c r="H77" s="50">
        <v>162132823</v>
      </c>
      <c r="I77" s="87">
        <v>4176</v>
      </c>
      <c r="J77" s="54">
        <f t="shared" ref="J77" si="66">IFERROR(I77/I80,"-")</f>
        <v>0.42940874035989718</v>
      </c>
      <c r="K77" s="82">
        <f t="shared" si="57"/>
        <v>38824.909722222219</v>
      </c>
      <c r="L77" s="100">
        <f t="shared" si="59"/>
        <v>0.38698915763135949</v>
      </c>
      <c r="O77" s="105">
        <v>74</v>
      </c>
      <c r="P77" s="105" t="s">
        <v>28</v>
      </c>
      <c r="Q77" s="140">
        <f>市区町村別_医療費順位!$Q77</f>
        <v>1325</v>
      </c>
    </row>
    <row r="78" spans="2:17">
      <c r="B78" s="215"/>
      <c r="C78" s="215"/>
      <c r="D78" s="218"/>
      <c r="E78" s="2">
        <v>9</v>
      </c>
      <c r="F78" s="167" t="s">
        <v>90</v>
      </c>
      <c r="G78" s="152" t="s">
        <v>221</v>
      </c>
      <c r="H78" s="50">
        <v>14861910</v>
      </c>
      <c r="I78" s="87">
        <v>4153</v>
      </c>
      <c r="J78" s="54">
        <f t="shared" ref="J78" si="67">IFERROR(I78/I80,"-")</f>
        <v>0.42704370179948586</v>
      </c>
      <c r="K78" s="82">
        <f t="shared" si="57"/>
        <v>3578.5961955213097</v>
      </c>
      <c r="L78" s="100">
        <f t="shared" si="59"/>
        <v>0.38485775183022891</v>
      </c>
      <c r="O78" s="106"/>
      <c r="P78" s="105" t="s">
        <v>180</v>
      </c>
      <c r="Q78" s="140">
        <f>地区別_医療費順位!Q12</f>
        <v>1264913</v>
      </c>
    </row>
    <row r="79" spans="2:17">
      <c r="B79" s="215"/>
      <c r="C79" s="215"/>
      <c r="D79" s="218"/>
      <c r="E79" s="13">
        <v>10</v>
      </c>
      <c r="F79" s="72" t="s">
        <v>91</v>
      </c>
      <c r="G79" s="153" t="s">
        <v>222</v>
      </c>
      <c r="H79" s="52">
        <v>64530209</v>
      </c>
      <c r="I79" s="88">
        <v>3987</v>
      </c>
      <c r="J79" s="55">
        <f t="shared" ref="J79" si="68">IFERROR(I79/I80,"-")</f>
        <v>0.40997429305912597</v>
      </c>
      <c r="K79" s="83">
        <f t="shared" si="57"/>
        <v>16185.15400050163</v>
      </c>
      <c r="L79" s="101">
        <f t="shared" si="59"/>
        <v>0.36947456213511259</v>
      </c>
    </row>
    <row r="80" spans="2:17">
      <c r="B80" s="216"/>
      <c r="C80" s="216"/>
      <c r="D80" s="219"/>
      <c r="E80" s="44" t="s">
        <v>146</v>
      </c>
      <c r="F80" s="117"/>
      <c r="G80" s="154"/>
      <c r="H80" s="47">
        <f>市区町村別_医療費順位!H80</f>
        <v>9858793810</v>
      </c>
      <c r="I80" s="29">
        <f>市区町村別_医療費順位!J80</f>
        <v>9725</v>
      </c>
      <c r="J80" s="30" t="s">
        <v>127</v>
      </c>
      <c r="K80" s="31">
        <f t="shared" si="57"/>
        <v>1013757.718251928</v>
      </c>
      <c r="L80" s="102">
        <f t="shared" si="59"/>
        <v>0.90121397460846997</v>
      </c>
    </row>
    <row r="81" spans="2:12">
      <c r="B81" s="214">
        <v>8</v>
      </c>
      <c r="C81" s="214" t="s">
        <v>50</v>
      </c>
      <c r="D81" s="217">
        <f>Q11</f>
        <v>8781</v>
      </c>
      <c r="E81" s="1">
        <v>1</v>
      </c>
      <c r="F81" s="161" t="s">
        <v>73</v>
      </c>
      <c r="G81" s="175" t="s">
        <v>74</v>
      </c>
      <c r="H81" s="163">
        <v>250404706</v>
      </c>
      <c r="I81" s="164">
        <v>5151</v>
      </c>
      <c r="J81" s="53">
        <f t="shared" ref="J81" si="69">IFERROR(I81/I91,"-")</f>
        <v>0.70053039575683396</v>
      </c>
      <c r="K81" s="81">
        <f t="shared" si="57"/>
        <v>48612.833624538922</v>
      </c>
      <c r="L81" s="99">
        <f t="shared" ref="L81:L91" si="70">IFERROR(I81/$Q$11,0)</f>
        <v>0.58660744789887254</v>
      </c>
    </row>
    <row r="82" spans="2:12">
      <c r="B82" s="215"/>
      <c r="C82" s="215"/>
      <c r="D82" s="218"/>
      <c r="E82" s="2">
        <v>2</v>
      </c>
      <c r="F82" s="71" t="s">
        <v>68</v>
      </c>
      <c r="G82" s="152" t="s">
        <v>69</v>
      </c>
      <c r="H82" s="50">
        <v>327096822</v>
      </c>
      <c r="I82" s="87">
        <v>4895</v>
      </c>
      <c r="J82" s="54">
        <f t="shared" ref="J82" si="71">IFERROR(I82/I91,"-")</f>
        <v>0.66571467428260578</v>
      </c>
      <c r="K82" s="82">
        <f t="shared" si="57"/>
        <v>66822.63983656792</v>
      </c>
      <c r="L82" s="100">
        <f t="shared" si="70"/>
        <v>0.55745359298485364</v>
      </c>
    </row>
    <row r="83" spans="2:12">
      <c r="B83" s="215"/>
      <c r="C83" s="215"/>
      <c r="D83" s="218"/>
      <c r="E83" s="2">
        <v>3</v>
      </c>
      <c r="F83" s="71" t="s">
        <v>75</v>
      </c>
      <c r="G83" s="152" t="s">
        <v>76</v>
      </c>
      <c r="H83" s="50">
        <v>235723313</v>
      </c>
      <c r="I83" s="87">
        <v>3770</v>
      </c>
      <c r="J83" s="54">
        <f t="shared" ref="J83" si="72">IFERROR(I83/I91,"-")</f>
        <v>0.51271589827281383</v>
      </c>
      <c r="K83" s="82">
        <f t="shared" si="57"/>
        <v>62526.077718832894</v>
      </c>
      <c r="L83" s="100">
        <f t="shared" si="70"/>
        <v>0.4293360665072315</v>
      </c>
    </row>
    <row r="84" spans="2:12" ht="24">
      <c r="B84" s="215"/>
      <c r="C84" s="215"/>
      <c r="D84" s="218"/>
      <c r="E84" s="2">
        <v>4</v>
      </c>
      <c r="F84" s="167" t="s">
        <v>84</v>
      </c>
      <c r="G84" s="152" t="s">
        <v>85</v>
      </c>
      <c r="H84" s="50">
        <v>163221665</v>
      </c>
      <c r="I84" s="87">
        <v>3742</v>
      </c>
      <c r="J84" s="54">
        <f t="shared" ref="J84" si="73">IFERROR(I84/I91,"-")</f>
        <v>0.50890792873657009</v>
      </c>
      <c r="K84" s="82">
        <f t="shared" si="57"/>
        <v>43618.83083912346</v>
      </c>
      <c r="L84" s="100">
        <f t="shared" si="70"/>
        <v>0.42614736362601069</v>
      </c>
    </row>
    <row r="85" spans="2:12">
      <c r="B85" s="215"/>
      <c r="C85" s="215"/>
      <c r="D85" s="218"/>
      <c r="E85" s="2">
        <v>5</v>
      </c>
      <c r="F85" s="167" t="s">
        <v>64</v>
      </c>
      <c r="G85" s="152" t="s">
        <v>65</v>
      </c>
      <c r="H85" s="50">
        <v>518367693</v>
      </c>
      <c r="I85" s="87">
        <v>3704</v>
      </c>
      <c r="J85" s="54">
        <f t="shared" ref="J85" si="74">IFERROR(I85/I91,"-")</f>
        <v>0.50373997008023941</v>
      </c>
      <c r="K85" s="82">
        <f t="shared" si="57"/>
        <v>139948.08126349893</v>
      </c>
      <c r="L85" s="100">
        <f t="shared" si="70"/>
        <v>0.42181983828721104</v>
      </c>
    </row>
    <row r="86" spans="2:12">
      <c r="B86" s="215"/>
      <c r="C86" s="215"/>
      <c r="D86" s="218"/>
      <c r="E86" s="2">
        <v>6</v>
      </c>
      <c r="F86" s="167" t="s">
        <v>82</v>
      </c>
      <c r="G86" s="152" t="s">
        <v>83</v>
      </c>
      <c r="H86" s="50">
        <v>144975997</v>
      </c>
      <c r="I86" s="87">
        <v>3458</v>
      </c>
      <c r="J86" s="54">
        <f t="shared" ref="J86" si="75">IFERROR(I86/I91,"-")</f>
        <v>0.47028423772609818</v>
      </c>
      <c r="K86" s="82">
        <f t="shared" si="57"/>
        <v>41924.811162521692</v>
      </c>
      <c r="L86" s="100">
        <f t="shared" si="70"/>
        <v>0.39380480583077099</v>
      </c>
    </row>
    <row r="87" spans="2:12">
      <c r="B87" s="215"/>
      <c r="C87" s="215"/>
      <c r="D87" s="218"/>
      <c r="E87" s="2">
        <v>7</v>
      </c>
      <c r="F87" s="167" t="s">
        <v>88</v>
      </c>
      <c r="G87" s="152" t="s">
        <v>89</v>
      </c>
      <c r="H87" s="50">
        <v>163741944</v>
      </c>
      <c r="I87" s="87">
        <v>3391</v>
      </c>
      <c r="J87" s="54">
        <f t="shared" ref="J87" si="76">IFERROR(I87/I91,"-")</f>
        <v>0.46117231062151504</v>
      </c>
      <c r="K87" s="82">
        <f t="shared" si="57"/>
        <v>48287.214391035093</v>
      </c>
      <c r="L87" s="100">
        <f t="shared" si="70"/>
        <v>0.3861746953649926</v>
      </c>
    </row>
    <row r="88" spans="2:12">
      <c r="B88" s="215"/>
      <c r="C88" s="215"/>
      <c r="D88" s="218"/>
      <c r="E88" s="2">
        <v>8</v>
      </c>
      <c r="F88" s="167" t="s">
        <v>86</v>
      </c>
      <c r="G88" s="152" t="s">
        <v>87</v>
      </c>
      <c r="H88" s="50">
        <v>159148368</v>
      </c>
      <c r="I88" s="87">
        <v>3346</v>
      </c>
      <c r="J88" s="54">
        <f t="shared" ref="J88" si="77">IFERROR(I88/I91,"-")</f>
        <v>0.45505235958112333</v>
      </c>
      <c r="K88" s="82">
        <f t="shared" si="57"/>
        <v>47563.768081291091</v>
      </c>
      <c r="L88" s="100">
        <f t="shared" si="70"/>
        <v>0.38104999430588771</v>
      </c>
    </row>
    <row r="89" spans="2:12">
      <c r="B89" s="215"/>
      <c r="C89" s="215"/>
      <c r="D89" s="218"/>
      <c r="E89" s="2">
        <v>9</v>
      </c>
      <c r="F89" s="71" t="s">
        <v>91</v>
      </c>
      <c r="G89" s="152" t="s">
        <v>222</v>
      </c>
      <c r="H89" s="50">
        <v>65718892</v>
      </c>
      <c r="I89" s="87">
        <v>3196</v>
      </c>
      <c r="J89" s="54">
        <f t="shared" ref="J89" si="78">IFERROR(I89/I91,"-")</f>
        <v>0.43465252277981775</v>
      </c>
      <c r="K89" s="82">
        <f t="shared" si="57"/>
        <v>20562.857321652064</v>
      </c>
      <c r="L89" s="100">
        <f t="shared" si="70"/>
        <v>0.36396765744220477</v>
      </c>
    </row>
    <row r="90" spans="2:12">
      <c r="B90" s="215"/>
      <c r="C90" s="215"/>
      <c r="D90" s="218"/>
      <c r="E90" s="13">
        <v>10</v>
      </c>
      <c r="F90" s="168" t="s">
        <v>90</v>
      </c>
      <c r="G90" s="153" t="s">
        <v>221</v>
      </c>
      <c r="H90" s="52">
        <v>10441931</v>
      </c>
      <c r="I90" s="88">
        <v>3034</v>
      </c>
      <c r="J90" s="55">
        <f t="shared" ref="J90" si="79">IFERROR(I90/I91,"-")</f>
        <v>0.41262069903440773</v>
      </c>
      <c r="K90" s="83">
        <f t="shared" si="57"/>
        <v>3441.6384311140409</v>
      </c>
      <c r="L90" s="101">
        <f t="shared" si="70"/>
        <v>0.3455187336294272</v>
      </c>
    </row>
    <row r="91" spans="2:12">
      <c r="B91" s="216"/>
      <c r="C91" s="216"/>
      <c r="D91" s="219"/>
      <c r="E91" s="44" t="s">
        <v>146</v>
      </c>
      <c r="F91" s="117"/>
      <c r="G91" s="154"/>
      <c r="H91" s="47">
        <f>市区町村別_医療費順位!H91</f>
        <v>7019729420</v>
      </c>
      <c r="I91" s="29">
        <f>市区町村別_医療費順位!J91</f>
        <v>7353</v>
      </c>
      <c r="J91" s="30" t="s">
        <v>127</v>
      </c>
      <c r="K91" s="31">
        <f t="shared" si="57"/>
        <v>954675.56371549028</v>
      </c>
      <c r="L91" s="102">
        <f t="shared" si="70"/>
        <v>0.83737615305773827</v>
      </c>
    </row>
    <row r="92" spans="2:12">
      <c r="B92" s="214">
        <v>9</v>
      </c>
      <c r="C92" s="214" t="s">
        <v>134</v>
      </c>
      <c r="D92" s="217">
        <f>Q12</f>
        <v>5637</v>
      </c>
      <c r="E92" s="1">
        <v>1</v>
      </c>
      <c r="F92" s="161" t="s">
        <v>73</v>
      </c>
      <c r="G92" s="175" t="s">
        <v>74</v>
      </c>
      <c r="H92" s="163">
        <v>169645746</v>
      </c>
      <c r="I92" s="164">
        <v>3352</v>
      </c>
      <c r="J92" s="53">
        <f t="shared" ref="J92" si="80">IFERROR(I92/I102,"-")</f>
        <v>0.72569820307425847</v>
      </c>
      <c r="K92" s="81">
        <f t="shared" si="57"/>
        <v>50610.306085918855</v>
      </c>
      <c r="L92" s="99">
        <f t="shared" ref="L92:L102" si="81">IFERROR(I92/$Q$12,0)</f>
        <v>0.59464254035834663</v>
      </c>
    </row>
    <row r="93" spans="2:12">
      <c r="B93" s="215"/>
      <c r="C93" s="215"/>
      <c r="D93" s="218"/>
      <c r="E93" s="2">
        <v>2</v>
      </c>
      <c r="F93" s="71" t="s">
        <v>68</v>
      </c>
      <c r="G93" s="152" t="s">
        <v>69</v>
      </c>
      <c r="H93" s="50">
        <v>213176332</v>
      </c>
      <c r="I93" s="87">
        <v>3168</v>
      </c>
      <c r="J93" s="54">
        <f t="shared" ref="J93" si="82">IFERROR(I93/I102,"-")</f>
        <v>0.68586274085299848</v>
      </c>
      <c r="K93" s="82">
        <f t="shared" si="57"/>
        <v>67290.508838383845</v>
      </c>
      <c r="L93" s="100">
        <f t="shared" si="81"/>
        <v>0.56200106439595532</v>
      </c>
    </row>
    <row r="94" spans="2:12">
      <c r="B94" s="215"/>
      <c r="C94" s="215"/>
      <c r="D94" s="218"/>
      <c r="E94" s="2">
        <v>3</v>
      </c>
      <c r="F94" s="71" t="s">
        <v>75</v>
      </c>
      <c r="G94" s="152" t="s">
        <v>76</v>
      </c>
      <c r="H94" s="50">
        <v>148545223</v>
      </c>
      <c r="I94" s="87">
        <v>2453</v>
      </c>
      <c r="J94" s="54">
        <f t="shared" ref="J94" si="83">IFERROR(I94/I102,"-")</f>
        <v>0.53106733059103706</v>
      </c>
      <c r="K94" s="82">
        <f t="shared" si="57"/>
        <v>60556.552384834897</v>
      </c>
      <c r="L94" s="100">
        <f t="shared" si="81"/>
        <v>0.43516054638992374</v>
      </c>
    </row>
    <row r="95" spans="2:12" ht="24">
      <c r="B95" s="215"/>
      <c r="C95" s="215"/>
      <c r="D95" s="218"/>
      <c r="E95" s="2">
        <v>4</v>
      </c>
      <c r="F95" s="167" t="s">
        <v>84</v>
      </c>
      <c r="G95" s="152" t="s">
        <v>85</v>
      </c>
      <c r="H95" s="50">
        <v>94385685</v>
      </c>
      <c r="I95" s="87">
        <v>2388</v>
      </c>
      <c r="J95" s="54">
        <f t="shared" ref="J95" si="84">IFERROR(I95/I102,"-")</f>
        <v>0.51699502056722235</v>
      </c>
      <c r="K95" s="82">
        <f t="shared" si="57"/>
        <v>39524.993718592967</v>
      </c>
      <c r="L95" s="100">
        <f t="shared" si="81"/>
        <v>0.42362959020755719</v>
      </c>
    </row>
    <row r="96" spans="2:12">
      <c r="B96" s="215"/>
      <c r="C96" s="215"/>
      <c r="D96" s="218"/>
      <c r="E96" s="2">
        <v>5</v>
      </c>
      <c r="F96" s="167" t="s">
        <v>64</v>
      </c>
      <c r="G96" s="152" t="s">
        <v>65</v>
      </c>
      <c r="H96" s="50">
        <v>301019226</v>
      </c>
      <c r="I96" s="87">
        <v>2333</v>
      </c>
      <c r="J96" s="54">
        <f t="shared" ref="J96" si="85">IFERROR(I96/I102,"-")</f>
        <v>0.50508768131630222</v>
      </c>
      <c r="K96" s="82">
        <f t="shared" si="57"/>
        <v>129026.67209601372</v>
      </c>
      <c r="L96" s="100">
        <f t="shared" si="81"/>
        <v>0.4138726272840163</v>
      </c>
    </row>
    <row r="97" spans="2:12">
      <c r="B97" s="215"/>
      <c r="C97" s="215"/>
      <c r="D97" s="218"/>
      <c r="E97" s="2">
        <v>6</v>
      </c>
      <c r="F97" s="167" t="s">
        <v>88</v>
      </c>
      <c r="G97" s="152" t="s">
        <v>89</v>
      </c>
      <c r="H97" s="50">
        <v>132875160</v>
      </c>
      <c r="I97" s="87">
        <v>2127</v>
      </c>
      <c r="J97" s="54">
        <f t="shared" ref="J97" si="86">IFERROR(I97/I102,"-")</f>
        <v>0.46048928339467415</v>
      </c>
      <c r="K97" s="82">
        <f t="shared" si="57"/>
        <v>62470.691114245419</v>
      </c>
      <c r="L97" s="100">
        <f t="shared" si="81"/>
        <v>0.37732836615220861</v>
      </c>
    </row>
    <row r="98" spans="2:12">
      <c r="B98" s="215"/>
      <c r="C98" s="215"/>
      <c r="D98" s="218"/>
      <c r="E98" s="2">
        <v>7</v>
      </c>
      <c r="F98" s="167" t="s">
        <v>82</v>
      </c>
      <c r="G98" s="152" t="s">
        <v>83</v>
      </c>
      <c r="H98" s="50">
        <v>83655337</v>
      </c>
      <c r="I98" s="87">
        <v>2119</v>
      </c>
      <c r="J98" s="54">
        <f t="shared" ref="J98" si="87">IFERROR(I98/I102,"-")</f>
        <v>0.45875730677635851</v>
      </c>
      <c r="K98" s="82">
        <f t="shared" si="57"/>
        <v>39478.686644643698</v>
      </c>
      <c r="L98" s="100">
        <f t="shared" si="81"/>
        <v>0.37590917154514814</v>
      </c>
    </row>
    <row r="99" spans="2:12">
      <c r="B99" s="215"/>
      <c r="C99" s="215"/>
      <c r="D99" s="218"/>
      <c r="E99" s="2">
        <v>8</v>
      </c>
      <c r="F99" s="71" t="s">
        <v>91</v>
      </c>
      <c r="G99" s="152" t="s">
        <v>222</v>
      </c>
      <c r="H99" s="50">
        <v>37641975</v>
      </c>
      <c r="I99" s="87">
        <v>2008</v>
      </c>
      <c r="J99" s="54">
        <f t="shared" ref="J99" si="88">IFERROR(I99/I102,"-")</f>
        <v>0.43472613119722886</v>
      </c>
      <c r="K99" s="82">
        <f t="shared" si="57"/>
        <v>18746.003486055775</v>
      </c>
      <c r="L99" s="100">
        <f t="shared" si="81"/>
        <v>0.35621784637218379</v>
      </c>
    </row>
    <row r="100" spans="2:12">
      <c r="B100" s="215"/>
      <c r="C100" s="215"/>
      <c r="D100" s="218"/>
      <c r="E100" s="2">
        <v>9</v>
      </c>
      <c r="F100" s="71" t="s">
        <v>223</v>
      </c>
      <c r="G100" s="152" t="s">
        <v>224</v>
      </c>
      <c r="H100" s="50">
        <v>30009975</v>
      </c>
      <c r="I100" s="87">
        <v>1769</v>
      </c>
      <c r="J100" s="54">
        <f t="shared" ref="J100" si="89">IFERROR(I100/I102,"-")</f>
        <v>0.38298332972504873</v>
      </c>
      <c r="K100" s="82">
        <f t="shared" si="57"/>
        <v>16964.37252685133</v>
      </c>
      <c r="L100" s="100">
        <f t="shared" si="81"/>
        <v>0.31381940748625153</v>
      </c>
    </row>
    <row r="101" spans="2:12">
      <c r="B101" s="215"/>
      <c r="C101" s="215"/>
      <c r="D101" s="218"/>
      <c r="E101" s="13">
        <v>10</v>
      </c>
      <c r="F101" s="168" t="s">
        <v>86</v>
      </c>
      <c r="G101" s="153" t="s">
        <v>87</v>
      </c>
      <c r="H101" s="52">
        <v>71216223</v>
      </c>
      <c r="I101" s="88">
        <v>1753</v>
      </c>
      <c r="J101" s="55">
        <f t="shared" ref="J101" si="90">IFERROR(I101/I102,"-")</f>
        <v>0.37951937648841738</v>
      </c>
      <c r="K101" s="83">
        <f t="shared" si="57"/>
        <v>40625.341129492299</v>
      </c>
      <c r="L101" s="101">
        <f t="shared" si="81"/>
        <v>0.31098101827213054</v>
      </c>
    </row>
    <row r="102" spans="2:12">
      <c r="B102" s="216"/>
      <c r="C102" s="216"/>
      <c r="D102" s="219"/>
      <c r="E102" s="44" t="s">
        <v>146</v>
      </c>
      <c r="F102" s="117"/>
      <c r="G102" s="154"/>
      <c r="H102" s="47">
        <f>市区町村別_医療費順位!H102</f>
        <v>4603492370</v>
      </c>
      <c r="I102" s="29">
        <f>市区町村別_医療費順位!J102</f>
        <v>4619</v>
      </c>
      <c r="J102" s="30" t="s">
        <v>127</v>
      </c>
      <c r="K102" s="31">
        <f t="shared" si="57"/>
        <v>996642.64342931367</v>
      </c>
      <c r="L102" s="102">
        <f t="shared" si="81"/>
        <v>0.81940748625155224</v>
      </c>
    </row>
    <row r="103" spans="2:12">
      <c r="B103" s="214">
        <v>10</v>
      </c>
      <c r="C103" s="214" t="s">
        <v>51</v>
      </c>
      <c r="D103" s="217">
        <f>Q13</f>
        <v>13130</v>
      </c>
      <c r="E103" s="1">
        <v>1</v>
      </c>
      <c r="F103" s="161" t="s">
        <v>73</v>
      </c>
      <c r="G103" s="175" t="s">
        <v>74</v>
      </c>
      <c r="H103" s="163">
        <v>379143750</v>
      </c>
      <c r="I103" s="164">
        <v>8733</v>
      </c>
      <c r="J103" s="53">
        <f t="shared" ref="J103" si="91">IFERROR(I103/I113,"-")</f>
        <v>0.73263422818791946</v>
      </c>
      <c r="K103" s="81">
        <f t="shared" si="57"/>
        <v>43415.063552043968</v>
      </c>
      <c r="L103" s="99">
        <f t="shared" ref="L103:L113" si="92">IFERROR(I103/$Q$13,0)</f>
        <v>0.66511805026656512</v>
      </c>
    </row>
    <row r="104" spans="2:12">
      <c r="B104" s="215"/>
      <c r="C104" s="215"/>
      <c r="D104" s="218"/>
      <c r="E104" s="2">
        <v>2</v>
      </c>
      <c r="F104" s="71" t="s">
        <v>68</v>
      </c>
      <c r="G104" s="152" t="s">
        <v>69</v>
      </c>
      <c r="H104" s="50">
        <v>550510651</v>
      </c>
      <c r="I104" s="87">
        <v>7903</v>
      </c>
      <c r="J104" s="54">
        <f t="shared" ref="J104" si="93">IFERROR(I104/I113,"-")</f>
        <v>0.66300335570469804</v>
      </c>
      <c r="K104" s="82">
        <f t="shared" si="57"/>
        <v>69658.439959509051</v>
      </c>
      <c r="L104" s="100">
        <f t="shared" si="92"/>
        <v>0.60190403655750191</v>
      </c>
    </row>
    <row r="105" spans="2:12">
      <c r="B105" s="215"/>
      <c r="C105" s="215"/>
      <c r="D105" s="218"/>
      <c r="E105" s="2">
        <v>3</v>
      </c>
      <c r="F105" s="71" t="s">
        <v>75</v>
      </c>
      <c r="G105" s="152" t="s">
        <v>76</v>
      </c>
      <c r="H105" s="50">
        <v>404033849</v>
      </c>
      <c r="I105" s="87">
        <v>6362</v>
      </c>
      <c r="J105" s="54">
        <f t="shared" ref="J105" si="94">IFERROR(I105/I113,"-")</f>
        <v>0.53372483221476508</v>
      </c>
      <c r="K105" s="82">
        <f t="shared" si="57"/>
        <v>63507.363879283243</v>
      </c>
      <c r="L105" s="100">
        <f t="shared" si="92"/>
        <v>0.48453922315308456</v>
      </c>
    </row>
    <row r="106" spans="2:12" ht="24">
      <c r="B106" s="215"/>
      <c r="C106" s="215"/>
      <c r="D106" s="218"/>
      <c r="E106" s="2">
        <v>4</v>
      </c>
      <c r="F106" s="167" t="s">
        <v>84</v>
      </c>
      <c r="G106" s="152" t="s">
        <v>85</v>
      </c>
      <c r="H106" s="50">
        <v>245134942</v>
      </c>
      <c r="I106" s="87">
        <v>6342</v>
      </c>
      <c r="J106" s="54">
        <f t="shared" ref="J106" si="95">IFERROR(I106/I113,"-")</f>
        <v>0.53204697986577176</v>
      </c>
      <c r="K106" s="82">
        <f t="shared" si="57"/>
        <v>38652.624093345948</v>
      </c>
      <c r="L106" s="100">
        <f t="shared" si="92"/>
        <v>0.483015993907083</v>
      </c>
    </row>
    <row r="107" spans="2:12">
      <c r="B107" s="215"/>
      <c r="C107" s="215"/>
      <c r="D107" s="218"/>
      <c r="E107" s="2">
        <v>5</v>
      </c>
      <c r="F107" s="167" t="s">
        <v>64</v>
      </c>
      <c r="G107" s="152" t="s">
        <v>65</v>
      </c>
      <c r="H107" s="50">
        <v>801827941</v>
      </c>
      <c r="I107" s="87">
        <v>5927</v>
      </c>
      <c r="J107" s="54">
        <f t="shared" ref="J107" si="96">IFERROR(I107/I113,"-")</f>
        <v>0.49723154362416105</v>
      </c>
      <c r="K107" s="82">
        <f t="shared" si="57"/>
        <v>135283.94482874978</v>
      </c>
      <c r="L107" s="100">
        <f t="shared" si="92"/>
        <v>0.45140898705255139</v>
      </c>
    </row>
    <row r="108" spans="2:12">
      <c r="B108" s="215"/>
      <c r="C108" s="215"/>
      <c r="D108" s="218"/>
      <c r="E108" s="2">
        <v>6</v>
      </c>
      <c r="F108" s="167" t="s">
        <v>82</v>
      </c>
      <c r="G108" s="152" t="s">
        <v>83</v>
      </c>
      <c r="H108" s="50">
        <v>216822399</v>
      </c>
      <c r="I108" s="87">
        <v>5872</v>
      </c>
      <c r="J108" s="54">
        <f t="shared" ref="J108" si="97">IFERROR(I108/I113,"-")</f>
        <v>0.49261744966442955</v>
      </c>
      <c r="K108" s="82">
        <f t="shared" si="57"/>
        <v>36924.795470027246</v>
      </c>
      <c r="L108" s="100">
        <f t="shared" si="92"/>
        <v>0.44722010662604722</v>
      </c>
    </row>
    <row r="109" spans="2:12">
      <c r="B109" s="215"/>
      <c r="C109" s="215"/>
      <c r="D109" s="218"/>
      <c r="E109" s="2">
        <v>7</v>
      </c>
      <c r="F109" s="167" t="s">
        <v>88</v>
      </c>
      <c r="G109" s="152" t="s">
        <v>89</v>
      </c>
      <c r="H109" s="50">
        <v>317880301</v>
      </c>
      <c r="I109" s="87">
        <v>5146</v>
      </c>
      <c r="J109" s="54">
        <f t="shared" ref="J109" si="98">IFERROR(I109/I113,"-")</f>
        <v>0.43171140939597313</v>
      </c>
      <c r="K109" s="82">
        <f t="shared" si="57"/>
        <v>61772.308783521185</v>
      </c>
      <c r="L109" s="100">
        <f t="shared" si="92"/>
        <v>0.39192688499619194</v>
      </c>
    </row>
    <row r="110" spans="2:12">
      <c r="B110" s="215"/>
      <c r="C110" s="215"/>
      <c r="D110" s="218"/>
      <c r="E110" s="2">
        <v>8</v>
      </c>
      <c r="F110" s="167" t="s">
        <v>86</v>
      </c>
      <c r="G110" s="152" t="s">
        <v>87</v>
      </c>
      <c r="H110" s="50">
        <v>252948420</v>
      </c>
      <c r="I110" s="87">
        <v>5122</v>
      </c>
      <c r="J110" s="54">
        <f t="shared" ref="J110" si="99">IFERROR(I110/I113,"-")</f>
        <v>0.42969798657718122</v>
      </c>
      <c r="K110" s="82">
        <f t="shared" si="57"/>
        <v>49384.697383834442</v>
      </c>
      <c r="L110" s="100">
        <f t="shared" si="92"/>
        <v>0.39009900990099011</v>
      </c>
    </row>
    <row r="111" spans="2:12">
      <c r="B111" s="215"/>
      <c r="C111" s="215"/>
      <c r="D111" s="218"/>
      <c r="E111" s="2">
        <v>9</v>
      </c>
      <c r="F111" s="71" t="s">
        <v>91</v>
      </c>
      <c r="G111" s="152" t="s">
        <v>222</v>
      </c>
      <c r="H111" s="50">
        <v>81328222</v>
      </c>
      <c r="I111" s="87">
        <v>4776</v>
      </c>
      <c r="J111" s="54">
        <f t="shared" ref="J111" si="100">IFERROR(I111/I113,"-")</f>
        <v>0.40067114093959733</v>
      </c>
      <c r="K111" s="82">
        <f t="shared" si="57"/>
        <v>17028.522194304856</v>
      </c>
      <c r="L111" s="100">
        <f t="shared" si="92"/>
        <v>0.36374714394516372</v>
      </c>
    </row>
    <row r="112" spans="2:12">
      <c r="B112" s="215"/>
      <c r="C112" s="215"/>
      <c r="D112" s="218"/>
      <c r="E112" s="13">
        <v>10</v>
      </c>
      <c r="F112" s="168" t="s">
        <v>90</v>
      </c>
      <c r="G112" s="153" t="s">
        <v>221</v>
      </c>
      <c r="H112" s="52">
        <v>20665696</v>
      </c>
      <c r="I112" s="88">
        <v>4671</v>
      </c>
      <c r="J112" s="55">
        <f t="shared" ref="J112" si="101">IFERROR(I112/I113,"-")</f>
        <v>0.39186241610738254</v>
      </c>
      <c r="K112" s="83">
        <f t="shared" si="57"/>
        <v>4424.2551916077928</v>
      </c>
      <c r="L112" s="101">
        <f t="shared" si="92"/>
        <v>0.35575019040365574</v>
      </c>
    </row>
    <row r="113" spans="2:12">
      <c r="B113" s="216"/>
      <c r="C113" s="216"/>
      <c r="D113" s="219"/>
      <c r="E113" s="44" t="s">
        <v>146</v>
      </c>
      <c r="F113" s="117"/>
      <c r="G113" s="154"/>
      <c r="H113" s="47">
        <f>市区町村別_医療費順位!H113</f>
        <v>11187739270</v>
      </c>
      <c r="I113" s="29">
        <f>市区町村別_医療費順位!J113</f>
        <v>11920</v>
      </c>
      <c r="J113" s="30" t="s">
        <v>127</v>
      </c>
      <c r="K113" s="31">
        <f t="shared" si="57"/>
        <v>938568.73070469801</v>
      </c>
      <c r="L113" s="102">
        <f t="shared" si="92"/>
        <v>0.9078446306169079</v>
      </c>
    </row>
    <row r="114" spans="2:12">
      <c r="B114" s="214">
        <v>11</v>
      </c>
      <c r="C114" s="214" t="s">
        <v>52</v>
      </c>
      <c r="D114" s="217">
        <f>Q14</f>
        <v>22723</v>
      </c>
      <c r="E114" s="1">
        <v>1</v>
      </c>
      <c r="F114" s="161" t="s">
        <v>73</v>
      </c>
      <c r="G114" s="175" t="s">
        <v>74</v>
      </c>
      <c r="H114" s="163">
        <v>705456215</v>
      </c>
      <c r="I114" s="164">
        <v>14677</v>
      </c>
      <c r="J114" s="53">
        <f t="shared" ref="J114" si="102">IFERROR(I114/I124,"-")</f>
        <v>0.72813414694647016</v>
      </c>
      <c r="K114" s="81">
        <f t="shared" si="57"/>
        <v>48065.423110989985</v>
      </c>
      <c r="L114" s="99">
        <f t="shared" ref="L114:L124" si="103">IFERROR(I114/$Q$14,0)</f>
        <v>0.64590943097302289</v>
      </c>
    </row>
    <row r="115" spans="2:12">
      <c r="B115" s="215"/>
      <c r="C115" s="215"/>
      <c r="D115" s="218"/>
      <c r="E115" s="2">
        <v>2</v>
      </c>
      <c r="F115" s="71" t="s">
        <v>68</v>
      </c>
      <c r="G115" s="152" t="s">
        <v>69</v>
      </c>
      <c r="H115" s="50">
        <v>899224904</v>
      </c>
      <c r="I115" s="87">
        <v>13211</v>
      </c>
      <c r="J115" s="54">
        <f t="shared" ref="J115" si="104">IFERROR(I115/I124,"-")</f>
        <v>0.65540507019893834</v>
      </c>
      <c r="K115" s="82">
        <f t="shared" si="57"/>
        <v>68066.376807206121</v>
      </c>
      <c r="L115" s="100">
        <f t="shared" si="103"/>
        <v>0.58139330194076488</v>
      </c>
    </row>
    <row r="116" spans="2:12">
      <c r="B116" s="215"/>
      <c r="C116" s="215"/>
      <c r="D116" s="218"/>
      <c r="E116" s="2">
        <v>3</v>
      </c>
      <c r="F116" s="167" t="s">
        <v>75</v>
      </c>
      <c r="G116" s="152" t="s">
        <v>76</v>
      </c>
      <c r="H116" s="50">
        <v>636784882</v>
      </c>
      <c r="I116" s="87">
        <v>10963</v>
      </c>
      <c r="J116" s="54">
        <f t="shared" ref="J116" si="105">IFERROR(I116/I124,"-")</f>
        <v>0.54388053777843925</v>
      </c>
      <c r="K116" s="82">
        <f t="shared" si="57"/>
        <v>58084.91124692146</v>
      </c>
      <c r="L116" s="100">
        <f t="shared" si="103"/>
        <v>0.4824627029881618</v>
      </c>
    </row>
    <row r="117" spans="2:12">
      <c r="B117" s="215"/>
      <c r="C117" s="215"/>
      <c r="D117" s="218"/>
      <c r="E117" s="2">
        <v>4</v>
      </c>
      <c r="F117" s="71" t="s">
        <v>64</v>
      </c>
      <c r="G117" s="152" t="s">
        <v>65</v>
      </c>
      <c r="H117" s="50">
        <v>1279431685</v>
      </c>
      <c r="I117" s="87">
        <v>9884</v>
      </c>
      <c r="J117" s="54">
        <f t="shared" ref="J117" si="106">IFERROR(I117/I124,"-")</f>
        <v>0.49035074663888478</v>
      </c>
      <c r="K117" s="82">
        <f t="shared" si="57"/>
        <v>129444.72733711048</v>
      </c>
      <c r="L117" s="100">
        <f t="shared" si="103"/>
        <v>0.43497777582185448</v>
      </c>
    </row>
    <row r="118" spans="2:12" ht="24">
      <c r="B118" s="215"/>
      <c r="C118" s="215"/>
      <c r="D118" s="218"/>
      <c r="E118" s="2">
        <v>5</v>
      </c>
      <c r="F118" s="167" t="s">
        <v>84</v>
      </c>
      <c r="G118" s="152" t="s">
        <v>85</v>
      </c>
      <c r="H118" s="50">
        <v>377878616</v>
      </c>
      <c r="I118" s="87">
        <v>9790</v>
      </c>
      <c r="J118" s="54">
        <f t="shared" ref="J118" si="107">IFERROR(I118/I124,"-")</f>
        <v>0.48568735426898846</v>
      </c>
      <c r="K118" s="82">
        <f t="shared" si="57"/>
        <v>38598.428600612868</v>
      </c>
      <c r="L118" s="100">
        <f t="shared" si="103"/>
        <v>0.43084099810764426</v>
      </c>
    </row>
    <row r="119" spans="2:12">
      <c r="B119" s="215"/>
      <c r="C119" s="215"/>
      <c r="D119" s="218"/>
      <c r="E119" s="2">
        <v>6</v>
      </c>
      <c r="F119" s="167" t="s">
        <v>82</v>
      </c>
      <c r="G119" s="152" t="s">
        <v>83</v>
      </c>
      <c r="H119" s="50">
        <v>371451659</v>
      </c>
      <c r="I119" s="87">
        <v>9713</v>
      </c>
      <c r="J119" s="54">
        <f t="shared" ref="J119" si="108">IFERROR(I119/I124,"-")</f>
        <v>0.48186734137024356</v>
      </c>
      <c r="K119" s="82">
        <f t="shared" si="57"/>
        <v>38242.732317512615</v>
      </c>
      <c r="L119" s="100">
        <f t="shared" si="103"/>
        <v>0.42745236104387624</v>
      </c>
    </row>
    <row r="120" spans="2:12">
      <c r="B120" s="215"/>
      <c r="C120" s="215"/>
      <c r="D120" s="218"/>
      <c r="E120" s="2">
        <v>7</v>
      </c>
      <c r="F120" s="167" t="s">
        <v>88</v>
      </c>
      <c r="G120" s="152" t="s">
        <v>89</v>
      </c>
      <c r="H120" s="50">
        <v>491115725</v>
      </c>
      <c r="I120" s="87">
        <v>8539</v>
      </c>
      <c r="J120" s="54">
        <f t="shared" ref="J120" si="109">IFERROR(I120/I124,"-")</f>
        <v>0.42362454730366622</v>
      </c>
      <c r="K120" s="82">
        <f t="shared" si="57"/>
        <v>57514.430846703362</v>
      </c>
      <c r="L120" s="100">
        <f t="shared" si="103"/>
        <v>0.37578664788980326</v>
      </c>
    </row>
    <row r="121" spans="2:12">
      <c r="B121" s="215"/>
      <c r="C121" s="215"/>
      <c r="D121" s="218"/>
      <c r="E121" s="2">
        <v>8</v>
      </c>
      <c r="F121" s="167" t="s">
        <v>86</v>
      </c>
      <c r="G121" s="152" t="s">
        <v>87</v>
      </c>
      <c r="H121" s="50">
        <v>342006861</v>
      </c>
      <c r="I121" s="87">
        <v>8230</v>
      </c>
      <c r="J121" s="54">
        <f t="shared" ref="J121" si="110">IFERROR(I121/I124,"-")</f>
        <v>0.40829488515156026</v>
      </c>
      <c r="K121" s="82">
        <f t="shared" si="57"/>
        <v>41556.119198055894</v>
      </c>
      <c r="L121" s="100">
        <f t="shared" si="103"/>
        <v>0.36218809136117591</v>
      </c>
    </row>
    <row r="122" spans="2:12">
      <c r="B122" s="215"/>
      <c r="C122" s="215"/>
      <c r="D122" s="218"/>
      <c r="E122" s="2">
        <v>9</v>
      </c>
      <c r="F122" s="167" t="s">
        <v>90</v>
      </c>
      <c r="G122" s="152" t="s">
        <v>221</v>
      </c>
      <c r="H122" s="50">
        <v>30226826</v>
      </c>
      <c r="I122" s="87">
        <v>8090</v>
      </c>
      <c r="J122" s="54">
        <f t="shared" ref="J122" si="111">IFERROR(I122/I124,"-")</f>
        <v>0.40134940715384232</v>
      </c>
      <c r="K122" s="82">
        <f t="shared" si="57"/>
        <v>3736.3196538936959</v>
      </c>
      <c r="L122" s="100">
        <f t="shared" si="103"/>
        <v>0.35602693306341593</v>
      </c>
    </row>
    <row r="123" spans="2:12">
      <c r="B123" s="215"/>
      <c r="C123" s="215"/>
      <c r="D123" s="218"/>
      <c r="E123" s="13">
        <v>10</v>
      </c>
      <c r="F123" s="72" t="s">
        <v>79</v>
      </c>
      <c r="G123" s="153" t="s">
        <v>80</v>
      </c>
      <c r="H123" s="52">
        <v>574460855</v>
      </c>
      <c r="I123" s="88">
        <v>7874</v>
      </c>
      <c r="J123" s="55">
        <f t="shared" ref="J123" si="112">IFERROR(I123/I124,"-")</f>
        <v>0.39063352681450614</v>
      </c>
      <c r="K123" s="83">
        <f t="shared" si="57"/>
        <v>72956.674498348992</v>
      </c>
      <c r="L123" s="101">
        <f t="shared" si="103"/>
        <v>0.34652114597544337</v>
      </c>
    </row>
    <row r="124" spans="2:12">
      <c r="B124" s="216"/>
      <c r="C124" s="216"/>
      <c r="D124" s="219"/>
      <c r="E124" s="44" t="s">
        <v>146</v>
      </c>
      <c r="F124" s="117"/>
      <c r="G124" s="154"/>
      <c r="H124" s="47">
        <f>市区町村別_医療費順位!H124</f>
        <v>18624315760</v>
      </c>
      <c r="I124" s="29">
        <f>市区町村別_医療費順位!J124</f>
        <v>20157</v>
      </c>
      <c r="J124" s="30" t="s">
        <v>127</v>
      </c>
      <c r="K124" s="31">
        <f t="shared" si="57"/>
        <v>923962.68095450709</v>
      </c>
      <c r="L124" s="102">
        <f t="shared" si="103"/>
        <v>0.88707477005677071</v>
      </c>
    </row>
    <row r="125" spans="2:12">
      <c r="B125" s="214">
        <v>12</v>
      </c>
      <c r="C125" s="214" t="s">
        <v>135</v>
      </c>
      <c r="D125" s="217">
        <f>Q15</f>
        <v>11827</v>
      </c>
      <c r="E125" s="1">
        <v>1</v>
      </c>
      <c r="F125" s="161" t="s">
        <v>73</v>
      </c>
      <c r="G125" s="175" t="s">
        <v>74</v>
      </c>
      <c r="H125" s="163">
        <v>372935727</v>
      </c>
      <c r="I125" s="164">
        <v>7403</v>
      </c>
      <c r="J125" s="53">
        <f t="shared" ref="J125" si="113">IFERROR(I125/I135,"-")</f>
        <v>0.72020624574374936</v>
      </c>
      <c r="K125" s="81">
        <f t="shared" si="57"/>
        <v>50376.297041739832</v>
      </c>
      <c r="L125" s="99">
        <f t="shared" ref="L125:L135" si="114">IFERROR(I125/$Q$15,0)</f>
        <v>0.62594064428849239</v>
      </c>
    </row>
    <row r="126" spans="2:12">
      <c r="B126" s="215"/>
      <c r="C126" s="215"/>
      <c r="D126" s="218"/>
      <c r="E126" s="2">
        <v>2</v>
      </c>
      <c r="F126" s="71" t="s">
        <v>68</v>
      </c>
      <c r="G126" s="152" t="s">
        <v>69</v>
      </c>
      <c r="H126" s="50">
        <v>491760015</v>
      </c>
      <c r="I126" s="87">
        <v>7023</v>
      </c>
      <c r="J126" s="54">
        <f t="shared" ref="J126" si="115">IFERROR(I126/I135,"-")</f>
        <v>0.68323766903395267</v>
      </c>
      <c r="K126" s="82">
        <f t="shared" si="57"/>
        <v>70021.360529688172</v>
      </c>
      <c r="L126" s="100">
        <f t="shared" si="114"/>
        <v>0.59381077196245879</v>
      </c>
    </row>
    <row r="127" spans="2:12">
      <c r="B127" s="215"/>
      <c r="C127" s="215"/>
      <c r="D127" s="218"/>
      <c r="E127" s="2">
        <v>3</v>
      </c>
      <c r="F127" s="167" t="s">
        <v>64</v>
      </c>
      <c r="G127" s="152" t="s">
        <v>65</v>
      </c>
      <c r="H127" s="50">
        <v>676114734</v>
      </c>
      <c r="I127" s="87">
        <v>5783</v>
      </c>
      <c r="J127" s="54">
        <f t="shared" ref="J127" si="116">IFERROR(I127/I135,"-")</f>
        <v>0.5626033660861951</v>
      </c>
      <c r="K127" s="82">
        <f t="shared" si="57"/>
        <v>116914.18537091475</v>
      </c>
      <c r="L127" s="100">
        <f t="shared" si="114"/>
        <v>0.48896592542487527</v>
      </c>
    </row>
    <row r="128" spans="2:12">
      <c r="B128" s="215"/>
      <c r="C128" s="215"/>
      <c r="D128" s="218"/>
      <c r="E128" s="2">
        <v>4</v>
      </c>
      <c r="F128" s="167" t="s">
        <v>75</v>
      </c>
      <c r="G128" s="152" t="s">
        <v>76</v>
      </c>
      <c r="H128" s="50">
        <v>306050259</v>
      </c>
      <c r="I128" s="87">
        <v>5282</v>
      </c>
      <c r="J128" s="54">
        <f t="shared" ref="J128" si="117">IFERROR(I128/I135,"-")</f>
        <v>0.51386321626617371</v>
      </c>
      <c r="K128" s="82">
        <f t="shared" si="57"/>
        <v>57942.116433169256</v>
      </c>
      <c r="L128" s="100">
        <f t="shared" si="114"/>
        <v>0.44660522533186775</v>
      </c>
    </row>
    <row r="129" spans="2:12">
      <c r="B129" s="215"/>
      <c r="C129" s="215"/>
      <c r="D129" s="218"/>
      <c r="E129" s="2">
        <v>5</v>
      </c>
      <c r="F129" s="71" t="s">
        <v>82</v>
      </c>
      <c r="G129" s="152" t="s">
        <v>83</v>
      </c>
      <c r="H129" s="50">
        <v>200837793</v>
      </c>
      <c r="I129" s="87">
        <v>4858</v>
      </c>
      <c r="J129" s="54">
        <f t="shared" ref="J129" si="118">IFERROR(I129/I135,"-")</f>
        <v>0.47261406751629537</v>
      </c>
      <c r="K129" s="82">
        <f t="shared" si="57"/>
        <v>41341.661794977357</v>
      </c>
      <c r="L129" s="100">
        <f t="shared" si="114"/>
        <v>0.41075505199966178</v>
      </c>
    </row>
    <row r="130" spans="2:12" ht="24">
      <c r="B130" s="215"/>
      <c r="C130" s="215"/>
      <c r="D130" s="218"/>
      <c r="E130" s="2">
        <v>6</v>
      </c>
      <c r="F130" s="167" t="s">
        <v>84</v>
      </c>
      <c r="G130" s="152" t="s">
        <v>85</v>
      </c>
      <c r="H130" s="50">
        <v>186732164</v>
      </c>
      <c r="I130" s="87">
        <v>4814</v>
      </c>
      <c r="J130" s="54">
        <f t="shared" ref="J130" si="119">IFERROR(I130/I135,"-")</f>
        <v>0.46833349547621361</v>
      </c>
      <c r="K130" s="82">
        <f t="shared" si="57"/>
        <v>38789.398421271289</v>
      </c>
      <c r="L130" s="100">
        <f t="shared" si="114"/>
        <v>0.40703475099348946</v>
      </c>
    </row>
    <row r="131" spans="2:12">
      <c r="B131" s="215"/>
      <c r="C131" s="215"/>
      <c r="D131" s="218"/>
      <c r="E131" s="2">
        <v>7</v>
      </c>
      <c r="F131" s="71" t="s">
        <v>88</v>
      </c>
      <c r="G131" s="152" t="s">
        <v>89</v>
      </c>
      <c r="H131" s="50">
        <v>224886827</v>
      </c>
      <c r="I131" s="87">
        <v>4495</v>
      </c>
      <c r="J131" s="54">
        <f t="shared" ref="J131" si="120">IFERROR(I131/I135,"-")</f>
        <v>0.43729934818562116</v>
      </c>
      <c r="K131" s="82">
        <f t="shared" si="57"/>
        <v>50030.439822024469</v>
      </c>
      <c r="L131" s="100">
        <f t="shared" si="114"/>
        <v>0.38006256869874017</v>
      </c>
    </row>
    <row r="132" spans="2:12">
      <c r="B132" s="215"/>
      <c r="C132" s="215"/>
      <c r="D132" s="218"/>
      <c r="E132" s="2">
        <v>8</v>
      </c>
      <c r="F132" s="167" t="s">
        <v>86</v>
      </c>
      <c r="G132" s="152" t="s">
        <v>87</v>
      </c>
      <c r="H132" s="50">
        <v>203456008</v>
      </c>
      <c r="I132" s="87">
        <v>4449</v>
      </c>
      <c r="J132" s="54">
        <f t="shared" ref="J132" si="121">IFERROR(I132/I135,"-")</f>
        <v>0.4328242046891721</v>
      </c>
      <c r="K132" s="82">
        <f t="shared" si="57"/>
        <v>45730.727804000897</v>
      </c>
      <c r="L132" s="100">
        <f t="shared" si="114"/>
        <v>0.37617316310137822</v>
      </c>
    </row>
    <row r="133" spans="2:12">
      <c r="B133" s="215"/>
      <c r="C133" s="215"/>
      <c r="D133" s="218"/>
      <c r="E133" s="2">
        <v>9</v>
      </c>
      <c r="F133" s="167" t="s">
        <v>91</v>
      </c>
      <c r="G133" s="152" t="s">
        <v>222</v>
      </c>
      <c r="H133" s="50">
        <v>94765138</v>
      </c>
      <c r="I133" s="87">
        <v>4418</v>
      </c>
      <c r="J133" s="54">
        <f t="shared" ref="J133" si="122">IFERROR(I133/I135,"-")</f>
        <v>0.42980834711547816</v>
      </c>
      <c r="K133" s="82">
        <f t="shared" ref="K133:K196" si="123">IFERROR(H133/I133,"-")</f>
        <v>21449.782254413763</v>
      </c>
      <c r="L133" s="100">
        <f t="shared" si="114"/>
        <v>0.37355204193793862</v>
      </c>
    </row>
    <row r="134" spans="2:12">
      <c r="B134" s="215"/>
      <c r="C134" s="215"/>
      <c r="D134" s="218"/>
      <c r="E134" s="13">
        <v>10</v>
      </c>
      <c r="F134" s="168" t="s">
        <v>90</v>
      </c>
      <c r="G134" s="153" t="s">
        <v>221</v>
      </c>
      <c r="H134" s="52">
        <v>14497750</v>
      </c>
      <c r="I134" s="88">
        <v>4045</v>
      </c>
      <c r="J134" s="55">
        <f t="shared" ref="J134" si="124">IFERROR(I134/I135,"-")</f>
        <v>0.39352077050296719</v>
      </c>
      <c r="K134" s="83">
        <f t="shared" si="123"/>
        <v>3584.1161928306551</v>
      </c>
      <c r="L134" s="101">
        <f t="shared" si="114"/>
        <v>0.34201403568106875</v>
      </c>
    </row>
    <row r="135" spans="2:12">
      <c r="B135" s="216"/>
      <c r="C135" s="216"/>
      <c r="D135" s="219"/>
      <c r="E135" s="44" t="s">
        <v>146</v>
      </c>
      <c r="F135" s="117"/>
      <c r="G135" s="154"/>
      <c r="H135" s="47">
        <f>市区町村別_医療費順位!H135</f>
        <v>9575125300</v>
      </c>
      <c r="I135" s="29">
        <f>市区町村別_医療費順位!J135</f>
        <v>10279</v>
      </c>
      <c r="J135" s="30" t="s">
        <v>127</v>
      </c>
      <c r="K135" s="31">
        <f t="shared" si="123"/>
        <v>931523.03726043389</v>
      </c>
      <c r="L135" s="102">
        <f t="shared" si="114"/>
        <v>0.86911304641921028</v>
      </c>
    </row>
    <row r="136" spans="2:12">
      <c r="B136" s="214">
        <v>13</v>
      </c>
      <c r="C136" s="214" t="s">
        <v>136</v>
      </c>
      <c r="D136" s="217">
        <f>Q16</f>
        <v>20407</v>
      </c>
      <c r="E136" s="1">
        <v>1</v>
      </c>
      <c r="F136" s="161" t="s">
        <v>73</v>
      </c>
      <c r="G136" s="175" t="s">
        <v>74</v>
      </c>
      <c r="H136" s="163">
        <v>703097741</v>
      </c>
      <c r="I136" s="164">
        <v>13351</v>
      </c>
      <c r="J136" s="53">
        <f t="shared" ref="J136" si="125">IFERROR(I136/I146,"-")</f>
        <v>0.73897160568993192</v>
      </c>
      <c r="K136" s="81">
        <f t="shared" si="123"/>
        <v>52662.552692682199</v>
      </c>
      <c r="L136" s="99">
        <f t="shared" ref="L136:L146" si="126">IFERROR(I136/$Q$16,0)</f>
        <v>0.65423629146861373</v>
      </c>
    </row>
    <row r="137" spans="2:12">
      <c r="B137" s="215"/>
      <c r="C137" s="215"/>
      <c r="D137" s="218"/>
      <c r="E137" s="2">
        <v>2</v>
      </c>
      <c r="F137" s="71" t="s">
        <v>68</v>
      </c>
      <c r="G137" s="152" t="s">
        <v>69</v>
      </c>
      <c r="H137" s="50">
        <v>845791010</v>
      </c>
      <c r="I137" s="87">
        <v>12336</v>
      </c>
      <c r="J137" s="54">
        <f t="shared" ref="J137" si="127">IFERROR(I137/I146,"-")</f>
        <v>0.68279183040903302</v>
      </c>
      <c r="K137" s="82">
        <f t="shared" si="123"/>
        <v>68562.82506485084</v>
      </c>
      <c r="L137" s="100">
        <f t="shared" si="126"/>
        <v>0.60449845641201549</v>
      </c>
    </row>
    <row r="138" spans="2:12">
      <c r="B138" s="215"/>
      <c r="C138" s="215"/>
      <c r="D138" s="218"/>
      <c r="E138" s="2">
        <v>3</v>
      </c>
      <c r="F138" s="167" t="s">
        <v>64</v>
      </c>
      <c r="G138" s="152" t="s">
        <v>65</v>
      </c>
      <c r="H138" s="50">
        <v>1277438335</v>
      </c>
      <c r="I138" s="87">
        <v>9147</v>
      </c>
      <c r="J138" s="54">
        <f t="shared" ref="J138" si="128">IFERROR(I138/I146,"-")</f>
        <v>0.50628217191564728</v>
      </c>
      <c r="K138" s="82">
        <f t="shared" si="123"/>
        <v>139656.53602273969</v>
      </c>
      <c r="L138" s="100">
        <f t="shared" si="126"/>
        <v>0.44822854902729453</v>
      </c>
    </row>
    <row r="139" spans="2:12" ht="24">
      <c r="B139" s="215"/>
      <c r="C139" s="215"/>
      <c r="D139" s="218"/>
      <c r="E139" s="2">
        <v>4</v>
      </c>
      <c r="F139" s="71" t="s">
        <v>84</v>
      </c>
      <c r="G139" s="152" t="s">
        <v>85</v>
      </c>
      <c r="H139" s="50">
        <v>464810462</v>
      </c>
      <c r="I139" s="87">
        <v>9039</v>
      </c>
      <c r="J139" s="54">
        <f t="shared" ref="J139" si="129">IFERROR(I139/I146,"-")</f>
        <v>0.50030442242763051</v>
      </c>
      <c r="K139" s="82">
        <f t="shared" si="123"/>
        <v>51422.77486447616</v>
      </c>
      <c r="L139" s="100">
        <f t="shared" si="126"/>
        <v>0.44293624736609988</v>
      </c>
    </row>
    <row r="140" spans="2:12">
      <c r="B140" s="215"/>
      <c r="C140" s="215"/>
      <c r="D140" s="218"/>
      <c r="E140" s="2">
        <v>5</v>
      </c>
      <c r="F140" s="167" t="s">
        <v>75</v>
      </c>
      <c r="G140" s="152" t="s">
        <v>76</v>
      </c>
      <c r="H140" s="50">
        <v>596037420</v>
      </c>
      <c r="I140" s="87">
        <v>8891</v>
      </c>
      <c r="J140" s="54">
        <f t="shared" ref="J140" si="130">IFERROR(I140/I146,"-")</f>
        <v>0.49211269164775556</v>
      </c>
      <c r="K140" s="82">
        <f t="shared" si="123"/>
        <v>67038.288156562819</v>
      </c>
      <c r="L140" s="100">
        <f t="shared" si="126"/>
        <v>0.43568383397853677</v>
      </c>
    </row>
    <row r="141" spans="2:12">
      <c r="B141" s="215"/>
      <c r="C141" s="215"/>
      <c r="D141" s="218"/>
      <c r="E141" s="2">
        <v>6</v>
      </c>
      <c r="F141" s="167" t="s">
        <v>82</v>
      </c>
      <c r="G141" s="152" t="s">
        <v>83</v>
      </c>
      <c r="H141" s="50">
        <v>345519201</v>
      </c>
      <c r="I141" s="87">
        <v>8374</v>
      </c>
      <c r="J141" s="54">
        <f t="shared" ref="J141" si="131">IFERROR(I141/I146,"-")</f>
        <v>0.46349698345048984</v>
      </c>
      <c r="K141" s="82">
        <f t="shared" si="123"/>
        <v>41260.950680678288</v>
      </c>
      <c r="L141" s="100">
        <f t="shared" si="126"/>
        <v>0.41034938991522518</v>
      </c>
    </row>
    <row r="142" spans="2:12">
      <c r="B142" s="215"/>
      <c r="C142" s="215"/>
      <c r="D142" s="218"/>
      <c r="E142" s="2">
        <v>7</v>
      </c>
      <c r="F142" s="167" t="s">
        <v>88</v>
      </c>
      <c r="G142" s="152" t="s">
        <v>89</v>
      </c>
      <c r="H142" s="50">
        <v>473037128</v>
      </c>
      <c r="I142" s="87">
        <v>8183</v>
      </c>
      <c r="J142" s="54">
        <f t="shared" ref="J142" si="132">IFERROR(I142/I146,"-")</f>
        <v>0.45292522278186748</v>
      </c>
      <c r="K142" s="82">
        <f t="shared" si="123"/>
        <v>57807.299034583892</v>
      </c>
      <c r="L142" s="100">
        <f t="shared" si="126"/>
        <v>0.40098985642181606</v>
      </c>
    </row>
    <row r="143" spans="2:12">
      <c r="B143" s="215"/>
      <c r="C143" s="215"/>
      <c r="D143" s="218"/>
      <c r="E143" s="2">
        <v>8</v>
      </c>
      <c r="F143" s="167" t="s">
        <v>86</v>
      </c>
      <c r="G143" s="152" t="s">
        <v>87</v>
      </c>
      <c r="H143" s="50">
        <v>434349561</v>
      </c>
      <c r="I143" s="87">
        <v>7777</v>
      </c>
      <c r="J143" s="54">
        <f t="shared" ref="J143" si="133">IFERROR(I143/I146,"-")</f>
        <v>0.43045331266950793</v>
      </c>
      <c r="K143" s="82">
        <f t="shared" si="123"/>
        <v>55850.528610003857</v>
      </c>
      <c r="L143" s="100">
        <f t="shared" si="126"/>
        <v>0.38109472239917674</v>
      </c>
    </row>
    <row r="144" spans="2:12">
      <c r="B144" s="215"/>
      <c r="C144" s="215"/>
      <c r="D144" s="218"/>
      <c r="E144" s="2">
        <v>9</v>
      </c>
      <c r="F144" s="71" t="s">
        <v>91</v>
      </c>
      <c r="G144" s="152" t="s">
        <v>222</v>
      </c>
      <c r="H144" s="50">
        <v>147176893</v>
      </c>
      <c r="I144" s="87">
        <v>7258</v>
      </c>
      <c r="J144" s="54">
        <f t="shared" ref="J144" si="134">IFERROR(I144/I146,"-")</f>
        <v>0.40172690540764933</v>
      </c>
      <c r="K144" s="82">
        <f t="shared" si="123"/>
        <v>20277.885505648937</v>
      </c>
      <c r="L144" s="100">
        <f t="shared" si="126"/>
        <v>0.3556622727495467</v>
      </c>
    </row>
    <row r="145" spans="2:12">
      <c r="B145" s="215"/>
      <c r="C145" s="215"/>
      <c r="D145" s="218"/>
      <c r="E145" s="13">
        <v>10</v>
      </c>
      <c r="F145" s="72" t="s">
        <v>79</v>
      </c>
      <c r="G145" s="153" t="s">
        <v>80</v>
      </c>
      <c r="H145" s="52">
        <v>576860138</v>
      </c>
      <c r="I145" s="88">
        <v>7108</v>
      </c>
      <c r="J145" s="55">
        <f t="shared" ref="J145" si="135">IFERROR(I145/I146,"-")</f>
        <v>0.3934244755631815</v>
      </c>
      <c r="K145" s="83">
        <f t="shared" si="123"/>
        <v>81156.462858750703</v>
      </c>
      <c r="L145" s="101">
        <f t="shared" si="126"/>
        <v>0.3483118537756652</v>
      </c>
    </row>
    <row r="146" spans="2:12">
      <c r="B146" s="216"/>
      <c r="C146" s="216"/>
      <c r="D146" s="219"/>
      <c r="E146" s="44" t="s">
        <v>146</v>
      </c>
      <c r="F146" s="117"/>
      <c r="G146" s="154"/>
      <c r="H146" s="47">
        <f>市区町村別_医療費順位!H146</f>
        <v>17702066250</v>
      </c>
      <c r="I146" s="29">
        <f>市区町村別_医療費順位!J146</f>
        <v>18067</v>
      </c>
      <c r="J146" s="30" t="s">
        <v>127</v>
      </c>
      <c r="K146" s="31">
        <f t="shared" si="123"/>
        <v>979801.08761830966</v>
      </c>
      <c r="L146" s="102">
        <f t="shared" si="126"/>
        <v>0.88533346400744839</v>
      </c>
    </row>
    <row r="147" spans="2:12">
      <c r="B147" s="214">
        <v>14</v>
      </c>
      <c r="C147" s="214" t="s">
        <v>137</v>
      </c>
      <c r="D147" s="217">
        <f>Q17</f>
        <v>15377</v>
      </c>
      <c r="E147" s="1">
        <v>1</v>
      </c>
      <c r="F147" s="161" t="s">
        <v>73</v>
      </c>
      <c r="G147" s="175" t="s">
        <v>74</v>
      </c>
      <c r="H147" s="163">
        <v>471792640</v>
      </c>
      <c r="I147" s="164">
        <v>9524</v>
      </c>
      <c r="J147" s="53">
        <f t="shared" ref="J147" si="136">IFERROR(I147/I157,"-")</f>
        <v>0.69993385757330784</v>
      </c>
      <c r="K147" s="81">
        <f t="shared" si="123"/>
        <v>49537.236455270897</v>
      </c>
      <c r="L147" s="99">
        <f t="shared" ref="L147:L157" si="137">IFERROR(I147/$Q$17,0)</f>
        <v>0.61936658646029785</v>
      </c>
    </row>
    <row r="148" spans="2:12">
      <c r="B148" s="215"/>
      <c r="C148" s="215"/>
      <c r="D148" s="218"/>
      <c r="E148" s="2">
        <v>2</v>
      </c>
      <c r="F148" s="71" t="s">
        <v>68</v>
      </c>
      <c r="G148" s="152" t="s">
        <v>69</v>
      </c>
      <c r="H148" s="50">
        <v>562250146</v>
      </c>
      <c r="I148" s="87">
        <v>8582</v>
      </c>
      <c r="J148" s="54">
        <f t="shared" ref="J148" si="138">IFERROR(I148/I157,"-")</f>
        <v>0.63070478430219745</v>
      </c>
      <c r="K148" s="82">
        <f t="shared" si="123"/>
        <v>65515.048473549286</v>
      </c>
      <c r="L148" s="100">
        <f t="shared" si="137"/>
        <v>0.55810626259998697</v>
      </c>
    </row>
    <row r="149" spans="2:12">
      <c r="B149" s="215"/>
      <c r="C149" s="215"/>
      <c r="D149" s="218"/>
      <c r="E149" s="2">
        <v>3</v>
      </c>
      <c r="F149" s="167" t="s">
        <v>75</v>
      </c>
      <c r="G149" s="152" t="s">
        <v>76</v>
      </c>
      <c r="H149" s="50">
        <v>410962998</v>
      </c>
      <c r="I149" s="87">
        <v>7455</v>
      </c>
      <c r="J149" s="54">
        <f t="shared" ref="J149" si="139">IFERROR(I149/I157,"-")</f>
        <v>0.54787976776659075</v>
      </c>
      <c r="K149" s="82">
        <f t="shared" si="123"/>
        <v>55125.821327967809</v>
      </c>
      <c r="L149" s="100">
        <f t="shared" si="137"/>
        <v>0.4848149834167913</v>
      </c>
    </row>
    <row r="150" spans="2:12">
      <c r="B150" s="215"/>
      <c r="C150" s="215"/>
      <c r="D150" s="218"/>
      <c r="E150" s="2">
        <v>4</v>
      </c>
      <c r="F150" s="167" t="s">
        <v>64</v>
      </c>
      <c r="G150" s="152" t="s">
        <v>65</v>
      </c>
      <c r="H150" s="50">
        <v>941840387</v>
      </c>
      <c r="I150" s="87">
        <v>7320</v>
      </c>
      <c r="J150" s="54">
        <f t="shared" ref="J150" si="140">IFERROR(I150/I157,"-")</f>
        <v>0.53795840376276916</v>
      </c>
      <c r="K150" s="82">
        <f t="shared" si="123"/>
        <v>128666.71953551912</v>
      </c>
      <c r="L150" s="100">
        <f t="shared" si="137"/>
        <v>0.47603563764063211</v>
      </c>
    </row>
    <row r="151" spans="2:12" ht="24">
      <c r="B151" s="215"/>
      <c r="C151" s="215"/>
      <c r="D151" s="218"/>
      <c r="E151" s="2">
        <v>5</v>
      </c>
      <c r="F151" s="71" t="s">
        <v>84</v>
      </c>
      <c r="G151" s="152" t="s">
        <v>85</v>
      </c>
      <c r="H151" s="50">
        <v>305986699</v>
      </c>
      <c r="I151" s="87">
        <v>6614</v>
      </c>
      <c r="J151" s="54">
        <f t="shared" ref="J151" si="141">IFERROR(I151/I157,"-")</f>
        <v>0.48607334460204304</v>
      </c>
      <c r="K151" s="82">
        <f t="shared" si="123"/>
        <v>46263.486392500759</v>
      </c>
      <c r="L151" s="100">
        <f t="shared" si="137"/>
        <v>0.43012291084086623</v>
      </c>
    </row>
    <row r="152" spans="2:12">
      <c r="B152" s="215"/>
      <c r="C152" s="215"/>
      <c r="D152" s="218"/>
      <c r="E152" s="2">
        <v>6</v>
      </c>
      <c r="F152" s="167" t="s">
        <v>82</v>
      </c>
      <c r="G152" s="152" t="s">
        <v>83</v>
      </c>
      <c r="H152" s="50">
        <v>270294067</v>
      </c>
      <c r="I152" s="87">
        <v>6573</v>
      </c>
      <c r="J152" s="54">
        <f t="shared" ref="J152" si="142">IFERROR(I152/I157,"-")</f>
        <v>0.48306018960828984</v>
      </c>
      <c r="K152" s="82">
        <f t="shared" si="123"/>
        <v>41121.872356610373</v>
      </c>
      <c r="L152" s="100">
        <f t="shared" si="137"/>
        <v>0.42745659101255123</v>
      </c>
    </row>
    <row r="153" spans="2:12">
      <c r="B153" s="215"/>
      <c r="C153" s="215"/>
      <c r="D153" s="218"/>
      <c r="E153" s="2">
        <v>7</v>
      </c>
      <c r="F153" s="167" t="s">
        <v>88</v>
      </c>
      <c r="G153" s="152" t="s">
        <v>89</v>
      </c>
      <c r="H153" s="50">
        <v>332042255</v>
      </c>
      <c r="I153" s="87">
        <v>5868</v>
      </c>
      <c r="J153" s="54">
        <f t="shared" ref="J153" si="143">IFERROR(I153/I157,"-")</f>
        <v>0.43124862203277725</v>
      </c>
      <c r="K153" s="82">
        <f t="shared" si="123"/>
        <v>56585.251363326519</v>
      </c>
      <c r="L153" s="100">
        <f t="shared" si="137"/>
        <v>0.38160889640371987</v>
      </c>
    </row>
    <row r="154" spans="2:12">
      <c r="B154" s="215"/>
      <c r="C154" s="215"/>
      <c r="D154" s="218"/>
      <c r="E154" s="2">
        <v>8</v>
      </c>
      <c r="F154" s="167" t="s">
        <v>86</v>
      </c>
      <c r="G154" s="152" t="s">
        <v>87</v>
      </c>
      <c r="H154" s="50">
        <v>273939961</v>
      </c>
      <c r="I154" s="87">
        <v>5749</v>
      </c>
      <c r="J154" s="54">
        <f t="shared" ref="J154" si="144">IFERROR(I154/I157,"-")</f>
        <v>0.42250312339237156</v>
      </c>
      <c r="K154" s="82">
        <f t="shared" si="123"/>
        <v>47650.01930770569</v>
      </c>
      <c r="L154" s="100">
        <f t="shared" si="137"/>
        <v>0.37387006568251285</v>
      </c>
    </row>
    <row r="155" spans="2:12">
      <c r="B155" s="215"/>
      <c r="C155" s="215"/>
      <c r="D155" s="218"/>
      <c r="E155" s="2">
        <v>9</v>
      </c>
      <c r="F155" s="71" t="s">
        <v>91</v>
      </c>
      <c r="G155" s="152" t="s">
        <v>222</v>
      </c>
      <c r="H155" s="50">
        <v>117528296</v>
      </c>
      <c r="I155" s="87">
        <v>5439</v>
      </c>
      <c r="J155" s="54">
        <f t="shared" ref="J155" si="145">IFERROR(I155/I157,"-")</f>
        <v>0.39972073197618874</v>
      </c>
      <c r="K155" s="82">
        <f t="shared" si="123"/>
        <v>21608.438315866886</v>
      </c>
      <c r="L155" s="100">
        <f t="shared" si="137"/>
        <v>0.35371008649281394</v>
      </c>
    </row>
    <row r="156" spans="2:12">
      <c r="B156" s="215"/>
      <c r="C156" s="215"/>
      <c r="D156" s="218"/>
      <c r="E156" s="13">
        <v>10</v>
      </c>
      <c r="F156" s="72" t="s">
        <v>79</v>
      </c>
      <c r="G156" s="153" t="s">
        <v>80</v>
      </c>
      <c r="H156" s="52">
        <v>467857268</v>
      </c>
      <c r="I156" s="88">
        <v>5356</v>
      </c>
      <c r="J156" s="55">
        <f t="shared" ref="J156" si="146">IFERROR(I156/I157,"-")</f>
        <v>0.39362093040346879</v>
      </c>
      <c r="K156" s="83">
        <f t="shared" si="123"/>
        <v>87351.99178491412</v>
      </c>
      <c r="L156" s="101">
        <f t="shared" si="137"/>
        <v>0.34831241464524942</v>
      </c>
    </row>
    <row r="157" spans="2:12">
      <c r="B157" s="216"/>
      <c r="C157" s="216"/>
      <c r="D157" s="219"/>
      <c r="E157" s="44" t="s">
        <v>146</v>
      </c>
      <c r="F157" s="117"/>
      <c r="G157" s="154"/>
      <c r="H157" s="47">
        <f>市区町村別_医療費順位!H157</f>
        <v>12899431700</v>
      </c>
      <c r="I157" s="29">
        <f>市区町村別_医療費順位!J157</f>
        <v>13607</v>
      </c>
      <c r="J157" s="30" t="s">
        <v>127</v>
      </c>
      <c r="K157" s="31">
        <f t="shared" si="123"/>
        <v>947999.68398618361</v>
      </c>
      <c r="L157" s="102">
        <f t="shared" si="137"/>
        <v>0.88489302204591269</v>
      </c>
    </row>
    <row r="158" spans="2:12">
      <c r="B158" s="214">
        <v>15</v>
      </c>
      <c r="C158" s="214" t="s">
        <v>138</v>
      </c>
      <c r="D158" s="217">
        <f>Q18</f>
        <v>24632</v>
      </c>
      <c r="E158" s="1">
        <v>1</v>
      </c>
      <c r="F158" s="161" t="s">
        <v>73</v>
      </c>
      <c r="G158" s="175" t="s">
        <v>74</v>
      </c>
      <c r="H158" s="163">
        <v>764194641</v>
      </c>
      <c r="I158" s="164">
        <v>15543</v>
      </c>
      <c r="J158" s="53">
        <f t="shared" ref="J158" si="147">IFERROR(I158/I168,"-")</f>
        <v>0.71079709150775139</v>
      </c>
      <c r="K158" s="81">
        <f t="shared" si="123"/>
        <v>49166.482725342597</v>
      </c>
      <c r="L158" s="99">
        <f t="shared" ref="L158:L168" si="148">IFERROR(I158/$Q$18,0)</f>
        <v>0.63100844430009739</v>
      </c>
    </row>
    <row r="159" spans="2:12">
      <c r="B159" s="215"/>
      <c r="C159" s="215"/>
      <c r="D159" s="218"/>
      <c r="E159" s="2">
        <v>2</v>
      </c>
      <c r="F159" s="71" t="s">
        <v>68</v>
      </c>
      <c r="G159" s="152" t="s">
        <v>69</v>
      </c>
      <c r="H159" s="50">
        <v>915120187</v>
      </c>
      <c r="I159" s="87">
        <v>14120</v>
      </c>
      <c r="J159" s="54">
        <f t="shared" ref="J159" si="149">IFERROR(I159/I168,"-")</f>
        <v>0.64572186399597564</v>
      </c>
      <c r="K159" s="82">
        <f t="shared" si="123"/>
        <v>64810.211543909347</v>
      </c>
      <c r="L159" s="100">
        <f t="shared" si="148"/>
        <v>0.57323806430659308</v>
      </c>
    </row>
    <row r="160" spans="2:12">
      <c r="B160" s="215"/>
      <c r="C160" s="215"/>
      <c r="D160" s="218"/>
      <c r="E160" s="2">
        <v>3</v>
      </c>
      <c r="F160" s="167" t="s">
        <v>75</v>
      </c>
      <c r="G160" s="152" t="s">
        <v>76</v>
      </c>
      <c r="H160" s="50">
        <v>713549534</v>
      </c>
      <c r="I160" s="87">
        <v>12300</v>
      </c>
      <c r="J160" s="54">
        <f t="shared" ref="J160" si="150">IFERROR(I160/I168,"-")</f>
        <v>0.56249142543558783</v>
      </c>
      <c r="K160" s="82">
        <f t="shared" si="123"/>
        <v>58012.157235772356</v>
      </c>
      <c r="L160" s="100">
        <f t="shared" si="148"/>
        <v>0.49935043845404353</v>
      </c>
    </row>
    <row r="161" spans="2:12">
      <c r="B161" s="215"/>
      <c r="C161" s="215"/>
      <c r="D161" s="218"/>
      <c r="E161" s="2">
        <v>4</v>
      </c>
      <c r="F161" s="167" t="s">
        <v>64</v>
      </c>
      <c r="G161" s="152" t="s">
        <v>65</v>
      </c>
      <c r="H161" s="50">
        <v>1414683408</v>
      </c>
      <c r="I161" s="87">
        <v>11843</v>
      </c>
      <c r="J161" s="54">
        <f t="shared" ref="J161" si="151">IFERROR(I161/I168,"-")</f>
        <v>0.54159235377509485</v>
      </c>
      <c r="K161" s="82">
        <f t="shared" si="123"/>
        <v>119453.12910580089</v>
      </c>
      <c r="L161" s="100">
        <f t="shared" si="148"/>
        <v>0.48079733679766157</v>
      </c>
    </row>
    <row r="162" spans="2:12">
      <c r="B162" s="215"/>
      <c r="C162" s="215"/>
      <c r="D162" s="218"/>
      <c r="E162" s="2">
        <v>5</v>
      </c>
      <c r="F162" s="71" t="s">
        <v>82</v>
      </c>
      <c r="G162" s="152" t="s">
        <v>83</v>
      </c>
      <c r="H162" s="50">
        <v>412001697</v>
      </c>
      <c r="I162" s="87">
        <v>10535</v>
      </c>
      <c r="J162" s="54">
        <f t="shared" ref="J162" si="152">IFERROR(I162/I168,"-")</f>
        <v>0.48177619243609093</v>
      </c>
      <c r="K162" s="82">
        <f t="shared" si="123"/>
        <v>39107.897199810155</v>
      </c>
      <c r="L162" s="100">
        <f t="shared" si="148"/>
        <v>0.42769568041571937</v>
      </c>
    </row>
    <row r="163" spans="2:12" ht="24">
      <c r="B163" s="215"/>
      <c r="C163" s="215"/>
      <c r="D163" s="218"/>
      <c r="E163" s="2">
        <v>6</v>
      </c>
      <c r="F163" s="167" t="s">
        <v>84</v>
      </c>
      <c r="G163" s="152" t="s">
        <v>85</v>
      </c>
      <c r="H163" s="50">
        <v>410295266</v>
      </c>
      <c r="I163" s="87">
        <v>10417</v>
      </c>
      <c r="J163" s="54">
        <f t="shared" ref="J163" si="153">IFERROR(I163/I168,"-")</f>
        <v>0.47637993323272509</v>
      </c>
      <c r="K163" s="82">
        <f t="shared" si="123"/>
        <v>39387.085149275226</v>
      </c>
      <c r="L163" s="100">
        <f t="shared" si="148"/>
        <v>0.42290516401429035</v>
      </c>
    </row>
    <row r="164" spans="2:12">
      <c r="B164" s="215"/>
      <c r="C164" s="215"/>
      <c r="D164" s="218"/>
      <c r="E164" s="2">
        <v>7</v>
      </c>
      <c r="F164" s="167" t="s">
        <v>86</v>
      </c>
      <c r="G164" s="152" t="s">
        <v>87</v>
      </c>
      <c r="H164" s="50">
        <v>430982715</v>
      </c>
      <c r="I164" s="87">
        <v>9693</v>
      </c>
      <c r="J164" s="54">
        <f t="shared" ref="J164" si="154">IFERROR(I164/I168,"-")</f>
        <v>0.44327068184936202</v>
      </c>
      <c r="K164" s="82">
        <f t="shared" si="123"/>
        <v>44463.294645620554</v>
      </c>
      <c r="L164" s="100">
        <f t="shared" si="148"/>
        <v>0.39351250405975968</v>
      </c>
    </row>
    <row r="165" spans="2:12">
      <c r="B165" s="215"/>
      <c r="C165" s="215"/>
      <c r="D165" s="218"/>
      <c r="E165" s="2">
        <v>8</v>
      </c>
      <c r="F165" s="167" t="s">
        <v>90</v>
      </c>
      <c r="G165" s="152" t="s">
        <v>221</v>
      </c>
      <c r="H165" s="50">
        <v>37351438</v>
      </c>
      <c r="I165" s="87">
        <v>9218</v>
      </c>
      <c r="J165" s="54">
        <f t="shared" ref="J165" si="155">IFERROR(I165/I168,"-")</f>
        <v>0.42154845200530477</v>
      </c>
      <c r="K165" s="82">
        <f t="shared" si="123"/>
        <v>4052.0110653070078</v>
      </c>
      <c r="L165" s="100">
        <f t="shared" si="148"/>
        <v>0.37422864566417668</v>
      </c>
    </row>
    <row r="166" spans="2:12">
      <c r="B166" s="215"/>
      <c r="C166" s="215"/>
      <c r="D166" s="218"/>
      <c r="E166" s="2">
        <v>9</v>
      </c>
      <c r="F166" s="167" t="s">
        <v>88</v>
      </c>
      <c r="G166" s="152" t="s">
        <v>89</v>
      </c>
      <c r="H166" s="50">
        <v>523615901</v>
      </c>
      <c r="I166" s="87">
        <v>8935</v>
      </c>
      <c r="J166" s="54">
        <f t="shared" ref="J166" si="156">IFERROR(I166/I168,"-")</f>
        <v>0.40860657611926648</v>
      </c>
      <c r="K166" s="82">
        <f t="shared" si="123"/>
        <v>58602.786905428089</v>
      </c>
      <c r="L166" s="100">
        <f t="shared" si="148"/>
        <v>0.36273952582007146</v>
      </c>
    </row>
    <row r="167" spans="2:12">
      <c r="B167" s="215"/>
      <c r="C167" s="215"/>
      <c r="D167" s="218"/>
      <c r="E167" s="13">
        <v>10</v>
      </c>
      <c r="F167" s="72" t="s">
        <v>79</v>
      </c>
      <c r="G167" s="153" t="s">
        <v>80</v>
      </c>
      <c r="H167" s="52">
        <v>628301393</v>
      </c>
      <c r="I167" s="88">
        <v>8398</v>
      </c>
      <c r="J167" s="55">
        <f t="shared" ref="J167" si="157">IFERROR(I167/I168,"-")</f>
        <v>0.38404902364293225</v>
      </c>
      <c r="K167" s="83">
        <f t="shared" si="123"/>
        <v>74815.598118599664</v>
      </c>
      <c r="L167" s="101">
        <f t="shared" si="148"/>
        <v>0.3409386164339071</v>
      </c>
    </row>
    <row r="168" spans="2:12">
      <c r="B168" s="216"/>
      <c r="C168" s="216"/>
      <c r="D168" s="219"/>
      <c r="E168" s="44" t="s">
        <v>146</v>
      </c>
      <c r="F168" s="117"/>
      <c r="G168" s="154"/>
      <c r="H168" s="47">
        <f>市区町村別_医療費順位!H168</f>
        <v>20726154910</v>
      </c>
      <c r="I168" s="29">
        <f>市区町村別_医療費順位!J168</f>
        <v>21867</v>
      </c>
      <c r="J168" s="30" t="s">
        <v>127</v>
      </c>
      <c r="K168" s="31">
        <f t="shared" si="123"/>
        <v>947828.00155485433</v>
      </c>
      <c r="L168" s="102">
        <f t="shared" si="148"/>
        <v>0.88774764533939587</v>
      </c>
    </row>
    <row r="169" spans="2:12">
      <c r="B169" s="214">
        <v>16</v>
      </c>
      <c r="C169" s="214" t="s">
        <v>53</v>
      </c>
      <c r="D169" s="217">
        <f>Q19</f>
        <v>16597</v>
      </c>
      <c r="E169" s="1">
        <v>1</v>
      </c>
      <c r="F169" s="161" t="s">
        <v>73</v>
      </c>
      <c r="G169" s="175" t="s">
        <v>74</v>
      </c>
      <c r="H169" s="163">
        <v>510621273</v>
      </c>
      <c r="I169" s="164">
        <v>9960</v>
      </c>
      <c r="J169" s="53">
        <f t="shared" ref="J169" si="158">IFERROR(I169/I179,"-")</f>
        <v>0.69243604004449388</v>
      </c>
      <c r="K169" s="81">
        <f t="shared" si="123"/>
        <v>51267.196084337353</v>
      </c>
      <c r="L169" s="99">
        <f t="shared" ref="L169:L179" si="159">IFERROR(I169/$Q$19,0)</f>
        <v>0.60010845333494001</v>
      </c>
    </row>
    <row r="170" spans="2:12">
      <c r="B170" s="215"/>
      <c r="C170" s="215"/>
      <c r="D170" s="218"/>
      <c r="E170" s="2">
        <v>2</v>
      </c>
      <c r="F170" s="71" t="s">
        <v>68</v>
      </c>
      <c r="G170" s="152" t="s">
        <v>69</v>
      </c>
      <c r="H170" s="50">
        <v>650316696</v>
      </c>
      <c r="I170" s="87">
        <v>9559</v>
      </c>
      <c r="J170" s="54">
        <f t="shared" ref="J170" si="160">IFERROR(I170/I179,"-")</f>
        <v>0.66455784204671853</v>
      </c>
      <c r="K170" s="82">
        <f t="shared" si="123"/>
        <v>68031.875300763684</v>
      </c>
      <c r="L170" s="100">
        <f t="shared" si="159"/>
        <v>0.57594746038440681</v>
      </c>
    </row>
    <row r="171" spans="2:12">
      <c r="B171" s="215"/>
      <c r="C171" s="215"/>
      <c r="D171" s="218"/>
      <c r="E171" s="2">
        <v>3</v>
      </c>
      <c r="F171" s="71" t="s">
        <v>75</v>
      </c>
      <c r="G171" s="152" t="s">
        <v>76</v>
      </c>
      <c r="H171" s="50">
        <v>411189121</v>
      </c>
      <c r="I171" s="87">
        <v>7698</v>
      </c>
      <c r="J171" s="54">
        <f t="shared" ref="J171" si="161">IFERROR(I171/I179,"-")</f>
        <v>0.53517797552836488</v>
      </c>
      <c r="K171" s="82">
        <f t="shared" si="123"/>
        <v>53415.058586645879</v>
      </c>
      <c r="L171" s="100">
        <f t="shared" si="159"/>
        <v>0.46381876242694464</v>
      </c>
    </row>
    <row r="172" spans="2:12" ht="24">
      <c r="B172" s="215"/>
      <c r="C172" s="215"/>
      <c r="D172" s="218"/>
      <c r="E172" s="2">
        <v>4</v>
      </c>
      <c r="F172" s="167" t="s">
        <v>84</v>
      </c>
      <c r="G172" s="152" t="s">
        <v>85</v>
      </c>
      <c r="H172" s="50">
        <v>270060812</v>
      </c>
      <c r="I172" s="87">
        <v>7486</v>
      </c>
      <c r="J172" s="54">
        <f t="shared" ref="J172" si="162">IFERROR(I172/I179,"-")</f>
        <v>0.52043937708565069</v>
      </c>
      <c r="K172" s="82">
        <f t="shared" si="123"/>
        <v>36075.449104995991</v>
      </c>
      <c r="L172" s="100">
        <f t="shared" si="159"/>
        <v>0.4510453696451166</v>
      </c>
    </row>
    <row r="173" spans="2:12">
      <c r="B173" s="215"/>
      <c r="C173" s="215"/>
      <c r="D173" s="218"/>
      <c r="E173" s="2">
        <v>5</v>
      </c>
      <c r="F173" s="167" t="s">
        <v>64</v>
      </c>
      <c r="G173" s="152" t="s">
        <v>65</v>
      </c>
      <c r="H173" s="50">
        <v>1028040316</v>
      </c>
      <c r="I173" s="87">
        <v>7374</v>
      </c>
      <c r="J173" s="54">
        <f t="shared" ref="J173" si="163">IFERROR(I173/I179,"-")</f>
        <v>0.5126529477196885</v>
      </c>
      <c r="K173" s="82">
        <f t="shared" si="123"/>
        <v>139414.20070518035</v>
      </c>
      <c r="L173" s="100">
        <f t="shared" si="159"/>
        <v>0.44429716213773573</v>
      </c>
    </row>
    <row r="174" spans="2:12">
      <c r="B174" s="215"/>
      <c r="C174" s="215"/>
      <c r="D174" s="218"/>
      <c r="E174" s="2">
        <v>6</v>
      </c>
      <c r="F174" s="167" t="s">
        <v>82</v>
      </c>
      <c r="G174" s="152" t="s">
        <v>83</v>
      </c>
      <c r="H174" s="50">
        <v>298696044</v>
      </c>
      <c r="I174" s="87">
        <v>6830</v>
      </c>
      <c r="J174" s="54">
        <f t="shared" ref="J174" si="164">IFERROR(I174/I179,"-")</f>
        <v>0.47483314794215797</v>
      </c>
      <c r="K174" s="82">
        <f t="shared" si="123"/>
        <v>43732.949341142019</v>
      </c>
      <c r="L174" s="100">
        <f t="shared" si="159"/>
        <v>0.41152015424474303</v>
      </c>
    </row>
    <row r="175" spans="2:12">
      <c r="B175" s="215"/>
      <c r="C175" s="215"/>
      <c r="D175" s="218"/>
      <c r="E175" s="2">
        <v>7</v>
      </c>
      <c r="F175" s="167" t="s">
        <v>86</v>
      </c>
      <c r="G175" s="152" t="s">
        <v>87</v>
      </c>
      <c r="H175" s="50">
        <v>331813526</v>
      </c>
      <c r="I175" s="87">
        <v>6446</v>
      </c>
      <c r="J175" s="54">
        <f t="shared" ref="J175" si="165">IFERROR(I175/I179,"-")</f>
        <v>0.44813681868743049</v>
      </c>
      <c r="K175" s="82">
        <f t="shared" si="123"/>
        <v>51475.880546075088</v>
      </c>
      <c r="L175" s="100">
        <f t="shared" si="159"/>
        <v>0.38838344279086584</v>
      </c>
    </row>
    <row r="176" spans="2:12">
      <c r="B176" s="215"/>
      <c r="C176" s="215"/>
      <c r="D176" s="218"/>
      <c r="E176" s="2">
        <v>8</v>
      </c>
      <c r="F176" s="71" t="s">
        <v>79</v>
      </c>
      <c r="G176" s="152" t="s">
        <v>80</v>
      </c>
      <c r="H176" s="50">
        <v>465630579</v>
      </c>
      <c r="I176" s="87">
        <v>6289</v>
      </c>
      <c r="J176" s="54">
        <f t="shared" ref="J176" si="166">IFERROR(I176/I179,"-")</f>
        <v>0.43722191323692994</v>
      </c>
      <c r="K176" s="82">
        <f t="shared" si="123"/>
        <v>74038.88996660836</v>
      </c>
      <c r="L176" s="100">
        <f t="shared" si="159"/>
        <v>0.37892390190998371</v>
      </c>
    </row>
    <row r="177" spans="2:12">
      <c r="B177" s="215"/>
      <c r="C177" s="215"/>
      <c r="D177" s="218"/>
      <c r="E177" s="2">
        <v>9</v>
      </c>
      <c r="F177" s="71" t="s">
        <v>88</v>
      </c>
      <c r="G177" s="152" t="s">
        <v>89</v>
      </c>
      <c r="H177" s="50">
        <v>330668424</v>
      </c>
      <c r="I177" s="87">
        <v>6243</v>
      </c>
      <c r="J177" s="54">
        <f t="shared" ref="J177" si="167">IFERROR(I177/I179,"-")</f>
        <v>0.434023915461624</v>
      </c>
      <c r="K177" s="82">
        <f t="shared" si="123"/>
        <v>52966.270062469965</v>
      </c>
      <c r="L177" s="100">
        <f t="shared" si="159"/>
        <v>0.376152316683738</v>
      </c>
    </row>
    <row r="178" spans="2:12">
      <c r="B178" s="215"/>
      <c r="C178" s="215"/>
      <c r="D178" s="218"/>
      <c r="E178" s="13">
        <v>10</v>
      </c>
      <c r="F178" s="168" t="s">
        <v>91</v>
      </c>
      <c r="G178" s="153" t="s">
        <v>222</v>
      </c>
      <c r="H178" s="52">
        <v>128828073</v>
      </c>
      <c r="I178" s="88">
        <v>6237</v>
      </c>
      <c r="J178" s="55">
        <f t="shared" ref="J178" si="168">IFERROR(I178/I179,"-")</f>
        <v>0.43360678531701891</v>
      </c>
      <c r="K178" s="83">
        <f t="shared" si="123"/>
        <v>20655.455026455027</v>
      </c>
      <c r="L178" s="101">
        <f t="shared" si="159"/>
        <v>0.37579080556727118</v>
      </c>
    </row>
    <row r="179" spans="2:12">
      <c r="B179" s="216"/>
      <c r="C179" s="216"/>
      <c r="D179" s="219"/>
      <c r="E179" s="44" t="s">
        <v>146</v>
      </c>
      <c r="F179" s="117"/>
      <c r="G179" s="154"/>
      <c r="H179" s="47">
        <f>市区町村別_医療費順位!H179</f>
        <v>13801901410</v>
      </c>
      <c r="I179" s="29">
        <f>市区町村別_医療費順位!J179</f>
        <v>14384</v>
      </c>
      <c r="J179" s="30" t="s">
        <v>127</v>
      </c>
      <c r="K179" s="31">
        <f t="shared" si="123"/>
        <v>959531.52182981092</v>
      </c>
      <c r="L179" s="102">
        <f t="shared" si="159"/>
        <v>0.86666264987648367</v>
      </c>
    </row>
    <row r="180" spans="2:12">
      <c r="B180" s="214">
        <v>17</v>
      </c>
      <c r="C180" s="214" t="s">
        <v>139</v>
      </c>
      <c r="D180" s="217">
        <f>Q20</f>
        <v>23535</v>
      </c>
      <c r="E180" s="1">
        <v>1</v>
      </c>
      <c r="F180" s="161" t="s">
        <v>73</v>
      </c>
      <c r="G180" s="175" t="s">
        <v>74</v>
      </c>
      <c r="H180" s="163">
        <v>727838806</v>
      </c>
      <c r="I180" s="164">
        <v>14671</v>
      </c>
      <c r="J180" s="53">
        <f t="shared" ref="J180" si="169">IFERROR(I180/I190,"-")</f>
        <v>0.70689987472294502</v>
      </c>
      <c r="K180" s="81">
        <f t="shared" si="123"/>
        <v>49610.71542498807</v>
      </c>
      <c r="L180" s="99">
        <f t="shared" ref="L180:L190" si="170">IFERROR(I180/$Q$20,0)</f>
        <v>0.62336944975568298</v>
      </c>
    </row>
    <row r="181" spans="2:12">
      <c r="B181" s="215"/>
      <c r="C181" s="215"/>
      <c r="D181" s="218"/>
      <c r="E181" s="2">
        <v>2</v>
      </c>
      <c r="F181" s="71" t="s">
        <v>68</v>
      </c>
      <c r="G181" s="152" t="s">
        <v>69</v>
      </c>
      <c r="H181" s="50">
        <v>957518498</v>
      </c>
      <c r="I181" s="87">
        <v>13851</v>
      </c>
      <c r="J181" s="54">
        <f t="shared" ref="J181" si="171">IFERROR(I181/I190,"-")</f>
        <v>0.66738941890719861</v>
      </c>
      <c r="K181" s="82">
        <f t="shared" si="123"/>
        <v>69129.918273048883</v>
      </c>
      <c r="L181" s="100">
        <f t="shared" si="170"/>
        <v>0.58852772466539194</v>
      </c>
    </row>
    <row r="182" spans="2:12">
      <c r="B182" s="215"/>
      <c r="C182" s="215"/>
      <c r="D182" s="218"/>
      <c r="E182" s="2">
        <v>3</v>
      </c>
      <c r="F182" s="167" t="s">
        <v>75</v>
      </c>
      <c r="G182" s="152" t="s">
        <v>76</v>
      </c>
      <c r="H182" s="50">
        <v>622348196</v>
      </c>
      <c r="I182" s="87">
        <v>11236</v>
      </c>
      <c r="J182" s="54">
        <f t="shared" ref="J182" si="172">IFERROR(I182/I190,"-")</f>
        <v>0.54138961164112942</v>
      </c>
      <c r="K182" s="82">
        <f t="shared" si="123"/>
        <v>55388.767888928443</v>
      </c>
      <c r="L182" s="100">
        <f t="shared" si="170"/>
        <v>0.47741661355428083</v>
      </c>
    </row>
    <row r="183" spans="2:12">
      <c r="B183" s="215"/>
      <c r="C183" s="215"/>
      <c r="D183" s="218"/>
      <c r="E183" s="2">
        <v>4</v>
      </c>
      <c r="F183" s="71" t="s">
        <v>64</v>
      </c>
      <c r="G183" s="152" t="s">
        <v>65</v>
      </c>
      <c r="H183" s="50">
        <v>1451953446</v>
      </c>
      <c r="I183" s="87">
        <v>10774</v>
      </c>
      <c r="J183" s="54">
        <f t="shared" ref="J183" si="173">IFERROR(I183/I190,"-")</f>
        <v>0.5191288426327455</v>
      </c>
      <c r="K183" s="82">
        <f t="shared" si="123"/>
        <v>134764.56710599593</v>
      </c>
      <c r="L183" s="100">
        <f t="shared" si="170"/>
        <v>0.45778627575950714</v>
      </c>
    </row>
    <row r="184" spans="2:12" ht="24">
      <c r="B184" s="215"/>
      <c r="C184" s="215"/>
      <c r="D184" s="218"/>
      <c r="E184" s="2">
        <v>5</v>
      </c>
      <c r="F184" s="167" t="s">
        <v>84</v>
      </c>
      <c r="G184" s="152" t="s">
        <v>85</v>
      </c>
      <c r="H184" s="50">
        <v>408138463</v>
      </c>
      <c r="I184" s="87">
        <v>10412</v>
      </c>
      <c r="J184" s="54">
        <f t="shared" ref="J184" si="174">IFERROR(I184/I190,"-")</f>
        <v>0.50168642189457457</v>
      </c>
      <c r="K184" s="82">
        <f t="shared" si="123"/>
        <v>39198.853534383401</v>
      </c>
      <c r="L184" s="100">
        <f t="shared" si="170"/>
        <v>0.44240492882940302</v>
      </c>
    </row>
    <row r="185" spans="2:12">
      <c r="B185" s="215"/>
      <c r="C185" s="215"/>
      <c r="D185" s="218"/>
      <c r="E185" s="2">
        <v>6</v>
      </c>
      <c r="F185" s="167" t="s">
        <v>82</v>
      </c>
      <c r="G185" s="152" t="s">
        <v>83</v>
      </c>
      <c r="H185" s="50">
        <v>416223671</v>
      </c>
      <c r="I185" s="87">
        <v>10000</v>
      </c>
      <c r="J185" s="54">
        <f t="shared" ref="J185" si="175">IFERROR(I185/I190,"-")</f>
        <v>0.4818348270212971</v>
      </c>
      <c r="K185" s="82">
        <f t="shared" si="123"/>
        <v>41622.367100000003</v>
      </c>
      <c r="L185" s="100">
        <f t="shared" si="170"/>
        <v>0.42489908646696412</v>
      </c>
    </row>
    <row r="186" spans="2:12">
      <c r="B186" s="215"/>
      <c r="C186" s="215"/>
      <c r="D186" s="218"/>
      <c r="E186" s="2">
        <v>7</v>
      </c>
      <c r="F186" s="167" t="s">
        <v>88</v>
      </c>
      <c r="G186" s="152" t="s">
        <v>89</v>
      </c>
      <c r="H186" s="50">
        <v>474414481</v>
      </c>
      <c r="I186" s="87">
        <v>9455</v>
      </c>
      <c r="J186" s="54">
        <f t="shared" ref="J186" si="176">IFERROR(I186/I190,"-")</f>
        <v>0.45557482894863643</v>
      </c>
      <c r="K186" s="82">
        <f t="shared" si="123"/>
        <v>50176.042411422524</v>
      </c>
      <c r="L186" s="100">
        <f t="shared" si="170"/>
        <v>0.40174208625451457</v>
      </c>
    </row>
    <row r="187" spans="2:12">
      <c r="B187" s="215"/>
      <c r="C187" s="215"/>
      <c r="D187" s="218"/>
      <c r="E187" s="2">
        <v>8</v>
      </c>
      <c r="F187" s="71" t="s">
        <v>91</v>
      </c>
      <c r="G187" s="152" t="s">
        <v>222</v>
      </c>
      <c r="H187" s="50">
        <v>197618906</v>
      </c>
      <c r="I187" s="87">
        <v>9057</v>
      </c>
      <c r="J187" s="54">
        <f t="shared" ref="J187" si="177">IFERROR(I187/I190,"-")</f>
        <v>0.4363978028331888</v>
      </c>
      <c r="K187" s="82">
        <f t="shared" si="123"/>
        <v>21819.466269184057</v>
      </c>
      <c r="L187" s="100">
        <f t="shared" si="170"/>
        <v>0.38483110261312936</v>
      </c>
    </row>
    <row r="188" spans="2:12">
      <c r="B188" s="215"/>
      <c r="C188" s="215"/>
      <c r="D188" s="218"/>
      <c r="E188" s="2">
        <v>9</v>
      </c>
      <c r="F188" s="167" t="s">
        <v>79</v>
      </c>
      <c r="G188" s="152" t="s">
        <v>80</v>
      </c>
      <c r="H188" s="50">
        <v>584104068</v>
      </c>
      <c r="I188" s="87">
        <v>8569</v>
      </c>
      <c r="J188" s="54">
        <f t="shared" ref="J188" si="178">IFERROR(I188/I190,"-")</f>
        <v>0.41288426327454947</v>
      </c>
      <c r="K188" s="82">
        <f t="shared" si="123"/>
        <v>68164.787956587694</v>
      </c>
      <c r="L188" s="100">
        <f t="shared" si="170"/>
        <v>0.36409602719354156</v>
      </c>
    </row>
    <row r="189" spans="2:12">
      <c r="B189" s="215"/>
      <c r="C189" s="215"/>
      <c r="D189" s="218"/>
      <c r="E189" s="13">
        <v>10</v>
      </c>
      <c r="F189" s="72" t="s">
        <v>86</v>
      </c>
      <c r="G189" s="153" t="s">
        <v>87</v>
      </c>
      <c r="H189" s="52">
        <v>423915591</v>
      </c>
      <c r="I189" s="88">
        <v>8556</v>
      </c>
      <c r="J189" s="55">
        <f t="shared" ref="J189" si="179">IFERROR(I189/I190,"-")</f>
        <v>0.41225787799942182</v>
      </c>
      <c r="K189" s="83">
        <f t="shared" si="123"/>
        <v>49546.00175315568</v>
      </c>
      <c r="L189" s="101">
        <f t="shared" si="170"/>
        <v>0.3635436583811345</v>
      </c>
    </row>
    <row r="190" spans="2:12">
      <c r="B190" s="216"/>
      <c r="C190" s="216"/>
      <c r="D190" s="219"/>
      <c r="E190" s="44" t="s">
        <v>146</v>
      </c>
      <c r="F190" s="117"/>
      <c r="G190" s="154"/>
      <c r="H190" s="47">
        <f>市区町村別_医療費順位!H190</f>
        <v>20533730380</v>
      </c>
      <c r="I190" s="29">
        <f>市区町村別_医療費順位!J190</f>
        <v>20754</v>
      </c>
      <c r="J190" s="30" t="s">
        <v>127</v>
      </c>
      <c r="K190" s="31">
        <f t="shared" si="123"/>
        <v>989386.64257492532</v>
      </c>
      <c r="L190" s="102">
        <f t="shared" si="170"/>
        <v>0.88183556405353725</v>
      </c>
    </row>
    <row r="191" spans="2:12">
      <c r="B191" s="214">
        <v>18</v>
      </c>
      <c r="C191" s="214" t="s">
        <v>54</v>
      </c>
      <c r="D191" s="217">
        <f>Q21</f>
        <v>21156</v>
      </c>
      <c r="E191" s="1">
        <v>1</v>
      </c>
      <c r="F191" s="161" t="s">
        <v>73</v>
      </c>
      <c r="G191" s="175" t="s">
        <v>74</v>
      </c>
      <c r="H191" s="163">
        <v>691727070</v>
      </c>
      <c r="I191" s="164">
        <v>13371</v>
      </c>
      <c r="J191" s="53">
        <f t="shared" ref="J191" si="180">IFERROR(I191/I201,"-")</f>
        <v>0.70929924141955336</v>
      </c>
      <c r="K191" s="81">
        <f t="shared" si="123"/>
        <v>51733.383441776983</v>
      </c>
      <c r="L191" s="99">
        <f t="shared" ref="L191:L201" si="181">IFERROR(I191/$Q$21,0)</f>
        <v>0.63201928530913221</v>
      </c>
    </row>
    <row r="192" spans="2:12">
      <c r="B192" s="215"/>
      <c r="C192" s="215"/>
      <c r="D192" s="218"/>
      <c r="E192" s="2">
        <v>2</v>
      </c>
      <c r="F192" s="71" t="s">
        <v>68</v>
      </c>
      <c r="G192" s="152" t="s">
        <v>69</v>
      </c>
      <c r="H192" s="50">
        <v>868936468</v>
      </c>
      <c r="I192" s="87">
        <v>12597</v>
      </c>
      <c r="J192" s="54">
        <f t="shared" ref="J192" si="182">IFERROR(I192/I201,"-")</f>
        <v>0.66824041164924941</v>
      </c>
      <c r="K192" s="82">
        <f t="shared" si="123"/>
        <v>68979.635468762397</v>
      </c>
      <c r="L192" s="100">
        <f t="shared" si="181"/>
        <v>0.59543391945547364</v>
      </c>
    </row>
    <row r="193" spans="2:12">
      <c r="B193" s="215"/>
      <c r="C193" s="215"/>
      <c r="D193" s="218"/>
      <c r="E193" s="2">
        <v>3</v>
      </c>
      <c r="F193" s="71" t="s">
        <v>75</v>
      </c>
      <c r="G193" s="152" t="s">
        <v>76</v>
      </c>
      <c r="H193" s="50">
        <v>531532763</v>
      </c>
      <c r="I193" s="87">
        <v>9651</v>
      </c>
      <c r="J193" s="54">
        <f t="shared" ref="J193" si="183">IFERROR(I193/I201,"-")</f>
        <v>0.51196223012041797</v>
      </c>
      <c r="K193" s="82">
        <f t="shared" si="123"/>
        <v>55075.408040617549</v>
      </c>
      <c r="L193" s="100">
        <f t="shared" si="181"/>
        <v>0.45618264322178104</v>
      </c>
    </row>
    <row r="194" spans="2:12" ht="24">
      <c r="B194" s="215"/>
      <c r="C194" s="215"/>
      <c r="D194" s="218"/>
      <c r="E194" s="2">
        <v>4</v>
      </c>
      <c r="F194" s="167" t="s">
        <v>84</v>
      </c>
      <c r="G194" s="152" t="s">
        <v>85</v>
      </c>
      <c r="H194" s="50">
        <v>360390557</v>
      </c>
      <c r="I194" s="87">
        <v>9374</v>
      </c>
      <c r="J194" s="54">
        <f t="shared" ref="J194" si="184">IFERROR(I194/I201,"-")</f>
        <v>0.49726804944034797</v>
      </c>
      <c r="K194" s="82">
        <f t="shared" si="123"/>
        <v>38445.760294431406</v>
      </c>
      <c r="L194" s="100">
        <f t="shared" si="181"/>
        <v>0.44308943089430897</v>
      </c>
    </row>
    <row r="195" spans="2:12">
      <c r="B195" s="215"/>
      <c r="C195" s="215"/>
      <c r="D195" s="218"/>
      <c r="E195" s="2">
        <v>5</v>
      </c>
      <c r="F195" s="167" t="s">
        <v>64</v>
      </c>
      <c r="G195" s="152" t="s">
        <v>65</v>
      </c>
      <c r="H195" s="50">
        <v>1277157520</v>
      </c>
      <c r="I195" s="87">
        <v>9065</v>
      </c>
      <c r="J195" s="54">
        <f t="shared" ref="J195" si="185">IFERROR(I195/I201,"-")</f>
        <v>0.48087634608243596</v>
      </c>
      <c r="K195" s="82">
        <f t="shared" si="123"/>
        <v>140888.86045228902</v>
      </c>
      <c r="L195" s="100">
        <f t="shared" si="181"/>
        <v>0.42848364530156929</v>
      </c>
    </row>
    <row r="196" spans="2:12">
      <c r="B196" s="215"/>
      <c r="C196" s="215"/>
      <c r="D196" s="218"/>
      <c r="E196" s="2">
        <v>6</v>
      </c>
      <c r="F196" s="167" t="s">
        <v>82</v>
      </c>
      <c r="G196" s="152" t="s">
        <v>83</v>
      </c>
      <c r="H196" s="50">
        <v>402946099</v>
      </c>
      <c r="I196" s="87">
        <v>8960</v>
      </c>
      <c r="J196" s="54">
        <f t="shared" ref="J196" si="186">IFERROR(I196/I201,"-")</f>
        <v>0.4753063497957668</v>
      </c>
      <c r="K196" s="82">
        <f t="shared" si="123"/>
        <v>44971.662834821429</v>
      </c>
      <c r="L196" s="100">
        <f t="shared" si="181"/>
        <v>0.42352051427491016</v>
      </c>
    </row>
    <row r="197" spans="2:12">
      <c r="B197" s="215"/>
      <c r="C197" s="215"/>
      <c r="D197" s="218"/>
      <c r="E197" s="2">
        <v>7</v>
      </c>
      <c r="F197" s="167" t="s">
        <v>88</v>
      </c>
      <c r="G197" s="152" t="s">
        <v>89</v>
      </c>
      <c r="H197" s="50">
        <v>449775649</v>
      </c>
      <c r="I197" s="87">
        <v>8206</v>
      </c>
      <c r="J197" s="54">
        <f t="shared" ref="J197" si="187">IFERROR(I197/I201,"-")</f>
        <v>0.43530847169911413</v>
      </c>
      <c r="K197" s="82">
        <f t="shared" ref="K197:K260" si="188">IFERROR(H197/I197,"-")</f>
        <v>54810.583597367782</v>
      </c>
      <c r="L197" s="100">
        <f t="shared" si="181"/>
        <v>0.38788050671204388</v>
      </c>
    </row>
    <row r="198" spans="2:12">
      <c r="B198" s="215"/>
      <c r="C198" s="215"/>
      <c r="D198" s="218"/>
      <c r="E198" s="2">
        <v>8</v>
      </c>
      <c r="F198" s="167" t="s">
        <v>79</v>
      </c>
      <c r="G198" s="152" t="s">
        <v>80</v>
      </c>
      <c r="H198" s="50">
        <v>671862808</v>
      </c>
      <c r="I198" s="87">
        <v>8070</v>
      </c>
      <c r="J198" s="54">
        <f t="shared" ref="J198" si="189">IFERROR(I198/I201,"-")</f>
        <v>0.42809400031828548</v>
      </c>
      <c r="K198" s="82">
        <f t="shared" si="188"/>
        <v>83254.375216852539</v>
      </c>
      <c r="L198" s="100">
        <f t="shared" si="181"/>
        <v>0.38145207033465683</v>
      </c>
    </row>
    <row r="199" spans="2:12">
      <c r="B199" s="215"/>
      <c r="C199" s="215"/>
      <c r="D199" s="218"/>
      <c r="E199" s="2">
        <v>9</v>
      </c>
      <c r="F199" s="71" t="s">
        <v>86</v>
      </c>
      <c r="G199" s="152" t="s">
        <v>87</v>
      </c>
      <c r="H199" s="50">
        <v>388074542</v>
      </c>
      <c r="I199" s="87">
        <v>7962</v>
      </c>
      <c r="J199" s="54">
        <f t="shared" ref="J199" si="190">IFERROR(I199/I201,"-")</f>
        <v>0.42236486128056866</v>
      </c>
      <c r="K199" s="82">
        <f t="shared" si="188"/>
        <v>48740.836724441098</v>
      </c>
      <c r="L199" s="100">
        <f t="shared" si="181"/>
        <v>0.37634713556437888</v>
      </c>
    </row>
    <row r="200" spans="2:12">
      <c r="B200" s="215"/>
      <c r="C200" s="215"/>
      <c r="D200" s="218"/>
      <c r="E200" s="13">
        <v>10</v>
      </c>
      <c r="F200" s="72" t="s">
        <v>91</v>
      </c>
      <c r="G200" s="153" t="s">
        <v>222</v>
      </c>
      <c r="H200" s="52">
        <v>162833922</v>
      </c>
      <c r="I200" s="88">
        <v>7865</v>
      </c>
      <c r="J200" s="55">
        <f t="shared" ref="J200" si="191">IFERROR(I200/I201,"-")</f>
        <v>0.41721924566336005</v>
      </c>
      <c r="K200" s="83">
        <f t="shared" si="188"/>
        <v>20703.613731722824</v>
      </c>
      <c r="L200" s="101">
        <f t="shared" si="181"/>
        <v>0.37176214785403666</v>
      </c>
    </row>
    <row r="201" spans="2:12">
      <c r="B201" s="216"/>
      <c r="C201" s="216"/>
      <c r="D201" s="219"/>
      <c r="E201" s="44" t="s">
        <v>146</v>
      </c>
      <c r="F201" s="117"/>
      <c r="G201" s="154"/>
      <c r="H201" s="47">
        <f>市区町村別_医療費順位!H201</f>
        <v>18318213140</v>
      </c>
      <c r="I201" s="29">
        <f>市区町村別_医療費順位!J201</f>
        <v>18851</v>
      </c>
      <c r="J201" s="30" t="s">
        <v>127</v>
      </c>
      <c r="K201" s="31">
        <f t="shared" si="188"/>
        <v>971736.94445917988</v>
      </c>
      <c r="L201" s="102">
        <f t="shared" si="181"/>
        <v>0.89104745698619781</v>
      </c>
    </row>
    <row r="202" spans="2:12">
      <c r="B202" s="214">
        <v>19</v>
      </c>
      <c r="C202" s="214" t="s">
        <v>140</v>
      </c>
      <c r="D202" s="217">
        <f>Q22</f>
        <v>14723</v>
      </c>
      <c r="E202" s="1">
        <v>1</v>
      </c>
      <c r="F202" s="161" t="s">
        <v>73</v>
      </c>
      <c r="G202" s="175" t="s">
        <v>74</v>
      </c>
      <c r="H202" s="163">
        <v>513163910</v>
      </c>
      <c r="I202" s="164">
        <v>9092</v>
      </c>
      <c r="J202" s="53">
        <f t="shared" ref="J202" si="192">IFERROR(I202/I212,"-")</f>
        <v>0.72794235388310646</v>
      </c>
      <c r="K202" s="81">
        <f t="shared" si="188"/>
        <v>56441.257149142104</v>
      </c>
      <c r="L202" s="99">
        <f t="shared" ref="L202:L212" si="193">IFERROR(I202/$Q$22,0)</f>
        <v>0.61753718671466418</v>
      </c>
    </row>
    <row r="203" spans="2:12">
      <c r="B203" s="215"/>
      <c r="C203" s="215"/>
      <c r="D203" s="218"/>
      <c r="E203" s="2">
        <v>2</v>
      </c>
      <c r="F203" s="71" t="s">
        <v>68</v>
      </c>
      <c r="G203" s="152" t="s">
        <v>69</v>
      </c>
      <c r="H203" s="50">
        <v>578098797</v>
      </c>
      <c r="I203" s="87">
        <v>8204</v>
      </c>
      <c r="J203" s="54">
        <f t="shared" ref="J203" si="194">IFERROR(I203/I212,"-")</f>
        <v>0.65684547638110491</v>
      </c>
      <c r="K203" s="82">
        <f t="shared" si="188"/>
        <v>70465.479887859576</v>
      </c>
      <c r="L203" s="100">
        <f t="shared" si="193"/>
        <v>0.55722339197174486</v>
      </c>
    </row>
    <row r="204" spans="2:12">
      <c r="B204" s="215"/>
      <c r="C204" s="215"/>
      <c r="D204" s="218"/>
      <c r="E204" s="2">
        <v>3</v>
      </c>
      <c r="F204" s="167" t="s">
        <v>75</v>
      </c>
      <c r="G204" s="152" t="s">
        <v>76</v>
      </c>
      <c r="H204" s="50">
        <v>428205550</v>
      </c>
      <c r="I204" s="87">
        <v>6613</v>
      </c>
      <c r="J204" s="54">
        <f t="shared" ref="J204" si="195">IFERROR(I204/I212,"-")</f>
        <v>0.52946357085668538</v>
      </c>
      <c r="K204" s="82">
        <f t="shared" si="188"/>
        <v>64752.086798729775</v>
      </c>
      <c r="L204" s="100">
        <f t="shared" si="193"/>
        <v>0.44916117639068126</v>
      </c>
    </row>
    <row r="205" spans="2:12" ht="24">
      <c r="B205" s="215"/>
      <c r="C205" s="215"/>
      <c r="D205" s="218"/>
      <c r="E205" s="2">
        <v>4</v>
      </c>
      <c r="F205" s="71" t="s">
        <v>84</v>
      </c>
      <c r="G205" s="152" t="s">
        <v>85</v>
      </c>
      <c r="H205" s="50">
        <v>295676228</v>
      </c>
      <c r="I205" s="87">
        <v>6293</v>
      </c>
      <c r="J205" s="54">
        <f t="shared" ref="J205" si="196">IFERROR(I205/I212,"-")</f>
        <v>0.50384307445956766</v>
      </c>
      <c r="K205" s="82">
        <f t="shared" si="188"/>
        <v>46984.940092165896</v>
      </c>
      <c r="L205" s="100">
        <f t="shared" si="193"/>
        <v>0.42742647558242208</v>
      </c>
    </row>
    <row r="206" spans="2:12">
      <c r="B206" s="215"/>
      <c r="C206" s="215"/>
      <c r="D206" s="218"/>
      <c r="E206" s="2">
        <v>5</v>
      </c>
      <c r="F206" s="167" t="s">
        <v>64</v>
      </c>
      <c r="G206" s="152" t="s">
        <v>65</v>
      </c>
      <c r="H206" s="50">
        <v>957841175</v>
      </c>
      <c r="I206" s="87">
        <v>6182</v>
      </c>
      <c r="J206" s="54">
        <f t="shared" ref="J206" si="197">IFERROR(I206/I212,"-")</f>
        <v>0.49495596477181747</v>
      </c>
      <c r="K206" s="82">
        <f t="shared" si="188"/>
        <v>154940.33888709155</v>
      </c>
      <c r="L206" s="100">
        <f t="shared" si="193"/>
        <v>0.41988725123955717</v>
      </c>
    </row>
    <row r="207" spans="2:12">
      <c r="B207" s="215"/>
      <c r="C207" s="215"/>
      <c r="D207" s="218"/>
      <c r="E207" s="2">
        <v>6</v>
      </c>
      <c r="F207" s="71" t="s">
        <v>91</v>
      </c>
      <c r="G207" s="152" t="s">
        <v>222</v>
      </c>
      <c r="H207" s="50">
        <v>120480933</v>
      </c>
      <c r="I207" s="87">
        <v>5659</v>
      </c>
      <c r="J207" s="54">
        <f t="shared" ref="J207" si="198">IFERROR(I207/I212,"-")</f>
        <v>0.45308246597277824</v>
      </c>
      <c r="K207" s="82">
        <f t="shared" si="188"/>
        <v>21290.145432055135</v>
      </c>
      <c r="L207" s="100">
        <f t="shared" si="193"/>
        <v>0.38436459960605857</v>
      </c>
    </row>
    <row r="208" spans="2:12">
      <c r="B208" s="215"/>
      <c r="C208" s="215"/>
      <c r="D208" s="218"/>
      <c r="E208" s="2">
        <v>7</v>
      </c>
      <c r="F208" s="167" t="s">
        <v>82</v>
      </c>
      <c r="G208" s="152" t="s">
        <v>83</v>
      </c>
      <c r="H208" s="50">
        <v>222073539</v>
      </c>
      <c r="I208" s="87">
        <v>5563</v>
      </c>
      <c r="J208" s="54">
        <f t="shared" ref="J208" si="199">IFERROR(I208/I212,"-")</f>
        <v>0.44539631705364291</v>
      </c>
      <c r="K208" s="82">
        <f t="shared" si="188"/>
        <v>39919.744562286534</v>
      </c>
      <c r="L208" s="100">
        <f t="shared" si="193"/>
        <v>0.37784418936358077</v>
      </c>
    </row>
    <row r="209" spans="2:12">
      <c r="B209" s="215"/>
      <c r="C209" s="215"/>
      <c r="D209" s="218"/>
      <c r="E209" s="2">
        <v>8</v>
      </c>
      <c r="F209" s="167" t="s">
        <v>88</v>
      </c>
      <c r="G209" s="152" t="s">
        <v>89</v>
      </c>
      <c r="H209" s="50">
        <v>302537229</v>
      </c>
      <c r="I209" s="87">
        <v>5558</v>
      </c>
      <c r="J209" s="54">
        <f t="shared" ref="J209" si="200">IFERROR(I209/I212,"-")</f>
        <v>0.44499599679743795</v>
      </c>
      <c r="K209" s="82">
        <f t="shared" si="188"/>
        <v>54432.75080964376</v>
      </c>
      <c r="L209" s="100">
        <f t="shared" si="193"/>
        <v>0.37750458466345177</v>
      </c>
    </row>
    <row r="210" spans="2:12">
      <c r="B210" s="215"/>
      <c r="C210" s="215"/>
      <c r="D210" s="218"/>
      <c r="E210" s="2">
        <v>9</v>
      </c>
      <c r="F210" s="167" t="s">
        <v>79</v>
      </c>
      <c r="G210" s="152" t="s">
        <v>80</v>
      </c>
      <c r="H210" s="50">
        <v>373978571</v>
      </c>
      <c r="I210" s="87">
        <v>4996</v>
      </c>
      <c r="J210" s="54">
        <f t="shared" ref="J210" si="201">IFERROR(I210/I212,"-")</f>
        <v>0.4</v>
      </c>
      <c r="K210" s="82">
        <f t="shared" si="188"/>
        <v>74855.598678943148</v>
      </c>
      <c r="L210" s="100">
        <f t="shared" si="193"/>
        <v>0.33933301636894653</v>
      </c>
    </row>
    <row r="211" spans="2:12">
      <c r="B211" s="215"/>
      <c r="C211" s="215"/>
      <c r="D211" s="218"/>
      <c r="E211" s="13">
        <v>10</v>
      </c>
      <c r="F211" s="72" t="s">
        <v>86</v>
      </c>
      <c r="G211" s="153" t="s">
        <v>87</v>
      </c>
      <c r="H211" s="52">
        <v>256155686</v>
      </c>
      <c r="I211" s="88">
        <v>4857</v>
      </c>
      <c r="J211" s="55">
        <f t="shared" ref="J211" si="202">IFERROR(I211/I212,"-")</f>
        <v>0.38887109687750199</v>
      </c>
      <c r="K211" s="83">
        <f t="shared" si="188"/>
        <v>52739.486514309247</v>
      </c>
      <c r="L211" s="101">
        <f t="shared" si="193"/>
        <v>0.32989200570535898</v>
      </c>
    </row>
    <row r="212" spans="2:12">
      <c r="B212" s="216"/>
      <c r="C212" s="216"/>
      <c r="D212" s="219"/>
      <c r="E212" s="44" t="s">
        <v>146</v>
      </c>
      <c r="F212" s="117"/>
      <c r="G212" s="154"/>
      <c r="H212" s="47">
        <f>市区町村別_医療費順位!H212</f>
        <v>12804168620</v>
      </c>
      <c r="I212" s="29">
        <f>市区町村別_医療費順位!J212</f>
        <v>12490</v>
      </c>
      <c r="J212" s="30" t="s">
        <v>127</v>
      </c>
      <c r="K212" s="31">
        <f t="shared" si="188"/>
        <v>1025153.6124899919</v>
      </c>
      <c r="L212" s="102">
        <f t="shared" si="193"/>
        <v>0.84833254092236632</v>
      </c>
    </row>
    <row r="213" spans="2:12">
      <c r="B213" s="214">
        <v>20</v>
      </c>
      <c r="C213" s="214" t="s">
        <v>141</v>
      </c>
      <c r="D213" s="217">
        <f>Q23</f>
        <v>21972</v>
      </c>
      <c r="E213" s="1">
        <v>1</v>
      </c>
      <c r="F213" s="161" t="s">
        <v>73</v>
      </c>
      <c r="G213" s="175" t="s">
        <v>74</v>
      </c>
      <c r="H213" s="163">
        <v>657924978</v>
      </c>
      <c r="I213" s="164">
        <v>14134</v>
      </c>
      <c r="J213" s="53">
        <f t="shared" ref="J213" si="203">IFERROR(I213/I223,"-")</f>
        <v>0.71655259822560202</v>
      </c>
      <c r="K213" s="81">
        <f t="shared" si="188"/>
        <v>46549.099900948066</v>
      </c>
      <c r="L213" s="99">
        <f t="shared" ref="L213:L223" si="204">IFERROR(I213/$Q$23,0)</f>
        <v>0.64327325687238301</v>
      </c>
    </row>
    <row r="214" spans="2:12">
      <c r="B214" s="215"/>
      <c r="C214" s="215"/>
      <c r="D214" s="218"/>
      <c r="E214" s="2">
        <v>2</v>
      </c>
      <c r="F214" s="71" t="s">
        <v>68</v>
      </c>
      <c r="G214" s="152" t="s">
        <v>69</v>
      </c>
      <c r="H214" s="50">
        <v>854058938</v>
      </c>
      <c r="I214" s="87">
        <v>12814</v>
      </c>
      <c r="J214" s="54">
        <f t="shared" ref="J214" si="205">IFERROR(I214/I223,"-")</f>
        <v>0.64963244613434723</v>
      </c>
      <c r="K214" s="82">
        <f t="shared" si="188"/>
        <v>66650.455595442487</v>
      </c>
      <c r="L214" s="100">
        <f t="shared" si="204"/>
        <v>0.58319679592208262</v>
      </c>
    </row>
    <row r="215" spans="2:12">
      <c r="B215" s="215"/>
      <c r="C215" s="215"/>
      <c r="D215" s="218"/>
      <c r="E215" s="2">
        <v>3</v>
      </c>
      <c r="F215" s="167" t="s">
        <v>75</v>
      </c>
      <c r="G215" s="152" t="s">
        <v>76</v>
      </c>
      <c r="H215" s="50">
        <v>635966053</v>
      </c>
      <c r="I215" s="87">
        <v>11688</v>
      </c>
      <c r="J215" s="54">
        <f t="shared" ref="J215" si="206">IFERROR(I215/I223,"-")</f>
        <v>0.59254752851711023</v>
      </c>
      <c r="K215" s="82">
        <f t="shared" si="188"/>
        <v>54411.879962354549</v>
      </c>
      <c r="L215" s="100">
        <f t="shared" si="204"/>
        <v>0.53194975423265978</v>
      </c>
    </row>
    <row r="216" spans="2:12">
      <c r="B216" s="215"/>
      <c r="C216" s="215"/>
      <c r="D216" s="218"/>
      <c r="E216" s="2">
        <v>4</v>
      </c>
      <c r="F216" s="71" t="s">
        <v>64</v>
      </c>
      <c r="G216" s="152" t="s">
        <v>65</v>
      </c>
      <c r="H216" s="50">
        <v>1267184620</v>
      </c>
      <c r="I216" s="87">
        <v>9980</v>
      </c>
      <c r="J216" s="54">
        <f t="shared" ref="J216" si="207">IFERROR(I216/I223,"-")</f>
        <v>0.50595690747782007</v>
      </c>
      <c r="K216" s="82">
        <f t="shared" si="188"/>
        <v>126972.40681362725</v>
      </c>
      <c r="L216" s="100">
        <f t="shared" si="204"/>
        <v>0.4542144547606044</v>
      </c>
    </row>
    <row r="217" spans="2:12" ht="24">
      <c r="B217" s="215"/>
      <c r="C217" s="215"/>
      <c r="D217" s="218"/>
      <c r="E217" s="2">
        <v>5</v>
      </c>
      <c r="F217" s="167" t="s">
        <v>84</v>
      </c>
      <c r="G217" s="152" t="s">
        <v>85</v>
      </c>
      <c r="H217" s="50">
        <v>351285440</v>
      </c>
      <c r="I217" s="87">
        <v>9542</v>
      </c>
      <c r="J217" s="54">
        <f t="shared" ref="J217" si="208">IFERROR(I217/I223,"-")</f>
        <v>0.48375158428390369</v>
      </c>
      <c r="K217" s="82">
        <f t="shared" si="188"/>
        <v>36814.655208551667</v>
      </c>
      <c r="L217" s="100">
        <f t="shared" si="204"/>
        <v>0.43427999271800471</v>
      </c>
    </row>
    <row r="218" spans="2:12">
      <c r="B218" s="215"/>
      <c r="C218" s="215"/>
      <c r="D218" s="218"/>
      <c r="E218" s="2">
        <v>6</v>
      </c>
      <c r="F218" s="167" t="s">
        <v>82</v>
      </c>
      <c r="G218" s="152" t="s">
        <v>83</v>
      </c>
      <c r="H218" s="50">
        <v>388483940</v>
      </c>
      <c r="I218" s="87">
        <v>9538</v>
      </c>
      <c r="J218" s="54">
        <f t="shared" ref="J218" si="209">IFERROR(I218/I223,"-")</f>
        <v>0.48354879594423322</v>
      </c>
      <c r="K218" s="82">
        <f t="shared" si="188"/>
        <v>40730.125812539314</v>
      </c>
      <c r="L218" s="100">
        <f t="shared" si="204"/>
        <v>0.43409794283633718</v>
      </c>
    </row>
    <row r="219" spans="2:12">
      <c r="B219" s="215"/>
      <c r="C219" s="215"/>
      <c r="D219" s="218"/>
      <c r="E219" s="2">
        <v>7</v>
      </c>
      <c r="F219" s="71" t="s">
        <v>88</v>
      </c>
      <c r="G219" s="152" t="s">
        <v>89</v>
      </c>
      <c r="H219" s="50">
        <v>448832578</v>
      </c>
      <c r="I219" s="87">
        <v>8384</v>
      </c>
      <c r="J219" s="54">
        <f t="shared" ref="J219" si="210">IFERROR(I219/I223,"-")</f>
        <v>0.4250443599493029</v>
      </c>
      <c r="K219" s="82">
        <f t="shared" si="188"/>
        <v>53534.420085877864</v>
      </c>
      <c r="L219" s="100">
        <f t="shared" si="204"/>
        <v>0.38157655197524121</v>
      </c>
    </row>
    <row r="220" spans="2:12">
      <c r="B220" s="215"/>
      <c r="C220" s="215"/>
      <c r="D220" s="218"/>
      <c r="E220" s="2">
        <v>8</v>
      </c>
      <c r="F220" s="167" t="s">
        <v>91</v>
      </c>
      <c r="G220" s="152" t="s">
        <v>222</v>
      </c>
      <c r="H220" s="50">
        <v>157234486</v>
      </c>
      <c r="I220" s="87">
        <v>8382</v>
      </c>
      <c r="J220" s="54">
        <f t="shared" ref="J220" si="211">IFERROR(I220/I223,"-")</f>
        <v>0.42494296577946766</v>
      </c>
      <c r="K220" s="82">
        <f t="shared" si="188"/>
        <v>18758.588165115725</v>
      </c>
      <c r="L220" s="100">
        <f t="shared" si="204"/>
        <v>0.38148552703440741</v>
      </c>
    </row>
    <row r="221" spans="2:12">
      <c r="B221" s="215"/>
      <c r="C221" s="215"/>
      <c r="D221" s="218"/>
      <c r="E221" s="2">
        <v>9</v>
      </c>
      <c r="F221" s="71" t="s">
        <v>79</v>
      </c>
      <c r="G221" s="152" t="s">
        <v>80</v>
      </c>
      <c r="H221" s="50">
        <v>688468088</v>
      </c>
      <c r="I221" s="87">
        <v>8338</v>
      </c>
      <c r="J221" s="54">
        <f t="shared" ref="J221" si="212">IFERROR(I221/I223,"-")</f>
        <v>0.42271229404309252</v>
      </c>
      <c r="K221" s="82">
        <f t="shared" si="188"/>
        <v>82569.931398416884</v>
      </c>
      <c r="L221" s="100">
        <f t="shared" si="204"/>
        <v>0.37948297833606409</v>
      </c>
    </row>
    <row r="222" spans="2:12">
      <c r="B222" s="215"/>
      <c r="C222" s="215"/>
      <c r="D222" s="218"/>
      <c r="E222" s="13">
        <v>10</v>
      </c>
      <c r="F222" s="168" t="s">
        <v>86</v>
      </c>
      <c r="G222" s="153" t="s">
        <v>87</v>
      </c>
      <c r="H222" s="52">
        <v>359873854</v>
      </c>
      <c r="I222" s="88">
        <v>7944</v>
      </c>
      <c r="J222" s="55">
        <f t="shared" ref="J222" si="213">IFERROR(I222/I223,"-")</f>
        <v>0.40273764258555134</v>
      </c>
      <c r="K222" s="83">
        <f t="shared" si="188"/>
        <v>45301.341137965763</v>
      </c>
      <c r="L222" s="101">
        <f t="shared" si="204"/>
        <v>0.36155106499180778</v>
      </c>
    </row>
    <row r="223" spans="2:12">
      <c r="B223" s="216"/>
      <c r="C223" s="216"/>
      <c r="D223" s="219"/>
      <c r="E223" s="44" t="s">
        <v>146</v>
      </c>
      <c r="F223" s="117"/>
      <c r="G223" s="154"/>
      <c r="H223" s="47">
        <f>市区町村別_医療費順位!H223</f>
        <v>18619537020</v>
      </c>
      <c r="I223" s="29">
        <f>市区町村別_医療費順位!J223</f>
        <v>19725</v>
      </c>
      <c r="J223" s="30" t="s">
        <v>127</v>
      </c>
      <c r="K223" s="31">
        <f t="shared" si="188"/>
        <v>943956.24942965782</v>
      </c>
      <c r="L223" s="102">
        <f t="shared" si="204"/>
        <v>0.89773347897323863</v>
      </c>
    </row>
    <row r="224" spans="2:12">
      <c r="B224" s="214">
        <v>21</v>
      </c>
      <c r="C224" s="214" t="s">
        <v>142</v>
      </c>
      <c r="D224" s="217">
        <f>Q24</f>
        <v>14633</v>
      </c>
      <c r="E224" s="1">
        <v>1</v>
      </c>
      <c r="F224" s="161" t="s">
        <v>73</v>
      </c>
      <c r="G224" s="175" t="s">
        <v>74</v>
      </c>
      <c r="H224" s="163">
        <v>474470716</v>
      </c>
      <c r="I224" s="164">
        <v>9605</v>
      </c>
      <c r="J224" s="53">
        <f t="shared" ref="J224" si="214">IFERROR(I224/I234,"-")</f>
        <v>0.72120438504279927</v>
      </c>
      <c r="K224" s="81">
        <f t="shared" si="188"/>
        <v>49398.304633003645</v>
      </c>
      <c r="L224" s="99">
        <f t="shared" ref="L224:L234" si="215">IFERROR(I224/$Q$24,0)</f>
        <v>0.65639308412492314</v>
      </c>
    </row>
    <row r="225" spans="2:12">
      <c r="B225" s="215"/>
      <c r="C225" s="215"/>
      <c r="D225" s="218"/>
      <c r="E225" s="2">
        <v>2</v>
      </c>
      <c r="F225" s="71" t="s">
        <v>68</v>
      </c>
      <c r="G225" s="152" t="s">
        <v>69</v>
      </c>
      <c r="H225" s="50">
        <v>567299759</v>
      </c>
      <c r="I225" s="87">
        <v>8959</v>
      </c>
      <c r="J225" s="54">
        <f t="shared" ref="J225" si="216">IFERROR(I225/I234,"-")</f>
        <v>0.67269860339390297</v>
      </c>
      <c r="K225" s="82">
        <f t="shared" si="188"/>
        <v>63321.77240763478</v>
      </c>
      <c r="L225" s="100">
        <f t="shared" si="215"/>
        <v>0.61224629262625574</v>
      </c>
    </row>
    <row r="226" spans="2:12">
      <c r="B226" s="215"/>
      <c r="C226" s="215"/>
      <c r="D226" s="218"/>
      <c r="E226" s="2">
        <v>3</v>
      </c>
      <c r="F226" s="167" t="s">
        <v>75</v>
      </c>
      <c r="G226" s="152" t="s">
        <v>76</v>
      </c>
      <c r="H226" s="50">
        <v>425792380</v>
      </c>
      <c r="I226" s="87">
        <v>7675</v>
      </c>
      <c r="J226" s="54">
        <f t="shared" ref="J226" si="217">IFERROR(I226/I234,"-")</f>
        <v>0.5762877308905241</v>
      </c>
      <c r="K226" s="82">
        <f t="shared" si="188"/>
        <v>55477.834527687293</v>
      </c>
      <c r="L226" s="100">
        <f t="shared" si="215"/>
        <v>0.52449941912116449</v>
      </c>
    </row>
    <row r="227" spans="2:12">
      <c r="B227" s="215"/>
      <c r="C227" s="215"/>
      <c r="D227" s="218"/>
      <c r="E227" s="2">
        <v>4</v>
      </c>
      <c r="F227" s="167" t="s">
        <v>64</v>
      </c>
      <c r="G227" s="152" t="s">
        <v>65</v>
      </c>
      <c r="H227" s="50">
        <v>919278447</v>
      </c>
      <c r="I227" s="87">
        <v>7326</v>
      </c>
      <c r="J227" s="54">
        <f t="shared" ref="J227" si="218">IFERROR(I227/I234,"-")</f>
        <v>0.55008259498423184</v>
      </c>
      <c r="K227" s="82">
        <f t="shared" si="188"/>
        <v>125481.6334971335</v>
      </c>
      <c r="L227" s="100">
        <f t="shared" si="215"/>
        <v>0.50064921752203928</v>
      </c>
    </row>
    <row r="228" spans="2:12">
      <c r="B228" s="215"/>
      <c r="C228" s="215"/>
      <c r="D228" s="218"/>
      <c r="E228" s="2">
        <v>5</v>
      </c>
      <c r="F228" s="71" t="s">
        <v>82</v>
      </c>
      <c r="G228" s="152" t="s">
        <v>83</v>
      </c>
      <c r="H228" s="50">
        <v>269268808</v>
      </c>
      <c r="I228" s="87">
        <v>6500</v>
      </c>
      <c r="J228" s="54">
        <f t="shared" ref="J228" si="219">IFERROR(I228/I234,"-")</f>
        <v>0.48806127046103021</v>
      </c>
      <c r="K228" s="82">
        <f t="shared" si="188"/>
        <v>41425.970461538462</v>
      </c>
      <c r="L228" s="100">
        <f t="shared" si="215"/>
        <v>0.44420146244789177</v>
      </c>
    </row>
    <row r="229" spans="2:12" ht="24">
      <c r="B229" s="215"/>
      <c r="C229" s="215"/>
      <c r="D229" s="218"/>
      <c r="E229" s="2">
        <v>6</v>
      </c>
      <c r="F229" s="167" t="s">
        <v>84</v>
      </c>
      <c r="G229" s="152" t="s">
        <v>85</v>
      </c>
      <c r="H229" s="50">
        <v>216988368</v>
      </c>
      <c r="I229" s="87">
        <v>6278</v>
      </c>
      <c r="J229" s="54">
        <f t="shared" ref="J229" si="220">IFERROR(I229/I234,"-")</f>
        <v>0.47139210091605344</v>
      </c>
      <c r="K229" s="82">
        <f t="shared" si="188"/>
        <v>34563.295316979929</v>
      </c>
      <c r="L229" s="100">
        <f t="shared" si="215"/>
        <v>0.42903027403813299</v>
      </c>
    </row>
    <row r="230" spans="2:12">
      <c r="B230" s="215"/>
      <c r="C230" s="215"/>
      <c r="D230" s="218"/>
      <c r="E230" s="2">
        <v>7</v>
      </c>
      <c r="F230" s="167" t="s">
        <v>86</v>
      </c>
      <c r="G230" s="152" t="s">
        <v>87</v>
      </c>
      <c r="H230" s="50">
        <v>277956647</v>
      </c>
      <c r="I230" s="87">
        <v>6160</v>
      </c>
      <c r="J230" s="54">
        <f t="shared" ref="J230" si="221">IFERROR(I230/I234,"-")</f>
        <v>0.4625319116984532</v>
      </c>
      <c r="K230" s="82">
        <f t="shared" si="188"/>
        <v>45122.832305194803</v>
      </c>
      <c r="L230" s="100">
        <f t="shared" si="215"/>
        <v>0.42096630902754051</v>
      </c>
    </row>
    <row r="231" spans="2:12">
      <c r="B231" s="215"/>
      <c r="C231" s="215"/>
      <c r="D231" s="218"/>
      <c r="E231" s="2">
        <v>8</v>
      </c>
      <c r="F231" s="71" t="s">
        <v>88</v>
      </c>
      <c r="G231" s="152" t="s">
        <v>89</v>
      </c>
      <c r="H231" s="50">
        <v>304875199</v>
      </c>
      <c r="I231" s="87">
        <v>6054</v>
      </c>
      <c r="J231" s="54">
        <f t="shared" ref="J231" si="222">IFERROR(I231/I234,"-")</f>
        <v>0.45457275867247332</v>
      </c>
      <c r="K231" s="82">
        <f t="shared" si="188"/>
        <v>50359.299471423852</v>
      </c>
      <c r="L231" s="100">
        <f t="shared" si="215"/>
        <v>0.41372240825531331</v>
      </c>
    </row>
    <row r="232" spans="2:12">
      <c r="B232" s="215"/>
      <c r="C232" s="215"/>
      <c r="D232" s="218"/>
      <c r="E232" s="2">
        <v>9</v>
      </c>
      <c r="F232" s="167" t="s">
        <v>91</v>
      </c>
      <c r="G232" s="152" t="s">
        <v>222</v>
      </c>
      <c r="H232" s="50">
        <v>131737793</v>
      </c>
      <c r="I232" s="87">
        <v>5802</v>
      </c>
      <c r="J232" s="54">
        <f t="shared" ref="J232" si="223">IFERROR(I232/I234,"-")</f>
        <v>0.4356509986484457</v>
      </c>
      <c r="K232" s="82">
        <f t="shared" si="188"/>
        <v>22705.583074801794</v>
      </c>
      <c r="L232" s="100">
        <f t="shared" si="215"/>
        <v>0.39650105924964124</v>
      </c>
    </row>
    <row r="233" spans="2:12">
      <c r="B233" s="215"/>
      <c r="C233" s="215"/>
      <c r="D233" s="218"/>
      <c r="E233" s="13">
        <v>10</v>
      </c>
      <c r="F233" s="168" t="s">
        <v>90</v>
      </c>
      <c r="G233" s="153" t="s">
        <v>221</v>
      </c>
      <c r="H233" s="52">
        <v>21360715</v>
      </c>
      <c r="I233" s="88">
        <v>5802</v>
      </c>
      <c r="J233" s="55">
        <f t="shared" ref="J233" si="224">IFERROR(I233/I234,"-")</f>
        <v>0.4356509986484457</v>
      </c>
      <c r="K233" s="83">
        <f t="shared" si="188"/>
        <v>3681.6123750430884</v>
      </c>
      <c r="L233" s="101">
        <f t="shared" si="215"/>
        <v>0.39650105924964124</v>
      </c>
    </row>
    <row r="234" spans="2:12">
      <c r="B234" s="216"/>
      <c r="C234" s="216"/>
      <c r="D234" s="219"/>
      <c r="E234" s="44" t="s">
        <v>146</v>
      </c>
      <c r="F234" s="117"/>
      <c r="G234" s="154"/>
      <c r="H234" s="47">
        <f>市区町村別_医療費順位!H234</f>
        <v>12648247320</v>
      </c>
      <c r="I234" s="29">
        <f>市区町村別_医療費順位!J234</f>
        <v>13318</v>
      </c>
      <c r="J234" s="30" t="s">
        <v>127</v>
      </c>
      <c r="K234" s="31">
        <f t="shared" si="188"/>
        <v>949710.71632377233</v>
      </c>
      <c r="L234" s="102">
        <f t="shared" si="215"/>
        <v>0.91013462721246496</v>
      </c>
    </row>
    <row r="235" spans="2:12">
      <c r="B235" s="214">
        <v>22</v>
      </c>
      <c r="C235" s="214" t="s">
        <v>55</v>
      </c>
      <c r="D235" s="217">
        <f>Q25</f>
        <v>18751</v>
      </c>
      <c r="E235" s="1">
        <v>1</v>
      </c>
      <c r="F235" s="161" t="s">
        <v>73</v>
      </c>
      <c r="G235" s="175" t="s">
        <v>74</v>
      </c>
      <c r="H235" s="163">
        <v>555846917</v>
      </c>
      <c r="I235" s="164">
        <v>12082</v>
      </c>
      <c r="J235" s="53">
        <f t="shared" ref="J235" si="225">IFERROR(I235/I245,"-")</f>
        <v>0.71058048579662414</v>
      </c>
      <c r="K235" s="81">
        <f t="shared" si="188"/>
        <v>46006.200711802681</v>
      </c>
      <c r="L235" s="99">
        <f t="shared" ref="L235:L245" si="226">IFERROR(I235/$Q$25,0)</f>
        <v>0.64433896858834194</v>
      </c>
    </row>
    <row r="236" spans="2:12">
      <c r="B236" s="215"/>
      <c r="C236" s="215"/>
      <c r="D236" s="218"/>
      <c r="E236" s="2">
        <v>2</v>
      </c>
      <c r="F236" s="71" t="s">
        <v>68</v>
      </c>
      <c r="G236" s="152" t="s">
        <v>69</v>
      </c>
      <c r="H236" s="50">
        <v>750551111</v>
      </c>
      <c r="I236" s="87">
        <v>11100</v>
      </c>
      <c r="J236" s="54">
        <f t="shared" ref="J236" si="227">IFERROR(I236/I245,"-")</f>
        <v>0.65282597188731395</v>
      </c>
      <c r="K236" s="82">
        <f t="shared" si="188"/>
        <v>67617.217207207214</v>
      </c>
      <c r="L236" s="100">
        <f t="shared" si="226"/>
        <v>0.59196842835048802</v>
      </c>
    </row>
    <row r="237" spans="2:12">
      <c r="B237" s="215"/>
      <c r="C237" s="215"/>
      <c r="D237" s="218"/>
      <c r="E237" s="2">
        <v>3</v>
      </c>
      <c r="F237" s="167" t="s">
        <v>75</v>
      </c>
      <c r="G237" s="152" t="s">
        <v>76</v>
      </c>
      <c r="H237" s="50">
        <v>544173412</v>
      </c>
      <c r="I237" s="87">
        <v>9519</v>
      </c>
      <c r="J237" s="54">
        <f t="shared" ref="J237" si="228">IFERROR(I237/I245,"-")</f>
        <v>0.55984238075633708</v>
      </c>
      <c r="K237" s="82">
        <f t="shared" si="188"/>
        <v>57167.07763420527</v>
      </c>
      <c r="L237" s="100">
        <f t="shared" si="226"/>
        <v>0.50765292517732385</v>
      </c>
    </row>
    <row r="238" spans="2:12">
      <c r="B238" s="215"/>
      <c r="C238" s="215"/>
      <c r="D238" s="218"/>
      <c r="E238" s="2">
        <v>4</v>
      </c>
      <c r="F238" s="167" t="s">
        <v>64</v>
      </c>
      <c r="G238" s="152" t="s">
        <v>65</v>
      </c>
      <c r="H238" s="50">
        <v>1110379047</v>
      </c>
      <c r="I238" s="87">
        <v>8660</v>
      </c>
      <c r="J238" s="54">
        <f t="shared" ref="J238" si="229">IFERROR(I238/I245,"-")</f>
        <v>0.50932188437334591</v>
      </c>
      <c r="K238" s="82">
        <f t="shared" si="188"/>
        <v>128219.28949191686</v>
      </c>
      <c r="L238" s="100">
        <f t="shared" si="226"/>
        <v>0.46184203509146177</v>
      </c>
    </row>
    <row r="239" spans="2:12" ht="24">
      <c r="B239" s="215"/>
      <c r="C239" s="215"/>
      <c r="D239" s="218"/>
      <c r="E239" s="2">
        <v>5</v>
      </c>
      <c r="F239" s="71" t="s">
        <v>84</v>
      </c>
      <c r="G239" s="152" t="s">
        <v>85</v>
      </c>
      <c r="H239" s="50">
        <v>289679721</v>
      </c>
      <c r="I239" s="87">
        <v>8329</v>
      </c>
      <c r="J239" s="54">
        <f t="shared" ref="J239" si="230">IFERROR(I239/I245,"-")</f>
        <v>0.48985473151796743</v>
      </c>
      <c r="K239" s="82">
        <f t="shared" si="188"/>
        <v>34779.651939008283</v>
      </c>
      <c r="L239" s="100">
        <f t="shared" si="226"/>
        <v>0.44418964321902832</v>
      </c>
    </row>
    <row r="240" spans="2:12">
      <c r="B240" s="215"/>
      <c r="C240" s="215"/>
      <c r="D240" s="218"/>
      <c r="E240" s="2">
        <v>6</v>
      </c>
      <c r="F240" s="167" t="s">
        <v>82</v>
      </c>
      <c r="G240" s="152" t="s">
        <v>83</v>
      </c>
      <c r="H240" s="50">
        <v>307616605</v>
      </c>
      <c r="I240" s="87">
        <v>8096</v>
      </c>
      <c r="J240" s="54">
        <f t="shared" ref="J240" si="231">IFERROR(I240/I245,"-")</f>
        <v>0.47615126742339586</v>
      </c>
      <c r="K240" s="82">
        <f t="shared" si="188"/>
        <v>37996.122159090912</v>
      </c>
      <c r="L240" s="100">
        <f t="shared" si="226"/>
        <v>0.43176363927257211</v>
      </c>
    </row>
    <row r="241" spans="2:12">
      <c r="B241" s="215"/>
      <c r="C241" s="215"/>
      <c r="D241" s="218"/>
      <c r="E241" s="2">
        <v>7</v>
      </c>
      <c r="F241" s="167" t="s">
        <v>88</v>
      </c>
      <c r="G241" s="152" t="s">
        <v>89</v>
      </c>
      <c r="H241" s="50">
        <v>439736740</v>
      </c>
      <c r="I241" s="87">
        <v>7530</v>
      </c>
      <c r="J241" s="54">
        <f t="shared" ref="J241" si="232">IFERROR(I241/I245,"-")</f>
        <v>0.44286302417220491</v>
      </c>
      <c r="K241" s="82">
        <f t="shared" si="188"/>
        <v>58397.973439575035</v>
      </c>
      <c r="L241" s="100">
        <f t="shared" si="226"/>
        <v>0.4015785824756013</v>
      </c>
    </row>
    <row r="242" spans="2:12">
      <c r="B242" s="215"/>
      <c r="C242" s="215"/>
      <c r="D242" s="218"/>
      <c r="E242" s="2">
        <v>8</v>
      </c>
      <c r="F242" s="71" t="s">
        <v>90</v>
      </c>
      <c r="G242" s="152" t="s">
        <v>221</v>
      </c>
      <c r="H242" s="50">
        <v>25316790</v>
      </c>
      <c r="I242" s="87">
        <v>7158</v>
      </c>
      <c r="J242" s="54">
        <f t="shared" ref="J242" si="233">IFERROR(I242/I245,"-")</f>
        <v>0.42098453214138681</v>
      </c>
      <c r="K242" s="82">
        <f t="shared" si="188"/>
        <v>3536.8524727577537</v>
      </c>
      <c r="L242" s="100">
        <f t="shared" si="226"/>
        <v>0.38173964055250387</v>
      </c>
    </row>
    <row r="243" spans="2:12">
      <c r="B243" s="215"/>
      <c r="C243" s="215"/>
      <c r="D243" s="218"/>
      <c r="E243" s="2">
        <v>9</v>
      </c>
      <c r="F243" s="167" t="s">
        <v>86</v>
      </c>
      <c r="G243" s="152" t="s">
        <v>87</v>
      </c>
      <c r="H243" s="50">
        <v>304066177</v>
      </c>
      <c r="I243" s="87">
        <v>7108</v>
      </c>
      <c r="J243" s="54">
        <f t="shared" ref="J243" si="234">IFERROR(I243/I245,"-")</f>
        <v>0.41804387461036285</v>
      </c>
      <c r="K243" s="82">
        <f t="shared" si="188"/>
        <v>42778.021525042204</v>
      </c>
      <c r="L243" s="100">
        <f t="shared" si="226"/>
        <v>0.37907311610047462</v>
      </c>
    </row>
    <row r="244" spans="2:12">
      <c r="B244" s="215"/>
      <c r="C244" s="215"/>
      <c r="D244" s="218"/>
      <c r="E244" s="13">
        <v>10</v>
      </c>
      <c r="F244" s="168" t="s">
        <v>91</v>
      </c>
      <c r="G244" s="153" t="s">
        <v>222</v>
      </c>
      <c r="H244" s="52">
        <v>148520312</v>
      </c>
      <c r="I244" s="88">
        <v>7066</v>
      </c>
      <c r="J244" s="55">
        <f t="shared" ref="J244" si="235">IFERROR(I244/I245,"-")</f>
        <v>0.41557372228430278</v>
      </c>
      <c r="K244" s="83">
        <f t="shared" si="188"/>
        <v>21019.008208321538</v>
      </c>
      <c r="L244" s="101">
        <f t="shared" si="226"/>
        <v>0.37683323556077009</v>
      </c>
    </row>
    <row r="245" spans="2:12">
      <c r="B245" s="216"/>
      <c r="C245" s="216"/>
      <c r="D245" s="219"/>
      <c r="E245" s="44" t="s">
        <v>146</v>
      </c>
      <c r="F245" s="117"/>
      <c r="G245" s="154"/>
      <c r="H245" s="47">
        <f>市区町村別_医療費順位!H245</f>
        <v>16660811680</v>
      </c>
      <c r="I245" s="29">
        <f>市区町村別_医療費順位!J245</f>
        <v>17003</v>
      </c>
      <c r="J245" s="30" t="s">
        <v>127</v>
      </c>
      <c r="K245" s="31">
        <f t="shared" si="188"/>
        <v>979874.82679527136</v>
      </c>
      <c r="L245" s="102">
        <f t="shared" si="226"/>
        <v>0.90677830515705826</v>
      </c>
    </row>
    <row r="246" spans="2:12">
      <c r="B246" s="214">
        <v>23</v>
      </c>
      <c r="C246" s="214" t="s">
        <v>143</v>
      </c>
      <c r="D246" s="217">
        <f>Q26</f>
        <v>30883</v>
      </c>
      <c r="E246" s="1">
        <v>1</v>
      </c>
      <c r="F246" s="161" t="s">
        <v>73</v>
      </c>
      <c r="G246" s="175" t="s">
        <v>74</v>
      </c>
      <c r="H246" s="163">
        <v>1003921522</v>
      </c>
      <c r="I246" s="164">
        <v>20445</v>
      </c>
      <c r="J246" s="53">
        <f t="shared" ref="J246" si="236">IFERROR(I246/I256,"-")</f>
        <v>0.72835767723548273</v>
      </c>
      <c r="K246" s="81">
        <f t="shared" si="188"/>
        <v>49103.522719491317</v>
      </c>
      <c r="L246" s="99">
        <f t="shared" ref="L246:L256" si="237">IFERROR(I246/$Q$26,0)</f>
        <v>0.6620147006443674</v>
      </c>
    </row>
    <row r="247" spans="2:12">
      <c r="B247" s="215"/>
      <c r="C247" s="215"/>
      <c r="D247" s="218"/>
      <c r="E247" s="2">
        <v>2</v>
      </c>
      <c r="F247" s="71" t="s">
        <v>68</v>
      </c>
      <c r="G247" s="152" t="s">
        <v>69</v>
      </c>
      <c r="H247" s="50">
        <v>1272170010</v>
      </c>
      <c r="I247" s="87">
        <v>18934</v>
      </c>
      <c r="J247" s="54">
        <f t="shared" ref="J247" si="238">IFERROR(I247/I256,"-")</f>
        <v>0.67452796579978624</v>
      </c>
      <c r="K247" s="82">
        <f t="shared" si="188"/>
        <v>67189.712158022608</v>
      </c>
      <c r="L247" s="100">
        <f t="shared" si="237"/>
        <v>0.61308810672538294</v>
      </c>
    </row>
    <row r="248" spans="2:12">
      <c r="B248" s="215"/>
      <c r="C248" s="215"/>
      <c r="D248" s="218"/>
      <c r="E248" s="2">
        <v>3</v>
      </c>
      <c r="F248" s="167" t="s">
        <v>64</v>
      </c>
      <c r="G248" s="152" t="s">
        <v>65</v>
      </c>
      <c r="H248" s="50">
        <v>1979339775</v>
      </c>
      <c r="I248" s="87">
        <v>15284</v>
      </c>
      <c r="J248" s="54">
        <f t="shared" ref="J248" si="239">IFERROR(I248/I256,"-")</f>
        <v>0.54449590309939433</v>
      </c>
      <c r="K248" s="82">
        <f t="shared" si="188"/>
        <v>129504.04180842711</v>
      </c>
      <c r="L248" s="100">
        <f t="shared" si="237"/>
        <v>0.49490010685490399</v>
      </c>
    </row>
    <row r="249" spans="2:12">
      <c r="B249" s="215"/>
      <c r="C249" s="215"/>
      <c r="D249" s="218"/>
      <c r="E249" s="2">
        <v>4</v>
      </c>
      <c r="F249" s="167" t="s">
        <v>75</v>
      </c>
      <c r="G249" s="152" t="s">
        <v>76</v>
      </c>
      <c r="H249" s="50">
        <v>913034800</v>
      </c>
      <c r="I249" s="87">
        <v>15250</v>
      </c>
      <c r="J249" s="54">
        <f t="shared" ref="J249" si="240">IFERROR(I249/I256,"-")</f>
        <v>0.54328464552903455</v>
      </c>
      <c r="K249" s="82">
        <f t="shared" si="188"/>
        <v>59871.13442622951</v>
      </c>
      <c r="L249" s="100">
        <f t="shared" si="237"/>
        <v>0.49379917754104202</v>
      </c>
    </row>
    <row r="250" spans="2:12" ht="24">
      <c r="B250" s="215"/>
      <c r="C250" s="215"/>
      <c r="D250" s="218"/>
      <c r="E250" s="2">
        <v>5</v>
      </c>
      <c r="F250" s="71" t="s">
        <v>84</v>
      </c>
      <c r="G250" s="152" t="s">
        <v>85</v>
      </c>
      <c r="H250" s="50">
        <v>562541246</v>
      </c>
      <c r="I250" s="87">
        <v>14146</v>
      </c>
      <c r="J250" s="54">
        <f t="shared" ref="J250" si="241">IFERROR(I250/I256,"-")</f>
        <v>0.50395439971499822</v>
      </c>
      <c r="K250" s="82">
        <f t="shared" si="188"/>
        <v>39766.806588434891</v>
      </c>
      <c r="L250" s="100">
        <f t="shared" si="237"/>
        <v>0.45805135511446426</v>
      </c>
    </row>
    <row r="251" spans="2:12">
      <c r="B251" s="215"/>
      <c r="C251" s="215"/>
      <c r="D251" s="218"/>
      <c r="E251" s="2">
        <v>6</v>
      </c>
      <c r="F251" s="167" t="s">
        <v>82</v>
      </c>
      <c r="G251" s="152" t="s">
        <v>83</v>
      </c>
      <c r="H251" s="50">
        <v>598674286</v>
      </c>
      <c r="I251" s="87">
        <v>13650</v>
      </c>
      <c r="J251" s="54">
        <f t="shared" ref="J251" si="242">IFERROR(I251/I256,"-")</f>
        <v>0.486284289276808</v>
      </c>
      <c r="K251" s="82">
        <f t="shared" si="188"/>
        <v>43858.922051282054</v>
      </c>
      <c r="L251" s="100">
        <f t="shared" si="237"/>
        <v>0.441990739241654</v>
      </c>
    </row>
    <row r="252" spans="2:12">
      <c r="B252" s="215"/>
      <c r="C252" s="215"/>
      <c r="D252" s="218"/>
      <c r="E252" s="2">
        <v>7</v>
      </c>
      <c r="F252" s="167" t="s">
        <v>88</v>
      </c>
      <c r="G252" s="152" t="s">
        <v>89</v>
      </c>
      <c r="H252" s="50">
        <v>632206136</v>
      </c>
      <c r="I252" s="87">
        <v>12678</v>
      </c>
      <c r="J252" s="54">
        <f t="shared" ref="J252" si="243">IFERROR(I252/I256,"-")</f>
        <v>0.45165657285358035</v>
      </c>
      <c r="K252" s="82">
        <f t="shared" si="188"/>
        <v>49866.393437450701</v>
      </c>
      <c r="L252" s="100">
        <f t="shared" si="237"/>
        <v>0.41051711297477578</v>
      </c>
    </row>
    <row r="253" spans="2:12">
      <c r="B253" s="215"/>
      <c r="C253" s="215"/>
      <c r="D253" s="218"/>
      <c r="E253" s="2">
        <v>8</v>
      </c>
      <c r="F253" s="71" t="s">
        <v>91</v>
      </c>
      <c r="G253" s="152" t="s">
        <v>222</v>
      </c>
      <c r="H253" s="50">
        <v>254062569</v>
      </c>
      <c r="I253" s="87">
        <v>12147</v>
      </c>
      <c r="J253" s="54">
        <f t="shared" ref="J253" si="244">IFERROR(I253/I256,"-")</f>
        <v>0.43273957962237264</v>
      </c>
      <c r="K253" s="82">
        <f t="shared" si="188"/>
        <v>20915.663867621635</v>
      </c>
      <c r="L253" s="100">
        <f t="shared" si="237"/>
        <v>0.39332318751416639</v>
      </c>
    </row>
    <row r="254" spans="2:12">
      <c r="B254" s="215"/>
      <c r="C254" s="215"/>
      <c r="D254" s="218"/>
      <c r="E254" s="2">
        <v>9</v>
      </c>
      <c r="F254" s="167" t="s">
        <v>79</v>
      </c>
      <c r="G254" s="152" t="s">
        <v>80</v>
      </c>
      <c r="H254" s="50">
        <v>1090421314</v>
      </c>
      <c r="I254" s="87">
        <v>12128</v>
      </c>
      <c r="J254" s="54">
        <f t="shared" ref="J254" si="245">IFERROR(I254/I256,"-")</f>
        <v>0.43206270039187744</v>
      </c>
      <c r="K254" s="82">
        <f t="shared" si="188"/>
        <v>89909.409135883907</v>
      </c>
      <c r="L254" s="100">
        <f t="shared" si="237"/>
        <v>0.39270796230936111</v>
      </c>
    </row>
    <row r="255" spans="2:12">
      <c r="B255" s="215"/>
      <c r="C255" s="215"/>
      <c r="D255" s="218"/>
      <c r="E255" s="13">
        <v>10</v>
      </c>
      <c r="F255" s="72" t="s">
        <v>86</v>
      </c>
      <c r="G255" s="153" t="s">
        <v>87</v>
      </c>
      <c r="H255" s="52">
        <v>585941620</v>
      </c>
      <c r="I255" s="88">
        <v>11869</v>
      </c>
      <c r="J255" s="55">
        <f t="shared" ref="J255" si="246">IFERROR(I255/I256,"-")</f>
        <v>0.42283576772354825</v>
      </c>
      <c r="K255" s="83">
        <f t="shared" si="188"/>
        <v>49367.395736793325</v>
      </c>
      <c r="L255" s="101">
        <f t="shared" si="237"/>
        <v>0.38432147135964773</v>
      </c>
    </row>
    <row r="256" spans="2:12">
      <c r="B256" s="216"/>
      <c r="C256" s="216"/>
      <c r="D256" s="219"/>
      <c r="E256" s="44" t="s">
        <v>146</v>
      </c>
      <c r="F256" s="117"/>
      <c r="G256" s="154"/>
      <c r="H256" s="47">
        <f>市区町村別_医療費順位!H256</f>
        <v>26572011310</v>
      </c>
      <c r="I256" s="29">
        <f>市区町村別_医療費順位!J256</f>
        <v>28070</v>
      </c>
      <c r="J256" s="30" t="s">
        <v>127</v>
      </c>
      <c r="K256" s="31">
        <f t="shared" si="188"/>
        <v>946633.81938012107</v>
      </c>
      <c r="L256" s="102">
        <f t="shared" si="237"/>
        <v>0.9089142894148885</v>
      </c>
    </row>
    <row r="257" spans="2:12">
      <c r="B257" s="214">
        <v>24</v>
      </c>
      <c r="C257" s="214" t="s">
        <v>144</v>
      </c>
      <c r="D257" s="217">
        <f>Q27</f>
        <v>13361</v>
      </c>
      <c r="E257" s="1">
        <v>1</v>
      </c>
      <c r="F257" s="161" t="s">
        <v>73</v>
      </c>
      <c r="G257" s="175" t="s">
        <v>74</v>
      </c>
      <c r="H257" s="163">
        <v>370503148</v>
      </c>
      <c r="I257" s="164">
        <v>8244</v>
      </c>
      <c r="J257" s="53">
        <f t="shared" ref="J257" si="247">IFERROR(I257/I267,"-")</f>
        <v>0.69734393503637282</v>
      </c>
      <c r="K257" s="81">
        <f t="shared" si="188"/>
        <v>44942.157690441534</v>
      </c>
      <c r="L257" s="99">
        <f t="shared" ref="L257:L267" si="248">IFERROR(I257/$Q$27,0)</f>
        <v>0.61701968415537756</v>
      </c>
    </row>
    <row r="258" spans="2:12">
      <c r="B258" s="215"/>
      <c r="C258" s="215"/>
      <c r="D258" s="218"/>
      <c r="E258" s="2">
        <v>2</v>
      </c>
      <c r="F258" s="71" t="s">
        <v>68</v>
      </c>
      <c r="G258" s="152" t="s">
        <v>69</v>
      </c>
      <c r="H258" s="50">
        <v>526630107</v>
      </c>
      <c r="I258" s="87">
        <v>7714</v>
      </c>
      <c r="J258" s="54">
        <f t="shared" ref="J258" si="249">IFERROR(I258/I267,"-")</f>
        <v>0.6525122652681441</v>
      </c>
      <c r="K258" s="82">
        <f t="shared" si="188"/>
        <v>68269.394218304384</v>
      </c>
      <c r="L258" s="100">
        <f t="shared" si="248"/>
        <v>0.57735199461118181</v>
      </c>
    </row>
    <row r="259" spans="2:12">
      <c r="B259" s="215"/>
      <c r="C259" s="215"/>
      <c r="D259" s="218"/>
      <c r="E259" s="2">
        <v>3</v>
      </c>
      <c r="F259" s="167" t="s">
        <v>75</v>
      </c>
      <c r="G259" s="152" t="s">
        <v>76</v>
      </c>
      <c r="H259" s="50">
        <v>358833590</v>
      </c>
      <c r="I259" s="87">
        <v>6580</v>
      </c>
      <c r="J259" s="54">
        <f t="shared" ref="J259" si="250">IFERROR(I259/I267,"-")</f>
        <v>0.55658940957536795</v>
      </c>
      <c r="K259" s="82">
        <f t="shared" si="188"/>
        <v>54533.980243161095</v>
      </c>
      <c r="L259" s="100">
        <f t="shared" si="248"/>
        <v>0.49247810792605345</v>
      </c>
    </row>
    <row r="260" spans="2:12">
      <c r="B260" s="215"/>
      <c r="C260" s="215"/>
      <c r="D260" s="218"/>
      <c r="E260" s="2">
        <v>4</v>
      </c>
      <c r="F260" s="167" t="s">
        <v>64</v>
      </c>
      <c r="G260" s="152" t="s">
        <v>65</v>
      </c>
      <c r="H260" s="50">
        <v>856929951</v>
      </c>
      <c r="I260" s="87">
        <v>6000</v>
      </c>
      <c r="J260" s="54">
        <f t="shared" ref="J260" si="251">IFERROR(I260/I267,"-")</f>
        <v>0.50752833699881572</v>
      </c>
      <c r="K260" s="82">
        <f t="shared" si="188"/>
        <v>142821.65849999999</v>
      </c>
      <c r="L260" s="100">
        <f t="shared" si="248"/>
        <v>0.44906818351919764</v>
      </c>
    </row>
    <row r="261" spans="2:12">
      <c r="B261" s="215"/>
      <c r="C261" s="215"/>
      <c r="D261" s="218"/>
      <c r="E261" s="2">
        <v>5</v>
      </c>
      <c r="F261" s="71" t="s">
        <v>82</v>
      </c>
      <c r="G261" s="152" t="s">
        <v>83</v>
      </c>
      <c r="H261" s="50">
        <v>233828175</v>
      </c>
      <c r="I261" s="87">
        <v>5788</v>
      </c>
      <c r="J261" s="54">
        <f t="shared" ref="J261" si="252">IFERROR(I261/I267,"-")</f>
        <v>0.4895956690915243</v>
      </c>
      <c r="K261" s="82">
        <f t="shared" ref="K261:K324" si="253">IFERROR(H261/I261,"-")</f>
        <v>40398.786281962683</v>
      </c>
      <c r="L261" s="100">
        <f t="shared" si="248"/>
        <v>0.43320110770151937</v>
      </c>
    </row>
    <row r="262" spans="2:12" ht="24">
      <c r="B262" s="215"/>
      <c r="C262" s="215"/>
      <c r="D262" s="218"/>
      <c r="E262" s="2">
        <v>6</v>
      </c>
      <c r="F262" s="167" t="s">
        <v>84</v>
      </c>
      <c r="G262" s="152" t="s">
        <v>85</v>
      </c>
      <c r="H262" s="50">
        <v>211676654</v>
      </c>
      <c r="I262" s="87">
        <v>5766</v>
      </c>
      <c r="J262" s="54">
        <f t="shared" ref="J262" si="254">IFERROR(I262/I267,"-")</f>
        <v>0.48773473185586197</v>
      </c>
      <c r="K262" s="82">
        <f t="shared" si="253"/>
        <v>36711.178286507107</v>
      </c>
      <c r="L262" s="100">
        <f t="shared" si="248"/>
        <v>0.43155452436194897</v>
      </c>
    </row>
    <row r="263" spans="2:12">
      <c r="B263" s="215"/>
      <c r="C263" s="215"/>
      <c r="D263" s="218"/>
      <c r="E263" s="2">
        <v>7</v>
      </c>
      <c r="F263" s="167" t="s">
        <v>86</v>
      </c>
      <c r="G263" s="152" t="s">
        <v>87</v>
      </c>
      <c r="H263" s="50">
        <v>244418339</v>
      </c>
      <c r="I263" s="87">
        <v>5221</v>
      </c>
      <c r="J263" s="54">
        <f t="shared" ref="J263" si="255">IFERROR(I263/I267,"-")</f>
        <v>0.44163424124513617</v>
      </c>
      <c r="K263" s="82">
        <f t="shared" si="253"/>
        <v>46814.468301091743</v>
      </c>
      <c r="L263" s="100">
        <f t="shared" si="248"/>
        <v>0.39076416435895517</v>
      </c>
    </row>
    <row r="264" spans="2:12">
      <c r="B264" s="215"/>
      <c r="C264" s="215"/>
      <c r="D264" s="218"/>
      <c r="E264" s="2">
        <v>8</v>
      </c>
      <c r="F264" s="167" t="s">
        <v>88</v>
      </c>
      <c r="G264" s="152" t="s">
        <v>89</v>
      </c>
      <c r="H264" s="50">
        <v>269396933</v>
      </c>
      <c r="I264" s="87">
        <v>5083</v>
      </c>
      <c r="J264" s="54">
        <f t="shared" ref="J264" si="256">IFERROR(I264/I267,"-")</f>
        <v>0.42996108949416345</v>
      </c>
      <c r="K264" s="82">
        <f t="shared" si="253"/>
        <v>52999.593350383635</v>
      </c>
      <c r="L264" s="100">
        <f t="shared" si="248"/>
        <v>0.38043559613801364</v>
      </c>
    </row>
    <row r="265" spans="2:12">
      <c r="B265" s="215"/>
      <c r="C265" s="215"/>
      <c r="D265" s="218"/>
      <c r="E265" s="2">
        <v>9</v>
      </c>
      <c r="F265" s="167" t="s">
        <v>90</v>
      </c>
      <c r="G265" s="152" t="s">
        <v>221</v>
      </c>
      <c r="H265" s="50">
        <v>21089337</v>
      </c>
      <c r="I265" s="87">
        <v>4787</v>
      </c>
      <c r="J265" s="54">
        <f t="shared" ref="J265" si="257">IFERROR(I265/I267,"-")</f>
        <v>0.40492302486888854</v>
      </c>
      <c r="K265" s="82">
        <f t="shared" si="253"/>
        <v>4405.5435554627111</v>
      </c>
      <c r="L265" s="100">
        <f t="shared" si="248"/>
        <v>0.35828156575106651</v>
      </c>
    </row>
    <row r="266" spans="2:12">
      <c r="B266" s="215"/>
      <c r="C266" s="215"/>
      <c r="D266" s="218"/>
      <c r="E266" s="13">
        <v>10</v>
      </c>
      <c r="F266" s="72" t="s">
        <v>91</v>
      </c>
      <c r="G266" s="153" t="s">
        <v>222</v>
      </c>
      <c r="H266" s="52">
        <v>87436499</v>
      </c>
      <c r="I266" s="88">
        <v>4514</v>
      </c>
      <c r="J266" s="55">
        <f t="shared" ref="J266" si="258">IFERROR(I266/I267,"-")</f>
        <v>0.38183048553544241</v>
      </c>
      <c r="K266" s="83">
        <f t="shared" si="253"/>
        <v>19370.070669029687</v>
      </c>
      <c r="L266" s="101">
        <f t="shared" si="248"/>
        <v>0.33784896340094306</v>
      </c>
    </row>
    <row r="267" spans="2:12">
      <c r="B267" s="216"/>
      <c r="C267" s="216"/>
      <c r="D267" s="219"/>
      <c r="E267" s="44" t="s">
        <v>146</v>
      </c>
      <c r="F267" s="117"/>
      <c r="G267" s="154"/>
      <c r="H267" s="47">
        <f>市区町村別_医療費順位!H267</f>
        <v>11579472270</v>
      </c>
      <c r="I267" s="29">
        <f>市区町村別_医療費順位!J267</f>
        <v>11822</v>
      </c>
      <c r="J267" s="30" t="s">
        <v>127</v>
      </c>
      <c r="K267" s="31">
        <f t="shared" si="253"/>
        <v>979485.05075283372</v>
      </c>
      <c r="L267" s="102">
        <f t="shared" si="248"/>
        <v>0.88481401092732581</v>
      </c>
    </row>
    <row r="268" spans="2:12">
      <c r="B268" s="214">
        <v>25</v>
      </c>
      <c r="C268" s="214" t="s">
        <v>145</v>
      </c>
      <c r="D268" s="217">
        <f>Q28</f>
        <v>9235</v>
      </c>
      <c r="E268" s="1">
        <v>1</v>
      </c>
      <c r="F268" s="161" t="s">
        <v>73</v>
      </c>
      <c r="G268" s="175" t="s">
        <v>74</v>
      </c>
      <c r="H268" s="163">
        <v>253420863</v>
      </c>
      <c r="I268" s="164">
        <v>5591</v>
      </c>
      <c r="J268" s="53">
        <f t="shared" ref="J268" si="259">IFERROR(I268/I278,"-")</f>
        <v>0.69453416149068326</v>
      </c>
      <c r="K268" s="81">
        <f t="shared" si="253"/>
        <v>45326.571811840455</v>
      </c>
      <c r="L268" s="99">
        <f t="shared" ref="L268:L278" si="260">IFERROR(I268/$Q$28,0)</f>
        <v>0.60541418516513268</v>
      </c>
    </row>
    <row r="269" spans="2:12">
      <c r="B269" s="215"/>
      <c r="C269" s="215"/>
      <c r="D269" s="218"/>
      <c r="E269" s="2">
        <v>2</v>
      </c>
      <c r="F269" s="71" t="s">
        <v>68</v>
      </c>
      <c r="G269" s="152" t="s">
        <v>69</v>
      </c>
      <c r="H269" s="50">
        <v>344206636</v>
      </c>
      <c r="I269" s="87">
        <v>5199</v>
      </c>
      <c r="J269" s="54">
        <f t="shared" ref="J269" si="261">IFERROR(I269/I278,"-")</f>
        <v>0.64583850931677023</v>
      </c>
      <c r="K269" s="82">
        <f t="shared" si="253"/>
        <v>66206.315829967309</v>
      </c>
      <c r="L269" s="100">
        <f t="shared" si="260"/>
        <v>0.56296697347049274</v>
      </c>
    </row>
    <row r="270" spans="2:12">
      <c r="B270" s="215"/>
      <c r="C270" s="215"/>
      <c r="D270" s="218"/>
      <c r="E270" s="2">
        <v>3</v>
      </c>
      <c r="F270" s="167" t="s">
        <v>64</v>
      </c>
      <c r="G270" s="152" t="s">
        <v>65</v>
      </c>
      <c r="H270" s="50">
        <v>504342976</v>
      </c>
      <c r="I270" s="87">
        <v>4094</v>
      </c>
      <c r="J270" s="54">
        <f t="shared" ref="J270" si="262">IFERROR(I270/I278,"-")</f>
        <v>0.50857142857142856</v>
      </c>
      <c r="K270" s="82">
        <f t="shared" si="253"/>
        <v>123190.76111382511</v>
      </c>
      <c r="L270" s="100">
        <f t="shared" si="260"/>
        <v>0.44331348132106119</v>
      </c>
    </row>
    <row r="271" spans="2:12">
      <c r="B271" s="215"/>
      <c r="C271" s="215"/>
      <c r="D271" s="218"/>
      <c r="E271" s="2">
        <v>4</v>
      </c>
      <c r="F271" s="71" t="s">
        <v>75</v>
      </c>
      <c r="G271" s="152" t="s">
        <v>76</v>
      </c>
      <c r="H271" s="50">
        <v>240462842</v>
      </c>
      <c r="I271" s="87">
        <v>4058</v>
      </c>
      <c r="J271" s="54">
        <f t="shared" ref="J271" si="263">IFERROR(I271/I278,"-")</f>
        <v>0.50409937888198753</v>
      </c>
      <c r="K271" s="82">
        <f t="shared" si="253"/>
        <v>59256.491375061603</v>
      </c>
      <c r="L271" s="100">
        <f t="shared" si="260"/>
        <v>0.43941526800216568</v>
      </c>
    </row>
    <row r="272" spans="2:12" ht="24">
      <c r="B272" s="215"/>
      <c r="C272" s="215"/>
      <c r="D272" s="218"/>
      <c r="E272" s="2">
        <v>5</v>
      </c>
      <c r="F272" s="167" t="s">
        <v>84</v>
      </c>
      <c r="G272" s="152" t="s">
        <v>85</v>
      </c>
      <c r="H272" s="50">
        <v>183408057</v>
      </c>
      <c r="I272" s="87">
        <v>3924</v>
      </c>
      <c r="J272" s="54">
        <f t="shared" ref="J272" si="264">IFERROR(I272/I278,"-")</f>
        <v>0.48745341614906834</v>
      </c>
      <c r="K272" s="82">
        <f t="shared" si="253"/>
        <v>46740.075688073397</v>
      </c>
      <c r="L272" s="100">
        <f t="shared" si="260"/>
        <v>0.42490525175961019</v>
      </c>
    </row>
    <row r="273" spans="2:12">
      <c r="B273" s="215"/>
      <c r="C273" s="215"/>
      <c r="D273" s="218"/>
      <c r="E273" s="2">
        <v>6</v>
      </c>
      <c r="F273" s="167" t="s">
        <v>82</v>
      </c>
      <c r="G273" s="152" t="s">
        <v>83</v>
      </c>
      <c r="H273" s="50">
        <v>151363178</v>
      </c>
      <c r="I273" s="87">
        <v>3851</v>
      </c>
      <c r="J273" s="54">
        <f t="shared" ref="J273" si="265">IFERROR(I273/I278,"-")</f>
        <v>0.47838509316770184</v>
      </c>
      <c r="K273" s="82">
        <f t="shared" si="253"/>
        <v>39304.902103349777</v>
      </c>
      <c r="L273" s="100">
        <f t="shared" si="260"/>
        <v>0.4170005414185165</v>
      </c>
    </row>
    <row r="274" spans="2:12">
      <c r="B274" s="215"/>
      <c r="C274" s="215"/>
      <c r="D274" s="218"/>
      <c r="E274" s="2">
        <v>7</v>
      </c>
      <c r="F274" s="167" t="s">
        <v>86</v>
      </c>
      <c r="G274" s="152" t="s">
        <v>87</v>
      </c>
      <c r="H274" s="50">
        <v>146949472</v>
      </c>
      <c r="I274" s="87">
        <v>3610</v>
      </c>
      <c r="J274" s="54">
        <f t="shared" ref="J274" si="266">IFERROR(I274/I278,"-")</f>
        <v>0.44844720496894408</v>
      </c>
      <c r="K274" s="82">
        <f t="shared" si="253"/>
        <v>40706.224930747921</v>
      </c>
      <c r="L274" s="100">
        <f t="shared" si="260"/>
        <v>0.39090416892257718</v>
      </c>
    </row>
    <row r="275" spans="2:12">
      <c r="B275" s="215"/>
      <c r="C275" s="215"/>
      <c r="D275" s="218"/>
      <c r="E275" s="2">
        <v>8</v>
      </c>
      <c r="F275" s="167" t="s">
        <v>88</v>
      </c>
      <c r="G275" s="152" t="s">
        <v>89</v>
      </c>
      <c r="H275" s="50">
        <v>190524792</v>
      </c>
      <c r="I275" s="87">
        <v>3518</v>
      </c>
      <c r="J275" s="54">
        <f t="shared" ref="J275" si="267">IFERROR(I275/I278,"-")</f>
        <v>0.43701863354037268</v>
      </c>
      <c r="K275" s="82">
        <f t="shared" si="253"/>
        <v>54157.132461625923</v>
      </c>
      <c r="L275" s="100">
        <f t="shared" si="260"/>
        <v>0.38094206821873305</v>
      </c>
    </row>
    <row r="276" spans="2:12">
      <c r="B276" s="215"/>
      <c r="C276" s="215"/>
      <c r="D276" s="218"/>
      <c r="E276" s="2">
        <v>9</v>
      </c>
      <c r="F276" s="167" t="s">
        <v>90</v>
      </c>
      <c r="G276" s="152" t="s">
        <v>221</v>
      </c>
      <c r="H276" s="50">
        <v>10960551</v>
      </c>
      <c r="I276" s="87">
        <v>3333</v>
      </c>
      <c r="J276" s="54">
        <f t="shared" ref="J276" si="268">IFERROR(I276/I278,"-")</f>
        <v>0.41403726708074534</v>
      </c>
      <c r="K276" s="82">
        <f t="shared" si="253"/>
        <v>3288.4941494149416</v>
      </c>
      <c r="L276" s="100">
        <f t="shared" si="260"/>
        <v>0.36090958310774229</v>
      </c>
    </row>
    <row r="277" spans="2:12">
      <c r="B277" s="215"/>
      <c r="C277" s="215"/>
      <c r="D277" s="218"/>
      <c r="E277" s="13">
        <v>10</v>
      </c>
      <c r="F277" s="72" t="s">
        <v>91</v>
      </c>
      <c r="G277" s="153" t="s">
        <v>222</v>
      </c>
      <c r="H277" s="52">
        <v>60390635</v>
      </c>
      <c r="I277" s="88">
        <v>3211</v>
      </c>
      <c r="J277" s="55">
        <f t="shared" ref="J277" si="269">IFERROR(I277/I278,"-")</f>
        <v>0.39888198757763976</v>
      </c>
      <c r="K277" s="83">
        <f t="shared" si="253"/>
        <v>18807.422921208345</v>
      </c>
      <c r="L277" s="101">
        <f t="shared" si="260"/>
        <v>0.34769897130481864</v>
      </c>
    </row>
    <row r="278" spans="2:12">
      <c r="B278" s="216"/>
      <c r="C278" s="216"/>
      <c r="D278" s="219"/>
      <c r="E278" s="44" t="s">
        <v>146</v>
      </c>
      <c r="F278" s="117"/>
      <c r="G278" s="154"/>
      <c r="H278" s="47">
        <f>市区町村別_医療費順位!H278</f>
        <v>7496662830</v>
      </c>
      <c r="I278" s="29">
        <f>市区町村別_医療費順位!J278</f>
        <v>8050</v>
      </c>
      <c r="J278" s="30" t="s">
        <v>127</v>
      </c>
      <c r="K278" s="31">
        <f t="shared" si="253"/>
        <v>931262.46335403726</v>
      </c>
      <c r="L278" s="102">
        <f t="shared" si="260"/>
        <v>0.87168381158635622</v>
      </c>
    </row>
    <row r="279" spans="2:12">
      <c r="B279" s="214">
        <v>26</v>
      </c>
      <c r="C279" s="214" t="s">
        <v>29</v>
      </c>
      <c r="D279" s="217">
        <f>Q29</f>
        <v>128043</v>
      </c>
      <c r="E279" s="1">
        <v>1</v>
      </c>
      <c r="F279" s="161" t="s">
        <v>73</v>
      </c>
      <c r="G279" s="175" t="s">
        <v>74</v>
      </c>
      <c r="H279" s="163">
        <v>3776432300</v>
      </c>
      <c r="I279" s="164">
        <v>81258</v>
      </c>
      <c r="J279" s="53">
        <f t="shared" ref="J279" si="270">IFERROR(I279/I289,"-")</f>
        <v>0.69288424642933277</v>
      </c>
      <c r="K279" s="81">
        <f t="shared" si="253"/>
        <v>46474.59080952029</v>
      </c>
      <c r="L279" s="99">
        <f t="shared" ref="L279:L289" si="271">IFERROR(I279/$Q$29,0)</f>
        <v>0.6346149340455941</v>
      </c>
    </row>
    <row r="280" spans="2:12">
      <c r="B280" s="215"/>
      <c r="C280" s="215"/>
      <c r="D280" s="218"/>
      <c r="E280" s="2">
        <v>2</v>
      </c>
      <c r="F280" s="71" t="s">
        <v>68</v>
      </c>
      <c r="G280" s="152" t="s">
        <v>69</v>
      </c>
      <c r="H280" s="50">
        <v>4896917419</v>
      </c>
      <c r="I280" s="87">
        <v>74511</v>
      </c>
      <c r="J280" s="54">
        <f t="shared" ref="J280" si="272">IFERROR(I280/I289,"-")</f>
        <v>0.63535280324024723</v>
      </c>
      <c r="K280" s="82">
        <f t="shared" si="253"/>
        <v>65720.73142220611</v>
      </c>
      <c r="L280" s="100">
        <f t="shared" si="271"/>
        <v>0.58192169817951778</v>
      </c>
    </row>
    <row r="281" spans="2:12">
      <c r="B281" s="215"/>
      <c r="C281" s="215"/>
      <c r="D281" s="218"/>
      <c r="E281" s="2">
        <v>3</v>
      </c>
      <c r="F281" s="167" t="s">
        <v>75</v>
      </c>
      <c r="G281" s="152" t="s">
        <v>76</v>
      </c>
      <c r="H281" s="50">
        <v>3413163134</v>
      </c>
      <c r="I281" s="87">
        <v>60871</v>
      </c>
      <c r="J281" s="54">
        <f t="shared" ref="J281" si="273">IFERROR(I281/I289,"-")</f>
        <v>0.51904497974845454</v>
      </c>
      <c r="K281" s="82">
        <f t="shared" si="253"/>
        <v>56072.072645430504</v>
      </c>
      <c r="L281" s="100">
        <f t="shared" si="271"/>
        <v>0.47539498449739542</v>
      </c>
    </row>
    <row r="282" spans="2:12">
      <c r="B282" s="215"/>
      <c r="C282" s="215"/>
      <c r="D282" s="218"/>
      <c r="E282" s="2">
        <v>4</v>
      </c>
      <c r="F282" s="71" t="s">
        <v>64</v>
      </c>
      <c r="G282" s="152" t="s">
        <v>65</v>
      </c>
      <c r="H282" s="50">
        <v>7283884448</v>
      </c>
      <c r="I282" s="87">
        <v>56977</v>
      </c>
      <c r="J282" s="54">
        <f t="shared" ref="J282" si="274">IFERROR(I282/I289,"-")</f>
        <v>0.48584097207418458</v>
      </c>
      <c r="K282" s="82">
        <f t="shared" si="253"/>
        <v>127839.03062639311</v>
      </c>
      <c r="L282" s="100">
        <f t="shared" si="271"/>
        <v>0.44498332591395079</v>
      </c>
    </row>
    <row r="283" spans="2:12" ht="24">
      <c r="B283" s="215"/>
      <c r="C283" s="215"/>
      <c r="D283" s="218"/>
      <c r="E283" s="2">
        <v>5</v>
      </c>
      <c r="F283" s="167" t="s">
        <v>84</v>
      </c>
      <c r="G283" s="152" t="s">
        <v>85</v>
      </c>
      <c r="H283" s="50">
        <v>2168874055</v>
      </c>
      <c r="I283" s="87">
        <v>56088</v>
      </c>
      <c r="J283" s="54">
        <f t="shared" ref="J283" si="275">IFERROR(I283/I289,"-")</f>
        <v>0.47826049882754212</v>
      </c>
      <c r="K283" s="82">
        <f t="shared" si="253"/>
        <v>38669.128066609614</v>
      </c>
      <c r="L283" s="100">
        <f t="shared" si="271"/>
        <v>0.43804034582132567</v>
      </c>
    </row>
    <row r="284" spans="2:12">
      <c r="B284" s="215"/>
      <c r="C284" s="215"/>
      <c r="D284" s="218"/>
      <c r="E284" s="2">
        <v>6</v>
      </c>
      <c r="F284" s="167" t="s">
        <v>82</v>
      </c>
      <c r="G284" s="152" t="s">
        <v>83</v>
      </c>
      <c r="H284" s="50">
        <v>1989916997</v>
      </c>
      <c r="I284" s="87">
        <v>51886</v>
      </c>
      <c r="J284" s="54">
        <f t="shared" ref="J284" si="276">IFERROR(I284/I289,"-")</f>
        <v>0.44243018546152207</v>
      </c>
      <c r="K284" s="82">
        <f t="shared" si="253"/>
        <v>38351.713313803339</v>
      </c>
      <c r="L284" s="100">
        <f t="shared" si="271"/>
        <v>0.40522324531602666</v>
      </c>
    </row>
    <row r="285" spans="2:12">
      <c r="B285" s="215"/>
      <c r="C285" s="215"/>
      <c r="D285" s="218"/>
      <c r="E285" s="2">
        <v>7</v>
      </c>
      <c r="F285" s="167" t="s">
        <v>86</v>
      </c>
      <c r="G285" s="152" t="s">
        <v>87</v>
      </c>
      <c r="H285" s="50">
        <v>2341823175</v>
      </c>
      <c r="I285" s="87">
        <v>51466</v>
      </c>
      <c r="J285" s="54">
        <f t="shared" ref="J285" si="277">IFERROR(I285/I289,"-")</f>
        <v>0.43884885951822639</v>
      </c>
      <c r="K285" s="82">
        <f t="shared" si="253"/>
        <v>45502.335036723271</v>
      </c>
      <c r="L285" s="100">
        <f t="shared" si="271"/>
        <v>0.40194309724077065</v>
      </c>
    </row>
    <row r="286" spans="2:12">
      <c r="B286" s="215"/>
      <c r="C286" s="215"/>
      <c r="D286" s="218"/>
      <c r="E286" s="2">
        <v>8</v>
      </c>
      <c r="F286" s="167" t="s">
        <v>88</v>
      </c>
      <c r="G286" s="152" t="s">
        <v>89</v>
      </c>
      <c r="H286" s="50">
        <v>2823620637</v>
      </c>
      <c r="I286" s="87">
        <v>49384</v>
      </c>
      <c r="J286" s="54">
        <f t="shared" ref="J286" si="278">IFERROR(I286/I289,"-")</f>
        <v>0.42109571519931782</v>
      </c>
      <c r="K286" s="82">
        <f t="shared" si="253"/>
        <v>57176.831301636157</v>
      </c>
      <c r="L286" s="100">
        <f t="shared" si="271"/>
        <v>0.38568293463914466</v>
      </c>
    </row>
    <row r="287" spans="2:12">
      <c r="B287" s="215"/>
      <c r="C287" s="215"/>
      <c r="D287" s="218"/>
      <c r="E287" s="2">
        <v>9</v>
      </c>
      <c r="F287" s="71" t="s">
        <v>91</v>
      </c>
      <c r="G287" s="152" t="s">
        <v>222</v>
      </c>
      <c r="H287" s="50">
        <v>909002550</v>
      </c>
      <c r="I287" s="87">
        <v>46286</v>
      </c>
      <c r="J287" s="54">
        <f t="shared" ref="J287" si="279">IFERROR(I287/I289,"-")</f>
        <v>0.39467917288424642</v>
      </c>
      <c r="K287" s="82">
        <f t="shared" si="253"/>
        <v>19638.822754180528</v>
      </c>
      <c r="L287" s="100">
        <f t="shared" si="271"/>
        <v>0.36148793764594706</v>
      </c>
    </row>
    <row r="288" spans="2:12">
      <c r="B288" s="215"/>
      <c r="C288" s="215"/>
      <c r="D288" s="218"/>
      <c r="E288" s="13">
        <v>10</v>
      </c>
      <c r="F288" s="168" t="s">
        <v>90</v>
      </c>
      <c r="G288" s="153" t="s">
        <v>221</v>
      </c>
      <c r="H288" s="52">
        <v>165723397</v>
      </c>
      <c r="I288" s="88">
        <v>44434</v>
      </c>
      <c r="J288" s="55">
        <f t="shared" ref="J288" si="280">IFERROR(I288/I289,"-")</f>
        <v>0.37888723086761883</v>
      </c>
      <c r="K288" s="83">
        <f t="shared" si="253"/>
        <v>3729.6529009317192</v>
      </c>
      <c r="L288" s="101">
        <f t="shared" si="271"/>
        <v>0.34702404660934216</v>
      </c>
    </row>
    <row r="289" spans="2:12">
      <c r="B289" s="216"/>
      <c r="C289" s="216"/>
      <c r="D289" s="219"/>
      <c r="E289" s="44" t="s">
        <v>146</v>
      </c>
      <c r="F289" s="117"/>
      <c r="G289" s="154"/>
      <c r="H289" s="47">
        <f>市区町村別_医療費順位!H289</f>
        <v>108736224800</v>
      </c>
      <c r="I289" s="29">
        <f>市区町村別_医療費順位!J289</f>
        <v>117275</v>
      </c>
      <c r="J289" s="30" t="s">
        <v>127</v>
      </c>
      <c r="K289" s="31">
        <f t="shared" si="253"/>
        <v>927190.14964826265</v>
      </c>
      <c r="L289" s="102">
        <f t="shared" si="271"/>
        <v>0.91590325125153271</v>
      </c>
    </row>
    <row r="290" spans="2:12">
      <c r="B290" s="214">
        <v>27</v>
      </c>
      <c r="C290" s="214" t="s">
        <v>30</v>
      </c>
      <c r="D290" s="217">
        <f>Q30</f>
        <v>21977</v>
      </c>
      <c r="E290" s="1">
        <v>1</v>
      </c>
      <c r="F290" s="161" t="s">
        <v>73</v>
      </c>
      <c r="G290" s="175" t="s">
        <v>74</v>
      </c>
      <c r="H290" s="163">
        <v>626498353</v>
      </c>
      <c r="I290" s="164">
        <v>13669</v>
      </c>
      <c r="J290" s="53">
        <f t="shared" ref="J290" si="281">IFERROR(I290/I300,"-")</f>
        <v>0.71118626430801246</v>
      </c>
      <c r="K290" s="81">
        <f t="shared" si="253"/>
        <v>45833.51766771527</v>
      </c>
      <c r="L290" s="99">
        <f t="shared" ref="L290:L300" si="282">IFERROR(I290/$Q$30,0)</f>
        <v>0.62196842153160126</v>
      </c>
    </row>
    <row r="291" spans="2:12">
      <c r="B291" s="215"/>
      <c r="C291" s="215"/>
      <c r="D291" s="218"/>
      <c r="E291" s="2">
        <v>2</v>
      </c>
      <c r="F291" s="71" t="s">
        <v>68</v>
      </c>
      <c r="G291" s="152" t="s">
        <v>69</v>
      </c>
      <c r="H291" s="50">
        <v>840718187</v>
      </c>
      <c r="I291" s="87">
        <v>12739</v>
      </c>
      <c r="J291" s="54">
        <f t="shared" ref="J291" si="283">IFERROR(I291/I300,"-")</f>
        <v>0.66279916753381896</v>
      </c>
      <c r="K291" s="82">
        <f t="shared" si="253"/>
        <v>65995.618729884605</v>
      </c>
      <c r="L291" s="100">
        <f t="shared" si="282"/>
        <v>0.5796514537926013</v>
      </c>
    </row>
    <row r="292" spans="2:12">
      <c r="B292" s="215"/>
      <c r="C292" s="215"/>
      <c r="D292" s="218"/>
      <c r="E292" s="2">
        <v>3</v>
      </c>
      <c r="F292" s="167" t="s">
        <v>75</v>
      </c>
      <c r="G292" s="152" t="s">
        <v>76</v>
      </c>
      <c r="H292" s="50">
        <v>565535156</v>
      </c>
      <c r="I292" s="87">
        <v>10349</v>
      </c>
      <c r="J292" s="54">
        <f t="shared" ref="J292" si="284">IFERROR(I292/I300,"-")</f>
        <v>0.5384495317377731</v>
      </c>
      <c r="K292" s="82">
        <f t="shared" si="253"/>
        <v>54646.357715721322</v>
      </c>
      <c r="L292" s="100">
        <f t="shared" si="282"/>
        <v>0.47090139691495653</v>
      </c>
    </row>
    <row r="293" spans="2:12">
      <c r="B293" s="215"/>
      <c r="C293" s="215"/>
      <c r="D293" s="218"/>
      <c r="E293" s="2">
        <v>4</v>
      </c>
      <c r="F293" s="71" t="s">
        <v>64</v>
      </c>
      <c r="G293" s="152" t="s">
        <v>65</v>
      </c>
      <c r="H293" s="50">
        <v>1278630303</v>
      </c>
      <c r="I293" s="87">
        <v>9510</v>
      </c>
      <c r="J293" s="54">
        <f t="shared" ref="J293" si="285">IFERROR(I293/I300,"-")</f>
        <v>0.49479708636836628</v>
      </c>
      <c r="K293" s="82">
        <f t="shared" si="253"/>
        <v>134451.13596214511</v>
      </c>
      <c r="L293" s="100">
        <f t="shared" si="282"/>
        <v>0.43272512171815991</v>
      </c>
    </row>
    <row r="294" spans="2:12" ht="24">
      <c r="B294" s="215"/>
      <c r="C294" s="215"/>
      <c r="D294" s="218"/>
      <c r="E294" s="2">
        <v>5</v>
      </c>
      <c r="F294" s="167" t="s">
        <v>84</v>
      </c>
      <c r="G294" s="152" t="s">
        <v>85</v>
      </c>
      <c r="H294" s="50">
        <v>404084425</v>
      </c>
      <c r="I294" s="87">
        <v>9360</v>
      </c>
      <c r="J294" s="54">
        <f t="shared" ref="J294" si="286">IFERROR(I294/I300,"-")</f>
        <v>0.4869927159209157</v>
      </c>
      <c r="K294" s="82">
        <f t="shared" si="253"/>
        <v>43171.41292735043</v>
      </c>
      <c r="L294" s="100">
        <f t="shared" si="282"/>
        <v>0.42589980434090186</v>
      </c>
    </row>
    <row r="295" spans="2:12">
      <c r="B295" s="215"/>
      <c r="C295" s="215"/>
      <c r="D295" s="218"/>
      <c r="E295" s="2">
        <v>6</v>
      </c>
      <c r="F295" s="167" t="s">
        <v>82</v>
      </c>
      <c r="G295" s="152" t="s">
        <v>83</v>
      </c>
      <c r="H295" s="50">
        <v>340601678</v>
      </c>
      <c r="I295" s="87">
        <v>8672</v>
      </c>
      <c r="J295" s="54">
        <f t="shared" ref="J295" si="287">IFERROR(I295/I300,"-")</f>
        <v>0.45119667013527576</v>
      </c>
      <c r="K295" s="82">
        <f t="shared" si="253"/>
        <v>39276.023754612543</v>
      </c>
      <c r="L295" s="100">
        <f t="shared" si="282"/>
        <v>0.39459434863721166</v>
      </c>
    </row>
    <row r="296" spans="2:12">
      <c r="B296" s="215"/>
      <c r="C296" s="215"/>
      <c r="D296" s="218"/>
      <c r="E296" s="2">
        <v>7</v>
      </c>
      <c r="F296" s="167" t="s">
        <v>86</v>
      </c>
      <c r="G296" s="152" t="s">
        <v>87</v>
      </c>
      <c r="H296" s="50">
        <v>414579477</v>
      </c>
      <c r="I296" s="87">
        <v>8428</v>
      </c>
      <c r="J296" s="54">
        <f t="shared" ref="J296" si="288">IFERROR(I296/I300,"-")</f>
        <v>0.43850156087408948</v>
      </c>
      <c r="K296" s="82">
        <f t="shared" si="253"/>
        <v>49190.730541053628</v>
      </c>
      <c r="L296" s="100">
        <f t="shared" si="282"/>
        <v>0.38349183237020523</v>
      </c>
    </row>
    <row r="297" spans="2:12">
      <c r="B297" s="215"/>
      <c r="C297" s="215"/>
      <c r="D297" s="218"/>
      <c r="E297" s="2">
        <v>8</v>
      </c>
      <c r="F297" s="167" t="s">
        <v>88</v>
      </c>
      <c r="G297" s="152" t="s">
        <v>89</v>
      </c>
      <c r="H297" s="50">
        <v>481238066</v>
      </c>
      <c r="I297" s="87">
        <v>8201</v>
      </c>
      <c r="J297" s="54">
        <f t="shared" ref="J297" si="289">IFERROR(I297/I300,"-")</f>
        <v>0.42669094693028098</v>
      </c>
      <c r="K297" s="82">
        <f t="shared" si="253"/>
        <v>58680.412876478476</v>
      </c>
      <c r="L297" s="100">
        <f t="shared" si="282"/>
        <v>0.3731628520726214</v>
      </c>
    </row>
    <row r="298" spans="2:12">
      <c r="B298" s="215"/>
      <c r="C298" s="215"/>
      <c r="D298" s="218"/>
      <c r="E298" s="2">
        <v>9</v>
      </c>
      <c r="F298" s="71" t="s">
        <v>91</v>
      </c>
      <c r="G298" s="152" t="s">
        <v>222</v>
      </c>
      <c r="H298" s="50">
        <v>151430819</v>
      </c>
      <c r="I298" s="87">
        <v>8001</v>
      </c>
      <c r="J298" s="54">
        <f t="shared" ref="J298" si="290">IFERROR(I298/I300,"-")</f>
        <v>0.41628511966701354</v>
      </c>
      <c r="K298" s="82">
        <f t="shared" si="253"/>
        <v>18926.486564179479</v>
      </c>
      <c r="L298" s="100">
        <f t="shared" si="282"/>
        <v>0.36406242890294399</v>
      </c>
    </row>
    <row r="299" spans="2:12">
      <c r="B299" s="215"/>
      <c r="C299" s="215"/>
      <c r="D299" s="218"/>
      <c r="E299" s="13">
        <v>10</v>
      </c>
      <c r="F299" s="168" t="s">
        <v>90</v>
      </c>
      <c r="G299" s="153" t="s">
        <v>221</v>
      </c>
      <c r="H299" s="52">
        <v>31389762</v>
      </c>
      <c r="I299" s="88">
        <v>7720</v>
      </c>
      <c r="J299" s="55">
        <f t="shared" ref="J299" si="291">IFERROR(I299/I300,"-")</f>
        <v>0.40166493236212281</v>
      </c>
      <c r="K299" s="83">
        <f t="shared" si="253"/>
        <v>4066.0313471502591</v>
      </c>
      <c r="L299" s="101">
        <f t="shared" si="282"/>
        <v>0.35127633434954725</v>
      </c>
    </row>
    <row r="300" spans="2:12">
      <c r="B300" s="216"/>
      <c r="C300" s="216"/>
      <c r="D300" s="219"/>
      <c r="E300" s="44" t="s">
        <v>146</v>
      </c>
      <c r="F300" s="117"/>
      <c r="G300" s="154"/>
      <c r="H300" s="47">
        <f>市区町村別_医療費順位!H300</f>
        <v>18282885870</v>
      </c>
      <c r="I300" s="29">
        <f>市区町村別_医療費順位!J300</f>
        <v>19220</v>
      </c>
      <c r="J300" s="30" t="s">
        <v>127</v>
      </c>
      <c r="K300" s="31">
        <f t="shared" si="253"/>
        <v>951242.76118626434</v>
      </c>
      <c r="L300" s="102">
        <f t="shared" si="282"/>
        <v>0.87455066660599723</v>
      </c>
    </row>
    <row r="301" spans="2:12">
      <c r="B301" s="214">
        <v>28</v>
      </c>
      <c r="C301" s="214" t="s">
        <v>31</v>
      </c>
      <c r="D301" s="217">
        <f>Q31</f>
        <v>17806</v>
      </c>
      <c r="E301" s="1">
        <v>1</v>
      </c>
      <c r="F301" s="161" t="s">
        <v>73</v>
      </c>
      <c r="G301" s="175" t="s">
        <v>74</v>
      </c>
      <c r="H301" s="163">
        <v>517591936</v>
      </c>
      <c r="I301" s="164">
        <v>11166</v>
      </c>
      <c r="J301" s="53">
        <f t="shared" ref="J301" si="292">IFERROR(I301/I311,"-")</f>
        <v>0.70630653425264089</v>
      </c>
      <c r="K301" s="81">
        <f t="shared" si="253"/>
        <v>46354.284076661294</v>
      </c>
      <c r="L301" s="99">
        <f t="shared" ref="L301:L311" si="293">IFERROR(I301/$Q$31,0)</f>
        <v>0.62709199146355166</v>
      </c>
    </row>
    <row r="302" spans="2:12">
      <c r="B302" s="215"/>
      <c r="C302" s="215"/>
      <c r="D302" s="218"/>
      <c r="E302" s="2">
        <v>2</v>
      </c>
      <c r="F302" s="71" t="s">
        <v>68</v>
      </c>
      <c r="G302" s="152" t="s">
        <v>69</v>
      </c>
      <c r="H302" s="50">
        <v>643779538</v>
      </c>
      <c r="I302" s="87">
        <v>10028</v>
      </c>
      <c r="J302" s="54">
        <f t="shared" ref="J302" si="294">IFERROR(I302/I311,"-")</f>
        <v>0.63432222151938766</v>
      </c>
      <c r="K302" s="82">
        <f t="shared" si="253"/>
        <v>64198.198843238933</v>
      </c>
      <c r="L302" s="100">
        <f t="shared" si="293"/>
        <v>0.56318095024149162</v>
      </c>
    </row>
    <row r="303" spans="2:12" ht="24">
      <c r="B303" s="215"/>
      <c r="C303" s="215"/>
      <c r="D303" s="218"/>
      <c r="E303" s="2">
        <v>3</v>
      </c>
      <c r="F303" s="71" t="s">
        <v>84</v>
      </c>
      <c r="G303" s="152" t="s">
        <v>85</v>
      </c>
      <c r="H303" s="50">
        <v>268780618</v>
      </c>
      <c r="I303" s="87">
        <v>7957</v>
      </c>
      <c r="J303" s="54">
        <f t="shared" ref="J303" si="295">IFERROR(I303/I311,"-")</f>
        <v>0.50332089316212281</v>
      </c>
      <c r="K303" s="82">
        <f t="shared" si="253"/>
        <v>33779.140128189014</v>
      </c>
      <c r="L303" s="100">
        <f t="shared" si="293"/>
        <v>0.44687184095248794</v>
      </c>
    </row>
    <row r="304" spans="2:12">
      <c r="B304" s="215"/>
      <c r="C304" s="215"/>
      <c r="D304" s="218"/>
      <c r="E304" s="2">
        <v>4</v>
      </c>
      <c r="F304" s="167" t="s">
        <v>75</v>
      </c>
      <c r="G304" s="152" t="s">
        <v>76</v>
      </c>
      <c r="H304" s="50">
        <v>477760333</v>
      </c>
      <c r="I304" s="87">
        <v>7898</v>
      </c>
      <c r="J304" s="54">
        <f t="shared" ref="J304" si="296">IFERROR(I304/I311,"-")</f>
        <v>0.49958884179897528</v>
      </c>
      <c r="K304" s="82">
        <f t="shared" si="253"/>
        <v>60491.305773613574</v>
      </c>
      <c r="L304" s="100">
        <f t="shared" si="293"/>
        <v>0.44355835111760084</v>
      </c>
    </row>
    <row r="305" spans="2:12">
      <c r="B305" s="215"/>
      <c r="C305" s="215"/>
      <c r="D305" s="218"/>
      <c r="E305" s="2">
        <v>5</v>
      </c>
      <c r="F305" s="167" t="s">
        <v>64</v>
      </c>
      <c r="G305" s="152" t="s">
        <v>65</v>
      </c>
      <c r="H305" s="50">
        <v>918584805</v>
      </c>
      <c r="I305" s="87">
        <v>7489</v>
      </c>
      <c r="J305" s="54">
        <f t="shared" ref="J305" si="297">IFERROR(I305/I311,"-")</f>
        <v>0.47371750268834206</v>
      </c>
      <c r="K305" s="82">
        <f t="shared" si="253"/>
        <v>122657.87221257846</v>
      </c>
      <c r="L305" s="100">
        <f t="shared" si="293"/>
        <v>0.4205885656520274</v>
      </c>
    </row>
    <row r="306" spans="2:12">
      <c r="B306" s="215"/>
      <c r="C306" s="215"/>
      <c r="D306" s="218"/>
      <c r="E306" s="2">
        <v>6</v>
      </c>
      <c r="F306" s="167" t="s">
        <v>88</v>
      </c>
      <c r="G306" s="152" t="s">
        <v>89</v>
      </c>
      <c r="H306" s="50">
        <v>386791276</v>
      </c>
      <c r="I306" s="87">
        <v>7044</v>
      </c>
      <c r="J306" s="54">
        <f t="shared" ref="J306" si="298">IFERROR(I306/I311,"-")</f>
        <v>0.44556897969511039</v>
      </c>
      <c r="K306" s="82">
        <f t="shared" si="253"/>
        <v>54910.743327654738</v>
      </c>
      <c r="L306" s="100">
        <f t="shared" si="293"/>
        <v>0.39559698977872626</v>
      </c>
    </row>
    <row r="307" spans="2:12">
      <c r="B307" s="215"/>
      <c r="C307" s="215"/>
      <c r="D307" s="218"/>
      <c r="E307" s="2">
        <v>7</v>
      </c>
      <c r="F307" s="167" t="s">
        <v>82</v>
      </c>
      <c r="G307" s="152" t="s">
        <v>83</v>
      </c>
      <c r="H307" s="50">
        <v>265709841</v>
      </c>
      <c r="I307" s="87">
        <v>6970</v>
      </c>
      <c r="J307" s="54">
        <f t="shared" ref="J307" si="299">IFERROR(I307/I311,"-")</f>
        <v>0.44088810171421344</v>
      </c>
      <c r="K307" s="82">
        <f t="shared" si="253"/>
        <v>38121.928407460546</v>
      </c>
      <c r="L307" s="100">
        <f t="shared" si="293"/>
        <v>0.3914410872739526</v>
      </c>
    </row>
    <row r="308" spans="2:12">
      <c r="B308" s="215"/>
      <c r="C308" s="215"/>
      <c r="D308" s="218"/>
      <c r="E308" s="2">
        <v>8</v>
      </c>
      <c r="F308" s="167" t="s">
        <v>86</v>
      </c>
      <c r="G308" s="152" t="s">
        <v>87</v>
      </c>
      <c r="H308" s="50">
        <v>308272058</v>
      </c>
      <c r="I308" s="87">
        <v>6796</v>
      </c>
      <c r="J308" s="54">
        <f t="shared" ref="J308" si="300">IFERROR(I308/I311,"-")</f>
        <v>0.42988171294832056</v>
      </c>
      <c r="K308" s="82">
        <f t="shared" si="253"/>
        <v>45360.809005297233</v>
      </c>
      <c r="L308" s="100">
        <f t="shared" si="293"/>
        <v>0.38166910030326856</v>
      </c>
    </row>
    <row r="309" spans="2:12">
      <c r="B309" s="215"/>
      <c r="C309" s="215"/>
      <c r="D309" s="218"/>
      <c r="E309" s="2">
        <v>9</v>
      </c>
      <c r="F309" s="71" t="s">
        <v>91</v>
      </c>
      <c r="G309" s="152" t="s">
        <v>222</v>
      </c>
      <c r="H309" s="50">
        <v>115247257</v>
      </c>
      <c r="I309" s="87">
        <v>6007</v>
      </c>
      <c r="J309" s="54">
        <f t="shared" ref="J309" si="301">IFERROR(I309/I311,"-")</f>
        <v>0.37997343285470303</v>
      </c>
      <c r="K309" s="82">
        <f t="shared" si="253"/>
        <v>19185.493091393375</v>
      </c>
      <c r="L309" s="100">
        <f t="shared" si="293"/>
        <v>0.33735819386723576</v>
      </c>
    </row>
    <row r="310" spans="2:12">
      <c r="B310" s="215"/>
      <c r="C310" s="215"/>
      <c r="D310" s="218"/>
      <c r="E310" s="13">
        <v>10</v>
      </c>
      <c r="F310" s="168" t="s">
        <v>90</v>
      </c>
      <c r="G310" s="153" t="s">
        <v>221</v>
      </c>
      <c r="H310" s="52">
        <v>21470720</v>
      </c>
      <c r="I310" s="88">
        <v>5651</v>
      </c>
      <c r="J310" s="55">
        <f t="shared" ref="J310" si="302">IFERROR(I310/I311,"-")</f>
        <v>0.35745461446011767</v>
      </c>
      <c r="K310" s="83">
        <f t="shared" si="253"/>
        <v>3799.4549637232349</v>
      </c>
      <c r="L310" s="101">
        <f t="shared" si="293"/>
        <v>0.31736493316859488</v>
      </c>
    </row>
    <row r="311" spans="2:12">
      <c r="B311" s="216"/>
      <c r="C311" s="216"/>
      <c r="D311" s="219"/>
      <c r="E311" s="44" t="s">
        <v>146</v>
      </c>
      <c r="F311" s="117"/>
      <c r="G311" s="154"/>
      <c r="H311" s="47">
        <f>市区町村別_医療費順位!H311</f>
        <v>14679392200</v>
      </c>
      <c r="I311" s="29">
        <f>市区町村別_医療費順位!J311</f>
        <v>15809</v>
      </c>
      <c r="J311" s="30" t="s">
        <v>127</v>
      </c>
      <c r="K311" s="31">
        <f t="shared" si="253"/>
        <v>928546.53678284527</v>
      </c>
      <c r="L311" s="102">
        <f t="shared" si="293"/>
        <v>0.88784679321576998</v>
      </c>
    </row>
    <row r="312" spans="2:12">
      <c r="B312" s="214">
        <v>29</v>
      </c>
      <c r="C312" s="214" t="s">
        <v>32</v>
      </c>
      <c r="D312" s="217">
        <f>Q32</f>
        <v>15172</v>
      </c>
      <c r="E312" s="1">
        <v>1</v>
      </c>
      <c r="F312" s="161" t="s">
        <v>73</v>
      </c>
      <c r="G312" s="175" t="s">
        <v>74</v>
      </c>
      <c r="H312" s="163">
        <v>447228373</v>
      </c>
      <c r="I312" s="164">
        <v>9658</v>
      </c>
      <c r="J312" s="53">
        <f t="shared" ref="J312" si="303">IFERROR(I312/I322,"-")</f>
        <v>0.7057362075264888</v>
      </c>
      <c r="K312" s="81">
        <f t="shared" si="253"/>
        <v>46306.52029405674</v>
      </c>
      <c r="L312" s="99">
        <f t="shared" ref="L312:L322" si="304">IFERROR(I312/$Q$32,0)</f>
        <v>0.63656736092802535</v>
      </c>
    </row>
    <row r="313" spans="2:12">
      <c r="B313" s="215"/>
      <c r="C313" s="215"/>
      <c r="D313" s="218"/>
      <c r="E313" s="2">
        <v>2</v>
      </c>
      <c r="F313" s="71" t="s">
        <v>68</v>
      </c>
      <c r="G313" s="152" t="s">
        <v>69</v>
      </c>
      <c r="H313" s="50">
        <v>573741094</v>
      </c>
      <c r="I313" s="87">
        <v>8744</v>
      </c>
      <c r="J313" s="54">
        <f t="shared" ref="J313" si="305">IFERROR(I313/I322,"-")</f>
        <v>0.63894775301424922</v>
      </c>
      <c r="K313" s="82">
        <f t="shared" si="253"/>
        <v>65615.404162854524</v>
      </c>
      <c r="L313" s="100">
        <f t="shared" si="304"/>
        <v>0.57632480885842341</v>
      </c>
    </row>
    <row r="314" spans="2:12">
      <c r="B314" s="215"/>
      <c r="C314" s="215"/>
      <c r="D314" s="218"/>
      <c r="E314" s="2">
        <v>3</v>
      </c>
      <c r="F314" s="167" t="s">
        <v>75</v>
      </c>
      <c r="G314" s="152" t="s">
        <v>76</v>
      </c>
      <c r="H314" s="50">
        <v>416833118</v>
      </c>
      <c r="I314" s="87">
        <v>7611</v>
      </c>
      <c r="J314" s="54">
        <f t="shared" ref="J314" si="306">IFERROR(I314/I322,"-")</f>
        <v>0.55615637559371578</v>
      </c>
      <c r="K314" s="82">
        <f t="shared" si="253"/>
        <v>54767.194586782287</v>
      </c>
      <c r="L314" s="100">
        <f t="shared" si="304"/>
        <v>0.50164777221196943</v>
      </c>
    </row>
    <row r="315" spans="2:12">
      <c r="B315" s="215"/>
      <c r="C315" s="215"/>
      <c r="D315" s="218"/>
      <c r="E315" s="2">
        <v>4</v>
      </c>
      <c r="F315" s="167" t="s">
        <v>64</v>
      </c>
      <c r="G315" s="152" t="s">
        <v>65</v>
      </c>
      <c r="H315" s="50">
        <v>852206800</v>
      </c>
      <c r="I315" s="87">
        <v>7110</v>
      </c>
      <c r="J315" s="54">
        <f t="shared" ref="J315" si="307">IFERROR(I315/I322,"-")</f>
        <v>0.51954694921446842</v>
      </c>
      <c r="K315" s="82">
        <f t="shared" si="253"/>
        <v>119860.3094233474</v>
      </c>
      <c r="L315" s="100">
        <f t="shared" si="304"/>
        <v>0.4686264170841023</v>
      </c>
    </row>
    <row r="316" spans="2:12" ht="24">
      <c r="B316" s="215"/>
      <c r="C316" s="215"/>
      <c r="D316" s="218"/>
      <c r="E316" s="2">
        <v>5</v>
      </c>
      <c r="F316" s="71" t="s">
        <v>84</v>
      </c>
      <c r="G316" s="152" t="s">
        <v>85</v>
      </c>
      <c r="H316" s="50">
        <v>237924737</v>
      </c>
      <c r="I316" s="87">
        <v>6487</v>
      </c>
      <c r="J316" s="54">
        <f t="shared" ref="J316" si="308">IFERROR(I316/I322,"-")</f>
        <v>0.47402265253927656</v>
      </c>
      <c r="K316" s="82">
        <f t="shared" si="253"/>
        <v>36677.160012332359</v>
      </c>
      <c r="L316" s="100">
        <f t="shared" si="304"/>
        <v>0.42756393356182443</v>
      </c>
    </row>
    <row r="317" spans="2:12">
      <c r="B317" s="215"/>
      <c r="C317" s="215"/>
      <c r="D317" s="218"/>
      <c r="E317" s="2">
        <v>6</v>
      </c>
      <c r="F317" s="167" t="s">
        <v>82</v>
      </c>
      <c r="G317" s="152" t="s">
        <v>83</v>
      </c>
      <c r="H317" s="50">
        <v>236340542</v>
      </c>
      <c r="I317" s="87">
        <v>6116</v>
      </c>
      <c r="J317" s="54">
        <f t="shared" ref="J317" si="309">IFERROR(I317/I322,"-")</f>
        <v>0.44691267811472413</v>
      </c>
      <c r="K317" s="82">
        <f t="shared" si="253"/>
        <v>38642.99247874428</v>
      </c>
      <c r="L317" s="100">
        <f t="shared" si="304"/>
        <v>0.40311099393619826</v>
      </c>
    </row>
    <row r="318" spans="2:12">
      <c r="B318" s="215"/>
      <c r="C318" s="215"/>
      <c r="D318" s="218"/>
      <c r="E318" s="2">
        <v>7</v>
      </c>
      <c r="F318" s="167" t="s">
        <v>86</v>
      </c>
      <c r="G318" s="152" t="s">
        <v>87</v>
      </c>
      <c r="H318" s="50">
        <v>231813133</v>
      </c>
      <c r="I318" s="87">
        <v>5827</v>
      </c>
      <c r="J318" s="54">
        <f t="shared" ref="J318" si="310">IFERROR(I318/I322,"-")</f>
        <v>0.42579466569236391</v>
      </c>
      <c r="K318" s="82">
        <f t="shared" si="253"/>
        <v>39782.586751330018</v>
      </c>
      <c r="L318" s="100">
        <f t="shared" si="304"/>
        <v>0.38406274716583177</v>
      </c>
    </row>
    <row r="319" spans="2:12">
      <c r="B319" s="215"/>
      <c r="C319" s="215"/>
      <c r="D319" s="218"/>
      <c r="E319" s="2">
        <v>8</v>
      </c>
      <c r="F319" s="71" t="s">
        <v>88</v>
      </c>
      <c r="G319" s="152" t="s">
        <v>89</v>
      </c>
      <c r="H319" s="50">
        <v>309416902</v>
      </c>
      <c r="I319" s="87">
        <v>5630</v>
      </c>
      <c r="J319" s="54">
        <f t="shared" ref="J319" si="311">IFERROR(I319/I322,"-")</f>
        <v>0.41139934234563391</v>
      </c>
      <c r="K319" s="82">
        <f t="shared" si="253"/>
        <v>54958.597158081706</v>
      </c>
      <c r="L319" s="100">
        <f t="shared" si="304"/>
        <v>0.37107830213551279</v>
      </c>
    </row>
    <row r="320" spans="2:12">
      <c r="B320" s="215"/>
      <c r="C320" s="215"/>
      <c r="D320" s="218"/>
      <c r="E320" s="2">
        <v>9</v>
      </c>
      <c r="F320" s="167" t="s">
        <v>91</v>
      </c>
      <c r="G320" s="152" t="s">
        <v>222</v>
      </c>
      <c r="H320" s="50">
        <v>112012963</v>
      </c>
      <c r="I320" s="87">
        <v>5630</v>
      </c>
      <c r="J320" s="54">
        <f t="shared" ref="J320" si="312">IFERROR(I320/I322,"-")</f>
        <v>0.41139934234563391</v>
      </c>
      <c r="K320" s="82">
        <f t="shared" si="253"/>
        <v>19895.730550621669</v>
      </c>
      <c r="L320" s="100">
        <f t="shared" si="304"/>
        <v>0.37107830213551279</v>
      </c>
    </row>
    <row r="321" spans="2:12">
      <c r="B321" s="215"/>
      <c r="C321" s="215"/>
      <c r="D321" s="218"/>
      <c r="E321" s="13">
        <v>10</v>
      </c>
      <c r="F321" s="72" t="s">
        <v>223</v>
      </c>
      <c r="G321" s="153" t="s">
        <v>224</v>
      </c>
      <c r="H321" s="52">
        <v>114376939</v>
      </c>
      <c r="I321" s="88">
        <v>5034</v>
      </c>
      <c r="J321" s="55">
        <f t="shared" ref="J321" si="313">IFERROR(I321/I322,"-")</f>
        <v>0.36784800876872487</v>
      </c>
      <c r="K321" s="83">
        <f t="shared" si="253"/>
        <v>22720.885776718314</v>
      </c>
      <c r="L321" s="101">
        <f t="shared" si="304"/>
        <v>0.33179541260216189</v>
      </c>
    </row>
    <row r="322" spans="2:12">
      <c r="B322" s="216"/>
      <c r="C322" s="216"/>
      <c r="D322" s="219"/>
      <c r="E322" s="44" t="s">
        <v>146</v>
      </c>
      <c r="F322" s="117"/>
      <c r="G322" s="154"/>
      <c r="H322" s="47">
        <f>市区町村別_医療費順位!H322</f>
        <v>12751977760</v>
      </c>
      <c r="I322" s="29">
        <f>市区町村別_医療費順位!J322</f>
        <v>13685</v>
      </c>
      <c r="J322" s="30" t="s">
        <v>127</v>
      </c>
      <c r="K322" s="31">
        <f t="shared" si="253"/>
        <v>931821.53891121666</v>
      </c>
      <c r="L322" s="102">
        <f t="shared" si="304"/>
        <v>0.901990508832059</v>
      </c>
    </row>
    <row r="323" spans="2:12">
      <c r="B323" s="214">
        <v>30</v>
      </c>
      <c r="C323" s="214" t="s">
        <v>33</v>
      </c>
      <c r="D323" s="217">
        <f>Q33</f>
        <v>20327</v>
      </c>
      <c r="E323" s="1">
        <v>1</v>
      </c>
      <c r="F323" s="161" t="s">
        <v>73</v>
      </c>
      <c r="G323" s="175" t="s">
        <v>74</v>
      </c>
      <c r="H323" s="163">
        <v>599514778</v>
      </c>
      <c r="I323" s="164">
        <v>12761</v>
      </c>
      <c r="J323" s="53">
        <f t="shared" ref="J323" si="314">IFERROR(I323/I333,"-")</f>
        <v>0.69904135853190907</v>
      </c>
      <c r="K323" s="81">
        <f t="shared" si="253"/>
        <v>46980.234934566259</v>
      </c>
      <c r="L323" s="99">
        <f t="shared" ref="L323:L333" si="315">IFERROR(I323/$Q$33,0)</f>
        <v>0.62778570374378906</v>
      </c>
    </row>
    <row r="324" spans="2:12">
      <c r="B324" s="215"/>
      <c r="C324" s="215"/>
      <c r="D324" s="218"/>
      <c r="E324" s="2">
        <v>2</v>
      </c>
      <c r="F324" s="71" t="s">
        <v>68</v>
      </c>
      <c r="G324" s="152" t="s">
        <v>69</v>
      </c>
      <c r="H324" s="50">
        <v>717524815</v>
      </c>
      <c r="I324" s="87">
        <v>11602</v>
      </c>
      <c r="J324" s="54">
        <f t="shared" ref="J324" si="316">IFERROR(I324/I333,"-")</f>
        <v>0.63555190358805802</v>
      </c>
      <c r="K324" s="82">
        <f t="shared" si="253"/>
        <v>61844.924581968626</v>
      </c>
      <c r="L324" s="100">
        <f t="shared" si="315"/>
        <v>0.57076794411374032</v>
      </c>
    </row>
    <row r="325" spans="2:12">
      <c r="B325" s="215"/>
      <c r="C325" s="215"/>
      <c r="D325" s="218"/>
      <c r="E325" s="2">
        <v>3</v>
      </c>
      <c r="F325" s="167" t="s">
        <v>75</v>
      </c>
      <c r="G325" s="152" t="s">
        <v>76</v>
      </c>
      <c r="H325" s="50">
        <v>528556805</v>
      </c>
      <c r="I325" s="87">
        <v>9285</v>
      </c>
      <c r="J325" s="54">
        <f t="shared" ref="J325" si="317">IFERROR(I325/I333,"-")</f>
        <v>0.50862777321281838</v>
      </c>
      <c r="K325" s="82">
        <f t="shared" ref="K325:K388" si="318">IFERROR(H325/I325,"-")</f>
        <v>56925.88099084545</v>
      </c>
      <c r="L325" s="100">
        <f t="shared" si="315"/>
        <v>0.45678162050474735</v>
      </c>
    </row>
    <row r="326" spans="2:12">
      <c r="B326" s="215"/>
      <c r="C326" s="215"/>
      <c r="D326" s="218"/>
      <c r="E326" s="2">
        <v>4</v>
      </c>
      <c r="F326" s="167" t="s">
        <v>64</v>
      </c>
      <c r="G326" s="152" t="s">
        <v>65</v>
      </c>
      <c r="H326" s="50">
        <v>1147887388</v>
      </c>
      <c r="I326" s="87">
        <v>9254</v>
      </c>
      <c r="J326" s="54">
        <f t="shared" ref="J326" si="319">IFERROR(I326/I333,"-")</f>
        <v>0.50692960832648593</v>
      </c>
      <c r="K326" s="82">
        <f t="shared" si="318"/>
        <v>124042.29392695052</v>
      </c>
      <c r="L326" s="100">
        <f t="shared" si="315"/>
        <v>0.45525655532050968</v>
      </c>
    </row>
    <row r="327" spans="2:12" ht="24">
      <c r="B327" s="215"/>
      <c r="C327" s="215"/>
      <c r="D327" s="218"/>
      <c r="E327" s="2">
        <v>5</v>
      </c>
      <c r="F327" s="71" t="s">
        <v>84</v>
      </c>
      <c r="G327" s="152" t="s">
        <v>85</v>
      </c>
      <c r="H327" s="50">
        <v>297512638</v>
      </c>
      <c r="I327" s="87">
        <v>8793</v>
      </c>
      <c r="J327" s="54">
        <f t="shared" ref="J327" si="320">IFERROR(I327/I333,"-")</f>
        <v>0.48167625308134759</v>
      </c>
      <c r="K327" s="82">
        <f t="shared" si="318"/>
        <v>33835.168656886162</v>
      </c>
      <c r="L327" s="100">
        <f t="shared" si="315"/>
        <v>0.43257736016136172</v>
      </c>
    </row>
    <row r="328" spans="2:12">
      <c r="B328" s="215"/>
      <c r="C328" s="215"/>
      <c r="D328" s="218"/>
      <c r="E328" s="2">
        <v>6</v>
      </c>
      <c r="F328" s="167" t="s">
        <v>86</v>
      </c>
      <c r="G328" s="152" t="s">
        <v>87</v>
      </c>
      <c r="H328" s="50">
        <v>401478250</v>
      </c>
      <c r="I328" s="87">
        <v>8266</v>
      </c>
      <c r="J328" s="54">
        <f t="shared" ref="J328" si="321">IFERROR(I328/I333,"-")</f>
        <v>0.45280745001369488</v>
      </c>
      <c r="K328" s="82">
        <f t="shared" si="318"/>
        <v>48569.834260827483</v>
      </c>
      <c r="L328" s="100">
        <f t="shared" si="315"/>
        <v>0.40665125202932062</v>
      </c>
    </row>
    <row r="329" spans="2:12">
      <c r="B329" s="215"/>
      <c r="C329" s="215"/>
      <c r="D329" s="218"/>
      <c r="E329" s="2">
        <v>7</v>
      </c>
      <c r="F329" s="167" t="s">
        <v>88</v>
      </c>
      <c r="G329" s="152" t="s">
        <v>89</v>
      </c>
      <c r="H329" s="50">
        <v>431593808</v>
      </c>
      <c r="I329" s="87">
        <v>8026</v>
      </c>
      <c r="J329" s="54">
        <f t="shared" ref="J329" si="322">IFERROR(I329/I333,"-")</f>
        <v>0.43966036702273348</v>
      </c>
      <c r="K329" s="82">
        <f t="shared" si="318"/>
        <v>53774.459008223275</v>
      </c>
      <c r="L329" s="100">
        <f t="shared" si="315"/>
        <v>0.39484429576425445</v>
      </c>
    </row>
    <row r="330" spans="2:12">
      <c r="B330" s="215"/>
      <c r="C330" s="215"/>
      <c r="D330" s="218"/>
      <c r="E330" s="2">
        <v>8</v>
      </c>
      <c r="F330" s="167" t="s">
        <v>82</v>
      </c>
      <c r="G330" s="152" t="s">
        <v>83</v>
      </c>
      <c r="H330" s="50">
        <v>295120250</v>
      </c>
      <c r="I330" s="87">
        <v>7797</v>
      </c>
      <c r="J330" s="54">
        <f t="shared" ref="J330" si="323">IFERROR(I330/I333,"-")</f>
        <v>0.42711585866885787</v>
      </c>
      <c r="K330" s="82">
        <f t="shared" si="318"/>
        <v>37850.487366936002</v>
      </c>
      <c r="L330" s="100">
        <f t="shared" si="315"/>
        <v>0.38357849166133712</v>
      </c>
    </row>
    <row r="331" spans="2:12">
      <c r="B331" s="215"/>
      <c r="C331" s="215"/>
      <c r="D331" s="218"/>
      <c r="E331" s="2">
        <v>9</v>
      </c>
      <c r="F331" s="167" t="s">
        <v>90</v>
      </c>
      <c r="G331" s="152" t="s">
        <v>221</v>
      </c>
      <c r="H331" s="50">
        <v>30807089</v>
      </c>
      <c r="I331" s="87">
        <v>7558</v>
      </c>
      <c r="J331" s="54">
        <f t="shared" ref="J331" si="324">IFERROR(I331/I333,"-")</f>
        <v>0.41402355519035883</v>
      </c>
      <c r="K331" s="82">
        <f t="shared" si="318"/>
        <v>4076.0901032019051</v>
      </c>
      <c r="L331" s="100">
        <f t="shared" si="315"/>
        <v>0.3718207310473754</v>
      </c>
    </row>
    <row r="332" spans="2:12">
      <c r="B332" s="215"/>
      <c r="C332" s="215"/>
      <c r="D332" s="218"/>
      <c r="E332" s="13">
        <v>10</v>
      </c>
      <c r="F332" s="72" t="s">
        <v>91</v>
      </c>
      <c r="G332" s="153" t="s">
        <v>222</v>
      </c>
      <c r="H332" s="52">
        <v>137636279</v>
      </c>
      <c r="I332" s="88">
        <v>6862</v>
      </c>
      <c r="J332" s="55">
        <f t="shared" ref="J332" si="325">IFERROR(I332/I333,"-")</f>
        <v>0.37589701451657082</v>
      </c>
      <c r="K332" s="83">
        <f t="shared" si="318"/>
        <v>20057.749781404837</v>
      </c>
      <c r="L332" s="101">
        <f t="shared" si="315"/>
        <v>0.33758055787868352</v>
      </c>
    </row>
    <row r="333" spans="2:12">
      <c r="B333" s="216"/>
      <c r="C333" s="216"/>
      <c r="D333" s="219"/>
      <c r="E333" s="44" t="s">
        <v>146</v>
      </c>
      <c r="F333" s="117"/>
      <c r="G333" s="154"/>
      <c r="H333" s="47">
        <f>市区町村別_医療費順位!H333</f>
        <v>16774877060</v>
      </c>
      <c r="I333" s="29">
        <f>市区町村別_医療費順位!J333</f>
        <v>18255</v>
      </c>
      <c r="J333" s="30" t="s">
        <v>127</v>
      </c>
      <c r="K333" s="31">
        <f t="shared" si="318"/>
        <v>918919.58696247602</v>
      </c>
      <c r="L333" s="102">
        <f t="shared" si="315"/>
        <v>0.89806661091159545</v>
      </c>
    </row>
    <row r="334" spans="2:12">
      <c r="B334" s="214">
        <v>31</v>
      </c>
      <c r="C334" s="214" t="s">
        <v>34</v>
      </c>
      <c r="D334" s="217">
        <f>Q34</f>
        <v>26559</v>
      </c>
      <c r="E334" s="1">
        <v>1</v>
      </c>
      <c r="F334" s="161" t="s">
        <v>73</v>
      </c>
      <c r="G334" s="175" t="s">
        <v>74</v>
      </c>
      <c r="H334" s="163">
        <v>700331044</v>
      </c>
      <c r="I334" s="164">
        <v>15764</v>
      </c>
      <c r="J334" s="53">
        <f t="shared" ref="J334" si="326">IFERROR(I334/I344,"-")</f>
        <v>0.65922301676912143</v>
      </c>
      <c r="K334" s="81">
        <f t="shared" si="318"/>
        <v>44425.973357015988</v>
      </c>
      <c r="L334" s="99">
        <f t="shared" ref="L334:L344" si="327">IFERROR(I334/$Q$34,0)</f>
        <v>0.59354644376670807</v>
      </c>
    </row>
    <row r="335" spans="2:12">
      <c r="B335" s="215"/>
      <c r="C335" s="215"/>
      <c r="D335" s="218"/>
      <c r="E335" s="2">
        <v>2</v>
      </c>
      <c r="F335" s="71" t="s">
        <v>68</v>
      </c>
      <c r="G335" s="152" t="s">
        <v>69</v>
      </c>
      <c r="H335" s="50">
        <v>922455644</v>
      </c>
      <c r="I335" s="87">
        <v>14312</v>
      </c>
      <c r="J335" s="54">
        <f t="shared" ref="J335" si="328">IFERROR(I335/I344,"-")</f>
        <v>0.59850290636892067</v>
      </c>
      <c r="K335" s="82">
        <f t="shared" si="318"/>
        <v>64453.301006148686</v>
      </c>
      <c r="L335" s="100">
        <f t="shared" si="327"/>
        <v>0.53887571068187812</v>
      </c>
    </row>
    <row r="336" spans="2:12">
      <c r="B336" s="215"/>
      <c r="C336" s="215"/>
      <c r="D336" s="218"/>
      <c r="E336" s="2">
        <v>3</v>
      </c>
      <c r="F336" s="167" t="s">
        <v>75</v>
      </c>
      <c r="G336" s="152" t="s">
        <v>76</v>
      </c>
      <c r="H336" s="50">
        <v>665092439</v>
      </c>
      <c r="I336" s="87">
        <v>12258</v>
      </c>
      <c r="J336" s="54">
        <f t="shared" ref="J336" si="329">IFERROR(I336/I344,"-")</f>
        <v>0.51260820474219049</v>
      </c>
      <c r="K336" s="82">
        <f t="shared" si="318"/>
        <v>54257.826643824439</v>
      </c>
      <c r="L336" s="100">
        <f t="shared" si="327"/>
        <v>0.46153846153846156</v>
      </c>
    </row>
    <row r="337" spans="2:12" ht="24">
      <c r="B337" s="215"/>
      <c r="C337" s="215"/>
      <c r="D337" s="218"/>
      <c r="E337" s="2">
        <v>4</v>
      </c>
      <c r="F337" s="71" t="s">
        <v>84</v>
      </c>
      <c r="G337" s="152" t="s">
        <v>85</v>
      </c>
      <c r="H337" s="50">
        <v>425429752</v>
      </c>
      <c r="I337" s="87">
        <v>11280</v>
      </c>
      <c r="J337" s="54">
        <f t="shared" ref="J337" si="330">IFERROR(I337/I344,"-")</f>
        <v>0.47170994856354287</v>
      </c>
      <c r="K337" s="82">
        <f t="shared" si="318"/>
        <v>37715.403546099289</v>
      </c>
      <c r="L337" s="100">
        <f t="shared" si="327"/>
        <v>0.42471478594826612</v>
      </c>
    </row>
    <row r="338" spans="2:12">
      <c r="B338" s="215"/>
      <c r="C338" s="215"/>
      <c r="D338" s="218"/>
      <c r="E338" s="2">
        <v>5</v>
      </c>
      <c r="F338" s="167" t="s">
        <v>64</v>
      </c>
      <c r="G338" s="152" t="s">
        <v>65</v>
      </c>
      <c r="H338" s="50">
        <v>1453670429</v>
      </c>
      <c r="I338" s="87">
        <v>11124</v>
      </c>
      <c r="J338" s="54">
        <f t="shared" ref="J338" si="331">IFERROR(I338/I344,"-")</f>
        <v>0.46518630033872788</v>
      </c>
      <c r="K338" s="82">
        <f t="shared" si="318"/>
        <v>130678.7512585401</v>
      </c>
      <c r="L338" s="100">
        <f t="shared" si="327"/>
        <v>0.41884107082344968</v>
      </c>
    </row>
    <row r="339" spans="2:12">
      <c r="B339" s="215"/>
      <c r="C339" s="215"/>
      <c r="D339" s="218"/>
      <c r="E339" s="2">
        <v>6</v>
      </c>
      <c r="F339" s="167" t="s">
        <v>82</v>
      </c>
      <c r="G339" s="152" t="s">
        <v>83</v>
      </c>
      <c r="H339" s="50">
        <v>404230545</v>
      </c>
      <c r="I339" s="87">
        <v>10628</v>
      </c>
      <c r="J339" s="54">
        <f t="shared" ref="J339" si="332">IFERROR(I339/I344,"-")</f>
        <v>0.44444444444444442</v>
      </c>
      <c r="K339" s="82">
        <f t="shared" si="318"/>
        <v>38034.488614979302</v>
      </c>
      <c r="L339" s="100">
        <f t="shared" si="327"/>
        <v>0.40016566888813587</v>
      </c>
    </row>
    <row r="340" spans="2:12">
      <c r="B340" s="215"/>
      <c r="C340" s="215"/>
      <c r="D340" s="218"/>
      <c r="E340" s="2">
        <v>7</v>
      </c>
      <c r="F340" s="167" t="s">
        <v>86</v>
      </c>
      <c r="G340" s="152" t="s">
        <v>87</v>
      </c>
      <c r="H340" s="50">
        <v>437308904</v>
      </c>
      <c r="I340" s="87">
        <v>10598</v>
      </c>
      <c r="J340" s="54">
        <f t="shared" ref="J340" si="333">IFERROR(I340/I344,"-")</f>
        <v>0.44318989670890313</v>
      </c>
      <c r="K340" s="82">
        <f t="shared" si="318"/>
        <v>41263.342517456127</v>
      </c>
      <c r="L340" s="100">
        <f t="shared" si="327"/>
        <v>0.39903610828720959</v>
      </c>
    </row>
    <row r="341" spans="2:12">
      <c r="B341" s="215"/>
      <c r="C341" s="215"/>
      <c r="D341" s="218"/>
      <c r="E341" s="2">
        <v>8</v>
      </c>
      <c r="F341" s="167" t="s">
        <v>90</v>
      </c>
      <c r="G341" s="152" t="s">
        <v>221</v>
      </c>
      <c r="H341" s="50">
        <v>32781896</v>
      </c>
      <c r="I341" s="87">
        <v>9709</v>
      </c>
      <c r="J341" s="54">
        <f t="shared" ref="J341" si="334">IFERROR(I341/I344,"-")</f>
        <v>0.40601346547902817</v>
      </c>
      <c r="K341" s="82">
        <f t="shared" si="318"/>
        <v>3376.4441240086517</v>
      </c>
      <c r="L341" s="100">
        <f t="shared" si="327"/>
        <v>0.36556346247976201</v>
      </c>
    </row>
    <row r="342" spans="2:12">
      <c r="B342" s="215"/>
      <c r="C342" s="215"/>
      <c r="D342" s="218"/>
      <c r="E342" s="2">
        <v>9</v>
      </c>
      <c r="F342" s="71" t="s">
        <v>88</v>
      </c>
      <c r="G342" s="152" t="s">
        <v>89</v>
      </c>
      <c r="H342" s="50">
        <v>585913746</v>
      </c>
      <c r="I342" s="87">
        <v>9576</v>
      </c>
      <c r="J342" s="54">
        <f t="shared" ref="J342" si="335">IFERROR(I342/I344,"-")</f>
        <v>0.40045163718479487</v>
      </c>
      <c r="K342" s="82">
        <f t="shared" si="318"/>
        <v>61185.645989974939</v>
      </c>
      <c r="L342" s="100">
        <f t="shared" si="327"/>
        <v>0.36055574381565569</v>
      </c>
    </row>
    <row r="343" spans="2:12">
      <c r="B343" s="215"/>
      <c r="C343" s="215"/>
      <c r="D343" s="218"/>
      <c r="E343" s="13">
        <v>10</v>
      </c>
      <c r="F343" s="168" t="s">
        <v>91</v>
      </c>
      <c r="G343" s="153" t="s">
        <v>222</v>
      </c>
      <c r="H343" s="52">
        <v>187763152</v>
      </c>
      <c r="I343" s="88">
        <v>9112</v>
      </c>
      <c r="J343" s="55">
        <f t="shared" ref="J343" si="336">IFERROR(I343/I344,"-")</f>
        <v>0.38104796554175552</v>
      </c>
      <c r="K343" s="83">
        <f t="shared" si="318"/>
        <v>20606.140474100088</v>
      </c>
      <c r="L343" s="101">
        <f t="shared" si="327"/>
        <v>0.34308520652132984</v>
      </c>
    </row>
    <row r="344" spans="2:12">
      <c r="B344" s="216"/>
      <c r="C344" s="216"/>
      <c r="D344" s="219"/>
      <c r="E344" s="44" t="s">
        <v>146</v>
      </c>
      <c r="F344" s="117"/>
      <c r="G344" s="154"/>
      <c r="H344" s="47">
        <f>市区町村別_医療費順位!H344</f>
        <v>21161172620</v>
      </c>
      <c r="I344" s="29">
        <f>市区町村別_医療費順位!J344</f>
        <v>23913</v>
      </c>
      <c r="J344" s="30" t="s">
        <v>127</v>
      </c>
      <c r="K344" s="31">
        <f t="shared" si="318"/>
        <v>884923.37306067825</v>
      </c>
      <c r="L344" s="102">
        <f t="shared" si="327"/>
        <v>0.90037275499830571</v>
      </c>
    </row>
    <row r="345" spans="2:12">
      <c r="B345" s="214">
        <v>32</v>
      </c>
      <c r="C345" s="214" t="s">
        <v>35</v>
      </c>
      <c r="D345" s="217">
        <f>Q35</f>
        <v>22707</v>
      </c>
      <c r="E345" s="1">
        <v>1</v>
      </c>
      <c r="F345" s="161" t="s">
        <v>73</v>
      </c>
      <c r="G345" s="175" t="s">
        <v>74</v>
      </c>
      <c r="H345" s="163">
        <v>680562278</v>
      </c>
      <c r="I345" s="164">
        <v>14079</v>
      </c>
      <c r="J345" s="53">
        <f t="shared" ref="J345" si="337">IFERROR(I345/I355,"-")</f>
        <v>0.6847762645914397</v>
      </c>
      <c r="K345" s="81">
        <f t="shared" si="318"/>
        <v>48338.822217487039</v>
      </c>
      <c r="L345" s="99">
        <f t="shared" ref="L345:L355" si="338">IFERROR(I345/$Q$35,0)</f>
        <v>0.62002906592680673</v>
      </c>
    </row>
    <row r="346" spans="2:12">
      <c r="B346" s="215"/>
      <c r="C346" s="215"/>
      <c r="D346" s="218"/>
      <c r="E346" s="2">
        <v>2</v>
      </c>
      <c r="F346" s="71" t="s">
        <v>68</v>
      </c>
      <c r="G346" s="152" t="s">
        <v>69</v>
      </c>
      <c r="H346" s="50">
        <v>937546757</v>
      </c>
      <c r="I346" s="87">
        <v>13304</v>
      </c>
      <c r="J346" s="54">
        <f t="shared" ref="J346" si="339">IFERROR(I346/I355,"-")</f>
        <v>0.64708171206225684</v>
      </c>
      <c r="K346" s="82">
        <f t="shared" si="318"/>
        <v>70471.043069753461</v>
      </c>
      <c r="L346" s="100">
        <f t="shared" si="338"/>
        <v>0.58589862157044081</v>
      </c>
    </row>
    <row r="347" spans="2:12">
      <c r="B347" s="215"/>
      <c r="C347" s="215"/>
      <c r="D347" s="218"/>
      <c r="E347" s="2">
        <v>3</v>
      </c>
      <c r="F347" s="167" t="s">
        <v>75</v>
      </c>
      <c r="G347" s="152" t="s">
        <v>76</v>
      </c>
      <c r="H347" s="50">
        <v>568366028</v>
      </c>
      <c r="I347" s="87">
        <v>10500</v>
      </c>
      <c r="J347" s="54">
        <f t="shared" ref="J347" si="340">IFERROR(I347/I355,"-")</f>
        <v>0.51070038910505833</v>
      </c>
      <c r="K347" s="82">
        <f t="shared" si="318"/>
        <v>54130.097904761904</v>
      </c>
      <c r="L347" s="100">
        <f t="shared" si="338"/>
        <v>0.46241247192495705</v>
      </c>
    </row>
    <row r="348" spans="2:12" ht="24">
      <c r="B348" s="215"/>
      <c r="C348" s="215"/>
      <c r="D348" s="218"/>
      <c r="E348" s="2">
        <v>4</v>
      </c>
      <c r="F348" s="71" t="s">
        <v>84</v>
      </c>
      <c r="G348" s="152" t="s">
        <v>85</v>
      </c>
      <c r="H348" s="50">
        <v>431841503</v>
      </c>
      <c r="I348" s="87">
        <v>9585</v>
      </c>
      <c r="J348" s="54">
        <f t="shared" ref="J348" si="341">IFERROR(I348/I355,"-")</f>
        <v>0.46619649805447472</v>
      </c>
      <c r="K348" s="82">
        <f t="shared" si="318"/>
        <v>45053.886593635892</v>
      </c>
      <c r="L348" s="100">
        <f t="shared" si="338"/>
        <v>0.42211652794292509</v>
      </c>
    </row>
    <row r="349" spans="2:12">
      <c r="B349" s="215"/>
      <c r="C349" s="215"/>
      <c r="D349" s="218"/>
      <c r="E349" s="2">
        <v>5</v>
      </c>
      <c r="F349" s="167" t="s">
        <v>64</v>
      </c>
      <c r="G349" s="152" t="s">
        <v>65</v>
      </c>
      <c r="H349" s="50">
        <v>1252461034</v>
      </c>
      <c r="I349" s="87">
        <v>9566</v>
      </c>
      <c r="J349" s="54">
        <f t="shared" ref="J349" si="342">IFERROR(I349/I355,"-")</f>
        <v>0.46527237354085604</v>
      </c>
      <c r="K349" s="82">
        <f t="shared" si="318"/>
        <v>130928.39577670918</v>
      </c>
      <c r="L349" s="100">
        <f t="shared" si="338"/>
        <v>0.42127978156515611</v>
      </c>
    </row>
    <row r="350" spans="2:12">
      <c r="B350" s="215"/>
      <c r="C350" s="215"/>
      <c r="D350" s="218"/>
      <c r="E350" s="2">
        <v>6</v>
      </c>
      <c r="F350" s="167" t="s">
        <v>86</v>
      </c>
      <c r="G350" s="152" t="s">
        <v>87</v>
      </c>
      <c r="H350" s="50">
        <v>454251286</v>
      </c>
      <c r="I350" s="87">
        <v>9213</v>
      </c>
      <c r="J350" s="54">
        <f t="shared" ref="J350" si="343">IFERROR(I350/I355,"-")</f>
        <v>0.44810311284046694</v>
      </c>
      <c r="K350" s="82">
        <f t="shared" si="318"/>
        <v>49305.469011179855</v>
      </c>
      <c r="L350" s="100">
        <f t="shared" si="338"/>
        <v>0.40573391465186948</v>
      </c>
    </row>
    <row r="351" spans="2:12">
      <c r="B351" s="215"/>
      <c r="C351" s="215"/>
      <c r="D351" s="218"/>
      <c r="E351" s="2">
        <v>7</v>
      </c>
      <c r="F351" s="167" t="s">
        <v>82</v>
      </c>
      <c r="G351" s="152" t="s">
        <v>83</v>
      </c>
      <c r="H351" s="50">
        <v>343866910</v>
      </c>
      <c r="I351" s="87">
        <v>9103</v>
      </c>
      <c r="J351" s="54">
        <f t="shared" ref="J351" si="344">IFERROR(I351/I355,"-")</f>
        <v>0.44275291828793772</v>
      </c>
      <c r="K351" s="82">
        <f t="shared" si="318"/>
        <v>37775.119191475336</v>
      </c>
      <c r="L351" s="100">
        <f t="shared" si="338"/>
        <v>0.40088959351741754</v>
      </c>
    </row>
    <row r="352" spans="2:12">
      <c r="B352" s="215"/>
      <c r="C352" s="215"/>
      <c r="D352" s="218"/>
      <c r="E352" s="2">
        <v>8</v>
      </c>
      <c r="F352" s="167" t="s">
        <v>88</v>
      </c>
      <c r="G352" s="152" t="s">
        <v>89</v>
      </c>
      <c r="H352" s="50">
        <v>490989221</v>
      </c>
      <c r="I352" s="87">
        <v>8473</v>
      </c>
      <c r="J352" s="54">
        <f t="shared" ref="J352" si="345">IFERROR(I352/I355,"-")</f>
        <v>0.41211089494163422</v>
      </c>
      <c r="K352" s="82">
        <f t="shared" si="318"/>
        <v>57947.506314174439</v>
      </c>
      <c r="L352" s="100">
        <f t="shared" si="338"/>
        <v>0.37314484520192009</v>
      </c>
    </row>
    <row r="353" spans="2:12">
      <c r="B353" s="215"/>
      <c r="C353" s="215"/>
      <c r="D353" s="218"/>
      <c r="E353" s="2">
        <v>9</v>
      </c>
      <c r="F353" s="167" t="s">
        <v>91</v>
      </c>
      <c r="G353" s="152" t="s">
        <v>222</v>
      </c>
      <c r="H353" s="50">
        <v>150961350</v>
      </c>
      <c r="I353" s="87">
        <v>8019</v>
      </c>
      <c r="J353" s="54">
        <f t="shared" ref="J353" si="346">IFERROR(I353/I355,"-")</f>
        <v>0.39002918287937743</v>
      </c>
      <c r="K353" s="82">
        <f t="shared" si="318"/>
        <v>18825.458286569399</v>
      </c>
      <c r="L353" s="100">
        <f t="shared" si="338"/>
        <v>0.35315101070154575</v>
      </c>
    </row>
    <row r="354" spans="2:12">
      <c r="B354" s="215"/>
      <c r="C354" s="215"/>
      <c r="D354" s="218"/>
      <c r="E354" s="13">
        <v>10</v>
      </c>
      <c r="F354" s="72" t="s">
        <v>90</v>
      </c>
      <c r="G354" s="153" t="s">
        <v>221</v>
      </c>
      <c r="H354" s="52">
        <v>28939419</v>
      </c>
      <c r="I354" s="88">
        <v>7784</v>
      </c>
      <c r="J354" s="55">
        <f t="shared" ref="J354" si="347">IFERROR(I354/I355,"-")</f>
        <v>0.37859922178988326</v>
      </c>
      <c r="K354" s="83">
        <f t="shared" si="318"/>
        <v>3717.8081963001027</v>
      </c>
      <c r="L354" s="101">
        <f t="shared" si="338"/>
        <v>0.34280177918703486</v>
      </c>
    </row>
    <row r="355" spans="2:12">
      <c r="B355" s="216"/>
      <c r="C355" s="216"/>
      <c r="D355" s="219"/>
      <c r="E355" s="44" t="s">
        <v>146</v>
      </c>
      <c r="F355" s="117"/>
      <c r="G355" s="154"/>
      <c r="H355" s="47">
        <f>市区町村別_医療費順位!H355</f>
        <v>19553237930</v>
      </c>
      <c r="I355" s="29">
        <f>市区町村別_医療費順位!J355</f>
        <v>20560</v>
      </c>
      <c r="J355" s="30" t="s">
        <v>127</v>
      </c>
      <c r="K355" s="31">
        <f t="shared" si="318"/>
        <v>951032.97324902727</v>
      </c>
      <c r="L355" s="102">
        <f t="shared" si="338"/>
        <v>0.90544765931210636</v>
      </c>
    </row>
    <row r="356" spans="2:12">
      <c r="B356" s="214">
        <v>33</v>
      </c>
      <c r="C356" s="214" t="s">
        <v>36</v>
      </c>
      <c r="D356" s="217">
        <f>Q36</f>
        <v>6370</v>
      </c>
      <c r="E356" s="1">
        <v>1</v>
      </c>
      <c r="F356" s="161" t="s">
        <v>73</v>
      </c>
      <c r="G356" s="175" t="s">
        <v>74</v>
      </c>
      <c r="H356" s="163">
        <v>204705538</v>
      </c>
      <c r="I356" s="164">
        <v>4163</v>
      </c>
      <c r="J356" s="53">
        <f t="shared" ref="J356" si="348">IFERROR(I356/I366,"-")</f>
        <v>0.71308667351832822</v>
      </c>
      <c r="K356" s="81">
        <f t="shared" si="318"/>
        <v>49172.601008887825</v>
      </c>
      <c r="L356" s="99">
        <f t="shared" ref="L356:L366" si="349">IFERROR(I356/$Q$36,0)</f>
        <v>0.65353218210361064</v>
      </c>
    </row>
    <row r="357" spans="2:12">
      <c r="B357" s="215"/>
      <c r="C357" s="215"/>
      <c r="D357" s="218"/>
      <c r="E357" s="2">
        <v>2</v>
      </c>
      <c r="F357" s="71" t="s">
        <v>68</v>
      </c>
      <c r="G357" s="152" t="s">
        <v>69</v>
      </c>
      <c r="H357" s="50">
        <v>261151384</v>
      </c>
      <c r="I357" s="87">
        <v>3785</v>
      </c>
      <c r="J357" s="54">
        <f t="shared" ref="J357" si="350">IFERROR(I357/I366,"-")</f>
        <v>0.64833847207947926</v>
      </c>
      <c r="K357" s="82">
        <f t="shared" si="318"/>
        <v>68996.402642007932</v>
      </c>
      <c r="L357" s="100">
        <f t="shared" si="349"/>
        <v>0.59419152276295129</v>
      </c>
    </row>
    <row r="358" spans="2:12">
      <c r="B358" s="215"/>
      <c r="C358" s="215"/>
      <c r="D358" s="218"/>
      <c r="E358" s="2">
        <v>3</v>
      </c>
      <c r="F358" s="167" t="s">
        <v>75</v>
      </c>
      <c r="G358" s="152" t="s">
        <v>76</v>
      </c>
      <c r="H358" s="50">
        <v>191019255</v>
      </c>
      <c r="I358" s="87">
        <v>2970</v>
      </c>
      <c r="J358" s="54">
        <f t="shared" ref="J358" si="351">IFERROR(I358/I366,"-")</f>
        <v>0.5087358684480987</v>
      </c>
      <c r="K358" s="82">
        <f t="shared" si="318"/>
        <v>64316.247474747477</v>
      </c>
      <c r="L358" s="100">
        <f t="shared" si="349"/>
        <v>0.46624803767660911</v>
      </c>
    </row>
    <row r="359" spans="2:12">
      <c r="B359" s="215"/>
      <c r="C359" s="215"/>
      <c r="D359" s="218"/>
      <c r="E359" s="2">
        <v>4</v>
      </c>
      <c r="F359" s="167" t="s">
        <v>64</v>
      </c>
      <c r="G359" s="152" t="s">
        <v>65</v>
      </c>
      <c r="H359" s="50">
        <v>380443689</v>
      </c>
      <c r="I359" s="87">
        <v>2926</v>
      </c>
      <c r="J359" s="54">
        <f t="shared" ref="J359" si="352">IFERROR(I359/I366,"-")</f>
        <v>0.50119904076738608</v>
      </c>
      <c r="K359" s="82">
        <f t="shared" si="318"/>
        <v>130021.76657552973</v>
      </c>
      <c r="L359" s="100">
        <f t="shared" si="349"/>
        <v>0.45934065934065932</v>
      </c>
    </row>
    <row r="360" spans="2:12">
      <c r="B360" s="215"/>
      <c r="C360" s="215"/>
      <c r="D360" s="218"/>
      <c r="E360" s="2">
        <v>5</v>
      </c>
      <c r="F360" s="71" t="s">
        <v>91</v>
      </c>
      <c r="G360" s="152" t="s">
        <v>222</v>
      </c>
      <c r="H360" s="50">
        <v>53950730</v>
      </c>
      <c r="I360" s="87">
        <v>2655</v>
      </c>
      <c r="J360" s="54">
        <f t="shared" ref="J360" si="353">IFERROR(I360/I366,"-")</f>
        <v>0.45477903391572455</v>
      </c>
      <c r="K360" s="82">
        <f t="shared" si="318"/>
        <v>20320.425612052732</v>
      </c>
      <c r="L360" s="100">
        <f t="shared" si="349"/>
        <v>0.41679748822605966</v>
      </c>
    </row>
    <row r="361" spans="2:12" ht="24">
      <c r="B361" s="215"/>
      <c r="C361" s="215"/>
      <c r="D361" s="218"/>
      <c r="E361" s="2">
        <v>6</v>
      </c>
      <c r="F361" s="71" t="s">
        <v>84</v>
      </c>
      <c r="G361" s="152" t="s">
        <v>85</v>
      </c>
      <c r="H361" s="50">
        <v>103300382</v>
      </c>
      <c r="I361" s="87">
        <v>2628</v>
      </c>
      <c r="J361" s="54">
        <f t="shared" ref="J361" si="354">IFERROR(I361/I366,"-")</f>
        <v>0.45015416238437822</v>
      </c>
      <c r="K361" s="82">
        <f t="shared" si="318"/>
        <v>39307.603500761034</v>
      </c>
      <c r="L361" s="100">
        <f t="shared" si="349"/>
        <v>0.41255886970172684</v>
      </c>
    </row>
    <row r="362" spans="2:12">
      <c r="B362" s="215"/>
      <c r="C362" s="215"/>
      <c r="D362" s="218"/>
      <c r="E362" s="2">
        <v>7</v>
      </c>
      <c r="F362" s="167" t="s">
        <v>82</v>
      </c>
      <c r="G362" s="152" t="s">
        <v>83</v>
      </c>
      <c r="H362" s="50">
        <v>104047231</v>
      </c>
      <c r="I362" s="87">
        <v>2602</v>
      </c>
      <c r="J362" s="54">
        <f t="shared" ref="J362" si="355">IFERROR(I362/I366,"-")</f>
        <v>0.44570058239122989</v>
      </c>
      <c r="K362" s="82">
        <f t="shared" si="318"/>
        <v>39987.406225980012</v>
      </c>
      <c r="L362" s="100">
        <f t="shared" si="349"/>
        <v>0.40847723704866562</v>
      </c>
    </row>
    <row r="363" spans="2:12">
      <c r="B363" s="215"/>
      <c r="C363" s="215"/>
      <c r="D363" s="218"/>
      <c r="E363" s="2">
        <v>8</v>
      </c>
      <c r="F363" s="167" t="s">
        <v>88</v>
      </c>
      <c r="G363" s="152" t="s">
        <v>89</v>
      </c>
      <c r="H363" s="50">
        <v>137677618</v>
      </c>
      <c r="I363" s="87">
        <v>2437</v>
      </c>
      <c r="J363" s="54">
        <f t="shared" ref="J363" si="356">IFERROR(I363/I366,"-")</f>
        <v>0.41743747858855773</v>
      </c>
      <c r="K363" s="82">
        <f t="shared" si="318"/>
        <v>56494.71399261387</v>
      </c>
      <c r="L363" s="100">
        <f t="shared" si="349"/>
        <v>0.382574568288854</v>
      </c>
    </row>
    <row r="364" spans="2:12">
      <c r="B364" s="215"/>
      <c r="C364" s="215"/>
      <c r="D364" s="218"/>
      <c r="E364" s="2">
        <v>9</v>
      </c>
      <c r="F364" s="167" t="s">
        <v>86</v>
      </c>
      <c r="G364" s="152" t="s">
        <v>87</v>
      </c>
      <c r="H364" s="50">
        <v>94120067</v>
      </c>
      <c r="I364" s="87">
        <v>2338</v>
      </c>
      <c r="J364" s="54">
        <f t="shared" ref="J364" si="357">IFERROR(I364/I366,"-")</f>
        <v>0.40047961630695444</v>
      </c>
      <c r="K364" s="82">
        <f t="shared" si="318"/>
        <v>40256.658254918737</v>
      </c>
      <c r="L364" s="100">
        <f t="shared" si="349"/>
        <v>0.36703296703296701</v>
      </c>
    </row>
    <row r="365" spans="2:12">
      <c r="B365" s="215"/>
      <c r="C365" s="215"/>
      <c r="D365" s="218"/>
      <c r="E365" s="13">
        <v>10</v>
      </c>
      <c r="F365" s="168" t="s">
        <v>225</v>
      </c>
      <c r="G365" s="153" t="s">
        <v>226</v>
      </c>
      <c r="H365" s="52">
        <v>37645348</v>
      </c>
      <c r="I365" s="88">
        <v>1921</v>
      </c>
      <c r="J365" s="55">
        <f t="shared" ref="J365" si="358">IFERROR(I365/I366,"-")</f>
        <v>0.32905104487838299</v>
      </c>
      <c r="K365" s="83">
        <f t="shared" si="318"/>
        <v>19596.745445080687</v>
      </c>
      <c r="L365" s="101">
        <f t="shared" si="349"/>
        <v>0.30156985871271585</v>
      </c>
    </row>
    <row r="366" spans="2:12">
      <c r="B366" s="216"/>
      <c r="C366" s="216"/>
      <c r="D366" s="219"/>
      <c r="E366" s="44" t="s">
        <v>146</v>
      </c>
      <c r="F366" s="117"/>
      <c r="G366" s="154"/>
      <c r="H366" s="47">
        <f>市区町村別_医療費順位!H366</f>
        <v>5532681360</v>
      </c>
      <c r="I366" s="29">
        <f>市区町村別_医療費順位!J366</f>
        <v>5838</v>
      </c>
      <c r="J366" s="30" t="s">
        <v>127</v>
      </c>
      <c r="K366" s="31">
        <f t="shared" si="318"/>
        <v>947701.50051387458</v>
      </c>
      <c r="L366" s="102">
        <f t="shared" si="349"/>
        <v>0.91648351648351645</v>
      </c>
    </row>
    <row r="367" spans="2:12">
      <c r="B367" s="214">
        <v>34</v>
      </c>
      <c r="C367" s="214" t="s">
        <v>37</v>
      </c>
      <c r="D367" s="217">
        <f>Q37</f>
        <v>29031</v>
      </c>
      <c r="E367" s="1">
        <v>1</v>
      </c>
      <c r="F367" s="161" t="s">
        <v>73</v>
      </c>
      <c r="G367" s="175" t="s">
        <v>74</v>
      </c>
      <c r="H367" s="163">
        <v>870868861</v>
      </c>
      <c r="I367" s="164">
        <v>19154</v>
      </c>
      <c r="J367" s="53">
        <f t="shared" ref="J367" si="359">IFERROR(I367/I377,"-")</f>
        <v>0.71566283066806158</v>
      </c>
      <c r="K367" s="81">
        <f t="shared" si="318"/>
        <v>45466.683773624311</v>
      </c>
      <c r="L367" s="99">
        <f t="shared" ref="L367:L377" si="360">IFERROR(I367/$Q$37,0)</f>
        <v>0.65977747924632291</v>
      </c>
    </row>
    <row r="368" spans="2:12">
      <c r="B368" s="215"/>
      <c r="C368" s="215"/>
      <c r="D368" s="218"/>
      <c r="E368" s="2">
        <v>2</v>
      </c>
      <c r="F368" s="71" t="s">
        <v>68</v>
      </c>
      <c r="G368" s="152" t="s">
        <v>69</v>
      </c>
      <c r="H368" s="50">
        <v>1021218482</v>
      </c>
      <c r="I368" s="87">
        <v>17204</v>
      </c>
      <c r="J368" s="54">
        <f t="shared" ref="J368" si="361">IFERROR(I368/I377,"-")</f>
        <v>0.64280376625317592</v>
      </c>
      <c r="K368" s="82">
        <f t="shared" si="318"/>
        <v>59359.363055103466</v>
      </c>
      <c r="L368" s="100">
        <f t="shared" si="360"/>
        <v>0.59260790189797108</v>
      </c>
    </row>
    <row r="369" spans="2:12">
      <c r="B369" s="215"/>
      <c r="C369" s="215"/>
      <c r="D369" s="218"/>
      <c r="E369" s="2">
        <v>3</v>
      </c>
      <c r="F369" s="167" t="s">
        <v>64</v>
      </c>
      <c r="G369" s="152" t="s">
        <v>65</v>
      </c>
      <c r="H369" s="50">
        <v>1832924848</v>
      </c>
      <c r="I369" s="87">
        <v>13887</v>
      </c>
      <c r="J369" s="54">
        <f t="shared" ref="J369" si="362">IFERROR(I369/I377,"-")</f>
        <v>0.51886862950231649</v>
      </c>
      <c r="K369" s="82">
        <f t="shared" si="318"/>
        <v>131988.53949737165</v>
      </c>
      <c r="L369" s="100">
        <f t="shared" si="360"/>
        <v>0.47835072853156968</v>
      </c>
    </row>
    <row r="370" spans="2:12">
      <c r="B370" s="215"/>
      <c r="C370" s="215"/>
      <c r="D370" s="218"/>
      <c r="E370" s="2">
        <v>4</v>
      </c>
      <c r="F370" s="167" t="s">
        <v>75</v>
      </c>
      <c r="G370" s="152" t="s">
        <v>76</v>
      </c>
      <c r="H370" s="50">
        <v>691182545</v>
      </c>
      <c r="I370" s="87">
        <v>13762</v>
      </c>
      <c r="J370" s="54">
        <f t="shared" ref="J370" si="363">IFERROR(I370/I377,"-")</f>
        <v>0.51419817665520851</v>
      </c>
      <c r="K370" s="82">
        <f t="shared" si="318"/>
        <v>50223.989609068449</v>
      </c>
      <c r="L370" s="100">
        <f t="shared" si="360"/>
        <v>0.47404498639385484</v>
      </c>
    </row>
    <row r="371" spans="2:12" ht="24">
      <c r="B371" s="215"/>
      <c r="C371" s="215"/>
      <c r="D371" s="218"/>
      <c r="E371" s="2">
        <v>5</v>
      </c>
      <c r="F371" s="71" t="s">
        <v>84</v>
      </c>
      <c r="G371" s="152" t="s">
        <v>85</v>
      </c>
      <c r="H371" s="50">
        <v>531366404</v>
      </c>
      <c r="I371" s="87">
        <v>13000</v>
      </c>
      <c r="J371" s="54">
        <f t="shared" ref="J371" si="364">IFERROR(I371/I377,"-")</f>
        <v>0.48572709609923781</v>
      </c>
      <c r="K371" s="82">
        <f t="shared" si="318"/>
        <v>40874.338769230766</v>
      </c>
      <c r="L371" s="100">
        <f t="shared" si="360"/>
        <v>0.44779718232234506</v>
      </c>
    </row>
    <row r="372" spans="2:12">
      <c r="B372" s="215"/>
      <c r="C372" s="215"/>
      <c r="D372" s="218"/>
      <c r="E372" s="2">
        <v>6</v>
      </c>
      <c r="F372" s="167" t="s">
        <v>82</v>
      </c>
      <c r="G372" s="152" t="s">
        <v>83</v>
      </c>
      <c r="H372" s="50">
        <v>416768720</v>
      </c>
      <c r="I372" s="87">
        <v>11696</v>
      </c>
      <c r="J372" s="54">
        <f t="shared" ref="J372" si="365">IFERROR(I372/I377,"-")</f>
        <v>0.43700493199820656</v>
      </c>
      <c r="K372" s="82">
        <f t="shared" si="318"/>
        <v>35633.44049247606</v>
      </c>
      <c r="L372" s="100">
        <f t="shared" si="360"/>
        <v>0.40287968034170368</v>
      </c>
    </row>
    <row r="373" spans="2:12">
      <c r="B373" s="215"/>
      <c r="C373" s="215"/>
      <c r="D373" s="218"/>
      <c r="E373" s="2">
        <v>7</v>
      </c>
      <c r="F373" s="167" t="s">
        <v>88</v>
      </c>
      <c r="G373" s="152" t="s">
        <v>89</v>
      </c>
      <c r="H373" s="50">
        <v>743634160</v>
      </c>
      <c r="I373" s="87">
        <v>11545</v>
      </c>
      <c r="J373" s="54">
        <f t="shared" ref="J373" si="366">IFERROR(I373/I377,"-")</f>
        <v>0.4313630249589</v>
      </c>
      <c r="K373" s="82">
        <f t="shared" si="318"/>
        <v>64411.793850151582</v>
      </c>
      <c r="L373" s="100">
        <f t="shared" si="360"/>
        <v>0.39767834383934414</v>
      </c>
    </row>
    <row r="374" spans="2:12">
      <c r="B374" s="215"/>
      <c r="C374" s="215"/>
      <c r="D374" s="218"/>
      <c r="E374" s="2">
        <v>8</v>
      </c>
      <c r="F374" s="71" t="s">
        <v>91</v>
      </c>
      <c r="G374" s="152" t="s">
        <v>222</v>
      </c>
      <c r="H374" s="50">
        <v>181610340</v>
      </c>
      <c r="I374" s="87">
        <v>10994</v>
      </c>
      <c r="J374" s="54">
        <f t="shared" ref="J374" si="367">IFERROR(I374/I377,"-")</f>
        <v>0.41077566880884769</v>
      </c>
      <c r="K374" s="82">
        <f t="shared" si="318"/>
        <v>16519.041295251955</v>
      </c>
      <c r="L374" s="100">
        <f t="shared" si="360"/>
        <v>0.37869863249629704</v>
      </c>
    </row>
    <row r="375" spans="2:12">
      <c r="B375" s="215"/>
      <c r="C375" s="215"/>
      <c r="D375" s="218"/>
      <c r="E375" s="2">
        <v>9</v>
      </c>
      <c r="F375" s="167" t="s">
        <v>86</v>
      </c>
      <c r="G375" s="152" t="s">
        <v>87</v>
      </c>
      <c r="H375" s="50">
        <v>445304891</v>
      </c>
      <c r="I375" s="87">
        <v>10962</v>
      </c>
      <c r="J375" s="54">
        <f t="shared" ref="J375" si="368">IFERROR(I375/I377,"-")</f>
        <v>0.40958003287998807</v>
      </c>
      <c r="K375" s="82">
        <f t="shared" si="318"/>
        <v>40622.595420543694</v>
      </c>
      <c r="L375" s="100">
        <f t="shared" si="360"/>
        <v>0.37759636250904205</v>
      </c>
    </row>
    <row r="376" spans="2:12">
      <c r="B376" s="215"/>
      <c r="C376" s="215"/>
      <c r="D376" s="218"/>
      <c r="E376" s="13">
        <v>10</v>
      </c>
      <c r="F376" s="168" t="s">
        <v>90</v>
      </c>
      <c r="G376" s="153" t="s">
        <v>221</v>
      </c>
      <c r="H376" s="52">
        <v>40286467</v>
      </c>
      <c r="I376" s="88">
        <v>10484</v>
      </c>
      <c r="J376" s="55">
        <f t="shared" ref="J376" si="369">IFERROR(I376/I377,"-")</f>
        <v>0.39172022119264682</v>
      </c>
      <c r="K376" s="83">
        <f t="shared" si="318"/>
        <v>3842.6618657001145</v>
      </c>
      <c r="L376" s="101">
        <f t="shared" si="360"/>
        <v>0.36113120457442044</v>
      </c>
    </row>
    <row r="377" spans="2:12">
      <c r="B377" s="216"/>
      <c r="C377" s="216"/>
      <c r="D377" s="219"/>
      <c r="E377" s="44" t="s">
        <v>146</v>
      </c>
      <c r="F377" s="117"/>
      <c r="G377" s="154"/>
      <c r="H377" s="47">
        <f>市区町村別_医療費順位!H377</f>
        <v>26444350870</v>
      </c>
      <c r="I377" s="29">
        <f>市区町村別_医療費順位!J377</f>
        <v>26764</v>
      </c>
      <c r="J377" s="30" t="s">
        <v>127</v>
      </c>
      <c r="K377" s="31">
        <f t="shared" si="318"/>
        <v>988056.7504857271</v>
      </c>
      <c r="L377" s="102">
        <f t="shared" si="360"/>
        <v>0.9219110605904034</v>
      </c>
    </row>
    <row r="378" spans="2:12">
      <c r="B378" s="214">
        <v>35</v>
      </c>
      <c r="C378" s="214" t="s">
        <v>0</v>
      </c>
      <c r="D378" s="217">
        <f>Q38</f>
        <v>58722</v>
      </c>
      <c r="E378" s="1">
        <v>1</v>
      </c>
      <c r="F378" s="161" t="s">
        <v>73</v>
      </c>
      <c r="G378" s="175" t="s">
        <v>74</v>
      </c>
      <c r="H378" s="163">
        <v>1737582202</v>
      </c>
      <c r="I378" s="164">
        <v>36636</v>
      </c>
      <c r="J378" s="53">
        <f t="shared" ref="J378" si="370">IFERROR(I378/I388,"-")</f>
        <v>0.68345645847324832</v>
      </c>
      <c r="K378" s="81">
        <f t="shared" si="318"/>
        <v>47428.272791789495</v>
      </c>
      <c r="L378" s="99">
        <f t="shared" ref="L378:L388" si="371">IFERROR(I378/$Q$38,0)</f>
        <v>0.6238888321242464</v>
      </c>
    </row>
    <row r="379" spans="2:12">
      <c r="B379" s="215"/>
      <c r="C379" s="215"/>
      <c r="D379" s="218"/>
      <c r="E379" s="2">
        <v>2</v>
      </c>
      <c r="F379" s="71" t="s">
        <v>68</v>
      </c>
      <c r="G379" s="152" t="s">
        <v>69</v>
      </c>
      <c r="H379" s="50">
        <v>2220253420</v>
      </c>
      <c r="I379" s="87">
        <v>33475</v>
      </c>
      <c r="J379" s="54">
        <f t="shared" ref="J379" si="372">IFERROR(I379/I388,"-")</f>
        <v>0.62448697858368774</v>
      </c>
      <c r="K379" s="82">
        <f t="shared" si="318"/>
        <v>66325.718297236745</v>
      </c>
      <c r="L379" s="100">
        <f t="shared" si="371"/>
        <v>0.57005892169885219</v>
      </c>
    </row>
    <row r="380" spans="2:12">
      <c r="B380" s="215"/>
      <c r="C380" s="215"/>
      <c r="D380" s="218"/>
      <c r="E380" s="2">
        <v>3</v>
      </c>
      <c r="F380" s="71" t="s">
        <v>75</v>
      </c>
      <c r="G380" s="152" t="s">
        <v>76</v>
      </c>
      <c r="H380" s="50">
        <v>1531213158</v>
      </c>
      <c r="I380" s="87">
        <v>26904</v>
      </c>
      <c r="J380" s="54">
        <f t="shared" ref="J380" si="373">IFERROR(I380/I388,"-")</f>
        <v>0.50190284307141253</v>
      </c>
      <c r="K380" s="82">
        <f t="shared" si="318"/>
        <v>56913.959188224799</v>
      </c>
      <c r="L380" s="100">
        <f t="shared" si="371"/>
        <v>0.45815878205783184</v>
      </c>
    </row>
    <row r="381" spans="2:12" ht="24">
      <c r="B381" s="215"/>
      <c r="C381" s="215"/>
      <c r="D381" s="218"/>
      <c r="E381" s="2">
        <v>4</v>
      </c>
      <c r="F381" s="167" t="s">
        <v>84</v>
      </c>
      <c r="G381" s="152" t="s">
        <v>85</v>
      </c>
      <c r="H381" s="50">
        <v>930462719</v>
      </c>
      <c r="I381" s="87">
        <v>25539</v>
      </c>
      <c r="J381" s="54">
        <f t="shared" ref="J381" si="374">IFERROR(I381/I388,"-")</f>
        <v>0.47643832549809717</v>
      </c>
      <c r="K381" s="82">
        <f t="shared" si="318"/>
        <v>36433.012999725906</v>
      </c>
      <c r="L381" s="100">
        <f t="shared" si="371"/>
        <v>0.43491366097884948</v>
      </c>
    </row>
    <row r="382" spans="2:12">
      <c r="B382" s="215"/>
      <c r="C382" s="215"/>
      <c r="D382" s="218"/>
      <c r="E382" s="2">
        <v>5</v>
      </c>
      <c r="F382" s="167" t="s">
        <v>64</v>
      </c>
      <c r="G382" s="152" t="s">
        <v>65</v>
      </c>
      <c r="H382" s="50">
        <v>3113442937</v>
      </c>
      <c r="I382" s="87">
        <v>25015</v>
      </c>
      <c r="J382" s="54">
        <f t="shared" ref="J382" si="375">IFERROR(I382/I388,"-")</f>
        <v>0.46666293560182076</v>
      </c>
      <c r="K382" s="82">
        <f t="shared" si="318"/>
        <v>124463.03965620628</v>
      </c>
      <c r="L382" s="100">
        <f t="shared" si="371"/>
        <v>0.42599025918735739</v>
      </c>
    </row>
    <row r="383" spans="2:12">
      <c r="B383" s="215"/>
      <c r="C383" s="215"/>
      <c r="D383" s="218"/>
      <c r="E383" s="2">
        <v>6</v>
      </c>
      <c r="F383" s="167" t="s">
        <v>82</v>
      </c>
      <c r="G383" s="152" t="s">
        <v>83</v>
      </c>
      <c r="H383" s="50">
        <v>969551973</v>
      </c>
      <c r="I383" s="87">
        <v>24669</v>
      </c>
      <c r="J383" s="54">
        <f t="shared" ref="J383" si="376">IFERROR(I383/I388,"-")</f>
        <v>0.46020819341840163</v>
      </c>
      <c r="K383" s="82">
        <f t="shared" si="318"/>
        <v>39302.443268879972</v>
      </c>
      <c r="L383" s="100">
        <f t="shared" si="371"/>
        <v>0.42009808930213549</v>
      </c>
    </row>
    <row r="384" spans="2:12">
      <c r="B384" s="215"/>
      <c r="C384" s="215"/>
      <c r="D384" s="218"/>
      <c r="E384" s="2">
        <v>7</v>
      </c>
      <c r="F384" s="167" t="s">
        <v>86</v>
      </c>
      <c r="G384" s="152" t="s">
        <v>87</v>
      </c>
      <c r="H384" s="50">
        <v>1081209234</v>
      </c>
      <c r="I384" s="87">
        <v>23097</v>
      </c>
      <c r="J384" s="54">
        <f t="shared" ref="J384" si="377">IFERROR(I384/I388,"-")</f>
        <v>0.43088202372957241</v>
      </c>
      <c r="K384" s="82">
        <f t="shared" si="318"/>
        <v>46811.673983634239</v>
      </c>
      <c r="L384" s="100">
        <f t="shared" si="371"/>
        <v>0.39332788392765916</v>
      </c>
    </row>
    <row r="385" spans="2:12">
      <c r="B385" s="215"/>
      <c r="C385" s="215"/>
      <c r="D385" s="218"/>
      <c r="E385" s="2">
        <v>8</v>
      </c>
      <c r="F385" s="167" t="s">
        <v>88</v>
      </c>
      <c r="G385" s="152" t="s">
        <v>89</v>
      </c>
      <c r="H385" s="50">
        <v>1246681715</v>
      </c>
      <c r="I385" s="87">
        <v>21924</v>
      </c>
      <c r="J385" s="54">
        <f t="shared" ref="J385" si="378">IFERROR(I385/I388,"-")</f>
        <v>0.40899932840832776</v>
      </c>
      <c r="K385" s="82">
        <f t="shared" si="318"/>
        <v>56863.789226418536</v>
      </c>
      <c r="L385" s="100">
        <f t="shared" si="371"/>
        <v>0.37335240625319299</v>
      </c>
    </row>
    <row r="386" spans="2:12">
      <c r="B386" s="215"/>
      <c r="C386" s="215"/>
      <c r="D386" s="218"/>
      <c r="E386" s="2">
        <v>9</v>
      </c>
      <c r="F386" s="167" t="s">
        <v>90</v>
      </c>
      <c r="G386" s="152" t="s">
        <v>221</v>
      </c>
      <c r="H386" s="50">
        <v>87631184</v>
      </c>
      <c r="I386" s="87">
        <v>21857</v>
      </c>
      <c r="J386" s="54">
        <f t="shared" ref="J386" si="379">IFERROR(I386/I388,"-")</f>
        <v>0.40774942168494888</v>
      </c>
      <c r="K386" s="82">
        <f t="shared" si="318"/>
        <v>4009.2960607585669</v>
      </c>
      <c r="L386" s="100">
        <f t="shared" si="371"/>
        <v>0.37221143694015874</v>
      </c>
    </row>
    <row r="387" spans="2:12">
      <c r="B387" s="215"/>
      <c r="C387" s="215"/>
      <c r="D387" s="218"/>
      <c r="E387" s="13">
        <v>10</v>
      </c>
      <c r="F387" s="72" t="s">
        <v>91</v>
      </c>
      <c r="G387" s="153" t="s">
        <v>222</v>
      </c>
      <c r="H387" s="52">
        <v>401068281</v>
      </c>
      <c r="I387" s="88">
        <v>20178</v>
      </c>
      <c r="J387" s="55">
        <f t="shared" ref="J387" si="380">IFERROR(I387/I388,"-")</f>
        <v>0.37642713230355945</v>
      </c>
      <c r="K387" s="83">
        <f t="shared" si="318"/>
        <v>19876.513083556347</v>
      </c>
      <c r="L387" s="101">
        <f t="shared" si="371"/>
        <v>0.34361908654337386</v>
      </c>
    </row>
    <row r="388" spans="2:12">
      <c r="B388" s="216"/>
      <c r="C388" s="216"/>
      <c r="D388" s="219"/>
      <c r="E388" s="44" t="s">
        <v>146</v>
      </c>
      <c r="F388" s="117"/>
      <c r="G388" s="154"/>
      <c r="H388" s="47">
        <f>市区町村別_医療費順位!H388</f>
        <v>46851853270</v>
      </c>
      <c r="I388" s="29">
        <f>市区町村別_医療費順位!J388</f>
        <v>53604</v>
      </c>
      <c r="J388" s="30" t="s">
        <v>127</v>
      </c>
      <c r="K388" s="31">
        <f t="shared" si="318"/>
        <v>874036.51350645476</v>
      </c>
      <c r="L388" s="102">
        <f t="shared" si="371"/>
        <v>0.91284356799836519</v>
      </c>
    </row>
    <row r="389" spans="2:12">
      <c r="B389" s="214">
        <v>36</v>
      </c>
      <c r="C389" s="214" t="s">
        <v>1</v>
      </c>
      <c r="D389" s="217">
        <f>Q39</f>
        <v>16236</v>
      </c>
      <c r="E389" s="1">
        <v>1</v>
      </c>
      <c r="F389" s="161" t="s">
        <v>73</v>
      </c>
      <c r="G389" s="175" t="s">
        <v>74</v>
      </c>
      <c r="H389" s="163">
        <v>454086679</v>
      </c>
      <c r="I389" s="164">
        <v>10101</v>
      </c>
      <c r="J389" s="53">
        <f t="shared" ref="J389" si="381">IFERROR(I389/I399,"-")</f>
        <v>0.66902901046496221</v>
      </c>
      <c r="K389" s="81">
        <f t="shared" ref="K389:K452" si="382">IFERROR(H389/I389,"-")</f>
        <v>44954.626175626174</v>
      </c>
      <c r="L389" s="99">
        <f t="shared" ref="L389:L399" si="383">IFERROR(I389/$Q$39,0)</f>
        <v>0.62213599408721365</v>
      </c>
    </row>
    <row r="390" spans="2:12">
      <c r="B390" s="215"/>
      <c r="C390" s="215"/>
      <c r="D390" s="218"/>
      <c r="E390" s="2">
        <v>2</v>
      </c>
      <c r="F390" s="71" t="s">
        <v>68</v>
      </c>
      <c r="G390" s="152" t="s">
        <v>69</v>
      </c>
      <c r="H390" s="50">
        <v>609678906</v>
      </c>
      <c r="I390" s="87">
        <v>9541</v>
      </c>
      <c r="J390" s="54">
        <f t="shared" ref="J390" si="384">IFERROR(I390/I399,"-")</f>
        <v>0.63193800503377928</v>
      </c>
      <c r="K390" s="82">
        <f t="shared" si="382"/>
        <v>63900.943926213185</v>
      </c>
      <c r="L390" s="100">
        <f t="shared" si="383"/>
        <v>0.58764474008376444</v>
      </c>
    </row>
    <row r="391" spans="2:12">
      <c r="B391" s="215"/>
      <c r="C391" s="215"/>
      <c r="D391" s="218"/>
      <c r="E391" s="2">
        <v>3</v>
      </c>
      <c r="F391" s="167" t="s">
        <v>75</v>
      </c>
      <c r="G391" s="152" t="s">
        <v>76</v>
      </c>
      <c r="H391" s="50">
        <v>383374056</v>
      </c>
      <c r="I391" s="87">
        <v>7388</v>
      </c>
      <c r="J391" s="54">
        <f t="shared" ref="J391" si="385">IFERROR(I391/I399,"-")</f>
        <v>0.48933633593853493</v>
      </c>
      <c r="K391" s="82">
        <f t="shared" si="382"/>
        <v>51891.453167298321</v>
      </c>
      <c r="L391" s="100">
        <f t="shared" si="383"/>
        <v>0.45503818674550384</v>
      </c>
    </row>
    <row r="392" spans="2:12">
      <c r="B392" s="215"/>
      <c r="C392" s="215"/>
      <c r="D392" s="218"/>
      <c r="E392" s="2">
        <v>4</v>
      </c>
      <c r="F392" s="167" t="s">
        <v>64</v>
      </c>
      <c r="G392" s="152" t="s">
        <v>65</v>
      </c>
      <c r="H392" s="50">
        <v>872532805</v>
      </c>
      <c r="I392" s="87">
        <v>7360</v>
      </c>
      <c r="J392" s="54">
        <f t="shared" ref="J392" si="386">IFERROR(I392/I399,"-")</f>
        <v>0.48748178566697575</v>
      </c>
      <c r="K392" s="82">
        <f t="shared" si="382"/>
        <v>118550.65285326086</v>
      </c>
      <c r="L392" s="100">
        <f t="shared" si="383"/>
        <v>0.45331362404533138</v>
      </c>
    </row>
    <row r="393" spans="2:12">
      <c r="B393" s="215"/>
      <c r="C393" s="215"/>
      <c r="D393" s="218"/>
      <c r="E393" s="2">
        <v>5</v>
      </c>
      <c r="F393" s="71" t="s">
        <v>82</v>
      </c>
      <c r="G393" s="152" t="s">
        <v>83</v>
      </c>
      <c r="H393" s="50">
        <v>259371894</v>
      </c>
      <c r="I393" s="87">
        <v>7065</v>
      </c>
      <c r="J393" s="54">
        <f t="shared" ref="J393" si="387">IFERROR(I393/I399,"-")</f>
        <v>0.46794277387733474</v>
      </c>
      <c r="K393" s="82">
        <f t="shared" si="382"/>
        <v>36712.228450106159</v>
      </c>
      <c r="L393" s="100">
        <f t="shared" si="383"/>
        <v>0.43514412416851439</v>
      </c>
    </row>
    <row r="394" spans="2:12" ht="24">
      <c r="B394" s="215"/>
      <c r="C394" s="215"/>
      <c r="D394" s="218"/>
      <c r="E394" s="2">
        <v>6</v>
      </c>
      <c r="F394" s="167" t="s">
        <v>84</v>
      </c>
      <c r="G394" s="152" t="s">
        <v>85</v>
      </c>
      <c r="H394" s="50">
        <v>271756462</v>
      </c>
      <c r="I394" s="87">
        <v>6819</v>
      </c>
      <c r="J394" s="54">
        <f t="shared" ref="J394" si="388">IFERROR(I394/I399,"-")</f>
        <v>0.45164922506292227</v>
      </c>
      <c r="K394" s="82">
        <f t="shared" si="382"/>
        <v>39852.832086816248</v>
      </c>
      <c r="L394" s="100">
        <f t="shared" si="383"/>
        <v>0.41999260901699925</v>
      </c>
    </row>
    <row r="395" spans="2:12">
      <c r="B395" s="215"/>
      <c r="C395" s="215"/>
      <c r="D395" s="218"/>
      <c r="E395" s="2">
        <v>7</v>
      </c>
      <c r="F395" s="167" t="s">
        <v>86</v>
      </c>
      <c r="G395" s="152" t="s">
        <v>87</v>
      </c>
      <c r="H395" s="50">
        <v>275126245</v>
      </c>
      <c r="I395" s="87">
        <v>6549</v>
      </c>
      <c r="J395" s="54">
        <f t="shared" ref="J395" si="389">IFERROR(I395/I399,"-")</f>
        <v>0.43376606173003046</v>
      </c>
      <c r="K395" s="82">
        <f t="shared" si="382"/>
        <v>42010.420674912202</v>
      </c>
      <c r="L395" s="100">
        <f t="shared" si="383"/>
        <v>0.40336289726533631</v>
      </c>
    </row>
    <row r="396" spans="2:12">
      <c r="B396" s="215"/>
      <c r="C396" s="215"/>
      <c r="D396" s="218"/>
      <c r="E396" s="2">
        <v>8</v>
      </c>
      <c r="F396" s="167" t="s">
        <v>90</v>
      </c>
      <c r="G396" s="152" t="s">
        <v>221</v>
      </c>
      <c r="H396" s="50">
        <v>23867481</v>
      </c>
      <c r="I396" s="87">
        <v>5993</v>
      </c>
      <c r="J396" s="54">
        <f t="shared" ref="J396" si="390">IFERROR(I396/I399,"-")</f>
        <v>0.39693999205192743</v>
      </c>
      <c r="K396" s="82">
        <f t="shared" si="382"/>
        <v>3982.5598197897548</v>
      </c>
      <c r="L396" s="100">
        <f t="shared" si="383"/>
        <v>0.3691180093619118</v>
      </c>
    </row>
    <row r="397" spans="2:12">
      <c r="B397" s="215"/>
      <c r="C397" s="215"/>
      <c r="D397" s="218"/>
      <c r="E397" s="2">
        <v>9</v>
      </c>
      <c r="F397" s="167" t="s">
        <v>88</v>
      </c>
      <c r="G397" s="152" t="s">
        <v>89</v>
      </c>
      <c r="H397" s="50">
        <v>338685914</v>
      </c>
      <c r="I397" s="87">
        <v>5924</v>
      </c>
      <c r="J397" s="54">
        <f t="shared" ref="J397" si="391">IFERROR(I397/I399,"-")</f>
        <v>0.39236985031129951</v>
      </c>
      <c r="K397" s="82">
        <f t="shared" si="382"/>
        <v>57171.828831870356</v>
      </c>
      <c r="L397" s="100">
        <f t="shared" si="383"/>
        <v>0.3648681941364868</v>
      </c>
    </row>
    <row r="398" spans="2:12">
      <c r="B398" s="215"/>
      <c r="C398" s="215"/>
      <c r="D398" s="218"/>
      <c r="E398" s="13">
        <v>10</v>
      </c>
      <c r="F398" s="72" t="s">
        <v>91</v>
      </c>
      <c r="G398" s="153" t="s">
        <v>222</v>
      </c>
      <c r="H398" s="52">
        <v>95457814</v>
      </c>
      <c r="I398" s="88">
        <v>5592</v>
      </c>
      <c r="J398" s="55">
        <f t="shared" ref="J398" si="392">IFERROR(I398/I399,"-")</f>
        <v>0.37038018280566964</v>
      </c>
      <c r="K398" s="83">
        <f t="shared" si="382"/>
        <v>17070.424535050071</v>
      </c>
      <c r="L398" s="101">
        <f t="shared" si="383"/>
        <v>0.34441980783444198</v>
      </c>
    </row>
    <row r="399" spans="2:12">
      <c r="B399" s="216"/>
      <c r="C399" s="216"/>
      <c r="D399" s="219"/>
      <c r="E399" s="44" t="s">
        <v>146</v>
      </c>
      <c r="F399" s="117"/>
      <c r="G399" s="154"/>
      <c r="H399" s="47">
        <f>市区町村別_医療費順位!H399</f>
        <v>12833611300</v>
      </c>
      <c r="I399" s="29">
        <f>市区町村別_医療費順位!J399</f>
        <v>15098</v>
      </c>
      <c r="J399" s="30" t="s">
        <v>127</v>
      </c>
      <c r="K399" s="31">
        <f t="shared" si="382"/>
        <v>850020.61862498347</v>
      </c>
      <c r="L399" s="102">
        <f t="shared" si="383"/>
        <v>0.92990884454299083</v>
      </c>
    </row>
    <row r="400" spans="2:12">
      <c r="B400" s="214">
        <v>37</v>
      </c>
      <c r="C400" s="214" t="s">
        <v>2</v>
      </c>
      <c r="D400" s="217">
        <f>Q40</f>
        <v>49221</v>
      </c>
      <c r="E400" s="1">
        <v>1</v>
      </c>
      <c r="F400" s="161" t="s">
        <v>73</v>
      </c>
      <c r="G400" s="175" t="s">
        <v>74</v>
      </c>
      <c r="H400" s="163">
        <v>1426411626</v>
      </c>
      <c r="I400" s="164">
        <v>31212</v>
      </c>
      <c r="J400" s="53">
        <f t="shared" ref="J400" si="393">IFERROR(I400/I410,"-")</f>
        <v>0.68096432856987021</v>
      </c>
      <c r="K400" s="81">
        <f t="shared" si="382"/>
        <v>45700.744136870431</v>
      </c>
      <c r="L400" s="99">
        <f t="shared" ref="L400:L410" si="394">IFERROR(I400/$Q$40,0)</f>
        <v>0.63411958310477234</v>
      </c>
    </row>
    <row r="401" spans="2:12">
      <c r="B401" s="215"/>
      <c r="C401" s="215"/>
      <c r="D401" s="218"/>
      <c r="E401" s="2">
        <v>2</v>
      </c>
      <c r="F401" s="71" t="s">
        <v>68</v>
      </c>
      <c r="G401" s="152" t="s">
        <v>69</v>
      </c>
      <c r="H401" s="50">
        <v>1936435163</v>
      </c>
      <c r="I401" s="87">
        <v>28795</v>
      </c>
      <c r="J401" s="54">
        <f t="shared" ref="J401" si="395">IFERROR(I401/I410,"-")</f>
        <v>0.62823170066543033</v>
      </c>
      <c r="K401" s="82">
        <f t="shared" si="382"/>
        <v>67249.007223476292</v>
      </c>
      <c r="L401" s="100">
        <f t="shared" si="394"/>
        <v>0.58501452632006667</v>
      </c>
    </row>
    <row r="402" spans="2:12">
      <c r="B402" s="215"/>
      <c r="C402" s="215"/>
      <c r="D402" s="218"/>
      <c r="E402" s="2">
        <v>3</v>
      </c>
      <c r="F402" s="71" t="s">
        <v>75</v>
      </c>
      <c r="G402" s="152" t="s">
        <v>76</v>
      </c>
      <c r="H402" s="50">
        <v>1330419084</v>
      </c>
      <c r="I402" s="87">
        <v>23486</v>
      </c>
      <c r="J402" s="54">
        <f t="shared" ref="J402" si="396">IFERROR(I402/I410,"-")</f>
        <v>0.51240318533871498</v>
      </c>
      <c r="K402" s="82">
        <f t="shared" si="382"/>
        <v>56647.325385335942</v>
      </c>
      <c r="L402" s="100">
        <f t="shared" si="394"/>
        <v>0.47715406025883261</v>
      </c>
    </row>
    <row r="403" spans="2:12" ht="24">
      <c r="B403" s="215"/>
      <c r="C403" s="215"/>
      <c r="D403" s="218"/>
      <c r="E403" s="2">
        <v>4</v>
      </c>
      <c r="F403" s="167" t="s">
        <v>84</v>
      </c>
      <c r="G403" s="152" t="s">
        <v>85</v>
      </c>
      <c r="H403" s="50">
        <v>782315512</v>
      </c>
      <c r="I403" s="87">
        <v>21880</v>
      </c>
      <c r="J403" s="54">
        <f t="shared" ref="J403" si="397">IFERROR(I403/I410,"-")</f>
        <v>0.47736445947420092</v>
      </c>
      <c r="K403" s="82">
        <f t="shared" si="382"/>
        <v>35754.822303473491</v>
      </c>
      <c r="L403" s="100">
        <f t="shared" si="394"/>
        <v>0.44452571057069135</v>
      </c>
    </row>
    <row r="404" spans="2:12">
      <c r="B404" s="215"/>
      <c r="C404" s="215"/>
      <c r="D404" s="218"/>
      <c r="E404" s="2">
        <v>5</v>
      </c>
      <c r="F404" s="167" t="s">
        <v>64</v>
      </c>
      <c r="G404" s="152" t="s">
        <v>65</v>
      </c>
      <c r="H404" s="50">
        <v>2915124079</v>
      </c>
      <c r="I404" s="87">
        <v>21734</v>
      </c>
      <c r="J404" s="54">
        <f t="shared" ref="J404" si="398">IFERROR(I404/I410,"-")</f>
        <v>0.47417912075924512</v>
      </c>
      <c r="K404" s="82">
        <f t="shared" si="382"/>
        <v>134127.36169135917</v>
      </c>
      <c r="L404" s="100">
        <f t="shared" si="394"/>
        <v>0.44155949696267854</v>
      </c>
    </row>
    <row r="405" spans="2:12">
      <c r="B405" s="215"/>
      <c r="C405" s="215"/>
      <c r="D405" s="218"/>
      <c r="E405" s="2">
        <v>6</v>
      </c>
      <c r="F405" s="167" t="s">
        <v>82</v>
      </c>
      <c r="G405" s="152" t="s">
        <v>83</v>
      </c>
      <c r="H405" s="50">
        <v>852588485</v>
      </c>
      <c r="I405" s="87">
        <v>21490</v>
      </c>
      <c r="J405" s="54">
        <f t="shared" ref="J405" si="399">IFERROR(I405/I410,"-")</f>
        <v>0.46885567797534633</v>
      </c>
      <c r="K405" s="82">
        <f t="shared" si="382"/>
        <v>39673.731270358308</v>
      </c>
      <c r="L405" s="100">
        <f t="shared" si="394"/>
        <v>0.436602263261616</v>
      </c>
    </row>
    <row r="406" spans="2:12">
      <c r="B406" s="215"/>
      <c r="C406" s="215"/>
      <c r="D406" s="218"/>
      <c r="E406" s="2">
        <v>7</v>
      </c>
      <c r="F406" s="167" t="s">
        <v>86</v>
      </c>
      <c r="G406" s="152" t="s">
        <v>87</v>
      </c>
      <c r="H406" s="50">
        <v>874214210</v>
      </c>
      <c r="I406" s="87">
        <v>18981</v>
      </c>
      <c r="J406" s="54">
        <f t="shared" ref="J406" si="400">IFERROR(I406/I410,"-")</f>
        <v>0.4141158503327152</v>
      </c>
      <c r="K406" s="82">
        <f t="shared" si="382"/>
        <v>46057.331542068387</v>
      </c>
      <c r="L406" s="100">
        <f t="shared" si="394"/>
        <v>0.38562808557323092</v>
      </c>
    </row>
    <row r="407" spans="2:12">
      <c r="B407" s="215"/>
      <c r="C407" s="215"/>
      <c r="D407" s="218"/>
      <c r="E407" s="2">
        <v>8</v>
      </c>
      <c r="F407" s="167" t="s">
        <v>88</v>
      </c>
      <c r="G407" s="152" t="s">
        <v>89</v>
      </c>
      <c r="H407" s="50">
        <v>1089629777</v>
      </c>
      <c r="I407" s="87">
        <v>18903</v>
      </c>
      <c r="J407" s="54">
        <f t="shared" ref="J407" si="401">IFERROR(I407/I410,"-")</f>
        <v>0.41241409403294427</v>
      </c>
      <c r="K407" s="82">
        <f t="shared" si="382"/>
        <v>57643.21943606835</v>
      </c>
      <c r="L407" s="100">
        <f t="shared" si="394"/>
        <v>0.38404339611141586</v>
      </c>
    </row>
    <row r="408" spans="2:12">
      <c r="B408" s="215"/>
      <c r="C408" s="215"/>
      <c r="D408" s="218"/>
      <c r="E408" s="2">
        <v>9</v>
      </c>
      <c r="F408" s="167" t="s">
        <v>90</v>
      </c>
      <c r="G408" s="152" t="s">
        <v>221</v>
      </c>
      <c r="H408" s="50">
        <v>74562529</v>
      </c>
      <c r="I408" s="87">
        <v>17948</v>
      </c>
      <c r="J408" s="54">
        <f t="shared" ref="J408" si="402">IFERROR(I408/I410,"-")</f>
        <v>0.3915784880549798</v>
      </c>
      <c r="K408" s="82">
        <f t="shared" si="382"/>
        <v>4154.3642188544682</v>
      </c>
      <c r="L408" s="100">
        <f t="shared" si="394"/>
        <v>0.36464110846996201</v>
      </c>
    </row>
    <row r="409" spans="2:12">
      <c r="B409" s="215"/>
      <c r="C409" s="215"/>
      <c r="D409" s="218"/>
      <c r="E409" s="13">
        <v>10</v>
      </c>
      <c r="F409" s="72" t="s">
        <v>91</v>
      </c>
      <c r="G409" s="153" t="s">
        <v>222</v>
      </c>
      <c r="H409" s="52">
        <v>347006933</v>
      </c>
      <c r="I409" s="88">
        <v>17391</v>
      </c>
      <c r="J409" s="55">
        <f t="shared" ref="J409" si="403">IFERROR(I409/I410,"-")</f>
        <v>0.37942620268353877</v>
      </c>
      <c r="K409" s="83">
        <f t="shared" si="382"/>
        <v>19953.247829337015</v>
      </c>
      <c r="L409" s="101">
        <f t="shared" si="394"/>
        <v>0.35332480039007741</v>
      </c>
    </row>
    <row r="410" spans="2:12">
      <c r="B410" s="216"/>
      <c r="C410" s="216"/>
      <c r="D410" s="219"/>
      <c r="E410" s="44" t="s">
        <v>146</v>
      </c>
      <c r="F410" s="117"/>
      <c r="G410" s="154"/>
      <c r="H410" s="47">
        <f>市区町村別_医療費順位!H410</f>
        <v>40480820330</v>
      </c>
      <c r="I410" s="29">
        <f>市区町村別_医療費順位!J410</f>
        <v>45835</v>
      </c>
      <c r="J410" s="30" t="s">
        <v>127</v>
      </c>
      <c r="K410" s="31">
        <f t="shared" si="382"/>
        <v>883185.78226246324</v>
      </c>
      <c r="L410" s="102">
        <f t="shared" si="394"/>
        <v>0.93120822413197624</v>
      </c>
    </row>
    <row r="411" spans="2:12">
      <c r="B411" s="214">
        <v>38</v>
      </c>
      <c r="C411" s="214" t="s">
        <v>38</v>
      </c>
      <c r="D411" s="217">
        <f>Q41</f>
        <v>10441</v>
      </c>
      <c r="E411" s="1">
        <v>1</v>
      </c>
      <c r="F411" s="161" t="s">
        <v>73</v>
      </c>
      <c r="G411" s="175" t="s">
        <v>74</v>
      </c>
      <c r="H411" s="163">
        <v>338151778</v>
      </c>
      <c r="I411" s="164">
        <v>7003</v>
      </c>
      <c r="J411" s="53">
        <f t="shared" ref="J411" si="404">IFERROR(I411/I421,"-")</f>
        <v>0.72539879842552313</v>
      </c>
      <c r="K411" s="81">
        <f t="shared" si="382"/>
        <v>48286.702556047407</v>
      </c>
      <c r="L411" s="99">
        <f t="shared" ref="L411:L421" si="405">IFERROR(I411/$Q$41,0)</f>
        <v>0.67072119528780771</v>
      </c>
    </row>
    <row r="412" spans="2:12">
      <c r="B412" s="215"/>
      <c r="C412" s="215"/>
      <c r="D412" s="218"/>
      <c r="E412" s="2">
        <v>2</v>
      </c>
      <c r="F412" s="71" t="s">
        <v>68</v>
      </c>
      <c r="G412" s="152" t="s">
        <v>69</v>
      </c>
      <c r="H412" s="50">
        <v>400868081</v>
      </c>
      <c r="I412" s="87">
        <v>6438</v>
      </c>
      <c r="J412" s="54">
        <f t="shared" ref="J412" si="406">IFERROR(I412/I421,"-")</f>
        <v>0.66687383467992545</v>
      </c>
      <c r="K412" s="82">
        <f t="shared" si="382"/>
        <v>62265.933675054366</v>
      </c>
      <c r="L412" s="100">
        <f t="shared" si="405"/>
        <v>0.61660760463557129</v>
      </c>
    </row>
    <row r="413" spans="2:12">
      <c r="B413" s="215"/>
      <c r="C413" s="215"/>
      <c r="D413" s="218"/>
      <c r="E413" s="2">
        <v>3</v>
      </c>
      <c r="F413" s="167" t="s">
        <v>75</v>
      </c>
      <c r="G413" s="152" t="s">
        <v>76</v>
      </c>
      <c r="H413" s="50">
        <v>287635631</v>
      </c>
      <c r="I413" s="87">
        <v>5235</v>
      </c>
      <c r="J413" s="54">
        <f t="shared" ref="J413" si="407">IFERROR(I413/I421,"-")</f>
        <v>0.54226227470478561</v>
      </c>
      <c r="K413" s="82">
        <f t="shared" si="382"/>
        <v>54944.724164278894</v>
      </c>
      <c r="L413" s="100">
        <f t="shared" si="405"/>
        <v>0.50138875586629639</v>
      </c>
    </row>
    <row r="414" spans="2:12" ht="24">
      <c r="B414" s="215"/>
      <c r="C414" s="215"/>
      <c r="D414" s="218"/>
      <c r="E414" s="2">
        <v>4</v>
      </c>
      <c r="F414" s="71" t="s">
        <v>84</v>
      </c>
      <c r="G414" s="152" t="s">
        <v>85</v>
      </c>
      <c r="H414" s="50">
        <v>165350399</v>
      </c>
      <c r="I414" s="87">
        <v>4545</v>
      </c>
      <c r="J414" s="54">
        <f t="shared" ref="J414" si="408">IFERROR(I414/I421,"-")</f>
        <v>0.47078931013051584</v>
      </c>
      <c r="K414" s="82">
        <f t="shared" si="382"/>
        <v>36380.725852585259</v>
      </c>
      <c r="L414" s="100">
        <f t="shared" si="405"/>
        <v>0.43530313188391917</v>
      </c>
    </row>
    <row r="415" spans="2:12">
      <c r="B415" s="215"/>
      <c r="C415" s="215"/>
      <c r="D415" s="218"/>
      <c r="E415" s="2">
        <v>5</v>
      </c>
      <c r="F415" s="71" t="s">
        <v>82</v>
      </c>
      <c r="G415" s="152" t="s">
        <v>83</v>
      </c>
      <c r="H415" s="50">
        <v>170635569</v>
      </c>
      <c r="I415" s="87">
        <v>4406</v>
      </c>
      <c r="J415" s="54">
        <f t="shared" ref="J415" si="409">IFERROR(I415/I421,"-")</f>
        <v>0.45639113320903252</v>
      </c>
      <c r="K415" s="82">
        <f t="shared" si="382"/>
        <v>38728.000226963231</v>
      </c>
      <c r="L415" s="100">
        <f t="shared" si="405"/>
        <v>0.42199023082080261</v>
      </c>
    </row>
    <row r="416" spans="2:12">
      <c r="B416" s="215"/>
      <c r="C416" s="215"/>
      <c r="D416" s="218"/>
      <c r="E416" s="2">
        <v>6</v>
      </c>
      <c r="F416" s="167" t="s">
        <v>91</v>
      </c>
      <c r="G416" s="152" t="s">
        <v>222</v>
      </c>
      <c r="H416" s="50">
        <v>90996116</v>
      </c>
      <c r="I416" s="87">
        <v>4391</v>
      </c>
      <c r="J416" s="54">
        <f t="shared" ref="J416" si="410">IFERROR(I416/I421,"-")</f>
        <v>0.45483737310959188</v>
      </c>
      <c r="K416" s="82">
        <f t="shared" si="382"/>
        <v>20723.324071965384</v>
      </c>
      <c r="L416" s="100">
        <f t="shared" si="405"/>
        <v>0.42055358682118571</v>
      </c>
    </row>
    <row r="417" spans="2:12">
      <c r="B417" s="215"/>
      <c r="C417" s="215"/>
      <c r="D417" s="218"/>
      <c r="E417" s="2">
        <v>7</v>
      </c>
      <c r="F417" s="167" t="s">
        <v>88</v>
      </c>
      <c r="G417" s="152" t="s">
        <v>89</v>
      </c>
      <c r="H417" s="50">
        <v>250087449</v>
      </c>
      <c r="I417" s="87">
        <v>4372</v>
      </c>
      <c r="J417" s="54">
        <f t="shared" ref="J417" si="411">IFERROR(I417/I421,"-")</f>
        <v>0.45286927698363372</v>
      </c>
      <c r="K417" s="82">
        <f t="shared" si="382"/>
        <v>57202.069762122599</v>
      </c>
      <c r="L417" s="100">
        <f t="shared" si="405"/>
        <v>0.41873383775500433</v>
      </c>
    </row>
    <row r="418" spans="2:12">
      <c r="B418" s="215"/>
      <c r="C418" s="215"/>
      <c r="D418" s="218"/>
      <c r="E418" s="2">
        <v>8</v>
      </c>
      <c r="F418" s="167" t="s">
        <v>64</v>
      </c>
      <c r="G418" s="152" t="s">
        <v>65</v>
      </c>
      <c r="H418" s="50">
        <v>616615354</v>
      </c>
      <c r="I418" s="87">
        <v>4284</v>
      </c>
      <c r="J418" s="54">
        <f t="shared" ref="J418" si="412">IFERROR(I418/I421,"-")</f>
        <v>0.4437538844002486</v>
      </c>
      <c r="K418" s="82">
        <f t="shared" si="382"/>
        <v>143934.48972922502</v>
      </c>
      <c r="L418" s="100">
        <f t="shared" si="405"/>
        <v>0.4103055262905852</v>
      </c>
    </row>
    <row r="419" spans="2:12">
      <c r="B419" s="215"/>
      <c r="C419" s="215"/>
      <c r="D419" s="218"/>
      <c r="E419" s="2">
        <v>9</v>
      </c>
      <c r="F419" s="167" t="s">
        <v>86</v>
      </c>
      <c r="G419" s="152" t="s">
        <v>87</v>
      </c>
      <c r="H419" s="50">
        <v>202587981</v>
      </c>
      <c r="I419" s="87">
        <v>4099</v>
      </c>
      <c r="J419" s="54">
        <f t="shared" ref="J419" si="413">IFERROR(I419/I421,"-")</f>
        <v>0.42459084317381396</v>
      </c>
      <c r="K419" s="82">
        <f t="shared" si="382"/>
        <v>49423.757257867772</v>
      </c>
      <c r="L419" s="100">
        <f t="shared" si="405"/>
        <v>0.39258691696197684</v>
      </c>
    </row>
    <row r="420" spans="2:12">
      <c r="B420" s="215"/>
      <c r="C420" s="215"/>
      <c r="D420" s="218"/>
      <c r="E420" s="13">
        <v>10</v>
      </c>
      <c r="F420" s="168" t="s">
        <v>90</v>
      </c>
      <c r="G420" s="153" t="s">
        <v>221</v>
      </c>
      <c r="H420" s="52">
        <v>18013039</v>
      </c>
      <c r="I420" s="88">
        <v>3714</v>
      </c>
      <c r="J420" s="55">
        <f t="shared" ref="J420" si="414">IFERROR(I420/I421,"-")</f>
        <v>0.38471100062150404</v>
      </c>
      <c r="K420" s="83">
        <f t="shared" si="382"/>
        <v>4850.037425955843</v>
      </c>
      <c r="L420" s="101">
        <f t="shared" si="405"/>
        <v>0.35571305430514316</v>
      </c>
    </row>
    <row r="421" spans="2:12">
      <c r="B421" s="216"/>
      <c r="C421" s="216"/>
      <c r="D421" s="219"/>
      <c r="E421" s="44" t="s">
        <v>146</v>
      </c>
      <c r="F421" s="117"/>
      <c r="G421" s="154"/>
      <c r="H421" s="47">
        <f>市区町村別_医療費順位!H421</f>
        <v>8791373440</v>
      </c>
      <c r="I421" s="29">
        <f>市区町村別_医療費順位!J421</f>
        <v>9654</v>
      </c>
      <c r="J421" s="30" t="s">
        <v>127</v>
      </c>
      <c r="K421" s="31">
        <f t="shared" si="382"/>
        <v>910645.68469028384</v>
      </c>
      <c r="L421" s="102">
        <f t="shared" si="405"/>
        <v>0.92462407815343362</v>
      </c>
    </row>
    <row r="422" spans="2:12">
      <c r="B422" s="214">
        <v>39</v>
      </c>
      <c r="C422" s="214" t="s">
        <v>6</v>
      </c>
      <c r="D422" s="217">
        <f>Q42</f>
        <v>58499</v>
      </c>
      <c r="E422" s="1">
        <v>1</v>
      </c>
      <c r="F422" s="161" t="s">
        <v>73</v>
      </c>
      <c r="G422" s="175" t="s">
        <v>74</v>
      </c>
      <c r="H422" s="163">
        <v>1677806483</v>
      </c>
      <c r="I422" s="164">
        <v>37565</v>
      </c>
      <c r="J422" s="53">
        <f t="shared" ref="J422" si="415">IFERROR(I422/I432,"-")</f>
        <v>0.6855052099490867</v>
      </c>
      <c r="K422" s="81">
        <f t="shared" si="382"/>
        <v>44664.088460002662</v>
      </c>
      <c r="L422" s="99">
        <f t="shared" ref="L422:L432" si="416">IFERROR(I422/$Q$42,0)</f>
        <v>0.64214772902100892</v>
      </c>
    </row>
    <row r="423" spans="2:12">
      <c r="B423" s="215"/>
      <c r="C423" s="215"/>
      <c r="D423" s="218"/>
      <c r="E423" s="2">
        <v>2</v>
      </c>
      <c r="F423" s="71" t="s">
        <v>68</v>
      </c>
      <c r="G423" s="152" t="s">
        <v>69</v>
      </c>
      <c r="H423" s="50">
        <v>2327870503</v>
      </c>
      <c r="I423" s="87">
        <v>34794</v>
      </c>
      <c r="J423" s="54">
        <f t="shared" ref="J423" si="417">IFERROR(I423/I432,"-")</f>
        <v>0.63493859376995931</v>
      </c>
      <c r="K423" s="82">
        <f t="shared" si="382"/>
        <v>66904.365781456567</v>
      </c>
      <c r="L423" s="100">
        <f t="shared" si="416"/>
        <v>0.59477939793842627</v>
      </c>
    </row>
    <row r="424" spans="2:12">
      <c r="B424" s="215"/>
      <c r="C424" s="215"/>
      <c r="D424" s="218"/>
      <c r="E424" s="2">
        <v>3</v>
      </c>
      <c r="F424" s="167" t="s">
        <v>75</v>
      </c>
      <c r="G424" s="152" t="s">
        <v>76</v>
      </c>
      <c r="H424" s="50">
        <v>1689879099</v>
      </c>
      <c r="I424" s="87">
        <v>29486</v>
      </c>
      <c r="J424" s="54">
        <f t="shared" ref="J424" si="418">IFERROR(I424/I432,"-")</f>
        <v>0.53807551232686723</v>
      </c>
      <c r="K424" s="82">
        <f t="shared" si="382"/>
        <v>57311.235806823577</v>
      </c>
      <c r="L424" s="100">
        <f t="shared" si="416"/>
        <v>0.50404280415049829</v>
      </c>
    </row>
    <row r="425" spans="2:12">
      <c r="B425" s="215"/>
      <c r="C425" s="215"/>
      <c r="D425" s="218"/>
      <c r="E425" s="2">
        <v>4</v>
      </c>
      <c r="F425" s="167" t="s">
        <v>64</v>
      </c>
      <c r="G425" s="152" t="s">
        <v>65</v>
      </c>
      <c r="H425" s="50">
        <v>3316983061</v>
      </c>
      <c r="I425" s="87">
        <v>25914</v>
      </c>
      <c r="J425" s="54">
        <f t="shared" ref="J425" si="419">IFERROR(I425/I432,"-")</f>
        <v>0.47289184109199073</v>
      </c>
      <c r="K425" s="82">
        <f t="shared" si="382"/>
        <v>127999.65505132361</v>
      </c>
      <c r="L425" s="100">
        <f t="shared" si="416"/>
        <v>0.44298193131506519</v>
      </c>
    </row>
    <row r="426" spans="2:12">
      <c r="B426" s="215"/>
      <c r="C426" s="215"/>
      <c r="D426" s="218"/>
      <c r="E426" s="2">
        <v>5</v>
      </c>
      <c r="F426" s="71" t="s">
        <v>82</v>
      </c>
      <c r="G426" s="152" t="s">
        <v>83</v>
      </c>
      <c r="H426" s="50">
        <v>943093278</v>
      </c>
      <c r="I426" s="87">
        <v>25881</v>
      </c>
      <c r="J426" s="54">
        <f t="shared" ref="J426" si="420">IFERROR(I426/I432,"-")</f>
        <v>0.47228964032190368</v>
      </c>
      <c r="K426" s="82">
        <f t="shared" si="382"/>
        <v>36439.599629071519</v>
      </c>
      <c r="L426" s="100">
        <f t="shared" si="416"/>
        <v>0.44241781910801892</v>
      </c>
    </row>
    <row r="427" spans="2:12">
      <c r="B427" s="215"/>
      <c r="C427" s="215"/>
      <c r="D427" s="218"/>
      <c r="E427" s="2">
        <v>6</v>
      </c>
      <c r="F427" s="167" t="s">
        <v>86</v>
      </c>
      <c r="G427" s="152" t="s">
        <v>87</v>
      </c>
      <c r="H427" s="50">
        <v>1310105183</v>
      </c>
      <c r="I427" s="87">
        <v>25290</v>
      </c>
      <c r="J427" s="54">
        <f t="shared" ref="J427" si="421">IFERROR(I427/I432,"-")</f>
        <v>0.46150477198489026</v>
      </c>
      <c r="K427" s="82">
        <f t="shared" si="382"/>
        <v>51803.289165678136</v>
      </c>
      <c r="L427" s="100">
        <f t="shared" si="416"/>
        <v>0.43231508230909932</v>
      </c>
    </row>
    <row r="428" spans="2:12" ht="24">
      <c r="B428" s="215"/>
      <c r="C428" s="215"/>
      <c r="D428" s="218"/>
      <c r="E428" s="2">
        <v>7</v>
      </c>
      <c r="F428" s="167" t="s">
        <v>84</v>
      </c>
      <c r="G428" s="152" t="s">
        <v>85</v>
      </c>
      <c r="H428" s="50">
        <v>872778047</v>
      </c>
      <c r="I428" s="87">
        <v>25077</v>
      </c>
      <c r="J428" s="54">
        <f t="shared" ref="J428" si="422">IFERROR(I428/I432,"-")</f>
        <v>0.45761783974160114</v>
      </c>
      <c r="K428" s="82">
        <f t="shared" si="382"/>
        <v>34803.9257885712</v>
      </c>
      <c r="L428" s="100">
        <f t="shared" si="416"/>
        <v>0.42867399442725518</v>
      </c>
    </row>
    <row r="429" spans="2:12">
      <c r="B429" s="215"/>
      <c r="C429" s="215"/>
      <c r="D429" s="218"/>
      <c r="E429" s="2">
        <v>8</v>
      </c>
      <c r="F429" s="167" t="s">
        <v>90</v>
      </c>
      <c r="G429" s="152" t="s">
        <v>221</v>
      </c>
      <c r="H429" s="50">
        <v>90095935</v>
      </c>
      <c r="I429" s="87">
        <v>23441</v>
      </c>
      <c r="J429" s="54">
        <f t="shared" ref="J429" si="423">IFERROR(I429/I432,"-")</f>
        <v>0.42776328035183125</v>
      </c>
      <c r="K429" s="82">
        <f t="shared" si="382"/>
        <v>3843.5192611236721</v>
      </c>
      <c r="L429" s="100">
        <f t="shared" si="416"/>
        <v>0.40070770440520354</v>
      </c>
    </row>
    <row r="430" spans="2:12">
      <c r="B430" s="215"/>
      <c r="C430" s="215"/>
      <c r="D430" s="218"/>
      <c r="E430" s="2">
        <v>9</v>
      </c>
      <c r="F430" s="167" t="s">
        <v>88</v>
      </c>
      <c r="G430" s="152" t="s">
        <v>89</v>
      </c>
      <c r="H430" s="50">
        <v>1353442666</v>
      </c>
      <c r="I430" s="87">
        <v>22235</v>
      </c>
      <c r="J430" s="54">
        <f t="shared" ref="J430" si="424">IFERROR(I430/I432,"-")</f>
        <v>0.40575557948137742</v>
      </c>
      <c r="K430" s="82">
        <f t="shared" si="382"/>
        <v>60869.919766134473</v>
      </c>
      <c r="L430" s="100">
        <f t="shared" si="416"/>
        <v>0.38009196738405787</v>
      </c>
    </row>
    <row r="431" spans="2:12">
      <c r="B431" s="215"/>
      <c r="C431" s="215"/>
      <c r="D431" s="218"/>
      <c r="E431" s="13">
        <v>10</v>
      </c>
      <c r="F431" s="72" t="s">
        <v>91</v>
      </c>
      <c r="G431" s="153" t="s">
        <v>222</v>
      </c>
      <c r="H431" s="52">
        <v>388255236</v>
      </c>
      <c r="I431" s="88">
        <v>21521</v>
      </c>
      <c r="J431" s="55">
        <f t="shared" ref="J431" si="425">IFERROR(I431/I432,"-")</f>
        <v>0.39272614463767586</v>
      </c>
      <c r="K431" s="83">
        <f t="shared" si="382"/>
        <v>18040.761860508341</v>
      </c>
      <c r="L431" s="101">
        <f t="shared" si="416"/>
        <v>0.36788663054069298</v>
      </c>
    </row>
    <row r="432" spans="2:12">
      <c r="B432" s="216"/>
      <c r="C432" s="216"/>
      <c r="D432" s="219"/>
      <c r="E432" s="44" t="s">
        <v>146</v>
      </c>
      <c r="F432" s="117"/>
      <c r="G432" s="154"/>
      <c r="H432" s="47">
        <f>市区町村別_医療費順位!H432</f>
        <v>48307854010</v>
      </c>
      <c r="I432" s="29">
        <f>市区町村別_医療費順位!J432</f>
        <v>54799</v>
      </c>
      <c r="J432" s="30" t="s">
        <v>127</v>
      </c>
      <c r="K432" s="31">
        <f t="shared" si="382"/>
        <v>881546.26927498681</v>
      </c>
      <c r="L432" s="102">
        <f t="shared" si="416"/>
        <v>0.9367510555735995</v>
      </c>
    </row>
    <row r="433" spans="2:12">
      <c r="B433" s="214">
        <v>40</v>
      </c>
      <c r="C433" s="214" t="s">
        <v>39</v>
      </c>
      <c r="D433" s="217">
        <f>Q43</f>
        <v>12853</v>
      </c>
      <c r="E433" s="1">
        <v>1</v>
      </c>
      <c r="F433" s="161" t="s">
        <v>73</v>
      </c>
      <c r="G433" s="175" t="s">
        <v>74</v>
      </c>
      <c r="H433" s="163">
        <v>414742705</v>
      </c>
      <c r="I433" s="164">
        <v>8606</v>
      </c>
      <c r="J433" s="53">
        <f t="shared" ref="J433" si="426">IFERROR(I433/I443,"-")</f>
        <v>0.72612217347283159</v>
      </c>
      <c r="K433" s="81">
        <f t="shared" si="382"/>
        <v>48192.273413897281</v>
      </c>
      <c r="L433" s="99">
        <f t="shared" ref="L433:L443" si="427">IFERROR(I433/$Q$43,0)</f>
        <v>0.66957130630981099</v>
      </c>
    </row>
    <row r="434" spans="2:12">
      <c r="B434" s="215"/>
      <c r="C434" s="215"/>
      <c r="D434" s="218"/>
      <c r="E434" s="2">
        <v>2</v>
      </c>
      <c r="F434" s="71" t="s">
        <v>68</v>
      </c>
      <c r="G434" s="152" t="s">
        <v>69</v>
      </c>
      <c r="H434" s="50">
        <v>452828418</v>
      </c>
      <c r="I434" s="87">
        <v>7431</v>
      </c>
      <c r="J434" s="54">
        <f t="shared" ref="J434" si="428">IFERROR(I434/I443,"-")</f>
        <v>0.62698278771515359</v>
      </c>
      <c r="K434" s="82">
        <f t="shared" si="382"/>
        <v>60937.749697214371</v>
      </c>
      <c r="L434" s="100">
        <f t="shared" si="427"/>
        <v>0.57815296039835062</v>
      </c>
    </row>
    <row r="435" spans="2:12">
      <c r="B435" s="215"/>
      <c r="C435" s="215"/>
      <c r="D435" s="218"/>
      <c r="E435" s="2">
        <v>3</v>
      </c>
      <c r="F435" s="167" t="s">
        <v>75</v>
      </c>
      <c r="G435" s="152" t="s">
        <v>76</v>
      </c>
      <c r="H435" s="50">
        <v>344892354</v>
      </c>
      <c r="I435" s="87">
        <v>6295</v>
      </c>
      <c r="J435" s="54">
        <f t="shared" ref="J435" si="429">IFERROR(I435/I443,"-")</f>
        <v>0.53113398582517724</v>
      </c>
      <c r="K435" s="82">
        <f t="shared" si="382"/>
        <v>54788.30087370929</v>
      </c>
      <c r="L435" s="100">
        <f t="shared" si="427"/>
        <v>0.48976892554267487</v>
      </c>
    </row>
    <row r="436" spans="2:12">
      <c r="B436" s="215"/>
      <c r="C436" s="215"/>
      <c r="D436" s="218"/>
      <c r="E436" s="2">
        <v>4</v>
      </c>
      <c r="F436" s="167" t="s">
        <v>64</v>
      </c>
      <c r="G436" s="152" t="s">
        <v>65</v>
      </c>
      <c r="H436" s="50">
        <v>761944220</v>
      </c>
      <c r="I436" s="87">
        <v>5855</v>
      </c>
      <c r="J436" s="54">
        <f t="shared" ref="J436" si="430">IFERROR(I436/I443,"-")</f>
        <v>0.49400944988187645</v>
      </c>
      <c r="K436" s="82">
        <f t="shared" si="382"/>
        <v>130135.64816396243</v>
      </c>
      <c r="L436" s="100">
        <f t="shared" si="427"/>
        <v>0.45553567260561739</v>
      </c>
    </row>
    <row r="437" spans="2:12" ht="24">
      <c r="B437" s="215"/>
      <c r="C437" s="215"/>
      <c r="D437" s="218"/>
      <c r="E437" s="2">
        <v>5</v>
      </c>
      <c r="F437" s="71" t="s">
        <v>84</v>
      </c>
      <c r="G437" s="152" t="s">
        <v>85</v>
      </c>
      <c r="H437" s="50">
        <v>186922659</v>
      </c>
      <c r="I437" s="87">
        <v>5440</v>
      </c>
      <c r="J437" s="54">
        <f t="shared" ref="J437" si="431">IFERROR(I437/I443,"-")</f>
        <v>0.45899426257171783</v>
      </c>
      <c r="K437" s="82">
        <f t="shared" si="382"/>
        <v>34360.782904411768</v>
      </c>
      <c r="L437" s="100">
        <f t="shared" si="427"/>
        <v>0.42324749085816543</v>
      </c>
    </row>
    <row r="438" spans="2:12">
      <c r="B438" s="215"/>
      <c r="C438" s="215"/>
      <c r="D438" s="218"/>
      <c r="E438" s="2">
        <v>6</v>
      </c>
      <c r="F438" s="167" t="s">
        <v>82</v>
      </c>
      <c r="G438" s="152" t="s">
        <v>83</v>
      </c>
      <c r="H438" s="50">
        <v>196545637</v>
      </c>
      <c r="I438" s="87">
        <v>5310</v>
      </c>
      <c r="J438" s="54">
        <f t="shared" ref="J438" si="432">IFERROR(I438/I443,"-")</f>
        <v>0.44802564967937902</v>
      </c>
      <c r="K438" s="82">
        <f t="shared" si="382"/>
        <v>37014.244256120524</v>
      </c>
      <c r="L438" s="100">
        <f t="shared" si="427"/>
        <v>0.41313312067221658</v>
      </c>
    </row>
    <row r="439" spans="2:12">
      <c r="B439" s="215"/>
      <c r="C439" s="215"/>
      <c r="D439" s="218"/>
      <c r="E439" s="2">
        <v>7</v>
      </c>
      <c r="F439" s="167" t="s">
        <v>88</v>
      </c>
      <c r="G439" s="152" t="s">
        <v>89</v>
      </c>
      <c r="H439" s="50">
        <v>337065283</v>
      </c>
      <c r="I439" s="87">
        <v>4909</v>
      </c>
      <c r="J439" s="54">
        <f t="shared" ref="J439" si="433">IFERROR(I439/I443,"-")</f>
        <v>0.41419169760377994</v>
      </c>
      <c r="K439" s="82">
        <f t="shared" si="382"/>
        <v>68662.718068853123</v>
      </c>
      <c r="L439" s="100">
        <f t="shared" si="427"/>
        <v>0.38193417879094377</v>
      </c>
    </row>
    <row r="440" spans="2:12">
      <c r="B440" s="215"/>
      <c r="C440" s="215"/>
      <c r="D440" s="218"/>
      <c r="E440" s="2">
        <v>8</v>
      </c>
      <c r="F440" s="167" t="s">
        <v>90</v>
      </c>
      <c r="G440" s="152" t="s">
        <v>221</v>
      </c>
      <c r="H440" s="50">
        <v>18598533</v>
      </c>
      <c r="I440" s="87">
        <v>4722</v>
      </c>
      <c r="J440" s="54">
        <f t="shared" ref="J440" si="434">IFERROR(I440/I443,"-")</f>
        <v>0.39841376982787713</v>
      </c>
      <c r="K440" s="82">
        <f t="shared" si="382"/>
        <v>3938.6982210927572</v>
      </c>
      <c r="L440" s="100">
        <f t="shared" si="427"/>
        <v>0.36738504629269431</v>
      </c>
    </row>
    <row r="441" spans="2:12">
      <c r="B441" s="215"/>
      <c r="C441" s="215"/>
      <c r="D441" s="218"/>
      <c r="E441" s="2">
        <v>9</v>
      </c>
      <c r="F441" s="167" t="s">
        <v>86</v>
      </c>
      <c r="G441" s="152" t="s">
        <v>87</v>
      </c>
      <c r="H441" s="50">
        <v>185262213</v>
      </c>
      <c r="I441" s="87">
        <v>4582</v>
      </c>
      <c r="J441" s="54">
        <f t="shared" ref="J441" si="435">IFERROR(I441/I443,"-")</f>
        <v>0.3866014174822815</v>
      </c>
      <c r="K441" s="82">
        <f t="shared" si="382"/>
        <v>40432.60868616325</v>
      </c>
      <c r="L441" s="100">
        <f t="shared" si="427"/>
        <v>0.35649264763090327</v>
      </c>
    </row>
    <row r="442" spans="2:12">
      <c r="B442" s="215"/>
      <c r="C442" s="215"/>
      <c r="D442" s="218"/>
      <c r="E442" s="13">
        <v>10</v>
      </c>
      <c r="F442" s="72" t="s">
        <v>91</v>
      </c>
      <c r="G442" s="153" t="s">
        <v>222</v>
      </c>
      <c r="H442" s="52">
        <v>83129540</v>
      </c>
      <c r="I442" s="88">
        <v>4449</v>
      </c>
      <c r="J442" s="55">
        <f t="shared" ref="J442" si="436">IFERROR(I442/I443,"-")</f>
        <v>0.37537968275396555</v>
      </c>
      <c r="K442" s="83">
        <f t="shared" si="382"/>
        <v>18684.994380759723</v>
      </c>
      <c r="L442" s="101">
        <f t="shared" si="427"/>
        <v>0.34614486890220181</v>
      </c>
    </row>
    <row r="443" spans="2:12">
      <c r="B443" s="216"/>
      <c r="C443" s="216"/>
      <c r="D443" s="219"/>
      <c r="E443" s="44" t="s">
        <v>146</v>
      </c>
      <c r="F443" s="117"/>
      <c r="G443" s="154"/>
      <c r="H443" s="47">
        <f>市区町村別_医療費順位!H443</f>
        <v>11535709690</v>
      </c>
      <c r="I443" s="29">
        <f>市区町村別_医療費順位!J443</f>
        <v>11852</v>
      </c>
      <c r="J443" s="30" t="s">
        <v>127</v>
      </c>
      <c r="K443" s="31">
        <f t="shared" si="382"/>
        <v>973313.33867701655</v>
      </c>
      <c r="L443" s="102">
        <f t="shared" si="427"/>
        <v>0.92211934956819419</v>
      </c>
    </row>
    <row r="444" spans="2:12">
      <c r="B444" s="214">
        <v>41</v>
      </c>
      <c r="C444" s="214" t="s">
        <v>10</v>
      </c>
      <c r="D444" s="217">
        <f>Q44</f>
        <v>23492</v>
      </c>
      <c r="E444" s="1">
        <v>1</v>
      </c>
      <c r="F444" s="161" t="s">
        <v>73</v>
      </c>
      <c r="G444" s="175" t="s">
        <v>74</v>
      </c>
      <c r="H444" s="163">
        <v>738023121</v>
      </c>
      <c r="I444" s="164">
        <v>15555</v>
      </c>
      <c r="J444" s="53">
        <f t="shared" ref="J444" si="437">IFERROR(I444/I454,"-")</f>
        <v>0.72503961965134711</v>
      </c>
      <c r="K444" s="81">
        <f t="shared" si="382"/>
        <v>47446.037994214079</v>
      </c>
      <c r="L444" s="99">
        <f t="shared" ref="L444:L454" si="438">IFERROR(I444/$Q$44,0)</f>
        <v>0.66214030308190019</v>
      </c>
    </row>
    <row r="445" spans="2:12">
      <c r="B445" s="215"/>
      <c r="C445" s="215"/>
      <c r="D445" s="218"/>
      <c r="E445" s="2">
        <v>2</v>
      </c>
      <c r="F445" s="71" t="s">
        <v>68</v>
      </c>
      <c r="G445" s="152" t="s">
        <v>69</v>
      </c>
      <c r="H445" s="50">
        <v>888851090</v>
      </c>
      <c r="I445" s="87">
        <v>14117</v>
      </c>
      <c r="J445" s="54">
        <f t="shared" ref="J445" si="439">IFERROR(I445/I454,"-")</f>
        <v>0.65801249184301291</v>
      </c>
      <c r="K445" s="82">
        <f t="shared" si="382"/>
        <v>62963.171353687045</v>
      </c>
      <c r="L445" s="100">
        <f t="shared" si="438"/>
        <v>0.60092797548101484</v>
      </c>
    </row>
    <row r="446" spans="2:12">
      <c r="B446" s="215"/>
      <c r="C446" s="215"/>
      <c r="D446" s="218"/>
      <c r="E446" s="2">
        <v>3</v>
      </c>
      <c r="F446" s="167" t="s">
        <v>75</v>
      </c>
      <c r="G446" s="152" t="s">
        <v>76</v>
      </c>
      <c r="H446" s="50">
        <v>677144008</v>
      </c>
      <c r="I446" s="87">
        <v>12415</v>
      </c>
      <c r="J446" s="54">
        <f t="shared" ref="J446" si="440">IFERROR(I446/I454,"-")</f>
        <v>0.57867996643982478</v>
      </c>
      <c r="K446" s="82">
        <f t="shared" si="382"/>
        <v>54542.409021345149</v>
      </c>
      <c r="L446" s="100">
        <f t="shared" si="438"/>
        <v>0.5284777796696748</v>
      </c>
    </row>
    <row r="447" spans="2:12">
      <c r="B447" s="215"/>
      <c r="C447" s="215"/>
      <c r="D447" s="218"/>
      <c r="E447" s="2">
        <v>4</v>
      </c>
      <c r="F447" s="167" t="s">
        <v>64</v>
      </c>
      <c r="G447" s="152" t="s">
        <v>65</v>
      </c>
      <c r="H447" s="50">
        <v>1383561731</v>
      </c>
      <c r="I447" s="87">
        <v>11370</v>
      </c>
      <c r="J447" s="54">
        <f t="shared" ref="J447" si="441">IFERROR(I447/I454,"-")</f>
        <v>0.52997110096019395</v>
      </c>
      <c r="K447" s="82">
        <f t="shared" si="382"/>
        <v>121685.28856640281</v>
      </c>
      <c r="L447" s="100">
        <f t="shared" si="438"/>
        <v>0.48399455133662522</v>
      </c>
    </row>
    <row r="448" spans="2:12">
      <c r="B448" s="215"/>
      <c r="C448" s="215"/>
      <c r="D448" s="218"/>
      <c r="E448" s="2">
        <v>5</v>
      </c>
      <c r="F448" s="71" t="s">
        <v>82</v>
      </c>
      <c r="G448" s="152" t="s">
        <v>83</v>
      </c>
      <c r="H448" s="50">
        <v>384667133</v>
      </c>
      <c r="I448" s="87">
        <v>10006</v>
      </c>
      <c r="J448" s="54">
        <f t="shared" ref="J448" si="442">IFERROR(I448/I454,"-")</f>
        <v>0.46639321338678102</v>
      </c>
      <c r="K448" s="82">
        <f t="shared" si="382"/>
        <v>38443.647111732964</v>
      </c>
      <c r="L448" s="100">
        <f t="shared" si="438"/>
        <v>0.42593223224927634</v>
      </c>
    </row>
    <row r="449" spans="2:12" ht="24">
      <c r="B449" s="215"/>
      <c r="C449" s="215"/>
      <c r="D449" s="218"/>
      <c r="E449" s="2">
        <v>6</v>
      </c>
      <c r="F449" s="167" t="s">
        <v>84</v>
      </c>
      <c r="G449" s="152" t="s">
        <v>85</v>
      </c>
      <c r="H449" s="50">
        <v>344806571</v>
      </c>
      <c r="I449" s="87">
        <v>9834</v>
      </c>
      <c r="J449" s="54">
        <f t="shared" ref="J449" si="443">IFERROR(I449/I454,"-")</f>
        <v>0.45837606040831547</v>
      </c>
      <c r="K449" s="82">
        <f t="shared" si="382"/>
        <v>35062.697884889159</v>
      </c>
      <c r="L449" s="100">
        <f t="shared" si="438"/>
        <v>0.41861059083943469</v>
      </c>
    </row>
    <row r="450" spans="2:12">
      <c r="B450" s="215"/>
      <c r="C450" s="215"/>
      <c r="D450" s="218"/>
      <c r="E450" s="2">
        <v>7</v>
      </c>
      <c r="F450" s="167" t="s">
        <v>86</v>
      </c>
      <c r="G450" s="152" t="s">
        <v>87</v>
      </c>
      <c r="H450" s="50">
        <v>453073575</v>
      </c>
      <c r="I450" s="87">
        <v>9088</v>
      </c>
      <c r="J450" s="54">
        <f t="shared" ref="J450" si="444">IFERROR(I450/I454,"-")</f>
        <v>0.42360398993194742</v>
      </c>
      <c r="K450" s="82">
        <f t="shared" si="382"/>
        <v>49854.046544894365</v>
      </c>
      <c r="L450" s="100">
        <f t="shared" si="438"/>
        <v>0.38685509960837733</v>
      </c>
    </row>
    <row r="451" spans="2:12">
      <c r="B451" s="215"/>
      <c r="C451" s="215"/>
      <c r="D451" s="218"/>
      <c r="E451" s="2">
        <v>8</v>
      </c>
      <c r="F451" s="167" t="s">
        <v>88</v>
      </c>
      <c r="G451" s="152" t="s">
        <v>89</v>
      </c>
      <c r="H451" s="50">
        <v>448807147</v>
      </c>
      <c r="I451" s="87">
        <v>8934</v>
      </c>
      <c r="J451" s="54">
        <f t="shared" ref="J451" si="445">IFERROR(I451/I454,"-")</f>
        <v>0.4164258413349492</v>
      </c>
      <c r="K451" s="82">
        <f t="shared" si="382"/>
        <v>50235.85706290575</v>
      </c>
      <c r="L451" s="100">
        <f t="shared" si="438"/>
        <v>0.38029967648561214</v>
      </c>
    </row>
    <row r="452" spans="2:12">
      <c r="B452" s="215"/>
      <c r="C452" s="215"/>
      <c r="D452" s="218"/>
      <c r="E452" s="2">
        <v>9</v>
      </c>
      <c r="F452" s="167" t="s">
        <v>90</v>
      </c>
      <c r="G452" s="152" t="s">
        <v>221</v>
      </c>
      <c r="H452" s="50">
        <v>39055526</v>
      </c>
      <c r="I452" s="87">
        <v>8539</v>
      </c>
      <c r="J452" s="54">
        <f t="shared" ref="J452" si="446">IFERROR(I452/I454,"-")</f>
        <v>0.39801435629719401</v>
      </c>
      <c r="K452" s="82">
        <f t="shared" si="382"/>
        <v>4573.7821758988175</v>
      </c>
      <c r="L452" s="100">
        <f t="shared" si="438"/>
        <v>0.36348544185254555</v>
      </c>
    </row>
    <row r="453" spans="2:12">
      <c r="B453" s="215"/>
      <c r="C453" s="215"/>
      <c r="D453" s="218"/>
      <c r="E453" s="13">
        <v>10</v>
      </c>
      <c r="F453" s="72" t="s">
        <v>91</v>
      </c>
      <c r="G453" s="153" t="s">
        <v>222</v>
      </c>
      <c r="H453" s="52">
        <v>149245158</v>
      </c>
      <c r="I453" s="88">
        <v>8523</v>
      </c>
      <c r="J453" s="55">
        <f t="shared" ref="J453" si="447">IFERROR(I453/I454,"-")</f>
        <v>0.3972685746247786</v>
      </c>
      <c r="K453" s="83">
        <f t="shared" ref="K453:K516" si="448">IFERROR(H453/I453,"-")</f>
        <v>17510.87152411123</v>
      </c>
      <c r="L453" s="101">
        <f t="shared" si="438"/>
        <v>0.36280435893069979</v>
      </c>
    </row>
    <row r="454" spans="2:12">
      <c r="B454" s="216"/>
      <c r="C454" s="216"/>
      <c r="D454" s="219"/>
      <c r="E454" s="44" t="s">
        <v>146</v>
      </c>
      <c r="F454" s="117"/>
      <c r="G454" s="154"/>
      <c r="H454" s="47">
        <f>市区町村別_医療費順位!H454</f>
        <v>19252133740</v>
      </c>
      <c r="I454" s="29">
        <f>市区町村別_医療費順位!J454</f>
        <v>21454</v>
      </c>
      <c r="J454" s="30" t="s">
        <v>127</v>
      </c>
      <c r="K454" s="31">
        <f t="shared" si="448"/>
        <v>897368.03113638482</v>
      </c>
      <c r="L454" s="102">
        <f t="shared" si="438"/>
        <v>0.91324706282989954</v>
      </c>
    </row>
    <row r="455" spans="2:12">
      <c r="B455" s="214">
        <v>42</v>
      </c>
      <c r="C455" s="214" t="s">
        <v>11</v>
      </c>
      <c r="D455" s="217">
        <f>Q45</f>
        <v>60650</v>
      </c>
      <c r="E455" s="1">
        <v>1</v>
      </c>
      <c r="F455" s="161" t="s">
        <v>73</v>
      </c>
      <c r="G455" s="175" t="s">
        <v>74</v>
      </c>
      <c r="H455" s="163">
        <v>1672192201</v>
      </c>
      <c r="I455" s="164">
        <v>38585</v>
      </c>
      <c r="J455" s="53">
        <f t="shared" ref="J455" si="449">IFERROR(I455/I465,"-")</f>
        <v>0.68229240345169051</v>
      </c>
      <c r="K455" s="81">
        <f t="shared" si="448"/>
        <v>43337.882622780875</v>
      </c>
      <c r="L455" s="99">
        <f t="shared" ref="L455:L465" si="450">IFERROR(I455/$Q$45,0)</f>
        <v>0.63619126133553172</v>
      </c>
    </row>
    <row r="456" spans="2:12">
      <c r="B456" s="215"/>
      <c r="C456" s="215"/>
      <c r="D456" s="218"/>
      <c r="E456" s="2">
        <v>2</v>
      </c>
      <c r="F456" s="71" t="s">
        <v>68</v>
      </c>
      <c r="G456" s="152" t="s">
        <v>69</v>
      </c>
      <c r="H456" s="50">
        <v>2267673469</v>
      </c>
      <c r="I456" s="87">
        <v>35781</v>
      </c>
      <c r="J456" s="54">
        <f t="shared" ref="J456" si="451">IFERROR(I456/I465,"-")</f>
        <v>0.63270971848917812</v>
      </c>
      <c r="K456" s="82">
        <f t="shared" si="448"/>
        <v>63376.469886252482</v>
      </c>
      <c r="L456" s="100">
        <f t="shared" si="450"/>
        <v>0.58995877988458367</v>
      </c>
    </row>
    <row r="457" spans="2:12">
      <c r="B457" s="215"/>
      <c r="C457" s="215"/>
      <c r="D457" s="218"/>
      <c r="E457" s="2">
        <v>3</v>
      </c>
      <c r="F457" s="167" t="s">
        <v>75</v>
      </c>
      <c r="G457" s="152" t="s">
        <v>76</v>
      </c>
      <c r="H457" s="50">
        <v>1598532573</v>
      </c>
      <c r="I457" s="87">
        <v>30343</v>
      </c>
      <c r="J457" s="54">
        <f t="shared" ref="J457" si="452">IFERROR(I457/I465,"-")</f>
        <v>0.53655043146130998</v>
      </c>
      <c r="K457" s="82">
        <f t="shared" si="448"/>
        <v>52682.087235935804</v>
      </c>
      <c r="L457" s="100">
        <f t="shared" si="450"/>
        <v>0.50029678483099749</v>
      </c>
    </row>
    <row r="458" spans="2:12">
      <c r="B458" s="215"/>
      <c r="C458" s="215"/>
      <c r="D458" s="218"/>
      <c r="E458" s="2">
        <v>4</v>
      </c>
      <c r="F458" s="167" t="s">
        <v>64</v>
      </c>
      <c r="G458" s="152" t="s">
        <v>65</v>
      </c>
      <c r="H458" s="50">
        <v>3253372243</v>
      </c>
      <c r="I458" s="87">
        <v>27611</v>
      </c>
      <c r="J458" s="54">
        <f t="shared" ref="J458" si="453">IFERROR(I458/I465,"-")</f>
        <v>0.48824091101994627</v>
      </c>
      <c r="K458" s="82">
        <f t="shared" si="448"/>
        <v>117828.84513418566</v>
      </c>
      <c r="L458" s="100">
        <f t="shared" si="450"/>
        <v>0.45525144270403956</v>
      </c>
    </row>
    <row r="459" spans="2:12">
      <c r="B459" s="215"/>
      <c r="C459" s="215"/>
      <c r="D459" s="218"/>
      <c r="E459" s="2">
        <v>5</v>
      </c>
      <c r="F459" s="71" t="s">
        <v>82</v>
      </c>
      <c r="G459" s="152" t="s">
        <v>83</v>
      </c>
      <c r="H459" s="50">
        <v>924783506</v>
      </c>
      <c r="I459" s="87">
        <v>25973</v>
      </c>
      <c r="J459" s="54">
        <f t="shared" ref="J459" si="454">IFERROR(I459/I465,"-")</f>
        <v>0.45927641816381382</v>
      </c>
      <c r="K459" s="82">
        <f t="shared" si="448"/>
        <v>35605.571401070345</v>
      </c>
      <c r="L459" s="100">
        <f t="shared" si="450"/>
        <v>0.42824402308326465</v>
      </c>
    </row>
    <row r="460" spans="2:12" ht="24">
      <c r="B460" s="215"/>
      <c r="C460" s="215"/>
      <c r="D460" s="218"/>
      <c r="E460" s="2">
        <v>6</v>
      </c>
      <c r="F460" s="167" t="s">
        <v>84</v>
      </c>
      <c r="G460" s="152" t="s">
        <v>85</v>
      </c>
      <c r="H460" s="50">
        <v>904582764</v>
      </c>
      <c r="I460" s="87">
        <v>25350</v>
      </c>
      <c r="J460" s="54">
        <f t="shared" ref="J460" si="455">IFERROR(I460/I465,"-")</f>
        <v>0.44826000848776348</v>
      </c>
      <c r="K460" s="82">
        <f t="shared" si="448"/>
        <v>35683.738224852073</v>
      </c>
      <c r="L460" s="100">
        <f t="shared" si="450"/>
        <v>0.41797197032151689</v>
      </c>
    </row>
    <row r="461" spans="2:12">
      <c r="B461" s="215"/>
      <c r="C461" s="215"/>
      <c r="D461" s="218"/>
      <c r="E461" s="2">
        <v>7</v>
      </c>
      <c r="F461" s="167" t="s">
        <v>86</v>
      </c>
      <c r="G461" s="152" t="s">
        <v>87</v>
      </c>
      <c r="H461" s="50">
        <v>1152008027</v>
      </c>
      <c r="I461" s="87">
        <v>24099</v>
      </c>
      <c r="J461" s="54">
        <f t="shared" ref="J461" si="456">IFERROR(I461/I465,"-")</f>
        <v>0.42613877493280522</v>
      </c>
      <c r="K461" s="82">
        <f t="shared" si="448"/>
        <v>47803.146479107018</v>
      </c>
      <c r="L461" s="100">
        <f t="shared" si="450"/>
        <v>0.3973454245671888</v>
      </c>
    </row>
    <row r="462" spans="2:12">
      <c r="B462" s="215"/>
      <c r="C462" s="215"/>
      <c r="D462" s="218"/>
      <c r="E462" s="2">
        <v>8</v>
      </c>
      <c r="F462" s="167" t="s">
        <v>90</v>
      </c>
      <c r="G462" s="152" t="s">
        <v>221</v>
      </c>
      <c r="H462" s="50">
        <v>78924900</v>
      </c>
      <c r="I462" s="87">
        <v>23053</v>
      </c>
      <c r="J462" s="54">
        <f t="shared" ref="J462" si="457">IFERROR(I462/I465,"-")</f>
        <v>0.40764252369500636</v>
      </c>
      <c r="K462" s="82">
        <f t="shared" si="448"/>
        <v>3423.6281611937707</v>
      </c>
      <c r="L462" s="100">
        <f t="shared" si="450"/>
        <v>0.38009892827699915</v>
      </c>
    </row>
    <row r="463" spans="2:12">
      <c r="B463" s="215"/>
      <c r="C463" s="215"/>
      <c r="D463" s="218"/>
      <c r="E463" s="2">
        <v>9</v>
      </c>
      <c r="F463" s="167" t="s">
        <v>88</v>
      </c>
      <c r="G463" s="152" t="s">
        <v>89</v>
      </c>
      <c r="H463" s="50">
        <v>1197254990</v>
      </c>
      <c r="I463" s="87">
        <v>23033</v>
      </c>
      <c r="J463" s="54">
        <f t="shared" ref="J463" si="458">IFERROR(I463/I465,"-")</f>
        <v>0.40728886688357618</v>
      </c>
      <c r="K463" s="82">
        <f t="shared" si="448"/>
        <v>51979.984804411062</v>
      </c>
      <c r="L463" s="100">
        <f t="shared" si="450"/>
        <v>0.37976916735366861</v>
      </c>
    </row>
    <row r="464" spans="2:12">
      <c r="B464" s="215"/>
      <c r="C464" s="215"/>
      <c r="D464" s="218"/>
      <c r="E464" s="13">
        <v>10</v>
      </c>
      <c r="F464" s="72" t="s">
        <v>91</v>
      </c>
      <c r="G464" s="153" t="s">
        <v>222</v>
      </c>
      <c r="H464" s="52">
        <v>364963091</v>
      </c>
      <c r="I464" s="88">
        <v>20204</v>
      </c>
      <c r="J464" s="55">
        <f t="shared" ref="J464" si="459">IFERROR(I464/I465,"-")</f>
        <v>0.35726411090677607</v>
      </c>
      <c r="K464" s="83">
        <f t="shared" si="448"/>
        <v>18063.902742031281</v>
      </c>
      <c r="L464" s="101">
        <f t="shared" si="450"/>
        <v>0.33312448474855727</v>
      </c>
    </row>
    <row r="465" spans="2:12">
      <c r="B465" s="216"/>
      <c r="C465" s="216"/>
      <c r="D465" s="219"/>
      <c r="E465" s="44" t="s">
        <v>146</v>
      </c>
      <c r="F465" s="117"/>
      <c r="G465" s="154"/>
      <c r="H465" s="47">
        <f>市区町村別_医療費順位!H465</f>
        <v>47843195280</v>
      </c>
      <c r="I465" s="29">
        <f>市区町村別_医療費順位!J465</f>
        <v>56552</v>
      </c>
      <c r="J465" s="30" t="s">
        <v>127</v>
      </c>
      <c r="K465" s="31">
        <f t="shared" si="448"/>
        <v>846003.59456783137</v>
      </c>
      <c r="L465" s="102">
        <f t="shared" si="450"/>
        <v>0.93243198680956307</v>
      </c>
    </row>
    <row r="466" spans="2:12">
      <c r="B466" s="214">
        <v>43</v>
      </c>
      <c r="C466" s="214" t="s">
        <v>7</v>
      </c>
      <c r="D466" s="217">
        <f>Q46</f>
        <v>37162</v>
      </c>
      <c r="E466" s="1">
        <v>1</v>
      </c>
      <c r="F466" s="161" t="s">
        <v>73</v>
      </c>
      <c r="G466" s="175" t="s">
        <v>74</v>
      </c>
      <c r="H466" s="163">
        <v>1013580690</v>
      </c>
      <c r="I466" s="164">
        <v>22739</v>
      </c>
      <c r="J466" s="53">
        <f t="shared" ref="J466" si="460">IFERROR(I466/I476,"-")</f>
        <v>0.66136350415915302</v>
      </c>
      <c r="K466" s="81">
        <f t="shared" si="448"/>
        <v>44574.549892255593</v>
      </c>
      <c r="L466" s="99">
        <f t="shared" ref="L466:L476" si="461">IFERROR(I466/$Q$46,0)</f>
        <v>0.61188848824067599</v>
      </c>
    </row>
    <row r="467" spans="2:12">
      <c r="B467" s="215"/>
      <c r="C467" s="215"/>
      <c r="D467" s="218"/>
      <c r="E467" s="2">
        <v>2</v>
      </c>
      <c r="F467" s="71" t="s">
        <v>68</v>
      </c>
      <c r="G467" s="152" t="s">
        <v>69</v>
      </c>
      <c r="H467" s="50">
        <v>1410685855</v>
      </c>
      <c r="I467" s="87">
        <v>21197</v>
      </c>
      <c r="J467" s="54">
        <f t="shared" ref="J467" si="462">IFERROR(I467/I476,"-")</f>
        <v>0.61651445523820603</v>
      </c>
      <c r="K467" s="82">
        <f t="shared" si="448"/>
        <v>66551.203236307018</v>
      </c>
      <c r="L467" s="100">
        <f t="shared" si="461"/>
        <v>0.57039448899413381</v>
      </c>
    </row>
    <row r="468" spans="2:12">
      <c r="B468" s="215"/>
      <c r="C468" s="215"/>
      <c r="D468" s="218"/>
      <c r="E468" s="2">
        <v>3</v>
      </c>
      <c r="F468" s="167" t="s">
        <v>75</v>
      </c>
      <c r="G468" s="152" t="s">
        <v>76</v>
      </c>
      <c r="H468" s="50">
        <v>1103193505</v>
      </c>
      <c r="I468" s="87">
        <v>18498</v>
      </c>
      <c r="J468" s="54">
        <f t="shared" ref="J468" si="463">IFERROR(I468/I476,"-")</f>
        <v>0.53801407713338378</v>
      </c>
      <c r="K468" s="82">
        <f t="shared" si="448"/>
        <v>59638.528759865934</v>
      </c>
      <c r="L468" s="100">
        <f t="shared" si="461"/>
        <v>0.49776653570851948</v>
      </c>
    </row>
    <row r="469" spans="2:12" ht="24">
      <c r="B469" s="215"/>
      <c r="C469" s="215"/>
      <c r="D469" s="218"/>
      <c r="E469" s="2">
        <v>4</v>
      </c>
      <c r="F469" s="71" t="s">
        <v>84</v>
      </c>
      <c r="G469" s="152" t="s">
        <v>85</v>
      </c>
      <c r="H469" s="50">
        <v>688908903</v>
      </c>
      <c r="I469" s="87">
        <v>16220</v>
      </c>
      <c r="J469" s="54">
        <f t="shared" ref="J469" si="464">IFERROR(I469/I476,"-")</f>
        <v>0.47175847827351519</v>
      </c>
      <c r="K469" s="82">
        <f t="shared" si="448"/>
        <v>42472.805363748455</v>
      </c>
      <c r="L469" s="100">
        <f t="shared" si="461"/>
        <v>0.43646735913029439</v>
      </c>
    </row>
    <row r="470" spans="2:12">
      <c r="B470" s="215"/>
      <c r="C470" s="215"/>
      <c r="D470" s="218"/>
      <c r="E470" s="2">
        <v>5</v>
      </c>
      <c r="F470" s="167" t="s">
        <v>64</v>
      </c>
      <c r="G470" s="152" t="s">
        <v>65</v>
      </c>
      <c r="H470" s="50">
        <v>2103259613</v>
      </c>
      <c r="I470" s="87">
        <v>16096</v>
      </c>
      <c r="J470" s="54">
        <f t="shared" ref="J470" si="465">IFERROR(I470/I476,"-")</f>
        <v>0.46815193996858823</v>
      </c>
      <c r="K470" s="82">
        <f t="shared" si="448"/>
        <v>130669.70756709742</v>
      </c>
      <c r="L470" s="100">
        <f t="shared" si="461"/>
        <v>0.43313061729723912</v>
      </c>
    </row>
    <row r="471" spans="2:12">
      <c r="B471" s="215"/>
      <c r="C471" s="215"/>
      <c r="D471" s="218"/>
      <c r="E471" s="2">
        <v>6</v>
      </c>
      <c r="F471" s="167" t="s">
        <v>82</v>
      </c>
      <c r="G471" s="152" t="s">
        <v>83</v>
      </c>
      <c r="H471" s="50">
        <v>620846412</v>
      </c>
      <c r="I471" s="87">
        <v>15728</v>
      </c>
      <c r="J471" s="54">
        <f t="shared" ref="J471" si="466">IFERROR(I471/I476,"-")</f>
        <v>0.45744866499912745</v>
      </c>
      <c r="K471" s="82">
        <f t="shared" si="448"/>
        <v>39473.958036622585</v>
      </c>
      <c r="L471" s="100">
        <f t="shared" si="461"/>
        <v>0.42322802863139769</v>
      </c>
    </row>
    <row r="472" spans="2:12">
      <c r="B472" s="215"/>
      <c r="C472" s="215"/>
      <c r="D472" s="218"/>
      <c r="E472" s="2">
        <v>7</v>
      </c>
      <c r="F472" s="167" t="s">
        <v>86</v>
      </c>
      <c r="G472" s="152" t="s">
        <v>87</v>
      </c>
      <c r="H472" s="50">
        <v>694195468</v>
      </c>
      <c r="I472" s="87">
        <v>14679</v>
      </c>
      <c r="J472" s="54">
        <f t="shared" ref="J472" si="467">IFERROR(I472/I476,"-")</f>
        <v>0.42693851433889823</v>
      </c>
      <c r="K472" s="82">
        <f t="shared" si="448"/>
        <v>47291.741126779751</v>
      </c>
      <c r="L472" s="100">
        <f t="shared" si="461"/>
        <v>0.3950002690920833</v>
      </c>
    </row>
    <row r="473" spans="2:12">
      <c r="B473" s="215"/>
      <c r="C473" s="215"/>
      <c r="D473" s="218"/>
      <c r="E473" s="2">
        <v>8</v>
      </c>
      <c r="F473" s="167" t="s">
        <v>88</v>
      </c>
      <c r="G473" s="152" t="s">
        <v>89</v>
      </c>
      <c r="H473" s="50">
        <v>936745173</v>
      </c>
      <c r="I473" s="87">
        <v>14459</v>
      </c>
      <c r="J473" s="54">
        <f t="shared" ref="J473" si="468">IFERROR(I473/I476,"-")</f>
        <v>0.42053981734628587</v>
      </c>
      <c r="K473" s="82">
        <f t="shared" si="448"/>
        <v>64786.304239573969</v>
      </c>
      <c r="L473" s="100">
        <f t="shared" si="461"/>
        <v>0.38908024325924329</v>
      </c>
    </row>
    <row r="474" spans="2:12">
      <c r="B474" s="215"/>
      <c r="C474" s="215"/>
      <c r="D474" s="218"/>
      <c r="E474" s="2">
        <v>9</v>
      </c>
      <c r="F474" s="71" t="s">
        <v>91</v>
      </c>
      <c r="G474" s="152" t="s">
        <v>222</v>
      </c>
      <c r="H474" s="50">
        <v>253829471</v>
      </c>
      <c r="I474" s="87">
        <v>13175</v>
      </c>
      <c r="J474" s="54">
        <f t="shared" ref="J474" si="469">IFERROR(I474/I476,"-")</f>
        <v>0.38319469489849339</v>
      </c>
      <c r="K474" s="82">
        <f t="shared" si="448"/>
        <v>19265.994003795066</v>
      </c>
      <c r="L474" s="100">
        <f t="shared" si="461"/>
        <v>0.35452881976212258</v>
      </c>
    </row>
    <row r="475" spans="2:12">
      <c r="B475" s="215"/>
      <c r="C475" s="215"/>
      <c r="D475" s="218"/>
      <c r="E475" s="13">
        <v>10</v>
      </c>
      <c r="F475" s="168" t="s">
        <v>90</v>
      </c>
      <c r="G475" s="153" t="s">
        <v>221</v>
      </c>
      <c r="H475" s="52">
        <v>49456831</v>
      </c>
      <c r="I475" s="88">
        <v>12367</v>
      </c>
      <c r="J475" s="55">
        <f t="shared" ref="J475" si="470">IFERROR(I475/I476,"-")</f>
        <v>0.35969402594380778</v>
      </c>
      <c r="K475" s="83">
        <f t="shared" si="448"/>
        <v>3999.0968707042939</v>
      </c>
      <c r="L475" s="101">
        <f t="shared" si="461"/>
        <v>0.33278617943060113</v>
      </c>
    </row>
    <row r="476" spans="2:12">
      <c r="B476" s="216"/>
      <c r="C476" s="216"/>
      <c r="D476" s="219"/>
      <c r="E476" s="44" t="s">
        <v>146</v>
      </c>
      <c r="F476" s="117"/>
      <c r="G476" s="154"/>
      <c r="H476" s="47">
        <f>市区町村別_医療費順位!H476</f>
        <v>31568659860</v>
      </c>
      <c r="I476" s="29">
        <f>市区町村別_医療費順位!J476</f>
        <v>34382</v>
      </c>
      <c r="J476" s="30" t="s">
        <v>127</v>
      </c>
      <c r="K476" s="31">
        <f t="shared" si="448"/>
        <v>918174.04048630095</v>
      </c>
      <c r="L476" s="102">
        <f t="shared" si="461"/>
        <v>0.92519240083956733</v>
      </c>
    </row>
    <row r="477" spans="2:12">
      <c r="B477" s="214">
        <v>44</v>
      </c>
      <c r="C477" s="214" t="s">
        <v>17</v>
      </c>
      <c r="D477" s="217">
        <f>Q47</f>
        <v>41693</v>
      </c>
      <c r="E477" s="1">
        <v>1</v>
      </c>
      <c r="F477" s="161" t="s">
        <v>73</v>
      </c>
      <c r="G477" s="175" t="s">
        <v>74</v>
      </c>
      <c r="H477" s="163">
        <v>1241407401</v>
      </c>
      <c r="I477" s="164">
        <v>27250</v>
      </c>
      <c r="J477" s="53">
        <f t="shared" ref="J477" si="471">IFERROR(I477/I487,"-")</f>
        <v>0.69864629268792944</v>
      </c>
      <c r="K477" s="81">
        <f t="shared" si="448"/>
        <v>45556.23489908257</v>
      </c>
      <c r="L477" s="99">
        <f t="shared" ref="L477:L487" si="472">IFERROR(I477/$Q$47,0)</f>
        <v>0.65358693305830717</v>
      </c>
    </row>
    <row r="478" spans="2:12">
      <c r="B478" s="215"/>
      <c r="C478" s="215"/>
      <c r="D478" s="218"/>
      <c r="E478" s="2">
        <v>2</v>
      </c>
      <c r="F478" s="71" t="s">
        <v>68</v>
      </c>
      <c r="G478" s="152" t="s">
        <v>69</v>
      </c>
      <c r="H478" s="50">
        <v>1546450281</v>
      </c>
      <c r="I478" s="87">
        <v>24966</v>
      </c>
      <c r="J478" s="54">
        <f t="shared" ref="J478" si="473">IFERROR(I478/I487,"-")</f>
        <v>0.64008819608245304</v>
      </c>
      <c r="K478" s="82">
        <f t="shared" si="448"/>
        <v>61942.252703677004</v>
      </c>
      <c r="L478" s="100">
        <f t="shared" si="472"/>
        <v>0.59880555488930998</v>
      </c>
    </row>
    <row r="479" spans="2:12">
      <c r="B479" s="215"/>
      <c r="C479" s="215"/>
      <c r="D479" s="218"/>
      <c r="E479" s="2">
        <v>3</v>
      </c>
      <c r="F479" s="167" t="s">
        <v>75</v>
      </c>
      <c r="G479" s="152" t="s">
        <v>76</v>
      </c>
      <c r="H479" s="50">
        <v>1147639154</v>
      </c>
      <c r="I479" s="87">
        <v>21164</v>
      </c>
      <c r="J479" s="54">
        <f t="shared" ref="J479" si="474">IFERROR(I479/I487,"-")</f>
        <v>0.54261101425494818</v>
      </c>
      <c r="K479" s="82">
        <f t="shared" si="448"/>
        <v>54226.004252504252</v>
      </c>
      <c r="L479" s="100">
        <f t="shared" si="472"/>
        <v>0.50761518720168852</v>
      </c>
    </row>
    <row r="480" spans="2:12">
      <c r="B480" s="215"/>
      <c r="C480" s="215"/>
      <c r="D480" s="218"/>
      <c r="E480" s="2">
        <v>4</v>
      </c>
      <c r="F480" s="167" t="s">
        <v>64</v>
      </c>
      <c r="G480" s="152" t="s">
        <v>65</v>
      </c>
      <c r="H480" s="50">
        <v>2289450121</v>
      </c>
      <c r="I480" s="87">
        <v>18824</v>
      </c>
      <c r="J480" s="54">
        <f t="shared" ref="J480" si="475">IFERROR(I480/I487,"-")</f>
        <v>0.48261716747000305</v>
      </c>
      <c r="K480" s="82">
        <f t="shared" si="448"/>
        <v>121623.99707819805</v>
      </c>
      <c r="L480" s="100">
        <f t="shared" si="472"/>
        <v>0.45149065790420456</v>
      </c>
    </row>
    <row r="481" spans="2:12" ht="24">
      <c r="B481" s="215"/>
      <c r="C481" s="215"/>
      <c r="D481" s="218"/>
      <c r="E481" s="2">
        <v>5</v>
      </c>
      <c r="F481" s="71" t="s">
        <v>84</v>
      </c>
      <c r="G481" s="152" t="s">
        <v>85</v>
      </c>
      <c r="H481" s="50">
        <v>594247054</v>
      </c>
      <c r="I481" s="87">
        <v>17620</v>
      </c>
      <c r="J481" s="54">
        <f t="shared" ref="J481" si="476">IFERROR(I481/I487,"-")</f>
        <v>0.45174853861142444</v>
      </c>
      <c r="K481" s="82">
        <f t="shared" si="448"/>
        <v>33725.712485811579</v>
      </c>
      <c r="L481" s="100">
        <f t="shared" si="472"/>
        <v>0.42261290864173839</v>
      </c>
    </row>
    <row r="482" spans="2:12">
      <c r="B482" s="215"/>
      <c r="C482" s="215"/>
      <c r="D482" s="218"/>
      <c r="E482" s="2">
        <v>6</v>
      </c>
      <c r="F482" s="167" t="s">
        <v>86</v>
      </c>
      <c r="G482" s="152" t="s">
        <v>87</v>
      </c>
      <c r="H482" s="50">
        <v>754606521</v>
      </c>
      <c r="I482" s="87">
        <v>17486</v>
      </c>
      <c r="J482" s="54">
        <f t="shared" ref="J482" si="477">IFERROR(I482/I487,"-")</f>
        <v>0.44831299353912418</v>
      </c>
      <c r="K482" s="82">
        <f t="shared" si="448"/>
        <v>43154.896545808078</v>
      </c>
      <c r="L482" s="100">
        <f t="shared" si="472"/>
        <v>0.41939893987000215</v>
      </c>
    </row>
    <row r="483" spans="2:12">
      <c r="B483" s="215"/>
      <c r="C483" s="215"/>
      <c r="D483" s="218"/>
      <c r="E483" s="2">
        <v>7</v>
      </c>
      <c r="F483" s="167" t="s">
        <v>82</v>
      </c>
      <c r="G483" s="152" t="s">
        <v>83</v>
      </c>
      <c r="H483" s="50">
        <v>631997177</v>
      </c>
      <c r="I483" s="87">
        <v>16935</v>
      </c>
      <c r="J483" s="54">
        <f t="shared" ref="J483" si="478">IFERROR(I483/I487,"-")</f>
        <v>0.43418623730899397</v>
      </c>
      <c r="K483" s="82">
        <f t="shared" si="448"/>
        <v>37318.994803661059</v>
      </c>
      <c r="L483" s="100">
        <f t="shared" si="472"/>
        <v>0.40618329215935528</v>
      </c>
    </row>
    <row r="484" spans="2:12">
      <c r="B484" s="215"/>
      <c r="C484" s="215"/>
      <c r="D484" s="218"/>
      <c r="E484" s="2">
        <v>8</v>
      </c>
      <c r="F484" s="167" t="s">
        <v>88</v>
      </c>
      <c r="G484" s="152" t="s">
        <v>89</v>
      </c>
      <c r="H484" s="50">
        <v>774479926</v>
      </c>
      <c r="I484" s="87">
        <v>15669</v>
      </c>
      <c r="J484" s="54">
        <f t="shared" ref="J484" si="479">IFERROR(I484/I487,"-")</f>
        <v>0.4017280278945749</v>
      </c>
      <c r="K484" s="82">
        <f t="shared" si="448"/>
        <v>49427.527346990872</v>
      </c>
      <c r="L484" s="100">
        <f t="shared" si="472"/>
        <v>0.37581848271892165</v>
      </c>
    </row>
    <row r="485" spans="2:12">
      <c r="B485" s="215"/>
      <c r="C485" s="215"/>
      <c r="D485" s="218"/>
      <c r="E485" s="2">
        <v>9</v>
      </c>
      <c r="F485" s="167" t="s">
        <v>90</v>
      </c>
      <c r="G485" s="152" t="s">
        <v>221</v>
      </c>
      <c r="H485" s="50">
        <v>58479451</v>
      </c>
      <c r="I485" s="87">
        <v>15000</v>
      </c>
      <c r="J485" s="54">
        <f t="shared" ref="J485" si="480">IFERROR(I485/I487,"-")</f>
        <v>0.3845759409291355</v>
      </c>
      <c r="K485" s="82">
        <f t="shared" si="448"/>
        <v>3898.6300666666666</v>
      </c>
      <c r="L485" s="100">
        <f t="shared" si="472"/>
        <v>0.35977262370182045</v>
      </c>
    </row>
    <row r="486" spans="2:12">
      <c r="B486" s="215"/>
      <c r="C486" s="215"/>
      <c r="D486" s="218"/>
      <c r="E486" s="13">
        <v>10</v>
      </c>
      <c r="F486" s="72" t="s">
        <v>91</v>
      </c>
      <c r="G486" s="153" t="s">
        <v>222</v>
      </c>
      <c r="H486" s="52">
        <v>277501233</v>
      </c>
      <c r="I486" s="88">
        <v>14536</v>
      </c>
      <c r="J486" s="55">
        <f t="shared" ref="J486" si="481">IFERROR(I486/I487,"-")</f>
        <v>0.37267972515639419</v>
      </c>
      <c r="K486" s="83">
        <f t="shared" si="448"/>
        <v>19090.618670886077</v>
      </c>
      <c r="L486" s="101">
        <f t="shared" si="472"/>
        <v>0.34864365720864415</v>
      </c>
    </row>
    <row r="487" spans="2:12">
      <c r="B487" s="216"/>
      <c r="C487" s="216"/>
      <c r="D487" s="219"/>
      <c r="E487" s="44" t="s">
        <v>146</v>
      </c>
      <c r="F487" s="117"/>
      <c r="G487" s="154"/>
      <c r="H487" s="47">
        <f>市区町村別_医療費順位!H487</f>
        <v>32297481740</v>
      </c>
      <c r="I487" s="29">
        <f>市区町村別_医療費順位!J487</f>
        <v>39004</v>
      </c>
      <c r="J487" s="30" t="s">
        <v>127</v>
      </c>
      <c r="K487" s="31">
        <f t="shared" si="448"/>
        <v>828055.62865347147</v>
      </c>
      <c r="L487" s="102">
        <f t="shared" si="472"/>
        <v>0.93550476099105362</v>
      </c>
    </row>
    <row r="488" spans="2:12">
      <c r="B488" s="214">
        <v>45</v>
      </c>
      <c r="C488" s="214" t="s">
        <v>40</v>
      </c>
      <c r="D488" s="217">
        <f>Q48</f>
        <v>14543</v>
      </c>
      <c r="E488" s="1">
        <v>1</v>
      </c>
      <c r="F488" s="161" t="s">
        <v>73</v>
      </c>
      <c r="G488" s="175" t="s">
        <v>74</v>
      </c>
      <c r="H488" s="163">
        <v>471333750</v>
      </c>
      <c r="I488" s="164">
        <v>9883</v>
      </c>
      <c r="J488" s="53">
        <f t="shared" ref="J488" si="482">IFERROR(I488/I498,"-")</f>
        <v>0.73381348381348377</v>
      </c>
      <c r="K488" s="81">
        <f t="shared" si="448"/>
        <v>47691.363958312257</v>
      </c>
      <c r="L488" s="99">
        <f t="shared" ref="L488:L498" si="483">IFERROR(I488/$Q$48,0)</f>
        <v>0.67957092759403148</v>
      </c>
    </row>
    <row r="489" spans="2:12">
      <c r="B489" s="215"/>
      <c r="C489" s="215"/>
      <c r="D489" s="218"/>
      <c r="E489" s="2">
        <v>2</v>
      </c>
      <c r="F489" s="71" t="s">
        <v>68</v>
      </c>
      <c r="G489" s="152" t="s">
        <v>69</v>
      </c>
      <c r="H489" s="50">
        <v>521113301</v>
      </c>
      <c r="I489" s="87">
        <v>8803</v>
      </c>
      <c r="J489" s="54">
        <f t="shared" ref="J489" si="484">IFERROR(I489/I498,"-")</f>
        <v>0.65362340362340365</v>
      </c>
      <c r="K489" s="82">
        <f t="shared" si="448"/>
        <v>59197.239691014423</v>
      </c>
      <c r="L489" s="100">
        <f t="shared" si="483"/>
        <v>0.60530839579178985</v>
      </c>
    </row>
    <row r="490" spans="2:12">
      <c r="B490" s="215"/>
      <c r="C490" s="215"/>
      <c r="D490" s="218"/>
      <c r="E490" s="2">
        <v>3</v>
      </c>
      <c r="F490" s="167" t="s">
        <v>75</v>
      </c>
      <c r="G490" s="152" t="s">
        <v>76</v>
      </c>
      <c r="H490" s="50">
        <v>458460475</v>
      </c>
      <c r="I490" s="87">
        <v>7320</v>
      </c>
      <c r="J490" s="54">
        <f t="shared" ref="J490" si="485">IFERROR(I490/I498,"-")</f>
        <v>0.54351054351054351</v>
      </c>
      <c r="K490" s="82">
        <f t="shared" si="448"/>
        <v>62631.212431693988</v>
      </c>
      <c r="L490" s="100">
        <f t="shared" si="483"/>
        <v>0.50333493777074878</v>
      </c>
    </row>
    <row r="491" spans="2:12">
      <c r="B491" s="215"/>
      <c r="C491" s="215"/>
      <c r="D491" s="218"/>
      <c r="E491" s="2">
        <v>4</v>
      </c>
      <c r="F491" s="167" t="s">
        <v>64</v>
      </c>
      <c r="G491" s="152" t="s">
        <v>65</v>
      </c>
      <c r="H491" s="50">
        <v>806436428</v>
      </c>
      <c r="I491" s="87">
        <v>6629</v>
      </c>
      <c r="J491" s="54">
        <f t="shared" ref="J491" si="486">IFERROR(I491/I498,"-")</f>
        <v>0.49220374220374219</v>
      </c>
      <c r="K491" s="82">
        <f t="shared" si="448"/>
        <v>121652.80253431891</v>
      </c>
      <c r="L491" s="100">
        <f t="shared" si="483"/>
        <v>0.45582066973801827</v>
      </c>
    </row>
    <row r="492" spans="2:12" ht="24">
      <c r="B492" s="215"/>
      <c r="C492" s="215"/>
      <c r="D492" s="218"/>
      <c r="E492" s="2">
        <v>5</v>
      </c>
      <c r="F492" s="71" t="s">
        <v>84</v>
      </c>
      <c r="G492" s="152" t="s">
        <v>85</v>
      </c>
      <c r="H492" s="50">
        <v>243677158</v>
      </c>
      <c r="I492" s="87">
        <v>6452</v>
      </c>
      <c r="J492" s="54">
        <f t="shared" ref="J492" si="487">IFERROR(I492/I498,"-")</f>
        <v>0.47906147906147906</v>
      </c>
      <c r="K492" s="82">
        <f t="shared" si="448"/>
        <v>37767.693428394297</v>
      </c>
      <c r="L492" s="100">
        <f t="shared" si="483"/>
        <v>0.44364986591487315</v>
      </c>
    </row>
    <row r="493" spans="2:12">
      <c r="B493" s="215"/>
      <c r="C493" s="215"/>
      <c r="D493" s="218"/>
      <c r="E493" s="2">
        <v>6</v>
      </c>
      <c r="F493" s="167" t="s">
        <v>82</v>
      </c>
      <c r="G493" s="152" t="s">
        <v>83</v>
      </c>
      <c r="H493" s="50">
        <v>233720495</v>
      </c>
      <c r="I493" s="87">
        <v>6433</v>
      </c>
      <c r="J493" s="54">
        <f t="shared" ref="J493" si="488">IFERROR(I493/I498,"-")</f>
        <v>0.47765072765072764</v>
      </c>
      <c r="K493" s="82">
        <f t="shared" si="448"/>
        <v>36331.493082543137</v>
      </c>
      <c r="L493" s="100">
        <f t="shared" si="483"/>
        <v>0.44234339544798185</v>
      </c>
    </row>
    <row r="494" spans="2:12">
      <c r="B494" s="215"/>
      <c r="C494" s="215"/>
      <c r="D494" s="218"/>
      <c r="E494" s="2">
        <v>7</v>
      </c>
      <c r="F494" s="167" t="s">
        <v>88</v>
      </c>
      <c r="G494" s="152" t="s">
        <v>89</v>
      </c>
      <c r="H494" s="50">
        <v>336007986</v>
      </c>
      <c r="I494" s="87">
        <v>5915</v>
      </c>
      <c r="J494" s="54">
        <f t="shared" ref="J494" si="489">IFERROR(I494/I498,"-")</f>
        <v>0.4391891891891892</v>
      </c>
      <c r="K494" s="82">
        <f t="shared" si="448"/>
        <v>56806.083854606928</v>
      </c>
      <c r="L494" s="100">
        <f t="shared" si="483"/>
        <v>0.40672488482431413</v>
      </c>
    </row>
    <row r="495" spans="2:12">
      <c r="B495" s="215"/>
      <c r="C495" s="215"/>
      <c r="D495" s="218"/>
      <c r="E495" s="2">
        <v>8</v>
      </c>
      <c r="F495" s="167" t="s">
        <v>86</v>
      </c>
      <c r="G495" s="152" t="s">
        <v>87</v>
      </c>
      <c r="H495" s="50">
        <v>263939619</v>
      </c>
      <c r="I495" s="87">
        <v>5848</v>
      </c>
      <c r="J495" s="54">
        <f t="shared" ref="J495" si="490">IFERROR(I495/I498,"-")</f>
        <v>0.43421443421443423</v>
      </c>
      <c r="K495" s="82">
        <f t="shared" si="448"/>
        <v>45133.313782489742</v>
      </c>
      <c r="L495" s="100">
        <f t="shared" si="483"/>
        <v>0.40211785738843431</v>
      </c>
    </row>
    <row r="496" spans="2:12">
      <c r="B496" s="215"/>
      <c r="C496" s="215"/>
      <c r="D496" s="218"/>
      <c r="E496" s="2">
        <v>9</v>
      </c>
      <c r="F496" s="71" t="s">
        <v>91</v>
      </c>
      <c r="G496" s="152" t="s">
        <v>222</v>
      </c>
      <c r="H496" s="50">
        <v>93058720</v>
      </c>
      <c r="I496" s="87">
        <v>5289</v>
      </c>
      <c r="J496" s="54">
        <f t="shared" ref="J496" si="491">IFERROR(I496/I498,"-")</f>
        <v>0.3927086427086427</v>
      </c>
      <c r="K496" s="82">
        <f t="shared" si="448"/>
        <v>17594.766496502176</v>
      </c>
      <c r="L496" s="100">
        <f t="shared" si="483"/>
        <v>0.36368012102042219</v>
      </c>
    </row>
    <row r="497" spans="2:12">
      <c r="B497" s="215"/>
      <c r="C497" s="215"/>
      <c r="D497" s="218"/>
      <c r="E497" s="13">
        <v>10</v>
      </c>
      <c r="F497" s="168" t="s">
        <v>90</v>
      </c>
      <c r="G497" s="153" t="s">
        <v>221</v>
      </c>
      <c r="H497" s="52">
        <v>16722134</v>
      </c>
      <c r="I497" s="88">
        <v>5131</v>
      </c>
      <c r="J497" s="55">
        <f t="shared" ref="J497" si="492">IFERROR(I497/I498,"-")</f>
        <v>0.38097713097713098</v>
      </c>
      <c r="K497" s="83">
        <f t="shared" si="448"/>
        <v>3259.0399532254919</v>
      </c>
      <c r="L497" s="101">
        <f t="shared" si="483"/>
        <v>0.35281578766416832</v>
      </c>
    </row>
    <row r="498" spans="2:12">
      <c r="B498" s="216"/>
      <c r="C498" s="216"/>
      <c r="D498" s="219"/>
      <c r="E498" s="44" t="s">
        <v>146</v>
      </c>
      <c r="F498" s="117"/>
      <c r="G498" s="154"/>
      <c r="H498" s="47">
        <f>市区町村別_医療費順位!H498</f>
        <v>12599933830</v>
      </c>
      <c r="I498" s="29">
        <f>市区町村別_医療費順位!J498</f>
        <v>13468</v>
      </c>
      <c r="J498" s="30" t="s">
        <v>127</v>
      </c>
      <c r="K498" s="31">
        <f t="shared" si="448"/>
        <v>935546.02242352243</v>
      </c>
      <c r="L498" s="102">
        <f t="shared" si="483"/>
        <v>0.92608127621536129</v>
      </c>
    </row>
    <row r="499" spans="2:12">
      <c r="B499" s="214">
        <v>46</v>
      </c>
      <c r="C499" s="214" t="s">
        <v>20</v>
      </c>
      <c r="D499" s="217">
        <f>Q49</f>
        <v>18436</v>
      </c>
      <c r="E499" s="1">
        <v>1</v>
      </c>
      <c r="F499" s="161" t="s">
        <v>73</v>
      </c>
      <c r="G499" s="175" t="s">
        <v>74</v>
      </c>
      <c r="H499" s="163">
        <v>544762691</v>
      </c>
      <c r="I499" s="164">
        <v>11857</v>
      </c>
      <c r="J499" s="53">
        <f t="shared" ref="J499" si="493">IFERROR(I499/I509,"-")</f>
        <v>0.69473252475537584</v>
      </c>
      <c r="K499" s="81">
        <f t="shared" si="448"/>
        <v>45944.394956565739</v>
      </c>
      <c r="L499" s="99">
        <f t="shared" ref="L499:L509" si="494">IFERROR(I499/$Q$49,0)</f>
        <v>0.64314384899110433</v>
      </c>
    </row>
    <row r="500" spans="2:12">
      <c r="B500" s="215"/>
      <c r="C500" s="215"/>
      <c r="D500" s="218"/>
      <c r="E500" s="2">
        <v>2</v>
      </c>
      <c r="F500" s="71" t="s">
        <v>68</v>
      </c>
      <c r="G500" s="152" t="s">
        <v>69</v>
      </c>
      <c r="H500" s="50">
        <v>684171217</v>
      </c>
      <c r="I500" s="87">
        <v>10958</v>
      </c>
      <c r="J500" s="54">
        <f t="shared" ref="J500" si="495">IFERROR(I500/I509,"-")</f>
        <v>0.64205777230913463</v>
      </c>
      <c r="K500" s="82">
        <f t="shared" si="448"/>
        <v>62435.774502646469</v>
      </c>
      <c r="L500" s="100">
        <f t="shared" si="494"/>
        <v>0.59438055977435456</v>
      </c>
    </row>
    <row r="501" spans="2:12">
      <c r="B501" s="215"/>
      <c r="C501" s="215"/>
      <c r="D501" s="218"/>
      <c r="E501" s="2">
        <v>3</v>
      </c>
      <c r="F501" s="71" t="s">
        <v>75</v>
      </c>
      <c r="G501" s="152" t="s">
        <v>76</v>
      </c>
      <c r="H501" s="50">
        <v>474195214</v>
      </c>
      <c r="I501" s="87">
        <v>8338</v>
      </c>
      <c r="J501" s="54">
        <f t="shared" ref="J501" si="496">IFERROR(I501/I509,"-")</f>
        <v>0.48854514560262496</v>
      </c>
      <c r="K501" s="82">
        <f t="shared" si="448"/>
        <v>56871.577596545932</v>
      </c>
      <c r="L501" s="100">
        <f t="shared" si="494"/>
        <v>0.45226730310262531</v>
      </c>
    </row>
    <row r="502" spans="2:12" ht="24">
      <c r="B502" s="215"/>
      <c r="C502" s="215"/>
      <c r="D502" s="218"/>
      <c r="E502" s="2">
        <v>4</v>
      </c>
      <c r="F502" s="167" t="s">
        <v>84</v>
      </c>
      <c r="G502" s="152" t="s">
        <v>85</v>
      </c>
      <c r="H502" s="50">
        <v>300160696</v>
      </c>
      <c r="I502" s="87">
        <v>7698</v>
      </c>
      <c r="J502" s="54">
        <f t="shared" ref="J502" si="497">IFERROR(I502/I509,"-")</f>
        <v>0.45104587801019513</v>
      </c>
      <c r="K502" s="82">
        <f t="shared" si="448"/>
        <v>38992.036373083916</v>
      </c>
      <c r="L502" s="100">
        <f t="shared" si="494"/>
        <v>0.41755261444998915</v>
      </c>
    </row>
    <row r="503" spans="2:12">
      <c r="B503" s="215"/>
      <c r="C503" s="215"/>
      <c r="D503" s="218"/>
      <c r="E503" s="2">
        <v>5</v>
      </c>
      <c r="F503" s="167" t="s">
        <v>86</v>
      </c>
      <c r="G503" s="152" t="s">
        <v>87</v>
      </c>
      <c r="H503" s="50">
        <v>289766241</v>
      </c>
      <c r="I503" s="87">
        <v>7671</v>
      </c>
      <c r="J503" s="54">
        <f t="shared" ref="J503" si="498">IFERROR(I503/I509,"-")</f>
        <v>0.44946387765863949</v>
      </c>
      <c r="K503" s="82">
        <f t="shared" si="448"/>
        <v>37774.245991396165</v>
      </c>
      <c r="L503" s="100">
        <f t="shared" si="494"/>
        <v>0.41608808852245605</v>
      </c>
    </row>
    <row r="504" spans="2:12">
      <c r="B504" s="215"/>
      <c r="C504" s="215"/>
      <c r="D504" s="218"/>
      <c r="E504" s="2">
        <v>6</v>
      </c>
      <c r="F504" s="167" t="s">
        <v>82</v>
      </c>
      <c r="G504" s="152" t="s">
        <v>83</v>
      </c>
      <c r="H504" s="50">
        <v>279027345</v>
      </c>
      <c r="I504" s="87">
        <v>7667</v>
      </c>
      <c r="J504" s="54">
        <f t="shared" ref="J504" si="499">IFERROR(I504/I509,"-")</f>
        <v>0.44922950723618682</v>
      </c>
      <c r="K504" s="82">
        <f t="shared" si="448"/>
        <v>36393.288770053477</v>
      </c>
      <c r="L504" s="100">
        <f t="shared" si="494"/>
        <v>0.41587112171837709</v>
      </c>
    </row>
    <row r="505" spans="2:12">
      <c r="B505" s="215"/>
      <c r="C505" s="215"/>
      <c r="D505" s="218"/>
      <c r="E505" s="2">
        <v>7</v>
      </c>
      <c r="F505" s="167" t="s">
        <v>64</v>
      </c>
      <c r="G505" s="152" t="s">
        <v>65</v>
      </c>
      <c r="H505" s="50">
        <v>892912033</v>
      </c>
      <c r="I505" s="87">
        <v>7564</v>
      </c>
      <c r="J505" s="54">
        <f t="shared" ref="J505" si="500">IFERROR(I505/I509,"-")</f>
        <v>0.4431944688580301</v>
      </c>
      <c r="K505" s="82">
        <f t="shared" si="448"/>
        <v>118047.59822845056</v>
      </c>
      <c r="L505" s="100">
        <f t="shared" si="494"/>
        <v>0.41028422651334345</v>
      </c>
    </row>
    <row r="506" spans="2:12">
      <c r="B506" s="215"/>
      <c r="C506" s="215"/>
      <c r="D506" s="218"/>
      <c r="E506" s="2">
        <v>8</v>
      </c>
      <c r="F506" s="167" t="s">
        <v>90</v>
      </c>
      <c r="G506" s="152" t="s">
        <v>221</v>
      </c>
      <c r="H506" s="50">
        <v>25444288</v>
      </c>
      <c r="I506" s="87">
        <v>7517</v>
      </c>
      <c r="J506" s="54">
        <f t="shared" ref="J506" si="501">IFERROR(I506/I509,"-")</f>
        <v>0.44044061639421106</v>
      </c>
      <c r="K506" s="82">
        <f t="shared" si="448"/>
        <v>3384.8992949314888</v>
      </c>
      <c r="L506" s="100">
        <f t="shared" si="494"/>
        <v>0.40773486656541547</v>
      </c>
    </row>
    <row r="507" spans="2:12">
      <c r="B507" s="215"/>
      <c r="C507" s="215"/>
      <c r="D507" s="218"/>
      <c r="E507" s="2">
        <v>9</v>
      </c>
      <c r="F507" s="167" t="s">
        <v>88</v>
      </c>
      <c r="G507" s="152" t="s">
        <v>89</v>
      </c>
      <c r="H507" s="50">
        <v>373940923</v>
      </c>
      <c r="I507" s="87">
        <v>6997</v>
      </c>
      <c r="J507" s="54">
        <f t="shared" ref="J507" si="502">IFERROR(I507/I509,"-")</f>
        <v>0.40997246147536182</v>
      </c>
      <c r="K507" s="82">
        <f t="shared" si="448"/>
        <v>53443.036015435187</v>
      </c>
      <c r="L507" s="100">
        <f t="shared" si="494"/>
        <v>0.37952918203514863</v>
      </c>
    </row>
    <row r="508" spans="2:12">
      <c r="B508" s="215"/>
      <c r="C508" s="215"/>
      <c r="D508" s="218"/>
      <c r="E508" s="13">
        <v>10</v>
      </c>
      <c r="F508" s="72" t="s">
        <v>91</v>
      </c>
      <c r="G508" s="153" t="s">
        <v>222</v>
      </c>
      <c r="H508" s="52">
        <v>108256348</v>
      </c>
      <c r="I508" s="88">
        <v>6348</v>
      </c>
      <c r="J508" s="55">
        <f t="shared" ref="J508" si="503">IFERROR(I508/I509,"-")</f>
        <v>0.37194586043241346</v>
      </c>
      <c r="K508" s="83">
        <f t="shared" si="448"/>
        <v>17053.614996849403</v>
      </c>
      <c r="L508" s="101">
        <f t="shared" si="494"/>
        <v>0.3443263180733348</v>
      </c>
    </row>
    <row r="509" spans="2:12">
      <c r="B509" s="216"/>
      <c r="C509" s="216"/>
      <c r="D509" s="219"/>
      <c r="E509" s="44" t="s">
        <v>146</v>
      </c>
      <c r="F509" s="117"/>
      <c r="G509" s="154"/>
      <c r="H509" s="47">
        <f>市区町村別_医療費順位!H509</f>
        <v>14748889810</v>
      </c>
      <c r="I509" s="29">
        <f>市区町村別_医療費順位!J509</f>
        <v>17067</v>
      </c>
      <c r="J509" s="30" t="s">
        <v>127</v>
      </c>
      <c r="K509" s="31">
        <f t="shared" si="448"/>
        <v>864175.88386945566</v>
      </c>
      <c r="L509" s="102">
        <f t="shared" si="494"/>
        <v>0.92574311130397047</v>
      </c>
    </row>
    <row r="510" spans="2:12">
      <c r="B510" s="214">
        <v>47</v>
      </c>
      <c r="C510" s="214" t="s">
        <v>12</v>
      </c>
      <c r="D510" s="217">
        <f>Q50</f>
        <v>37305</v>
      </c>
      <c r="E510" s="1">
        <v>1</v>
      </c>
      <c r="F510" s="161" t="s">
        <v>73</v>
      </c>
      <c r="G510" s="175" t="s">
        <v>74</v>
      </c>
      <c r="H510" s="163">
        <v>1042646250</v>
      </c>
      <c r="I510" s="164">
        <v>23565</v>
      </c>
      <c r="J510" s="53">
        <f t="shared" ref="J510" si="504">IFERROR(I510/I520,"-")</f>
        <v>0.68792876952269744</v>
      </c>
      <c r="K510" s="81">
        <f t="shared" si="448"/>
        <v>44245.544239338</v>
      </c>
      <c r="L510" s="99">
        <f t="shared" ref="L510:L520" si="505">IFERROR(I510/$Q$50,0)</f>
        <v>0.63168476075593083</v>
      </c>
    </row>
    <row r="511" spans="2:12">
      <c r="B511" s="215"/>
      <c r="C511" s="215"/>
      <c r="D511" s="218"/>
      <c r="E511" s="2">
        <v>2</v>
      </c>
      <c r="F511" s="71" t="s">
        <v>68</v>
      </c>
      <c r="G511" s="152" t="s">
        <v>69</v>
      </c>
      <c r="H511" s="50">
        <v>1404424660</v>
      </c>
      <c r="I511" s="87">
        <v>21804</v>
      </c>
      <c r="J511" s="54">
        <f t="shared" ref="J511" si="506">IFERROR(I511/I520,"-")</f>
        <v>0.63652021602685738</v>
      </c>
      <c r="K511" s="82">
        <f t="shared" si="448"/>
        <v>64411.330948449824</v>
      </c>
      <c r="L511" s="100">
        <f t="shared" si="505"/>
        <v>0.58447929232006435</v>
      </c>
    </row>
    <row r="512" spans="2:12">
      <c r="B512" s="215"/>
      <c r="C512" s="215"/>
      <c r="D512" s="218"/>
      <c r="E512" s="2">
        <v>3</v>
      </c>
      <c r="F512" s="167" t="s">
        <v>75</v>
      </c>
      <c r="G512" s="152" t="s">
        <v>76</v>
      </c>
      <c r="H512" s="50">
        <v>1059615001</v>
      </c>
      <c r="I512" s="87">
        <v>18182</v>
      </c>
      <c r="J512" s="54">
        <f t="shared" ref="J512" si="507">IFERROR(I512/I520,"-")</f>
        <v>0.53078382717851413</v>
      </c>
      <c r="K512" s="82">
        <f t="shared" si="448"/>
        <v>58278.242272577278</v>
      </c>
      <c r="L512" s="100">
        <f t="shared" si="505"/>
        <v>0.48738774963141668</v>
      </c>
    </row>
    <row r="513" spans="2:12">
      <c r="B513" s="215"/>
      <c r="C513" s="215"/>
      <c r="D513" s="218"/>
      <c r="E513" s="2">
        <v>4</v>
      </c>
      <c r="F513" s="71" t="s">
        <v>82</v>
      </c>
      <c r="G513" s="152" t="s">
        <v>83</v>
      </c>
      <c r="H513" s="50">
        <v>618993253</v>
      </c>
      <c r="I513" s="87">
        <v>15974</v>
      </c>
      <c r="J513" s="54">
        <f t="shared" ref="J513" si="508">IFERROR(I513/I520,"-")</f>
        <v>0.4663260837833893</v>
      </c>
      <c r="K513" s="82">
        <f t="shared" si="448"/>
        <v>38750.047139101036</v>
      </c>
      <c r="L513" s="100">
        <f t="shared" si="505"/>
        <v>0.42819997319394182</v>
      </c>
    </row>
    <row r="514" spans="2:12">
      <c r="B514" s="215"/>
      <c r="C514" s="215"/>
      <c r="D514" s="218"/>
      <c r="E514" s="2">
        <v>5</v>
      </c>
      <c r="F514" s="167" t="s">
        <v>64</v>
      </c>
      <c r="G514" s="152" t="s">
        <v>65</v>
      </c>
      <c r="H514" s="50">
        <v>2064528306</v>
      </c>
      <c r="I514" s="87">
        <v>15929</v>
      </c>
      <c r="J514" s="54">
        <f t="shared" ref="J514" si="509">IFERROR(I514/I520,"-")</f>
        <v>0.46501240694789081</v>
      </c>
      <c r="K514" s="82">
        <f t="shared" si="448"/>
        <v>129608.15531420679</v>
      </c>
      <c r="L514" s="100">
        <f t="shared" si="505"/>
        <v>0.42699370057633024</v>
      </c>
    </row>
    <row r="515" spans="2:12" ht="24">
      <c r="B515" s="215"/>
      <c r="C515" s="215"/>
      <c r="D515" s="218"/>
      <c r="E515" s="2">
        <v>6</v>
      </c>
      <c r="F515" s="167" t="s">
        <v>84</v>
      </c>
      <c r="G515" s="152" t="s">
        <v>85</v>
      </c>
      <c r="H515" s="50">
        <v>497207388</v>
      </c>
      <c r="I515" s="87">
        <v>15760</v>
      </c>
      <c r="J515" s="54">
        <f t="shared" ref="J515" si="510">IFERROR(I515/I520,"-")</f>
        <v>0.46007882061012989</v>
      </c>
      <c r="K515" s="82">
        <f t="shared" si="448"/>
        <v>31548.692131979697</v>
      </c>
      <c r="L515" s="100">
        <f t="shared" si="505"/>
        <v>0.42246347674574453</v>
      </c>
    </row>
    <row r="516" spans="2:12">
      <c r="B516" s="215"/>
      <c r="C516" s="215"/>
      <c r="D516" s="218"/>
      <c r="E516" s="2">
        <v>7</v>
      </c>
      <c r="F516" s="167" t="s">
        <v>86</v>
      </c>
      <c r="G516" s="152" t="s">
        <v>87</v>
      </c>
      <c r="H516" s="50">
        <v>622001350</v>
      </c>
      <c r="I516" s="87">
        <v>14252</v>
      </c>
      <c r="J516" s="54">
        <f t="shared" ref="J516" si="511">IFERROR(I516/I520,"-")</f>
        <v>0.41605605021164793</v>
      </c>
      <c r="K516" s="82">
        <f t="shared" si="448"/>
        <v>43643.092197586302</v>
      </c>
      <c r="L516" s="100">
        <f t="shared" si="505"/>
        <v>0.38203994102667205</v>
      </c>
    </row>
    <row r="517" spans="2:12">
      <c r="B517" s="215"/>
      <c r="C517" s="215"/>
      <c r="D517" s="218"/>
      <c r="E517" s="2">
        <v>8</v>
      </c>
      <c r="F517" s="167" t="s">
        <v>90</v>
      </c>
      <c r="G517" s="152" t="s">
        <v>221</v>
      </c>
      <c r="H517" s="50">
        <v>55824139</v>
      </c>
      <c r="I517" s="87">
        <v>14099</v>
      </c>
      <c r="J517" s="54">
        <f t="shared" ref="J517" si="512">IFERROR(I517/I520,"-")</f>
        <v>0.41158954897095312</v>
      </c>
      <c r="K517" s="82">
        <f t="shared" ref="K517:K580" si="513">IFERROR(H517/I517,"-")</f>
        <v>3959.4396056457904</v>
      </c>
      <c r="L517" s="100">
        <f t="shared" si="505"/>
        <v>0.37793861412679264</v>
      </c>
    </row>
    <row r="518" spans="2:12">
      <c r="B518" s="215"/>
      <c r="C518" s="215"/>
      <c r="D518" s="218"/>
      <c r="E518" s="2">
        <v>9</v>
      </c>
      <c r="F518" s="167" t="s">
        <v>88</v>
      </c>
      <c r="G518" s="152" t="s">
        <v>89</v>
      </c>
      <c r="H518" s="50">
        <v>723544303</v>
      </c>
      <c r="I518" s="87">
        <v>13977</v>
      </c>
      <c r="J518" s="54">
        <f t="shared" ref="J518" si="514">IFERROR(I518/I520,"-")</f>
        <v>0.40802802510582398</v>
      </c>
      <c r="K518" s="82">
        <f t="shared" si="513"/>
        <v>51766.781355083353</v>
      </c>
      <c r="L518" s="100">
        <f t="shared" si="505"/>
        <v>0.37466827503015682</v>
      </c>
    </row>
    <row r="519" spans="2:12">
      <c r="B519" s="215"/>
      <c r="C519" s="215"/>
      <c r="D519" s="218"/>
      <c r="E519" s="13">
        <v>10</v>
      </c>
      <c r="F519" s="72" t="s">
        <v>91</v>
      </c>
      <c r="G519" s="153" t="s">
        <v>222</v>
      </c>
      <c r="H519" s="52">
        <v>218512983</v>
      </c>
      <c r="I519" s="88">
        <v>12773</v>
      </c>
      <c r="J519" s="55">
        <f t="shared" ref="J519" si="515">IFERROR(I519/I520,"-")</f>
        <v>0.3728798715515983</v>
      </c>
      <c r="K519" s="83">
        <f t="shared" si="513"/>
        <v>17107.412745635324</v>
      </c>
      <c r="L519" s="101">
        <f t="shared" si="505"/>
        <v>0.34239378099450474</v>
      </c>
    </row>
    <row r="520" spans="2:12">
      <c r="B520" s="216"/>
      <c r="C520" s="216"/>
      <c r="D520" s="219"/>
      <c r="E520" s="44" t="s">
        <v>146</v>
      </c>
      <c r="F520" s="117"/>
      <c r="G520" s="154"/>
      <c r="H520" s="47">
        <f>市区町村別_医療費順位!H520</f>
        <v>29594513210</v>
      </c>
      <c r="I520" s="29">
        <f>市区町村別_医療費順位!J520</f>
        <v>34255</v>
      </c>
      <c r="J520" s="30" t="s">
        <v>127</v>
      </c>
      <c r="K520" s="31">
        <f t="shared" si="513"/>
        <v>863947.25470734201</v>
      </c>
      <c r="L520" s="102">
        <f t="shared" si="505"/>
        <v>0.91824152258410396</v>
      </c>
    </row>
    <row r="521" spans="2:12">
      <c r="B521" s="214">
        <v>48</v>
      </c>
      <c r="C521" s="214" t="s">
        <v>21</v>
      </c>
      <c r="D521" s="217">
        <f>Q51</f>
        <v>20008</v>
      </c>
      <c r="E521" s="1">
        <v>1</v>
      </c>
      <c r="F521" s="161" t="s">
        <v>73</v>
      </c>
      <c r="G521" s="175" t="s">
        <v>74</v>
      </c>
      <c r="H521" s="163">
        <v>581711883</v>
      </c>
      <c r="I521" s="164">
        <v>12600</v>
      </c>
      <c r="J521" s="53">
        <f t="shared" ref="J521" si="516">IFERROR(I521/I531,"-")</f>
        <v>0.672466243261995</v>
      </c>
      <c r="K521" s="81">
        <f t="shared" si="513"/>
        <v>46167.609761904765</v>
      </c>
      <c r="L521" s="99">
        <f t="shared" ref="L521:L531" si="517">IFERROR(I521/$Q$51,0)</f>
        <v>0.62974810075969612</v>
      </c>
    </row>
    <row r="522" spans="2:12">
      <c r="B522" s="215"/>
      <c r="C522" s="215"/>
      <c r="D522" s="218"/>
      <c r="E522" s="2">
        <v>2</v>
      </c>
      <c r="F522" s="71" t="s">
        <v>68</v>
      </c>
      <c r="G522" s="152" t="s">
        <v>69</v>
      </c>
      <c r="H522" s="50">
        <v>748570659</v>
      </c>
      <c r="I522" s="87">
        <v>11928</v>
      </c>
      <c r="J522" s="54">
        <f t="shared" ref="J522" si="518">IFERROR(I522/I531,"-")</f>
        <v>0.63660137695468855</v>
      </c>
      <c r="K522" s="82">
        <f t="shared" si="513"/>
        <v>62757.432847082498</v>
      </c>
      <c r="L522" s="100">
        <f t="shared" si="517"/>
        <v>0.59616153538584571</v>
      </c>
    </row>
    <row r="523" spans="2:12">
      <c r="B523" s="215"/>
      <c r="C523" s="215"/>
      <c r="D523" s="218"/>
      <c r="E523" s="2">
        <v>3</v>
      </c>
      <c r="F523" s="167" t="s">
        <v>75</v>
      </c>
      <c r="G523" s="152" t="s">
        <v>76</v>
      </c>
      <c r="H523" s="50">
        <v>546862858</v>
      </c>
      <c r="I523" s="87">
        <v>9402</v>
      </c>
      <c r="J523" s="54">
        <f t="shared" ref="J523" si="519">IFERROR(I523/I531,"-")</f>
        <v>0.50178790628168868</v>
      </c>
      <c r="K523" s="82">
        <f t="shared" si="513"/>
        <v>58164.524356519891</v>
      </c>
      <c r="L523" s="100">
        <f t="shared" si="517"/>
        <v>0.46991203518592561</v>
      </c>
    </row>
    <row r="524" spans="2:12">
      <c r="B524" s="215"/>
      <c r="C524" s="215"/>
      <c r="D524" s="218"/>
      <c r="E524" s="2">
        <v>4</v>
      </c>
      <c r="F524" s="167" t="s">
        <v>86</v>
      </c>
      <c r="G524" s="152" t="s">
        <v>87</v>
      </c>
      <c r="H524" s="50">
        <v>573764258</v>
      </c>
      <c r="I524" s="87">
        <v>9390</v>
      </c>
      <c r="J524" s="54">
        <f t="shared" ref="J524" si="520">IFERROR(I524/I531,"-")</f>
        <v>0.50114746224048679</v>
      </c>
      <c r="K524" s="82">
        <f t="shared" si="513"/>
        <v>61103.754845580406</v>
      </c>
      <c r="L524" s="100">
        <f t="shared" si="517"/>
        <v>0.46931227508996404</v>
      </c>
    </row>
    <row r="525" spans="2:12">
      <c r="B525" s="215"/>
      <c r="C525" s="215"/>
      <c r="D525" s="218"/>
      <c r="E525" s="2">
        <v>5</v>
      </c>
      <c r="F525" s="167" t="s">
        <v>90</v>
      </c>
      <c r="G525" s="152" t="s">
        <v>221</v>
      </c>
      <c r="H525" s="50">
        <v>35710678</v>
      </c>
      <c r="I525" s="87">
        <v>8979</v>
      </c>
      <c r="J525" s="54">
        <f t="shared" ref="J525" si="521">IFERROR(I525/I531,"-")</f>
        <v>0.47921225382932164</v>
      </c>
      <c r="K525" s="82">
        <f t="shared" si="513"/>
        <v>3977.1330883171845</v>
      </c>
      <c r="L525" s="100">
        <f t="shared" si="517"/>
        <v>0.44877049180327871</v>
      </c>
    </row>
    <row r="526" spans="2:12">
      <c r="B526" s="215"/>
      <c r="C526" s="215"/>
      <c r="D526" s="218"/>
      <c r="E526" s="2">
        <v>6</v>
      </c>
      <c r="F526" s="167" t="s">
        <v>64</v>
      </c>
      <c r="G526" s="152" t="s">
        <v>65</v>
      </c>
      <c r="H526" s="50">
        <v>1066144438</v>
      </c>
      <c r="I526" s="87">
        <v>8344</v>
      </c>
      <c r="J526" s="54">
        <f t="shared" ref="J526" si="522">IFERROR(I526/I531,"-")</f>
        <v>0.44532208998238781</v>
      </c>
      <c r="K526" s="82">
        <f t="shared" si="513"/>
        <v>127773.78211888783</v>
      </c>
      <c r="L526" s="100">
        <f t="shared" si="517"/>
        <v>0.41703318672530987</v>
      </c>
    </row>
    <row r="527" spans="2:12">
      <c r="B527" s="215"/>
      <c r="C527" s="215"/>
      <c r="D527" s="218"/>
      <c r="E527" s="2">
        <v>7</v>
      </c>
      <c r="F527" s="71" t="s">
        <v>82</v>
      </c>
      <c r="G527" s="152" t="s">
        <v>83</v>
      </c>
      <c r="H527" s="50">
        <v>310828590</v>
      </c>
      <c r="I527" s="87">
        <v>8283</v>
      </c>
      <c r="J527" s="54">
        <f t="shared" ref="J527" si="523">IFERROR(I527/I531,"-")</f>
        <v>0.44206649943961146</v>
      </c>
      <c r="K527" s="82">
        <f t="shared" si="513"/>
        <v>37526.088373777617</v>
      </c>
      <c r="L527" s="100">
        <f t="shared" si="517"/>
        <v>0.41398440623750499</v>
      </c>
    </row>
    <row r="528" spans="2:12" ht="24">
      <c r="B528" s="215"/>
      <c r="C528" s="215"/>
      <c r="D528" s="218"/>
      <c r="E528" s="2">
        <v>8</v>
      </c>
      <c r="F528" s="167" t="s">
        <v>84</v>
      </c>
      <c r="G528" s="152" t="s">
        <v>85</v>
      </c>
      <c r="H528" s="50">
        <v>287419965</v>
      </c>
      <c r="I528" s="87">
        <v>7884</v>
      </c>
      <c r="J528" s="54">
        <f t="shared" ref="J528" si="524">IFERROR(I528/I531,"-")</f>
        <v>0.42077173506964827</v>
      </c>
      <c r="K528" s="82">
        <f t="shared" si="513"/>
        <v>36456.109208523594</v>
      </c>
      <c r="L528" s="100">
        <f t="shared" si="517"/>
        <v>0.3940423830467813</v>
      </c>
    </row>
    <row r="529" spans="2:12">
      <c r="B529" s="215"/>
      <c r="C529" s="215"/>
      <c r="D529" s="218"/>
      <c r="E529" s="2">
        <v>9</v>
      </c>
      <c r="F529" s="167" t="s">
        <v>88</v>
      </c>
      <c r="G529" s="152" t="s">
        <v>89</v>
      </c>
      <c r="H529" s="50">
        <v>478623286</v>
      </c>
      <c r="I529" s="87">
        <v>7755</v>
      </c>
      <c r="J529" s="54">
        <f t="shared" ref="J529" si="525">IFERROR(I529/I531,"-")</f>
        <v>0.41388696162672789</v>
      </c>
      <c r="K529" s="82">
        <f t="shared" si="513"/>
        <v>61718.025274016763</v>
      </c>
      <c r="L529" s="100">
        <f t="shared" si="517"/>
        <v>0.38759496201519394</v>
      </c>
    </row>
    <row r="530" spans="2:12">
      <c r="B530" s="215"/>
      <c r="C530" s="215"/>
      <c r="D530" s="218"/>
      <c r="E530" s="13">
        <v>10</v>
      </c>
      <c r="F530" s="72" t="s">
        <v>91</v>
      </c>
      <c r="G530" s="153" t="s">
        <v>222</v>
      </c>
      <c r="H530" s="52">
        <v>133202738</v>
      </c>
      <c r="I530" s="88">
        <v>7011</v>
      </c>
      <c r="J530" s="55">
        <f t="shared" ref="J530" si="526">IFERROR(I530/I531,"-")</f>
        <v>0.37417943107221008</v>
      </c>
      <c r="K530" s="83">
        <f t="shared" si="513"/>
        <v>18999.106832120953</v>
      </c>
      <c r="L530" s="101">
        <f t="shared" si="517"/>
        <v>0.35040983606557374</v>
      </c>
    </row>
    <row r="531" spans="2:12">
      <c r="B531" s="216"/>
      <c r="C531" s="216"/>
      <c r="D531" s="219"/>
      <c r="E531" s="44" t="s">
        <v>146</v>
      </c>
      <c r="F531" s="117"/>
      <c r="G531" s="154"/>
      <c r="H531" s="47">
        <f>市区町村別_医療費順位!H531</f>
        <v>16112019380</v>
      </c>
      <c r="I531" s="29">
        <f>市区町村別_医療費順位!J531</f>
        <v>18737</v>
      </c>
      <c r="J531" s="30" t="s">
        <v>127</v>
      </c>
      <c r="K531" s="31">
        <f t="shared" si="513"/>
        <v>859903.90030421095</v>
      </c>
      <c r="L531" s="102">
        <f t="shared" si="517"/>
        <v>0.93647540983606559</v>
      </c>
    </row>
    <row r="532" spans="2:12">
      <c r="B532" s="214">
        <v>49</v>
      </c>
      <c r="C532" s="214" t="s">
        <v>22</v>
      </c>
      <c r="D532" s="217">
        <f>Q52</f>
        <v>20272</v>
      </c>
      <c r="E532" s="1">
        <v>1</v>
      </c>
      <c r="F532" s="161" t="s">
        <v>73</v>
      </c>
      <c r="G532" s="175" t="s">
        <v>74</v>
      </c>
      <c r="H532" s="163">
        <v>629537505</v>
      </c>
      <c r="I532" s="164">
        <v>13483</v>
      </c>
      <c r="J532" s="53">
        <f t="shared" ref="J532" si="527">IFERROR(I532/I542,"-")</f>
        <v>0.71531646241179903</v>
      </c>
      <c r="K532" s="81">
        <f t="shared" si="513"/>
        <v>46691.20410887785</v>
      </c>
      <c r="L532" s="99">
        <f t="shared" ref="L532:L542" si="528">IFERROR(I532/$Q$52,0)</f>
        <v>0.66510457774269927</v>
      </c>
    </row>
    <row r="533" spans="2:12">
      <c r="B533" s="215"/>
      <c r="C533" s="215"/>
      <c r="D533" s="218"/>
      <c r="E533" s="2">
        <v>2</v>
      </c>
      <c r="F533" s="71" t="s">
        <v>68</v>
      </c>
      <c r="G533" s="152" t="s">
        <v>69</v>
      </c>
      <c r="H533" s="50">
        <v>752979925</v>
      </c>
      <c r="I533" s="87">
        <v>12161</v>
      </c>
      <c r="J533" s="54">
        <f t="shared" ref="J533" si="529">IFERROR(I533/I542,"-")</f>
        <v>0.64518011565600297</v>
      </c>
      <c r="K533" s="82">
        <f t="shared" si="513"/>
        <v>61917.599292821316</v>
      </c>
      <c r="L533" s="100">
        <f t="shared" si="528"/>
        <v>0.59989147592738756</v>
      </c>
    </row>
    <row r="534" spans="2:12">
      <c r="B534" s="215"/>
      <c r="C534" s="215"/>
      <c r="D534" s="218"/>
      <c r="E534" s="2">
        <v>3</v>
      </c>
      <c r="F534" s="167" t="s">
        <v>75</v>
      </c>
      <c r="G534" s="152" t="s">
        <v>76</v>
      </c>
      <c r="H534" s="50">
        <v>549915269</v>
      </c>
      <c r="I534" s="87">
        <v>10361</v>
      </c>
      <c r="J534" s="54">
        <f t="shared" ref="J534" si="530">IFERROR(I534/I542,"-")</f>
        <v>0.54968433338638656</v>
      </c>
      <c r="K534" s="82">
        <f t="shared" si="513"/>
        <v>53075.501302963035</v>
      </c>
      <c r="L534" s="100">
        <f t="shared" si="528"/>
        <v>0.5110990528808208</v>
      </c>
    </row>
    <row r="535" spans="2:12">
      <c r="B535" s="215"/>
      <c r="C535" s="215"/>
      <c r="D535" s="218"/>
      <c r="E535" s="2">
        <v>4</v>
      </c>
      <c r="F535" s="71" t="s">
        <v>64</v>
      </c>
      <c r="G535" s="152" t="s">
        <v>65</v>
      </c>
      <c r="H535" s="50">
        <v>929841068</v>
      </c>
      <c r="I535" s="87">
        <v>9279</v>
      </c>
      <c r="J535" s="54">
        <f t="shared" ref="J535" si="531">IFERROR(I535/I542,"-")</f>
        <v>0.49228075759987266</v>
      </c>
      <c r="K535" s="82">
        <f t="shared" si="513"/>
        <v>100209.18935230089</v>
      </c>
      <c r="L535" s="100">
        <f t="shared" si="528"/>
        <v>0.45772494080505133</v>
      </c>
    </row>
    <row r="536" spans="2:12" ht="24">
      <c r="B536" s="215"/>
      <c r="C536" s="215"/>
      <c r="D536" s="218"/>
      <c r="E536" s="2">
        <v>5</v>
      </c>
      <c r="F536" s="167" t="s">
        <v>84</v>
      </c>
      <c r="G536" s="152" t="s">
        <v>85</v>
      </c>
      <c r="H536" s="50">
        <v>282688321</v>
      </c>
      <c r="I536" s="87">
        <v>9102</v>
      </c>
      <c r="J536" s="54">
        <f t="shared" ref="J536" si="532">IFERROR(I536/I542,"-")</f>
        <v>0.48289033901002704</v>
      </c>
      <c r="K536" s="82">
        <f t="shared" si="513"/>
        <v>31057.82476378818</v>
      </c>
      <c r="L536" s="100">
        <f t="shared" si="528"/>
        <v>0.44899368587213889</v>
      </c>
    </row>
    <row r="537" spans="2:12">
      <c r="B537" s="215"/>
      <c r="C537" s="215"/>
      <c r="D537" s="218"/>
      <c r="E537" s="2">
        <v>6</v>
      </c>
      <c r="F537" s="167" t="s">
        <v>82</v>
      </c>
      <c r="G537" s="152" t="s">
        <v>83</v>
      </c>
      <c r="H537" s="50">
        <v>340245947</v>
      </c>
      <c r="I537" s="87">
        <v>8706</v>
      </c>
      <c r="J537" s="54">
        <f t="shared" ref="J537" si="533">IFERROR(I537/I542,"-")</f>
        <v>0.46188126691071146</v>
      </c>
      <c r="K537" s="82">
        <f t="shared" si="513"/>
        <v>39081.776590856884</v>
      </c>
      <c r="L537" s="100">
        <f t="shared" si="528"/>
        <v>0.42945935280189423</v>
      </c>
    </row>
    <row r="538" spans="2:12">
      <c r="B538" s="215"/>
      <c r="C538" s="215"/>
      <c r="D538" s="218"/>
      <c r="E538" s="2">
        <v>7</v>
      </c>
      <c r="F538" s="167" t="s">
        <v>86</v>
      </c>
      <c r="G538" s="152" t="s">
        <v>87</v>
      </c>
      <c r="H538" s="50">
        <v>392360892</v>
      </c>
      <c r="I538" s="87">
        <v>7966</v>
      </c>
      <c r="J538" s="54">
        <f t="shared" ref="J538" si="534">IFERROR(I538/I542,"-")</f>
        <v>0.4226218897554247</v>
      </c>
      <c r="K538" s="82">
        <f t="shared" si="513"/>
        <v>49254.442882249561</v>
      </c>
      <c r="L538" s="100">
        <f t="shared" si="528"/>
        <v>0.39295580110497236</v>
      </c>
    </row>
    <row r="539" spans="2:12">
      <c r="B539" s="215"/>
      <c r="C539" s="215"/>
      <c r="D539" s="218"/>
      <c r="E539" s="2">
        <v>8</v>
      </c>
      <c r="F539" s="167" t="s">
        <v>88</v>
      </c>
      <c r="G539" s="152" t="s">
        <v>89</v>
      </c>
      <c r="H539" s="50">
        <v>492262192</v>
      </c>
      <c r="I539" s="87">
        <v>7869</v>
      </c>
      <c r="J539" s="54">
        <f t="shared" ref="J539" si="535">IFERROR(I539/I542,"-")</f>
        <v>0.41747572815533979</v>
      </c>
      <c r="K539" s="82">
        <f t="shared" si="513"/>
        <v>62557.147286821702</v>
      </c>
      <c r="L539" s="100">
        <f t="shared" si="528"/>
        <v>0.3881708760852407</v>
      </c>
    </row>
    <row r="540" spans="2:12">
      <c r="B540" s="215"/>
      <c r="C540" s="215"/>
      <c r="D540" s="218"/>
      <c r="E540" s="2">
        <v>9</v>
      </c>
      <c r="F540" s="71" t="s">
        <v>91</v>
      </c>
      <c r="G540" s="152" t="s">
        <v>222</v>
      </c>
      <c r="H540" s="50">
        <v>140325606</v>
      </c>
      <c r="I540" s="87">
        <v>7401</v>
      </c>
      <c r="J540" s="54">
        <f t="shared" ref="J540" si="536">IFERROR(I540/I542,"-")</f>
        <v>0.39264682476523954</v>
      </c>
      <c r="K540" s="82">
        <f t="shared" si="513"/>
        <v>18960.357519254154</v>
      </c>
      <c r="L540" s="100">
        <f t="shared" si="528"/>
        <v>0.36508484609313341</v>
      </c>
    </row>
    <row r="541" spans="2:12">
      <c r="B541" s="215"/>
      <c r="C541" s="215"/>
      <c r="D541" s="218"/>
      <c r="E541" s="13">
        <v>10</v>
      </c>
      <c r="F541" s="168" t="s">
        <v>90</v>
      </c>
      <c r="G541" s="153" t="s">
        <v>221</v>
      </c>
      <c r="H541" s="52">
        <v>31251535</v>
      </c>
      <c r="I541" s="88">
        <v>7362</v>
      </c>
      <c r="J541" s="55">
        <f t="shared" ref="J541" si="537">IFERROR(I541/I542,"-")</f>
        <v>0.39057774948273116</v>
      </c>
      <c r="K541" s="83">
        <f t="shared" si="513"/>
        <v>4244.9789459386038</v>
      </c>
      <c r="L541" s="101">
        <f t="shared" si="528"/>
        <v>0.36316101026045777</v>
      </c>
    </row>
    <row r="542" spans="2:12">
      <c r="B542" s="216"/>
      <c r="C542" s="216"/>
      <c r="D542" s="219"/>
      <c r="E542" s="44" t="s">
        <v>146</v>
      </c>
      <c r="F542" s="117"/>
      <c r="G542" s="154"/>
      <c r="H542" s="47">
        <f>市区町村別_医療費順位!H542</f>
        <v>15634777580</v>
      </c>
      <c r="I542" s="29">
        <f>市区町村別_医療費順位!J542</f>
        <v>18849</v>
      </c>
      <c r="J542" s="30" t="s">
        <v>127</v>
      </c>
      <c r="K542" s="31">
        <f t="shared" si="513"/>
        <v>829475.1753408669</v>
      </c>
      <c r="L542" s="102">
        <f t="shared" si="528"/>
        <v>0.92980465666929757</v>
      </c>
    </row>
    <row r="543" spans="2:12">
      <c r="B543" s="214">
        <v>50</v>
      </c>
      <c r="C543" s="214" t="s">
        <v>13</v>
      </c>
      <c r="D543" s="217">
        <f>Q53</f>
        <v>18094</v>
      </c>
      <c r="E543" s="1">
        <v>1</v>
      </c>
      <c r="F543" s="161" t="s">
        <v>73</v>
      </c>
      <c r="G543" s="175" t="s">
        <v>74</v>
      </c>
      <c r="H543" s="163">
        <v>533033666</v>
      </c>
      <c r="I543" s="164">
        <v>11680</v>
      </c>
      <c r="J543" s="53">
        <f t="shared" ref="J543" si="538">IFERROR(I543/I553,"-")</f>
        <v>0.70715020887570379</v>
      </c>
      <c r="K543" s="81">
        <f t="shared" si="513"/>
        <v>45636.444006849313</v>
      </c>
      <c r="L543" s="99">
        <f t="shared" ref="L543:L553" si="539">IFERROR(I543/$Q$53,0)</f>
        <v>0.64551785122139937</v>
      </c>
    </row>
    <row r="544" spans="2:12">
      <c r="B544" s="215"/>
      <c r="C544" s="215"/>
      <c r="D544" s="218"/>
      <c r="E544" s="2">
        <v>2</v>
      </c>
      <c r="F544" s="71" t="s">
        <v>68</v>
      </c>
      <c r="G544" s="152" t="s">
        <v>69</v>
      </c>
      <c r="H544" s="50">
        <v>623153940</v>
      </c>
      <c r="I544" s="87">
        <v>10434</v>
      </c>
      <c r="J544" s="54">
        <f t="shared" ref="J544" si="540">IFERROR(I544/I553,"-")</f>
        <v>0.63171278077132653</v>
      </c>
      <c r="K544" s="82">
        <f t="shared" si="513"/>
        <v>59723.398504887868</v>
      </c>
      <c r="L544" s="100">
        <f t="shared" si="539"/>
        <v>0.57665524483254116</v>
      </c>
    </row>
    <row r="545" spans="2:12">
      <c r="B545" s="215"/>
      <c r="C545" s="215"/>
      <c r="D545" s="218"/>
      <c r="E545" s="2">
        <v>3</v>
      </c>
      <c r="F545" s="167" t="s">
        <v>75</v>
      </c>
      <c r="G545" s="152" t="s">
        <v>76</v>
      </c>
      <c r="H545" s="50">
        <v>508537283</v>
      </c>
      <c r="I545" s="87">
        <v>8929</v>
      </c>
      <c r="J545" s="54">
        <f t="shared" ref="J545" si="541">IFERROR(I545/I553,"-")</f>
        <v>0.54059453895985954</v>
      </c>
      <c r="K545" s="82">
        <f t="shared" si="513"/>
        <v>56953.441930787325</v>
      </c>
      <c r="L545" s="100">
        <f t="shared" si="539"/>
        <v>0.49347850116060571</v>
      </c>
    </row>
    <row r="546" spans="2:12">
      <c r="B546" s="215"/>
      <c r="C546" s="215"/>
      <c r="D546" s="218"/>
      <c r="E546" s="2">
        <v>4</v>
      </c>
      <c r="F546" s="71" t="s">
        <v>82</v>
      </c>
      <c r="G546" s="152" t="s">
        <v>83</v>
      </c>
      <c r="H546" s="50">
        <v>268809269</v>
      </c>
      <c r="I546" s="87">
        <v>7722</v>
      </c>
      <c r="J546" s="54">
        <f t="shared" ref="J546" si="542">IFERROR(I546/I553,"-")</f>
        <v>0.4675183144638857</v>
      </c>
      <c r="K546" s="82">
        <f t="shared" si="513"/>
        <v>34810.835146335143</v>
      </c>
      <c r="L546" s="100">
        <f t="shared" si="539"/>
        <v>0.42677130540510666</v>
      </c>
    </row>
    <row r="547" spans="2:12">
      <c r="B547" s="215"/>
      <c r="C547" s="215"/>
      <c r="D547" s="218"/>
      <c r="E547" s="2">
        <v>5</v>
      </c>
      <c r="F547" s="167" t="s">
        <v>64</v>
      </c>
      <c r="G547" s="152" t="s">
        <v>65</v>
      </c>
      <c r="H547" s="50">
        <v>915876757</v>
      </c>
      <c r="I547" s="87">
        <v>7688</v>
      </c>
      <c r="J547" s="54">
        <f t="shared" ref="J547" si="543">IFERROR(I547/I553,"-")</f>
        <v>0.46545982926681601</v>
      </c>
      <c r="K547" s="82">
        <f t="shared" si="513"/>
        <v>119130.69159729448</v>
      </c>
      <c r="L547" s="100">
        <f t="shared" si="539"/>
        <v>0.42489222946833205</v>
      </c>
    </row>
    <row r="548" spans="2:12" ht="24">
      <c r="B548" s="215"/>
      <c r="C548" s="215"/>
      <c r="D548" s="218"/>
      <c r="E548" s="2">
        <v>6</v>
      </c>
      <c r="F548" s="167" t="s">
        <v>84</v>
      </c>
      <c r="G548" s="152" t="s">
        <v>85</v>
      </c>
      <c r="H548" s="50">
        <v>236820426</v>
      </c>
      <c r="I548" s="87">
        <v>7457</v>
      </c>
      <c r="J548" s="54">
        <f t="shared" ref="J548" si="544">IFERROR(I548/I553,"-")</f>
        <v>0.45147423866319547</v>
      </c>
      <c r="K548" s="82">
        <f t="shared" si="513"/>
        <v>31758.136784229584</v>
      </c>
      <c r="L548" s="100">
        <f t="shared" si="539"/>
        <v>0.41212556648612803</v>
      </c>
    </row>
    <row r="549" spans="2:12">
      <c r="B549" s="215"/>
      <c r="C549" s="215"/>
      <c r="D549" s="218"/>
      <c r="E549" s="2">
        <v>7</v>
      </c>
      <c r="F549" s="167" t="s">
        <v>86</v>
      </c>
      <c r="G549" s="152" t="s">
        <v>87</v>
      </c>
      <c r="H549" s="50">
        <v>355600226</v>
      </c>
      <c r="I549" s="87">
        <v>7441</v>
      </c>
      <c r="J549" s="54">
        <f t="shared" ref="J549" si="545">IFERROR(I549/I553,"-")</f>
        <v>0.45050553974692742</v>
      </c>
      <c r="K549" s="82">
        <f t="shared" si="513"/>
        <v>47789.306007257088</v>
      </c>
      <c r="L549" s="100">
        <f t="shared" si="539"/>
        <v>0.41124129545705757</v>
      </c>
    </row>
    <row r="550" spans="2:12">
      <c r="B550" s="215"/>
      <c r="C550" s="215"/>
      <c r="D550" s="218"/>
      <c r="E550" s="2">
        <v>8</v>
      </c>
      <c r="F550" s="167" t="s">
        <v>90</v>
      </c>
      <c r="G550" s="152" t="s">
        <v>221</v>
      </c>
      <c r="H550" s="50">
        <v>27325589</v>
      </c>
      <c r="I550" s="87">
        <v>6612</v>
      </c>
      <c r="J550" s="54">
        <f t="shared" ref="J550" si="546">IFERROR(I550/I553,"-")</f>
        <v>0.40031482714778716</v>
      </c>
      <c r="K550" s="82">
        <f t="shared" si="513"/>
        <v>4132.7267090139139</v>
      </c>
      <c r="L550" s="100">
        <f t="shared" si="539"/>
        <v>0.36542500276334694</v>
      </c>
    </row>
    <row r="551" spans="2:12">
      <c r="B551" s="215"/>
      <c r="C551" s="215"/>
      <c r="D551" s="218"/>
      <c r="E551" s="2">
        <v>9</v>
      </c>
      <c r="F551" s="167" t="s">
        <v>88</v>
      </c>
      <c r="G551" s="152" t="s">
        <v>89</v>
      </c>
      <c r="H551" s="50">
        <v>336685386</v>
      </c>
      <c r="I551" s="87">
        <v>6561</v>
      </c>
      <c r="J551" s="54">
        <f t="shared" ref="J551" si="547">IFERROR(I551/I553,"-")</f>
        <v>0.39722709935218259</v>
      </c>
      <c r="K551" s="82">
        <f t="shared" si="513"/>
        <v>51316.169181527206</v>
      </c>
      <c r="L551" s="100">
        <f t="shared" si="539"/>
        <v>0.36260638885818502</v>
      </c>
    </row>
    <row r="552" spans="2:12">
      <c r="B552" s="215"/>
      <c r="C552" s="215"/>
      <c r="D552" s="218"/>
      <c r="E552" s="13">
        <v>10</v>
      </c>
      <c r="F552" s="72" t="s">
        <v>91</v>
      </c>
      <c r="G552" s="153" t="s">
        <v>222</v>
      </c>
      <c r="H552" s="52">
        <v>100776944</v>
      </c>
      <c r="I552" s="88">
        <v>5786</v>
      </c>
      <c r="J552" s="55">
        <f t="shared" ref="J552" si="548">IFERROR(I552/I553,"-")</f>
        <v>0.35030574559544714</v>
      </c>
      <c r="K552" s="83">
        <f t="shared" si="513"/>
        <v>17417.3771171794</v>
      </c>
      <c r="L552" s="101">
        <f t="shared" si="539"/>
        <v>0.31977451088758707</v>
      </c>
    </row>
    <row r="553" spans="2:12">
      <c r="B553" s="216"/>
      <c r="C553" s="216"/>
      <c r="D553" s="219"/>
      <c r="E553" s="44" t="s">
        <v>146</v>
      </c>
      <c r="F553" s="117"/>
      <c r="G553" s="154"/>
      <c r="H553" s="47">
        <f>市区町村別_医療費順位!H553</f>
        <v>14253002570</v>
      </c>
      <c r="I553" s="29">
        <f>市区町村別_医療費順位!J553</f>
        <v>16517</v>
      </c>
      <c r="J553" s="30" t="s">
        <v>127</v>
      </c>
      <c r="K553" s="31">
        <f t="shared" si="513"/>
        <v>862929.258945329</v>
      </c>
      <c r="L553" s="102">
        <f t="shared" si="539"/>
        <v>0.91284403669724767</v>
      </c>
    </row>
    <row r="554" spans="2:12">
      <c r="B554" s="214">
        <v>51</v>
      </c>
      <c r="C554" s="214" t="s">
        <v>41</v>
      </c>
      <c r="D554" s="217">
        <f>Q54</f>
        <v>24024</v>
      </c>
      <c r="E554" s="1">
        <v>1</v>
      </c>
      <c r="F554" s="161" t="s">
        <v>73</v>
      </c>
      <c r="G554" s="175" t="s">
        <v>74</v>
      </c>
      <c r="H554" s="163">
        <v>736865038</v>
      </c>
      <c r="I554" s="164">
        <v>15292</v>
      </c>
      <c r="J554" s="53">
        <f t="shared" ref="J554" si="549">IFERROR(I554/I564,"-")</f>
        <v>0.6884566900774356</v>
      </c>
      <c r="K554" s="81">
        <f t="shared" si="513"/>
        <v>48186.309050483913</v>
      </c>
      <c r="L554" s="99">
        <f t="shared" ref="L554:L564" si="550">IFERROR(I554/$Q$54,0)</f>
        <v>0.63653013653013657</v>
      </c>
    </row>
    <row r="555" spans="2:12">
      <c r="B555" s="215"/>
      <c r="C555" s="215"/>
      <c r="D555" s="218"/>
      <c r="E555" s="2">
        <v>2</v>
      </c>
      <c r="F555" s="71" t="s">
        <v>68</v>
      </c>
      <c r="G555" s="152" t="s">
        <v>69</v>
      </c>
      <c r="H555" s="50">
        <v>890010986</v>
      </c>
      <c r="I555" s="87">
        <v>14149</v>
      </c>
      <c r="J555" s="54">
        <f t="shared" ref="J555" si="551">IFERROR(I555/I564,"-")</f>
        <v>0.63699801908878084</v>
      </c>
      <c r="K555" s="82">
        <f t="shared" si="513"/>
        <v>62902.748321436142</v>
      </c>
      <c r="L555" s="100">
        <f t="shared" si="550"/>
        <v>0.58895271395271398</v>
      </c>
    </row>
    <row r="556" spans="2:12">
      <c r="B556" s="215"/>
      <c r="C556" s="215"/>
      <c r="D556" s="218"/>
      <c r="E556" s="2">
        <v>3</v>
      </c>
      <c r="F556" s="167" t="s">
        <v>75</v>
      </c>
      <c r="G556" s="152" t="s">
        <v>76</v>
      </c>
      <c r="H556" s="50">
        <v>641002934</v>
      </c>
      <c r="I556" s="87">
        <v>11082</v>
      </c>
      <c r="J556" s="54">
        <f t="shared" ref="J556" si="552">IFERROR(I556/I564,"-")</f>
        <v>0.49891950297136684</v>
      </c>
      <c r="K556" s="82">
        <f t="shared" si="513"/>
        <v>57841.80960115503</v>
      </c>
      <c r="L556" s="100">
        <f t="shared" si="550"/>
        <v>0.4612887112887113</v>
      </c>
    </row>
    <row r="557" spans="2:12">
      <c r="B557" s="215"/>
      <c r="C557" s="215"/>
      <c r="D557" s="218"/>
      <c r="E557" s="2">
        <v>4</v>
      </c>
      <c r="F557" s="71" t="s">
        <v>64</v>
      </c>
      <c r="G557" s="152" t="s">
        <v>65</v>
      </c>
      <c r="H557" s="50">
        <v>1315911674</v>
      </c>
      <c r="I557" s="87">
        <v>9846</v>
      </c>
      <c r="J557" s="54">
        <f t="shared" ref="J557" si="553">IFERROR(I557/I564,"-")</f>
        <v>0.44327390599675853</v>
      </c>
      <c r="K557" s="82">
        <f t="shared" si="513"/>
        <v>133649.36766199471</v>
      </c>
      <c r="L557" s="100">
        <f t="shared" si="550"/>
        <v>0.40984015984015987</v>
      </c>
    </row>
    <row r="558" spans="2:12" ht="24">
      <c r="B558" s="215"/>
      <c r="C558" s="215"/>
      <c r="D558" s="218"/>
      <c r="E558" s="2">
        <v>5</v>
      </c>
      <c r="F558" s="167" t="s">
        <v>84</v>
      </c>
      <c r="G558" s="152" t="s">
        <v>85</v>
      </c>
      <c r="H558" s="50">
        <v>296454296</v>
      </c>
      <c r="I558" s="87">
        <v>9833</v>
      </c>
      <c r="J558" s="54">
        <f t="shared" ref="J558" si="554">IFERROR(I558/I564,"-")</f>
        <v>0.44268863677291553</v>
      </c>
      <c r="K558" s="82">
        <f t="shared" si="513"/>
        <v>30148.916505644258</v>
      </c>
      <c r="L558" s="100">
        <f t="shared" si="550"/>
        <v>0.4092990342990343</v>
      </c>
    </row>
    <row r="559" spans="2:12">
      <c r="B559" s="215"/>
      <c r="C559" s="215"/>
      <c r="D559" s="218"/>
      <c r="E559" s="2">
        <v>6</v>
      </c>
      <c r="F559" s="167" t="s">
        <v>86</v>
      </c>
      <c r="G559" s="152" t="s">
        <v>87</v>
      </c>
      <c r="H559" s="50">
        <v>460043828</v>
      </c>
      <c r="I559" s="87">
        <v>9286</v>
      </c>
      <c r="J559" s="54">
        <f t="shared" ref="J559" si="555">IFERROR(I559/I564,"-")</f>
        <v>0.41806230866198452</v>
      </c>
      <c r="K559" s="82">
        <f t="shared" si="513"/>
        <v>49541.657118242518</v>
      </c>
      <c r="L559" s="100">
        <f t="shared" si="550"/>
        <v>0.38653013653013651</v>
      </c>
    </row>
    <row r="560" spans="2:12">
      <c r="B560" s="215"/>
      <c r="C560" s="215"/>
      <c r="D560" s="218"/>
      <c r="E560" s="2">
        <v>7</v>
      </c>
      <c r="F560" s="71" t="s">
        <v>82</v>
      </c>
      <c r="G560" s="152" t="s">
        <v>83</v>
      </c>
      <c r="H560" s="50">
        <v>336138601</v>
      </c>
      <c r="I560" s="87">
        <v>9231</v>
      </c>
      <c r="J560" s="54">
        <f t="shared" ref="J560" si="556">IFERROR(I560/I564,"-")</f>
        <v>0.41558616963803352</v>
      </c>
      <c r="K560" s="82">
        <f t="shared" si="513"/>
        <v>36414.104755714441</v>
      </c>
      <c r="L560" s="100">
        <f t="shared" si="550"/>
        <v>0.38424075924075923</v>
      </c>
    </row>
    <row r="561" spans="2:12">
      <c r="B561" s="215"/>
      <c r="C561" s="215"/>
      <c r="D561" s="218"/>
      <c r="E561" s="2">
        <v>8</v>
      </c>
      <c r="F561" s="167" t="s">
        <v>88</v>
      </c>
      <c r="G561" s="152" t="s">
        <v>89</v>
      </c>
      <c r="H561" s="50">
        <v>569848445</v>
      </c>
      <c r="I561" s="87">
        <v>9077</v>
      </c>
      <c r="J561" s="54">
        <f t="shared" ref="J561" si="557">IFERROR(I561/I564,"-")</f>
        <v>0.40865298037097064</v>
      </c>
      <c r="K561" s="82">
        <f t="shared" si="513"/>
        <v>62779.381403547428</v>
      </c>
      <c r="L561" s="100">
        <f t="shared" si="550"/>
        <v>0.37783050283050285</v>
      </c>
    </row>
    <row r="562" spans="2:12">
      <c r="B562" s="215"/>
      <c r="C562" s="215"/>
      <c r="D562" s="218"/>
      <c r="E562" s="2">
        <v>9</v>
      </c>
      <c r="F562" s="167" t="s">
        <v>91</v>
      </c>
      <c r="G562" s="152" t="s">
        <v>222</v>
      </c>
      <c r="H562" s="50">
        <v>159438994</v>
      </c>
      <c r="I562" s="87">
        <v>8757</v>
      </c>
      <c r="J562" s="54">
        <f t="shared" ref="J562" si="558">IFERROR(I562/I564,"-")</f>
        <v>0.39424635332252839</v>
      </c>
      <c r="K562" s="82">
        <f t="shared" si="513"/>
        <v>18207.033687335846</v>
      </c>
      <c r="L562" s="100">
        <f t="shared" si="550"/>
        <v>0.36451048951048953</v>
      </c>
    </row>
    <row r="563" spans="2:12">
      <c r="B563" s="215"/>
      <c r="C563" s="215"/>
      <c r="D563" s="218"/>
      <c r="E563" s="13">
        <v>10</v>
      </c>
      <c r="F563" s="168" t="s">
        <v>90</v>
      </c>
      <c r="G563" s="153" t="s">
        <v>221</v>
      </c>
      <c r="H563" s="52">
        <v>30481129</v>
      </c>
      <c r="I563" s="88">
        <v>7973</v>
      </c>
      <c r="J563" s="55">
        <f t="shared" ref="J563" si="559">IFERROR(I563/I564,"-")</f>
        <v>0.35895011705384477</v>
      </c>
      <c r="K563" s="83">
        <f t="shared" si="513"/>
        <v>3823.0438981562775</v>
      </c>
      <c r="L563" s="101">
        <f t="shared" si="550"/>
        <v>0.33187645687645689</v>
      </c>
    </row>
    <row r="564" spans="2:12">
      <c r="B564" s="216"/>
      <c r="C564" s="216"/>
      <c r="D564" s="219"/>
      <c r="E564" s="44" t="s">
        <v>146</v>
      </c>
      <c r="F564" s="117"/>
      <c r="G564" s="154"/>
      <c r="H564" s="47">
        <f>市区町村別_医療費順位!H564</f>
        <v>20827249690</v>
      </c>
      <c r="I564" s="29">
        <f>市区町村別_医療費順位!J564</f>
        <v>22212</v>
      </c>
      <c r="J564" s="30" t="s">
        <v>127</v>
      </c>
      <c r="K564" s="31">
        <f t="shared" si="513"/>
        <v>937657.55852692237</v>
      </c>
      <c r="L564" s="102">
        <f t="shared" si="550"/>
        <v>0.92457542457542452</v>
      </c>
    </row>
    <row r="565" spans="2:12">
      <c r="B565" s="214">
        <v>52</v>
      </c>
      <c r="C565" s="214" t="s">
        <v>3</v>
      </c>
      <c r="D565" s="217">
        <f>Q55</f>
        <v>19635</v>
      </c>
      <c r="E565" s="1">
        <v>1</v>
      </c>
      <c r="F565" s="161" t="s">
        <v>73</v>
      </c>
      <c r="G565" s="175" t="s">
        <v>74</v>
      </c>
      <c r="H565" s="163">
        <v>567641298</v>
      </c>
      <c r="I565" s="164">
        <v>12119</v>
      </c>
      <c r="J565" s="53">
        <f t="shared" ref="J565" si="560">IFERROR(I565/I575,"-")</f>
        <v>0.66540383242738699</v>
      </c>
      <c r="K565" s="81">
        <f t="shared" si="513"/>
        <v>46838.955194322967</v>
      </c>
      <c r="L565" s="99">
        <f t="shared" ref="L565:L575" si="561">IFERROR(I565/$Q$55,0)</f>
        <v>0.61721415839062899</v>
      </c>
    </row>
    <row r="566" spans="2:12">
      <c r="B566" s="215"/>
      <c r="C566" s="215"/>
      <c r="D566" s="218"/>
      <c r="E566" s="2">
        <v>2</v>
      </c>
      <c r="F566" s="71" t="s">
        <v>68</v>
      </c>
      <c r="G566" s="152" t="s">
        <v>69</v>
      </c>
      <c r="H566" s="50">
        <v>695374494</v>
      </c>
      <c r="I566" s="87">
        <v>10963</v>
      </c>
      <c r="J566" s="54">
        <f t="shared" ref="J566" si="562">IFERROR(I566/I575,"-")</f>
        <v>0.60193268544446277</v>
      </c>
      <c r="K566" s="82">
        <f t="shared" si="513"/>
        <v>63429.215908054364</v>
      </c>
      <c r="L566" s="100">
        <f t="shared" si="561"/>
        <v>0.55833969951617013</v>
      </c>
    </row>
    <row r="567" spans="2:12">
      <c r="B567" s="215"/>
      <c r="C567" s="215"/>
      <c r="D567" s="218"/>
      <c r="E567" s="2">
        <v>3</v>
      </c>
      <c r="F567" s="71" t="s">
        <v>75</v>
      </c>
      <c r="G567" s="152" t="s">
        <v>76</v>
      </c>
      <c r="H567" s="50">
        <v>494837029</v>
      </c>
      <c r="I567" s="87">
        <v>8731</v>
      </c>
      <c r="J567" s="54">
        <f t="shared" ref="J567" si="563">IFERROR(I567/I575,"-")</f>
        <v>0.47938285839784767</v>
      </c>
      <c r="K567" s="82">
        <f t="shared" si="513"/>
        <v>56675.870919711371</v>
      </c>
      <c r="L567" s="100">
        <f t="shared" si="561"/>
        <v>0.44466513878278585</v>
      </c>
    </row>
    <row r="568" spans="2:12">
      <c r="B568" s="215"/>
      <c r="C568" s="215"/>
      <c r="D568" s="218"/>
      <c r="E568" s="2">
        <v>4</v>
      </c>
      <c r="F568" s="167" t="s">
        <v>82</v>
      </c>
      <c r="G568" s="152" t="s">
        <v>83</v>
      </c>
      <c r="H568" s="50">
        <v>310723341</v>
      </c>
      <c r="I568" s="87">
        <v>8248</v>
      </c>
      <c r="J568" s="54">
        <f t="shared" ref="J568" si="564">IFERROR(I568/I575,"-")</f>
        <v>0.45286333937297535</v>
      </c>
      <c r="K568" s="82">
        <f t="shared" si="513"/>
        <v>37672.568016488847</v>
      </c>
      <c r="L568" s="100">
        <f t="shared" si="561"/>
        <v>0.42006620830150243</v>
      </c>
    </row>
    <row r="569" spans="2:12" ht="24">
      <c r="B569" s="215"/>
      <c r="C569" s="215"/>
      <c r="D569" s="218"/>
      <c r="E569" s="2">
        <v>5</v>
      </c>
      <c r="F569" s="167" t="s">
        <v>84</v>
      </c>
      <c r="G569" s="152" t="s">
        <v>85</v>
      </c>
      <c r="H569" s="50">
        <v>335487442</v>
      </c>
      <c r="I569" s="87">
        <v>8108</v>
      </c>
      <c r="J569" s="54">
        <f t="shared" ref="J569" si="565">IFERROR(I569/I575,"-")</f>
        <v>0.4451765222643167</v>
      </c>
      <c r="K569" s="82">
        <f t="shared" si="513"/>
        <v>41377.336211149479</v>
      </c>
      <c r="L569" s="100">
        <f t="shared" si="561"/>
        <v>0.41293608352431882</v>
      </c>
    </row>
    <row r="570" spans="2:12">
      <c r="B570" s="215"/>
      <c r="C570" s="215"/>
      <c r="D570" s="218"/>
      <c r="E570" s="2">
        <v>6</v>
      </c>
      <c r="F570" s="167" t="s">
        <v>64</v>
      </c>
      <c r="G570" s="152" t="s">
        <v>65</v>
      </c>
      <c r="H570" s="50">
        <v>1095082112</v>
      </c>
      <c r="I570" s="87">
        <v>8101</v>
      </c>
      <c r="J570" s="54">
        <f t="shared" ref="J570" si="566">IFERROR(I570/I575,"-")</f>
        <v>0.44479218140888377</v>
      </c>
      <c r="K570" s="82">
        <f t="shared" si="513"/>
        <v>135178.63374891988</v>
      </c>
      <c r="L570" s="100">
        <f t="shared" si="561"/>
        <v>0.41257957728545963</v>
      </c>
    </row>
    <row r="571" spans="2:12">
      <c r="B571" s="215"/>
      <c r="C571" s="215"/>
      <c r="D571" s="218"/>
      <c r="E571" s="2">
        <v>7</v>
      </c>
      <c r="F571" s="167" t="s">
        <v>86</v>
      </c>
      <c r="G571" s="152" t="s">
        <v>87</v>
      </c>
      <c r="H571" s="50">
        <v>337988102</v>
      </c>
      <c r="I571" s="87">
        <v>7291</v>
      </c>
      <c r="J571" s="54">
        <f t="shared" ref="J571" si="567">IFERROR(I571/I575,"-")</f>
        <v>0.40031845385164444</v>
      </c>
      <c r="K571" s="82">
        <f t="shared" si="513"/>
        <v>46356.892333013304</v>
      </c>
      <c r="L571" s="100">
        <f t="shared" si="561"/>
        <v>0.37132671250318311</v>
      </c>
    </row>
    <row r="572" spans="2:12">
      <c r="B572" s="215"/>
      <c r="C572" s="215"/>
      <c r="D572" s="218"/>
      <c r="E572" s="2">
        <v>8</v>
      </c>
      <c r="F572" s="167" t="s">
        <v>88</v>
      </c>
      <c r="G572" s="152" t="s">
        <v>89</v>
      </c>
      <c r="H572" s="50">
        <v>403077014</v>
      </c>
      <c r="I572" s="87">
        <v>7158</v>
      </c>
      <c r="J572" s="54">
        <f t="shared" ref="J572" si="568">IFERROR(I572/I575,"-")</f>
        <v>0.39301597759841872</v>
      </c>
      <c r="K572" s="82">
        <f t="shared" si="513"/>
        <v>56311.401788208997</v>
      </c>
      <c r="L572" s="100">
        <f t="shared" si="561"/>
        <v>0.36455309396485869</v>
      </c>
    </row>
    <row r="573" spans="2:12">
      <c r="B573" s="215"/>
      <c r="C573" s="215"/>
      <c r="D573" s="218"/>
      <c r="E573" s="2">
        <v>9</v>
      </c>
      <c r="F573" s="167" t="s">
        <v>90</v>
      </c>
      <c r="G573" s="152" t="s">
        <v>221</v>
      </c>
      <c r="H573" s="50">
        <v>27899528</v>
      </c>
      <c r="I573" s="87">
        <v>6680</v>
      </c>
      <c r="J573" s="54">
        <f t="shared" ref="J573" si="569">IFERROR(I573/I575,"-")</f>
        <v>0.36677098775599848</v>
      </c>
      <c r="K573" s="82">
        <f t="shared" si="513"/>
        <v>4176.5760479041919</v>
      </c>
      <c r="L573" s="100">
        <f t="shared" si="561"/>
        <v>0.34020881079704607</v>
      </c>
    </row>
    <row r="574" spans="2:12">
      <c r="B574" s="215"/>
      <c r="C574" s="215"/>
      <c r="D574" s="218"/>
      <c r="E574" s="13">
        <v>10</v>
      </c>
      <c r="F574" s="72" t="s">
        <v>91</v>
      </c>
      <c r="G574" s="153" t="s">
        <v>222</v>
      </c>
      <c r="H574" s="52">
        <v>126992967</v>
      </c>
      <c r="I574" s="88">
        <v>6353</v>
      </c>
      <c r="J574" s="55">
        <f t="shared" ref="J574" si="570">IFERROR(I574/I575,"-")</f>
        <v>0.34881677922363147</v>
      </c>
      <c r="K574" s="83">
        <f t="shared" si="513"/>
        <v>19989.448606957343</v>
      </c>
      <c r="L574" s="101">
        <f t="shared" si="561"/>
        <v>0.32355487649605297</v>
      </c>
    </row>
    <row r="575" spans="2:12">
      <c r="B575" s="216"/>
      <c r="C575" s="216"/>
      <c r="D575" s="219"/>
      <c r="E575" s="44" t="s">
        <v>146</v>
      </c>
      <c r="F575" s="117"/>
      <c r="G575" s="154"/>
      <c r="H575" s="47">
        <f>市区町村別_医療費順位!H575</f>
        <v>15383756960</v>
      </c>
      <c r="I575" s="29">
        <f>市区町村別_医療費順位!J575</f>
        <v>18213</v>
      </c>
      <c r="J575" s="30" t="s">
        <v>127</v>
      </c>
      <c r="K575" s="31">
        <f t="shared" si="513"/>
        <v>844658.04425410426</v>
      </c>
      <c r="L575" s="102">
        <f t="shared" si="561"/>
        <v>0.9275783040488923</v>
      </c>
    </row>
    <row r="576" spans="2:12">
      <c r="B576" s="214">
        <v>53</v>
      </c>
      <c r="C576" s="214" t="s">
        <v>18</v>
      </c>
      <c r="D576" s="217">
        <f>Q56</f>
        <v>11060</v>
      </c>
      <c r="E576" s="1">
        <v>1</v>
      </c>
      <c r="F576" s="161" t="s">
        <v>73</v>
      </c>
      <c r="G576" s="175" t="s">
        <v>74</v>
      </c>
      <c r="H576" s="163">
        <v>356490133</v>
      </c>
      <c r="I576" s="164">
        <v>7315</v>
      </c>
      <c r="J576" s="53">
        <f t="shared" ref="J576" si="571">IFERROR(I576/I586,"-")</f>
        <v>0.7104010876954453</v>
      </c>
      <c r="K576" s="81">
        <f t="shared" si="513"/>
        <v>48734.126179084073</v>
      </c>
      <c r="L576" s="99">
        <f t="shared" ref="L576:L586" si="572">IFERROR(I576/$Q$56,0)</f>
        <v>0.66139240506329111</v>
      </c>
    </row>
    <row r="577" spans="2:12">
      <c r="B577" s="215"/>
      <c r="C577" s="215"/>
      <c r="D577" s="218"/>
      <c r="E577" s="2">
        <v>2</v>
      </c>
      <c r="F577" s="71" t="s">
        <v>68</v>
      </c>
      <c r="G577" s="152" t="s">
        <v>69</v>
      </c>
      <c r="H577" s="50">
        <v>432620333</v>
      </c>
      <c r="I577" s="87">
        <v>6575</v>
      </c>
      <c r="J577" s="54">
        <f t="shared" ref="J577" si="573">IFERROR(I577/I586,"-")</f>
        <v>0.63853549577546853</v>
      </c>
      <c r="K577" s="82">
        <f t="shared" si="513"/>
        <v>65797.769277566535</v>
      </c>
      <c r="L577" s="100">
        <f t="shared" si="572"/>
        <v>0.59448462929475587</v>
      </c>
    </row>
    <row r="578" spans="2:12">
      <c r="B578" s="215"/>
      <c r="C578" s="215"/>
      <c r="D578" s="218"/>
      <c r="E578" s="2">
        <v>3</v>
      </c>
      <c r="F578" s="167" t="s">
        <v>75</v>
      </c>
      <c r="G578" s="152" t="s">
        <v>76</v>
      </c>
      <c r="H578" s="50">
        <v>321085872</v>
      </c>
      <c r="I578" s="87">
        <v>5569</v>
      </c>
      <c r="J578" s="54">
        <f t="shared" ref="J578" si="574">IFERROR(I578/I586,"-")</f>
        <v>0.54083713703020297</v>
      </c>
      <c r="K578" s="82">
        <f t="shared" si="513"/>
        <v>57655.929610342973</v>
      </c>
      <c r="L578" s="100">
        <f t="shared" si="572"/>
        <v>0.50352622061482821</v>
      </c>
    </row>
    <row r="579" spans="2:12">
      <c r="B579" s="215"/>
      <c r="C579" s="215"/>
      <c r="D579" s="218"/>
      <c r="E579" s="2">
        <v>4</v>
      </c>
      <c r="F579" s="71" t="s">
        <v>86</v>
      </c>
      <c r="G579" s="152" t="s">
        <v>87</v>
      </c>
      <c r="H579" s="50">
        <v>219592981</v>
      </c>
      <c r="I579" s="87">
        <v>4870</v>
      </c>
      <c r="J579" s="54">
        <f t="shared" ref="J579" si="575">IFERROR(I579/I586,"-")</f>
        <v>0.472953287365252</v>
      </c>
      <c r="K579" s="82">
        <f t="shared" si="513"/>
        <v>45090.961190965092</v>
      </c>
      <c r="L579" s="100">
        <f t="shared" si="572"/>
        <v>0.44032549728752263</v>
      </c>
    </row>
    <row r="580" spans="2:12">
      <c r="B580" s="215"/>
      <c r="C580" s="215"/>
      <c r="D580" s="218"/>
      <c r="E580" s="2">
        <v>5</v>
      </c>
      <c r="F580" s="71" t="s">
        <v>91</v>
      </c>
      <c r="G580" s="152" t="s">
        <v>222</v>
      </c>
      <c r="H580" s="50">
        <v>86638955</v>
      </c>
      <c r="I580" s="87">
        <v>4768</v>
      </c>
      <c r="J580" s="54">
        <f t="shared" ref="J580" si="576">IFERROR(I580/I586,"-")</f>
        <v>0.46304748956006603</v>
      </c>
      <c r="K580" s="82">
        <f t="shared" si="513"/>
        <v>18170.921770134228</v>
      </c>
      <c r="L580" s="100">
        <f t="shared" si="572"/>
        <v>0.43110307414104881</v>
      </c>
    </row>
    <row r="581" spans="2:12" ht="24">
      <c r="B581" s="215"/>
      <c r="C581" s="215"/>
      <c r="D581" s="218"/>
      <c r="E581" s="2">
        <v>6</v>
      </c>
      <c r="F581" s="167" t="s">
        <v>84</v>
      </c>
      <c r="G581" s="152" t="s">
        <v>85</v>
      </c>
      <c r="H581" s="50">
        <v>160289875</v>
      </c>
      <c r="I581" s="87">
        <v>4748</v>
      </c>
      <c r="J581" s="54">
        <f t="shared" ref="J581" si="577">IFERROR(I581/I586,"-")</f>
        <v>0.46110517626493153</v>
      </c>
      <c r="K581" s="82">
        <f t="shared" ref="K581:K644" si="578">IFERROR(H581/I581,"-")</f>
        <v>33759.451347935974</v>
      </c>
      <c r="L581" s="100">
        <f t="shared" si="572"/>
        <v>0.42929475587703436</v>
      </c>
    </row>
    <row r="582" spans="2:12">
      <c r="B582" s="215"/>
      <c r="C582" s="215"/>
      <c r="D582" s="218"/>
      <c r="E582" s="2">
        <v>7</v>
      </c>
      <c r="F582" s="167" t="s">
        <v>82</v>
      </c>
      <c r="G582" s="152" t="s">
        <v>83</v>
      </c>
      <c r="H582" s="50">
        <v>166792742</v>
      </c>
      <c r="I582" s="87">
        <v>4563</v>
      </c>
      <c r="J582" s="54">
        <f t="shared" ref="J582" si="579">IFERROR(I582/I586,"-")</f>
        <v>0.44313877828493736</v>
      </c>
      <c r="K582" s="82">
        <f t="shared" si="578"/>
        <v>36553.307473153625</v>
      </c>
      <c r="L582" s="100">
        <f t="shared" si="572"/>
        <v>0.41256781193490055</v>
      </c>
    </row>
    <row r="583" spans="2:12">
      <c r="B583" s="215"/>
      <c r="C583" s="215"/>
      <c r="D583" s="218"/>
      <c r="E583" s="2">
        <v>8</v>
      </c>
      <c r="F583" s="167" t="s">
        <v>88</v>
      </c>
      <c r="G583" s="152" t="s">
        <v>89</v>
      </c>
      <c r="H583" s="50">
        <v>225489059</v>
      </c>
      <c r="I583" s="87">
        <v>4442</v>
      </c>
      <c r="J583" s="54">
        <f t="shared" ref="J583" si="580">IFERROR(I583/I586,"-")</f>
        <v>0.43138778284937362</v>
      </c>
      <c r="K583" s="82">
        <f t="shared" si="578"/>
        <v>50762.957901846014</v>
      </c>
      <c r="L583" s="100">
        <f t="shared" si="572"/>
        <v>0.40162748643761303</v>
      </c>
    </row>
    <row r="584" spans="2:12">
      <c r="B584" s="215"/>
      <c r="C584" s="215"/>
      <c r="D584" s="218"/>
      <c r="E584" s="2">
        <v>9</v>
      </c>
      <c r="F584" s="167" t="s">
        <v>64</v>
      </c>
      <c r="G584" s="152" t="s">
        <v>65</v>
      </c>
      <c r="H584" s="50">
        <v>496969112</v>
      </c>
      <c r="I584" s="87">
        <v>4285</v>
      </c>
      <c r="J584" s="54">
        <f t="shared" ref="J584" si="581">IFERROR(I584/I586,"-")</f>
        <v>0.41614062348256775</v>
      </c>
      <c r="K584" s="82">
        <f t="shared" si="578"/>
        <v>115978.78926487747</v>
      </c>
      <c r="L584" s="100">
        <f t="shared" si="572"/>
        <v>0.38743218806509944</v>
      </c>
    </row>
    <row r="585" spans="2:12">
      <c r="B585" s="215"/>
      <c r="C585" s="215"/>
      <c r="D585" s="218"/>
      <c r="E585" s="13">
        <v>10</v>
      </c>
      <c r="F585" s="168" t="s">
        <v>90</v>
      </c>
      <c r="G585" s="153" t="s">
        <v>221</v>
      </c>
      <c r="H585" s="52">
        <v>16521448</v>
      </c>
      <c r="I585" s="88">
        <v>4242</v>
      </c>
      <c r="J585" s="55">
        <f t="shared" ref="J585" si="582">IFERROR(I585/I586,"-")</f>
        <v>0.41196464989802856</v>
      </c>
      <c r="K585" s="83">
        <f t="shared" si="578"/>
        <v>3894.7307873644509</v>
      </c>
      <c r="L585" s="101">
        <f t="shared" si="572"/>
        <v>0.38354430379746834</v>
      </c>
    </row>
    <row r="586" spans="2:12">
      <c r="B586" s="216"/>
      <c r="C586" s="216"/>
      <c r="D586" s="219"/>
      <c r="E586" s="44" t="s">
        <v>146</v>
      </c>
      <c r="F586" s="117"/>
      <c r="G586" s="154"/>
      <c r="H586" s="47">
        <f>市区町村別_医療費順位!H586</f>
        <v>8478820480</v>
      </c>
      <c r="I586" s="29">
        <f>市区町村別_医療費順位!J586</f>
        <v>10297</v>
      </c>
      <c r="J586" s="30" t="s">
        <v>127</v>
      </c>
      <c r="K586" s="31">
        <f t="shared" si="578"/>
        <v>823426.2872681364</v>
      </c>
      <c r="L586" s="102">
        <f t="shared" si="572"/>
        <v>0.93101265822784807</v>
      </c>
    </row>
    <row r="587" spans="2:12">
      <c r="B587" s="214">
        <v>54</v>
      </c>
      <c r="C587" s="214" t="s">
        <v>23</v>
      </c>
      <c r="D587" s="217">
        <f>Q57</f>
        <v>18634</v>
      </c>
      <c r="E587" s="1">
        <v>1</v>
      </c>
      <c r="F587" s="161" t="s">
        <v>73</v>
      </c>
      <c r="G587" s="175" t="s">
        <v>74</v>
      </c>
      <c r="H587" s="163">
        <v>605639069</v>
      </c>
      <c r="I587" s="164">
        <v>12032</v>
      </c>
      <c r="J587" s="53">
        <f t="shared" ref="J587" si="583">IFERROR(I587/I597,"-")</f>
        <v>0.70141074967937511</v>
      </c>
      <c r="K587" s="81">
        <f t="shared" si="578"/>
        <v>50335.693899601065</v>
      </c>
      <c r="L587" s="99">
        <f t="shared" ref="L587:L597" si="584">IFERROR(I587/$Q$57,0)</f>
        <v>0.64570140603198456</v>
      </c>
    </row>
    <row r="588" spans="2:12">
      <c r="B588" s="215"/>
      <c r="C588" s="215"/>
      <c r="D588" s="218"/>
      <c r="E588" s="2">
        <v>2</v>
      </c>
      <c r="F588" s="71" t="s">
        <v>68</v>
      </c>
      <c r="G588" s="152" t="s">
        <v>69</v>
      </c>
      <c r="H588" s="50">
        <v>743488056</v>
      </c>
      <c r="I588" s="87">
        <v>11278</v>
      </c>
      <c r="J588" s="54">
        <f t="shared" ref="J588" si="585">IFERROR(I588/I597,"-")</f>
        <v>0.65745598694182117</v>
      </c>
      <c r="K588" s="82">
        <f t="shared" si="578"/>
        <v>65923.750310338713</v>
      </c>
      <c r="L588" s="100">
        <f t="shared" si="584"/>
        <v>0.60523773746914244</v>
      </c>
    </row>
    <row r="589" spans="2:12">
      <c r="B589" s="215"/>
      <c r="C589" s="215"/>
      <c r="D589" s="218"/>
      <c r="E589" s="2">
        <v>3</v>
      </c>
      <c r="F589" s="167" t="s">
        <v>75</v>
      </c>
      <c r="G589" s="152" t="s">
        <v>76</v>
      </c>
      <c r="H589" s="50">
        <v>495782476</v>
      </c>
      <c r="I589" s="87">
        <v>8958</v>
      </c>
      <c r="J589" s="54">
        <f t="shared" ref="J589" si="586">IFERROR(I589/I597,"-")</f>
        <v>0.52221056313396297</v>
      </c>
      <c r="K589" s="82">
        <f t="shared" si="578"/>
        <v>55345.219468631389</v>
      </c>
      <c r="L589" s="100">
        <f t="shared" si="584"/>
        <v>0.4807341418911667</v>
      </c>
    </row>
    <row r="590" spans="2:12" ht="24">
      <c r="B590" s="215"/>
      <c r="C590" s="215"/>
      <c r="D590" s="218"/>
      <c r="E590" s="2">
        <v>4</v>
      </c>
      <c r="F590" s="71" t="s">
        <v>84</v>
      </c>
      <c r="G590" s="152" t="s">
        <v>85</v>
      </c>
      <c r="H590" s="50">
        <v>288006274</v>
      </c>
      <c r="I590" s="87">
        <v>8453</v>
      </c>
      <c r="J590" s="54">
        <f t="shared" ref="J590" si="587">IFERROR(I590/I597,"-")</f>
        <v>0.49277136527923515</v>
      </c>
      <c r="K590" s="82">
        <f t="shared" si="578"/>
        <v>34071.486336211994</v>
      </c>
      <c r="L590" s="100">
        <f t="shared" si="584"/>
        <v>0.45363314371578833</v>
      </c>
    </row>
    <row r="591" spans="2:12">
      <c r="B591" s="215"/>
      <c r="C591" s="215"/>
      <c r="D591" s="218"/>
      <c r="E591" s="2">
        <v>5</v>
      </c>
      <c r="F591" s="167" t="s">
        <v>64</v>
      </c>
      <c r="G591" s="152" t="s">
        <v>65</v>
      </c>
      <c r="H591" s="50">
        <v>1077661960</v>
      </c>
      <c r="I591" s="87">
        <v>7864</v>
      </c>
      <c r="J591" s="54">
        <f t="shared" ref="J591" si="588">IFERROR(I591/I597,"-")</f>
        <v>0.45843535035560218</v>
      </c>
      <c r="K591" s="82">
        <f t="shared" si="578"/>
        <v>137037.38046795523</v>
      </c>
      <c r="L591" s="100">
        <f t="shared" si="584"/>
        <v>0.42202425673500055</v>
      </c>
    </row>
    <row r="592" spans="2:12">
      <c r="B592" s="215"/>
      <c r="C592" s="215"/>
      <c r="D592" s="218"/>
      <c r="E592" s="2">
        <v>6</v>
      </c>
      <c r="F592" s="167" t="s">
        <v>86</v>
      </c>
      <c r="G592" s="152" t="s">
        <v>87</v>
      </c>
      <c r="H592" s="50">
        <v>353742250</v>
      </c>
      <c r="I592" s="87">
        <v>7467</v>
      </c>
      <c r="J592" s="54">
        <f t="shared" ref="J592" si="589">IFERROR(I592/I597,"-")</f>
        <v>0.43529206016089544</v>
      </c>
      <c r="K592" s="82">
        <f t="shared" si="578"/>
        <v>47374.079282174906</v>
      </c>
      <c r="L592" s="100">
        <f t="shared" si="584"/>
        <v>0.40071911559514867</v>
      </c>
    </row>
    <row r="593" spans="2:12">
      <c r="B593" s="215"/>
      <c r="C593" s="215"/>
      <c r="D593" s="218"/>
      <c r="E593" s="2">
        <v>7</v>
      </c>
      <c r="F593" s="167" t="s">
        <v>82</v>
      </c>
      <c r="G593" s="152" t="s">
        <v>83</v>
      </c>
      <c r="H593" s="50">
        <v>280405439</v>
      </c>
      <c r="I593" s="87">
        <v>7435</v>
      </c>
      <c r="J593" s="54">
        <f t="shared" ref="J593" si="590">IFERROR(I593/I597,"-")</f>
        <v>0.43342660603940769</v>
      </c>
      <c r="K593" s="82">
        <f t="shared" si="578"/>
        <v>37714.248688634834</v>
      </c>
      <c r="L593" s="100">
        <f t="shared" si="584"/>
        <v>0.39900182462165934</v>
      </c>
    </row>
    <row r="594" spans="2:12">
      <c r="B594" s="215"/>
      <c r="C594" s="215"/>
      <c r="D594" s="218"/>
      <c r="E594" s="2">
        <v>8</v>
      </c>
      <c r="F594" s="167" t="s">
        <v>88</v>
      </c>
      <c r="G594" s="152" t="s">
        <v>89</v>
      </c>
      <c r="H594" s="50">
        <v>368173760</v>
      </c>
      <c r="I594" s="87">
        <v>7212</v>
      </c>
      <c r="J594" s="54">
        <f t="shared" ref="J594" si="591">IFERROR(I594/I597,"-")</f>
        <v>0.42042672263029029</v>
      </c>
      <c r="K594" s="82">
        <f t="shared" si="578"/>
        <v>51050.160843039375</v>
      </c>
      <c r="L594" s="100">
        <f t="shared" si="584"/>
        <v>0.38703445315015561</v>
      </c>
    </row>
    <row r="595" spans="2:12">
      <c r="B595" s="215"/>
      <c r="C595" s="215"/>
      <c r="D595" s="218"/>
      <c r="E595" s="2">
        <v>9</v>
      </c>
      <c r="F595" s="71" t="s">
        <v>91</v>
      </c>
      <c r="G595" s="152" t="s">
        <v>222</v>
      </c>
      <c r="H595" s="50">
        <v>131565742</v>
      </c>
      <c r="I595" s="87">
        <v>6969</v>
      </c>
      <c r="J595" s="54">
        <f t="shared" ref="J595" si="592">IFERROR(I595/I597,"-")</f>
        <v>0.40626093039524308</v>
      </c>
      <c r="K595" s="82">
        <f t="shared" si="578"/>
        <v>18878.711723346249</v>
      </c>
      <c r="L595" s="100">
        <f t="shared" si="584"/>
        <v>0.37399377482022111</v>
      </c>
    </row>
    <row r="596" spans="2:12">
      <c r="B596" s="215"/>
      <c r="C596" s="215"/>
      <c r="D596" s="218"/>
      <c r="E596" s="13">
        <v>10</v>
      </c>
      <c r="F596" s="168" t="s">
        <v>90</v>
      </c>
      <c r="G596" s="153" t="s">
        <v>221</v>
      </c>
      <c r="H596" s="52">
        <v>27923197</v>
      </c>
      <c r="I596" s="88">
        <v>6547</v>
      </c>
      <c r="J596" s="55">
        <f t="shared" ref="J596" si="593">IFERROR(I596/I597,"-")</f>
        <v>0.38166025416812405</v>
      </c>
      <c r="K596" s="83">
        <f t="shared" si="578"/>
        <v>4265.0369634947301</v>
      </c>
      <c r="L596" s="101">
        <f t="shared" si="584"/>
        <v>0.35134700010733066</v>
      </c>
    </row>
    <row r="597" spans="2:12">
      <c r="B597" s="216"/>
      <c r="C597" s="216"/>
      <c r="D597" s="219"/>
      <c r="E597" s="44" t="s">
        <v>146</v>
      </c>
      <c r="F597" s="117"/>
      <c r="G597" s="154"/>
      <c r="H597" s="47">
        <f>市区町村別_医療費順位!H597</f>
        <v>14696895360</v>
      </c>
      <c r="I597" s="29">
        <f>市区町村別_医療費順位!J597</f>
        <v>17154</v>
      </c>
      <c r="J597" s="30" t="s">
        <v>127</v>
      </c>
      <c r="K597" s="31">
        <f t="shared" si="578"/>
        <v>856762.00069954526</v>
      </c>
      <c r="L597" s="102">
        <f t="shared" si="584"/>
        <v>0.92057529247611891</v>
      </c>
    </row>
    <row r="598" spans="2:12">
      <c r="B598" s="214">
        <v>55</v>
      </c>
      <c r="C598" s="214" t="s">
        <v>14</v>
      </c>
      <c r="D598" s="217">
        <f>Q58</f>
        <v>19451</v>
      </c>
      <c r="E598" s="1">
        <v>1</v>
      </c>
      <c r="F598" s="161" t="s">
        <v>73</v>
      </c>
      <c r="G598" s="175" t="s">
        <v>74</v>
      </c>
      <c r="H598" s="163">
        <v>583164519</v>
      </c>
      <c r="I598" s="164">
        <v>12837</v>
      </c>
      <c r="J598" s="53">
        <f t="shared" ref="J598" si="594">IFERROR(I598/I608,"-")</f>
        <v>0.7245992323323549</v>
      </c>
      <c r="K598" s="81">
        <f t="shared" si="578"/>
        <v>45428.41154475345</v>
      </c>
      <c r="L598" s="99">
        <f t="shared" ref="L598:L608" si="595">IFERROR(I598/$Q$58,0)</f>
        <v>0.6599660685825921</v>
      </c>
    </row>
    <row r="599" spans="2:12">
      <c r="B599" s="215"/>
      <c r="C599" s="215"/>
      <c r="D599" s="218"/>
      <c r="E599" s="2">
        <v>2</v>
      </c>
      <c r="F599" s="71" t="s">
        <v>68</v>
      </c>
      <c r="G599" s="152" t="s">
        <v>69</v>
      </c>
      <c r="H599" s="50">
        <v>746190241</v>
      </c>
      <c r="I599" s="87">
        <v>11578</v>
      </c>
      <c r="J599" s="54">
        <f t="shared" ref="J599" si="596">IFERROR(I599/I608,"-")</f>
        <v>0.65353352901332129</v>
      </c>
      <c r="K599" s="82">
        <f t="shared" si="578"/>
        <v>64448.97572983244</v>
      </c>
      <c r="L599" s="100">
        <f t="shared" si="595"/>
        <v>0.59523931931520235</v>
      </c>
    </row>
    <row r="600" spans="2:12">
      <c r="B600" s="215"/>
      <c r="C600" s="215"/>
      <c r="D600" s="218"/>
      <c r="E600" s="2">
        <v>3</v>
      </c>
      <c r="F600" s="167" t="s">
        <v>75</v>
      </c>
      <c r="G600" s="152" t="s">
        <v>76</v>
      </c>
      <c r="H600" s="50">
        <v>540178490</v>
      </c>
      <c r="I600" s="87">
        <v>9626</v>
      </c>
      <c r="J600" s="54">
        <f t="shared" ref="J600" si="597">IFERROR(I600/I608,"-")</f>
        <v>0.54335064348611428</v>
      </c>
      <c r="K600" s="82">
        <f t="shared" si="578"/>
        <v>56116.610222314564</v>
      </c>
      <c r="L600" s="100">
        <f t="shared" si="595"/>
        <v>0.49488458176957484</v>
      </c>
    </row>
    <row r="601" spans="2:12">
      <c r="B601" s="215"/>
      <c r="C601" s="215"/>
      <c r="D601" s="218"/>
      <c r="E601" s="2">
        <v>4</v>
      </c>
      <c r="F601" s="71" t="s">
        <v>64</v>
      </c>
      <c r="G601" s="152" t="s">
        <v>65</v>
      </c>
      <c r="H601" s="50">
        <v>1100451498</v>
      </c>
      <c r="I601" s="87">
        <v>8640</v>
      </c>
      <c r="J601" s="54">
        <f t="shared" ref="J601" si="598">IFERROR(I601/I608,"-")</f>
        <v>0.48769473921878526</v>
      </c>
      <c r="K601" s="82">
        <f t="shared" si="578"/>
        <v>127367.07152777778</v>
      </c>
      <c r="L601" s="100">
        <f t="shared" si="595"/>
        <v>0.44419310061179373</v>
      </c>
    </row>
    <row r="602" spans="2:12">
      <c r="B602" s="215"/>
      <c r="C602" s="215"/>
      <c r="D602" s="218"/>
      <c r="E602" s="2">
        <v>5</v>
      </c>
      <c r="F602" s="167" t="s">
        <v>82</v>
      </c>
      <c r="G602" s="152" t="s">
        <v>83</v>
      </c>
      <c r="H602" s="50">
        <v>310235956</v>
      </c>
      <c r="I602" s="87">
        <v>8406</v>
      </c>
      <c r="J602" s="54">
        <f t="shared" ref="J602" si="599">IFERROR(I602/I608,"-")</f>
        <v>0.47448634003160983</v>
      </c>
      <c r="K602" s="82">
        <f t="shared" si="578"/>
        <v>36906.490126100405</v>
      </c>
      <c r="L602" s="100">
        <f t="shared" si="595"/>
        <v>0.43216287080355764</v>
      </c>
    </row>
    <row r="603" spans="2:12" ht="24">
      <c r="B603" s="215"/>
      <c r="C603" s="215"/>
      <c r="D603" s="218"/>
      <c r="E603" s="2">
        <v>6</v>
      </c>
      <c r="F603" s="167" t="s">
        <v>84</v>
      </c>
      <c r="G603" s="152" t="s">
        <v>85</v>
      </c>
      <c r="H603" s="50">
        <v>274189660</v>
      </c>
      <c r="I603" s="87">
        <v>8241</v>
      </c>
      <c r="J603" s="54">
        <f t="shared" ref="J603" si="600">IFERROR(I603/I608,"-")</f>
        <v>0.46517272522013997</v>
      </c>
      <c r="K603" s="82">
        <f t="shared" si="578"/>
        <v>33271.406382720546</v>
      </c>
      <c r="L603" s="100">
        <f t="shared" si="595"/>
        <v>0.42368001645159631</v>
      </c>
    </row>
    <row r="604" spans="2:12">
      <c r="B604" s="215"/>
      <c r="C604" s="215"/>
      <c r="D604" s="218"/>
      <c r="E604" s="2">
        <v>7</v>
      </c>
      <c r="F604" s="167" t="s">
        <v>86</v>
      </c>
      <c r="G604" s="152" t="s">
        <v>87</v>
      </c>
      <c r="H604" s="50">
        <v>377071881</v>
      </c>
      <c r="I604" s="87">
        <v>7767</v>
      </c>
      <c r="J604" s="54">
        <f t="shared" ref="J604" si="601">IFERROR(I604/I608,"-")</f>
        <v>0.43841724994355386</v>
      </c>
      <c r="K604" s="82">
        <f t="shared" si="578"/>
        <v>48547.943993820008</v>
      </c>
      <c r="L604" s="100">
        <f t="shared" si="595"/>
        <v>0.39931108940414373</v>
      </c>
    </row>
    <row r="605" spans="2:12">
      <c r="B605" s="215"/>
      <c r="C605" s="215"/>
      <c r="D605" s="218"/>
      <c r="E605" s="2">
        <v>8</v>
      </c>
      <c r="F605" s="71" t="s">
        <v>88</v>
      </c>
      <c r="G605" s="152" t="s">
        <v>89</v>
      </c>
      <c r="H605" s="50">
        <v>366108716</v>
      </c>
      <c r="I605" s="87">
        <v>7438</v>
      </c>
      <c r="J605" s="54">
        <f t="shared" ref="J605" si="602">IFERROR(I605/I608,"-")</f>
        <v>0.41984646647098667</v>
      </c>
      <c r="K605" s="82">
        <f t="shared" si="578"/>
        <v>49221.392309760689</v>
      </c>
      <c r="L605" s="100">
        <f t="shared" si="595"/>
        <v>0.38239679193871778</v>
      </c>
    </row>
    <row r="606" spans="2:12">
      <c r="B606" s="215"/>
      <c r="C606" s="215"/>
      <c r="D606" s="218"/>
      <c r="E606" s="2">
        <v>9</v>
      </c>
      <c r="F606" s="167" t="s">
        <v>91</v>
      </c>
      <c r="G606" s="152" t="s">
        <v>222</v>
      </c>
      <c r="H606" s="50">
        <v>133683178</v>
      </c>
      <c r="I606" s="87">
        <v>7223</v>
      </c>
      <c r="J606" s="54">
        <f t="shared" ref="J606" si="603">IFERROR(I606/I608,"-")</f>
        <v>0.40771054414088959</v>
      </c>
      <c r="K606" s="82">
        <f t="shared" si="578"/>
        <v>18507.985324657344</v>
      </c>
      <c r="L606" s="100">
        <f t="shared" si="595"/>
        <v>0.37134337566191972</v>
      </c>
    </row>
    <row r="607" spans="2:12">
      <c r="B607" s="215"/>
      <c r="C607" s="215"/>
      <c r="D607" s="218"/>
      <c r="E607" s="13">
        <v>10</v>
      </c>
      <c r="F607" s="168" t="s">
        <v>90</v>
      </c>
      <c r="G607" s="153" t="s">
        <v>221</v>
      </c>
      <c r="H607" s="52">
        <v>29849160</v>
      </c>
      <c r="I607" s="88">
        <v>7193</v>
      </c>
      <c r="J607" s="55">
        <f t="shared" ref="J607" si="604">IFERROR(I607/I608,"-")</f>
        <v>0.40601715962971324</v>
      </c>
      <c r="K607" s="83">
        <f t="shared" si="578"/>
        <v>4149.7511469484225</v>
      </c>
      <c r="L607" s="101">
        <f t="shared" si="595"/>
        <v>0.36980103850701762</v>
      </c>
    </row>
    <row r="608" spans="2:12">
      <c r="B608" s="216"/>
      <c r="C608" s="216"/>
      <c r="D608" s="219"/>
      <c r="E608" s="44" t="s">
        <v>146</v>
      </c>
      <c r="F608" s="117"/>
      <c r="G608" s="154"/>
      <c r="H608" s="47">
        <f>市区町村別_医療費順位!H608</f>
        <v>15714611510</v>
      </c>
      <c r="I608" s="29">
        <f>市区町村別_医療費順位!J608</f>
        <v>17716</v>
      </c>
      <c r="J608" s="30" t="s">
        <v>127</v>
      </c>
      <c r="K608" s="31">
        <f t="shared" si="578"/>
        <v>887029.32433958002</v>
      </c>
      <c r="L608" s="102">
        <f t="shared" si="595"/>
        <v>0.91080150120816405</v>
      </c>
    </row>
    <row r="609" spans="2:12">
      <c r="B609" s="214">
        <v>56</v>
      </c>
      <c r="C609" s="214" t="s">
        <v>8</v>
      </c>
      <c r="D609" s="217">
        <f>Q59</f>
        <v>12084</v>
      </c>
      <c r="E609" s="1">
        <v>1</v>
      </c>
      <c r="F609" s="161" t="s">
        <v>73</v>
      </c>
      <c r="G609" s="175" t="s">
        <v>74</v>
      </c>
      <c r="H609" s="163">
        <v>364727391</v>
      </c>
      <c r="I609" s="164">
        <v>7772</v>
      </c>
      <c r="J609" s="53">
        <f t="shared" ref="J609" si="605">IFERROR(I609/I619,"-")</f>
        <v>0.70049571879224881</v>
      </c>
      <c r="K609" s="81">
        <f t="shared" si="578"/>
        <v>46928.382784354093</v>
      </c>
      <c r="L609" s="99">
        <f t="shared" ref="L609:L619" si="606">IFERROR(I609/$Q$59,0)</f>
        <v>0.64316451506123795</v>
      </c>
    </row>
    <row r="610" spans="2:12">
      <c r="B610" s="215"/>
      <c r="C610" s="215"/>
      <c r="D610" s="218"/>
      <c r="E610" s="2">
        <v>2</v>
      </c>
      <c r="F610" s="71" t="s">
        <v>68</v>
      </c>
      <c r="G610" s="152" t="s">
        <v>69</v>
      </c>
      <c r="H610" s="50">
        <v>430796669</v>
      </c>
      <c r="I610" s="87">
        <v>6891</v>
      </c>
      <c r="J610" s="54">
        <f t="shared" ref="J610" si="607">IFERROR(I610/I619,"-")</f>
        <v>0.62109058134294726</v>
      </c>
      <c r="K610" s="82">
        <f t="shared" si="578"/>
        <v>62515.842258017707</v>
      </c>
      <c r="L610" s="100">
        <f t="shared" si="606"/>
        <v>0.57025819265143995</v>
      </c>
    </row>
    <row r="611" spans="2:12">
      <c r="B611" s="215"/>
      <c r="C611" s="215"/>
      <c r="D611" s="218"/>
      <c r="E611" s="2">
        <v>3</v>
      </c>
      <c r="F611" s="167" t="s">
        <v>75</v>
      </c>
      <c r="G611" s="152" t="s">
        <v>76</v>
      </c>
      <c r="H611" s="50">
        <v>337056166</v>
      </c>
      <c r="I611" s="87">
        <v>6237</v>
      </c>
      <c r="J611" s="54">
        <f t="shared" ref="J611" si="608">IFERROR(I611/I619,"-")</f>
        <v>0.56214511041009463</v>
      </c>
      <c r="K611" s="82">
        <f t="shared" si="578"/>
        <v>54041.392656725991</v>
      </c>
      <c r="L611" s="100">
        <f t="shared" si="606"/>
        <v>0.516137040714995</v>
      </c>
    </row>
    <row r="612" spans="2:12">
      <c r="B612" s="215"/>
      <c r="C612" s="215"/>
      <c r="D612" s="218"/>
      <c r="E612" s="2">
        <v>4</v>
      </c>
      <c r="F612" s="167" t="s">
        <v>82</v>
      </c>
      <c r="G612" s="152" t="s">
        <v>83</v>
      </c>
      <c r="H612" s="50">
        <v>205012717</v>
      </c>
      <c r="I612" s="87">
        <v>5392</v>
      </c>
      <c r="J612" s="54">
        <f t="shared" ref="J612" si="609">IFERROR(I612/I619,"-")</f>
        <v>0.48598467778278504</v>
      </c>
      <c r="K612" s="82">
        <f t="shared" si="578"/>
        <v>38021.646327893177</v>
      </c>
      <c r="L612" s="100">
        <f t="shared" si="606"/>
        <v>0.44620986428334991</v>
      </c>
    </row>
    <row r="613" spans="2:12">
      <c r="B613" s="215"/>
      <c r="C613" s="215"/>
      <c r="D613" s="218"/>
      <c r="E613" s="2">
        <v>5</v>
      </c>
      <c r="F613" s="167" t="s">
        <v>64</v>
      </c>
      <c r="G613" s="152" t="s">
        <v>65</v>
      </c>
      <c r="H613" s="50">
        <v>582939178</v>
      </c>
      <c r="I613" s="87">
        <v>4950</v>
      </c>
      <c r="J613" s="54">
        <f t="shared" ref="J613" si="610">IFERROR(I613/I619,"-")</f>
        <v>0.44614691302388465</v>
      </c>
      <c r="K613" s="82">
        <f t="shared" si="578"/>
        <v>117765.4905050505</v>
      </c>
      <c r="L613" s="100">
        <f t="shared" si="606"/>
        <v>0.40963257199602782</v>
      </c>
    </row>
    <row r="614" spans="2:12" ht="24">
      <c r="B614" s="215"/>
      <c r="C614" s="215"/>
      <c r="D614" s="218"/>
      <c r="E614" s="2">
        <v>6</v>
      </c>
      <c r="F614" s="71" t="s">
        <v>84</v>
      </c>
      <c r="G614" s="152" t="s">
        <v>85</v>
      </c>
      <c r="H614" s="50">
        <v>199329466</v>
      </c>
      <c r="I614" s="87">
        <v>4589</v>
      </c>
      <c r="J614" s="54">
        <f t="shared" ref="J614" si="611">IFERROR(I614/I619,"-")</f>
        <v>0.413609734114466</v>
      </c>
      <c r="K614" s="82">
        <f t="shared" si="578"/>
        <v>43436.362170407498</v>
      </c>
      <c r="L614" s="100">
        <f t="shared" si="606"/>
        <v>0.37975835815954984</v>
      </c>
    </row>
    <row r="615" spans="2:12">
      <c r="B615" s="215"/>
      <c r="C615" s="215"/>
      <c r="D615" s="218"/>
      <c r="E615" s="2">
        <v>7</v>
      </c>
      <c r="F615" s="167" t="s">
        <v>88</v>
      </c>
      <c r="G615" s="152" t="s">
        <v>89</v>
      </c>
      <c r="H615" s="50">
        <v>233752369</v>
      </c>
      <c r="I615" s="87">
        <v>4478</v>
      </c>
      <c r="J615" s="54">
        <f t="shared" ref="J615" si="612">IFERROR(I615/I619,"-")</f>
        <v>0.40360522757999101</v>
      </c>
      <c r="K615" s="82">
        <f t="shared" si="578"/>
        <v>52200.171728450201</v>
      </c>
      <c r="L615" s="100">
        <f t="shared" si="606"/>
        <v>0.37057265806024497</v>
      </c>
    </row>
    <row r="616" spans="2:12">
      <c r="B616" s="215"/>
      <c r="C616" s="215"/>
      <c r="D616" s="218"/>
      <c r="E616" s="2">
        <v>8</v>
      </c>
      <c r="F616" s="167" t="s">
        <v>86</v>
      </c>
      <c r="G616" s="152" t="s">
        <v>87</v>
      </c>
      <c r="H616" s="50">
        <v>201046576</v>
      </c>
      <c r="I616" s="87">
        <v>4425</v>
      </c>
      <c r="J616" s="54">
        <f t="shared" ref="J616" si="613">IFERROR(I616/I619,"-")</f>
        <v>0.39882830103650291</v>
      </c>
      <c r="K616" s="82">
        <f t="shared" si="578"/>
        <v>45434.254463276833</v>
      </c>
      <c r="L616" s="100">
        <f t="shared" si="606"/>
        <v>0.36618669314796426</v>
      </c>
    </row>
    <row r="617" spans="2:12">
      <c r="B617" s="215"/>
      <c r="C617" s="215"/>
      <c r="D617" s="218"/>
      <c r="E617" s="2">
        <v>9</v>
      </c>
      <c r="F617" s="167" t="s">
        <v>90</v>
      </c>
      <c r="G617" s="152" t="s">
        <v>221</v>
      </c>
      <c r="H617" s="50">
        <v>17794879</v>
      </c>
      <c r="I617" s="87">
        <v>4275</v>
      </c>
      <c r="J617" s="54">
        <f t="shared" ref="J617" si="614">IFERROR(I617/I619,"-")</f>
        <v>0.38530869761153674</v>
      </c>
      <c r="K617" s="82">
        <f t="shared" si="578"/>
        <v>4162.5447953216371</v>
      </c>
      <c r="L617" s="100">
        <f t="shared" si="606"/>
        <v>0.35377358490566035</v>
      </c>
    </row>
    <row r="618" spans="2:12">
      <c r="B618" s="215"/>
      <c r="C618" s="215"/>
      <c r="D618" s="218"/>
      <c r="E618" s="13">
        <v>10</v>
      </c>
      <c r="F618" s="72" t="s">
        <v>91</v>
      </c>
      <c r="G618" s="153" t="s">
        <v>222</v>
      </c>
      <c r="H618" s="52">
        <v>73156715</v>
      </c>
      <c r="I618" s="88">
        <v>3831</v>
      </c>
      <c r="J618" s="55">
        <f t="shared" ref="J618" si="615">IFERROR(I618/I619,"-")</f>
        <v>0.34529067147363679</v>
      </c>
      <c r="K618" s="83">
        <f t="shared" si="578"/>
        <v>19095.98407726442</v>
      </c>
      <c r="L618" s="101">
        <f t="shared" si="606"/>
        <v>0.31703078450844091</v>
      </c>
    </row>
    <row r="619" spans="2:12">
      <c r="B619" s="216"/>
      <c r="C619" s="216"/>
      <c r="D619" s="219"/>
      <c r="E619" s="44" t="s">
        <v>146</v>
      </c>
      <c r="F619" s="117"/>
      <c r="G619" s="154"/>
      <c r="H619" s="47">
        <f>市区町村別_医療費順位!H619</f>
        <v>9484704090</v>
      </c>
      <c r="I619" s="29">
        <f>市区町村別_医療費順位!J619</f>
        <v>11095</v>
      </c>
      <c r="J619" s="30" t="s">
        <v>127</v>
      </c>
      <c r="K619" s="31">
        <f t="shared" si="578"/>
        <v>854862.91933303291</v>
      </c>
      <c r="L619" s="102">
        <f t="shared" si="606"/>
        <v>0.91815623965574311</v>
      </c>
    </row>
    <row r="620" spans="2:12">
      <c r="B620" s="214">
        <v>57</v>
      </c>
      <c r="C620" s="214" t="s">
        <v>42</v>
      </c>
      <c r="D620" s="217">
        <f>Q60</f>
        <v>8898</v>
      </c>
      <c r="E620" s="1">
        <v>1</v>
      </c>
      <c r="F620" s="161" t="s">
        <v>73</v>
      </c>
      <c r="G620" s="175" t="s">
        <v>74</v>
      </c>
      <c r="H620" s="163">
        <v>287724084</v>
      </c>
      <c r="I620" s="164">
        <v>5819</v>
      </c>
      <c r="J620" s="53">
        <f t="shared" ref="J620" si="616">IFERROR(I620/I630,"-")</f>
        <v>0.70687560738581146</v>
      </c>
      <c r="K620" s="81">
        <f t="shared" si="578"/>
        <v>49445.623646674685</v>
      </c>
      <c r="L620" s="99">
        <f t="shared" ref="L620:L630" si="617">IFERROR(I620/$Q$60,0)</f>
        <v>0.65396718363677231</v>
      </c>
    </row>
    <row r="621" spans="2:12">
      <c r="B621" s="215"/>
      <c r="C621" s="215"/>
      <c r="D621" s="218"/>
      <c r="E621" s="2">
        <v>2</v>
      </c>
      <c r="F621" s="71" t="s">
        <v>68</v>
      </c>
      <c r="G621" s="152" t="s">
        <v>69</v>
      </c>
      <c r="H621" s="50">
        <v>333318489</v>
      </c>
      <c r="I621" s="87">
        <v>5362</v>
      </c>
      <c r="J621" s="54">
        <f t="shared" ref="J621" si="618">IFERROR(I621/I630,"-")</f>
        <v>0.65136054421768708</v>
      </c>
      <c r="K621" s="82">
        <f t="shared" si="578"/>
        <v>62163.090078328984</v>
      </c>
      <c r="L621" s="100">
        <f t="shared" si="617"/>
        <v>0.60260732748932344</v>
      </c>
    </row>
    <row r="622" spans="2:12">
      <c r="B622" s="215"/>
      <c r="C622" s="215"/>
      <c r="D622" s="218"/>
      <c r="E622" s="2">
        <v>3</v>
      </c>
      <c r="F622" s="167" t="s">
        <v>75</v>
      </c>
      <c r="G622" s="152" t="s">
        <v>76</v>
      </c>
      <c r="H622" s="50">
        <v>244016408</v>
      </c>
      <c r="I622" s="87">
        <v>4482</v>
      </c>
      <c r="J622" s="54">
        <f t="shared" ref="J622" si="619">IFERROR(I622/I630,"-")</f>
        <v>0.54446064139941686</v>
      </c>
      <c r="K622" s="82">
        <f t="shared" si="578"/>
        <v>54443.643016510483</v>
      </c>
      <c r="L622" s="100">
        <f t="shared" si="617"/>
        <v>0.5037086985839514</v>
      </c>
    </row>
    <row r="623" spans="2:12">
      <c r="B623" s="215"/>
      <c r="C623" s="215"/>
      <c r="D623" s="218"/>
      <c r="E623" s="2">
        <v>4</v>
      </c>
      <c r="F623" s="167" t="s">
        <v>64</v>
      </c>
      <c r="G623" s="152" t="s">
        <v>65</v>
      </c>
      <c r="H623" s="50">
        <v>509228356</v>
      </c>
      <c r="I623" s="87">
        <v>4266</v>
      </c>
      <c r="J623" s="54">
        <f t="shared" ref="J623" si="620">IFERROR(I623/I630,"-")</f>
        <v>0.51822157434402327</v>
      </c>
      <c r="K623" s="82">
        <f t="shared" si="578"/>
        <v>119369.04735114862</v>
      </c>
      <c r="L623" s="100">
        <f t="shared" si="617"/>
        <v>0.47943358057990559</v>
      </c>
    </row>
    <row r="624" spans="2:12" ht="24">
      <c r="B624" s="215"/>
      <c r="C624" s="215"/>
      <c r="D624" s="218"/>
      <c r="E624" s="2">
        <v>5</v>
      </c>
      <c r="F624" s="71" t="s">
        <v>84</v>
      </c>
      <c r="G624" s="152" t="s">
        <v>85</v>
      </c>
      <c r="H624" s="50">
        <v>139711564</v>
      </c>
      <c r="I624" s="87">
        <v>3861</v>
      </c>
      <c r="J624" s="54">
        <f t="shared" ref="J624" si="621">IFERROR(I624/I630,"-")</f>
        <v>0.46902332361516036</v>
      </c>
      <c r="K624" s="82">
        <f t="shared" si="578"/>
        <v>36185.331261331259</v>
      </c>
      <c r="L624" s="100">
        <f t="shared" si="617"/>
        <v>0.43391773432231961</v>
      </c>
    </row>
    <row r="625" spans="2:12">
      <c r="B625" s="215"/>
      <c r="C625" s="215"/>
      <c r="D625" s="218"/>
      <c r="E625" s="2">
        <v>6</v>
      </c>
      <c r="F625" s="71" t="s">
        <v>86</v>
      </c>
      <c r="G625" s="152" t="s">
        <v>87</v>
      </c>
      <c r="H625" s="50">
        <v>155248422</v>
      </c>
      <c r="I625" s="87">
        <v>3656</v>
      </c>
      <c r="J625" s="54">
        <f t="shared" ref="J625" si="622">IFERROR(I625/I630,"-")</f>
        <v>0.44412050534499514</v>
      </c>
      <c r="K625" s="82">
        <f t="shared" si="578"/>
        <v>42464.010393873083</v>
      </c>
      <c r="L625" s="100">
        <f t="shared" si="617"/>
        <v>0.41087884917959094</v>
      </c>
    </row>
    <row r="626" spans="2:12">
      <c r="B626" s="215"/>
      <c r="C626" s="215"/>
      <c r="D626" s="218"/>
      <c r="E626" s="2">
        <v>7</v>
      </c>
      <c r="F626" s="167" t="s">
        <v>82</v>
      </c>
      <c r="G626" s="152" t="s">
        <v>83</v>
      </c>
      <c r="H626" s="50">
        <v>135626495</v>
      </c>
      <c r="I626" s="87">
        <v>3613</v>
      </c>
      <c r="J626" s="54">
        <f t="shared" ref="J626" si="623">IFERROR(I626/I630,"-")</f>
        <v>0.43889698736637511</v>
      </c>
      <c r="K626" s="82">
        <f t="shared" si="578"/>
        <v>37538.470799889292</v>
      </c>
      <c r="L626" s="100">
        <f t="shared" si="617"/>
        <v>0.4060463025398966</v>
      </c>
    </row>
    <row r="627" spans="2:12">
      <c r="B627" s="215"/>
      <c r="C627" s="215"/>
      <c r="D627" s="218"/>
      <c r="E627" s="2">
        <v>8</v>
      </c>
      <c r="F627" s="167" t="s">
        <v>91</v>
      </c>
      <c r="G627" s="152" t="s">
        <v>222</v>
      </c>
      <c r="H627" s="50">
        <v>79220614</v>
      </c>
      <c r="I627" s="87">
        <v>3561</v>
      </c>
      <c r="J627" s="54">
        <f t="shared" ref="J627" si="624">IFERROR(I627/I630,"-")</f>
        <v>0.4325801749271137</v>
      </c>
      <c r="K627" s="82">
        <f t="shared" si="578"/>
        <v>22246.732378545352</v>
      </c>
      <c r="L627" s="100">
        <f t="shared" si="617"/>
        <v>0.40020229265003371</v>
      </c>
    </row>
    <row r="628" spans="2:12">
      <c r="B628" s="215"/>
      <c r="C628" s="215"/>
      <c r="D628" s="218"/>
      <c r="E628" s="2">
        <v>9</v>
      </c>
      <c r="F628" s="167" t="s">
        <v>88</v>
      </c>
      <c r="G628" s="152" t="s">
        <v>89</v>
      </c>
      <c r="H628" s="50">
        <v>210495064</v>
      </c>
      <c r="I628" s="87">
        <v>3535</v>
      </c>
      <c r="J628" s="54">
        <f t="shared" ref="J628" si="625">IFERROR(I628/I630,"-")</f>
        <v>0.429421768707483</v>
      </c>
      <c r="K628" s="82">
        <f t="shared" si="578"/>
        <v>59545.986987270153</v>
      </c>
      <c r="L628" s="100">
        <f t="shared" si="617"/>
        <v>0.39728028770510226</v>
      </c>
    </row>
    <row r="629" spans="2:12">
      <c r="B629" s="215"/>
      <c r="C629" s="215"/>
      <c r="D629" s="218"/>
      <c r="E629" s="13">
        <v>10</v>
      </c>
      <c r="F629" s="168" t="s">
        <v>90</v>
      </c>
      <c r="G629" s="153" t="s">
        <v>221</v>
      </c>
      <c r="H629" s="52">
        <v>14953370</v>
      </c>
      <c r="I629" s="88">
        <v>3420</v>
      </c>
      <c r="J629" s="55">
        <f t="shared" ref="J629" si="626">IFERROR(I629/I630,"-")</f>
        <v>0.41545189504373176</v>
      </c>
      <c r="K629" s="83">
        <f t="shared" si="578"/>
        <v>4372.3304093567249</v>
      </c>
      <c r="L629" s="101">
        <f t="shared" si="617"/>
        <v>0.38435603506405935</v>
      </c>
    </row>
    <row r="630" spans="2:12">
      <c r="B630" s="216"/>
      <c r="C630" s="216"/>
      <c r="D630" s="219"/>
      <c r="E630" s="44" t="s">
        <v>146</v>
      </c>
      <c r="F630" s="117"/>
      <c r="G630" s="154"/>
      <c r="H630" s="47">
        <f>市区町村別_医療費順位!H630</f>
        <v>7863122660</v>
      </c>
      <c r="I630" s="29">
        <f>市区町村別_医療費順位!J630</f>
        <v>8232</v>
      </c>
      <c r="J630" s="30" t="s">
        <v>127</v>
      </c>
      <c r="K630" s="31">
        <f t="shared" si="578"/>
        <v>955189.82750242949</v>
      </c>
      <c r="L630" s="102">
        <f t="shared" si="617"/>
        <v>0.92515171948752528</v>
      </c>
    </row>
    <row r="631" spans="2:12">
      <c r="B631" s="214">
        <v>58</v>
      </c>
      <c r="C631" s="214" t="s">
        <v>24</v>
      </c>
      <c r="D631" s="217">
        <f>Q61</f>
        <v>10383</v>
      </c>
      <c r="E631" s="1">
        <v>1</v>
      </c>
      <c r="F631" s="161" t="s">
        <v>73</v>
      </c>
      <c r="G631" s="175" t="s">
        <v>74</v>
      </c>
      <c r="H631" s="163">
        <v>358762315</v>
      </c>
      <c r="I631" s="164">
        <v>6734</v>
      </c>
      <c r="J631" s="53">
        <f t="shared" ref="J631" si="627">IFERROR(I631/I641,"-")</f>
        <v>0.70490945252800163</v>
      </c>
      <c r="K631" s="81">
        <f t="shared" si="578"/>
        <v>53276.257053757057</v>
      </c>
      <c r="L631" s="99">
        <f t="shared" ref="L631:L641" si="628">IFERROR(I631/$Q$61,0)</f>
        <v>0.64856014639314263</v>
      </c>
    </row>
    <row r="632" spans="2:12">
      <c r="B632" s="215"/>
      <c r="C632" s="215"/>
      <c r="D632" s="218"/>
      <c r="E632" s="2">
        <v>2</v>
      </c>
      <c r="F632" s="71" t="s">
        <v>68</v>
      </c>
      <c r="G632" s="152" t="s">
        <v>69</v>
      </c>
      <c r="H632" s="50">
        <v>417167473</v>
      </c>
      <c r="I632" s="87">
        <v>6243</v>
      </c>
      <c r="J632" s="54">
        <f t="shared" ref="J632" si="629">IFERROR(I632/I641,"-")</f>
        <v>0.65351198576363445</v>
      </c>
      <c r="K632" s="82">
        <f t="shared" si="578"/>
        <v>66821.635912221682</v>
      </c>
      <c r="L632" s="100">
        <f t="shared" si="628"/>
        <v>0.60127130887026869</v>
      </c>
    </row>
    <row r="633" spans="2:12">
      <c r="B633" s="215"/>
      <c r="C633" s="215"/>
      <c r="D633" s="218"/>
      <c r="E633" s="2">
        <v>3</v>
      </c>
      <c r="F633" s="167" t="s">
        <v>75</v>
      </c>
      <c r="G633" s="152" t="s">
        <v>76</v>
      </c>
      <c r="H633" s="50">
        <v>268184646</v>
      </c>
      <c r="I633" s="87">
        <v>5109</v>
      </c>
      <c r="J633" s="54">
        <f t="shared" ref="J633" si="630">IFERROR(I633/I641,"-")</f>
        <v>0.53480582016120592</v>
      </c>
      <c r="K633" s="82">
        <f t="shared" si="578"/>
        <v>52492.590722254841</v>
      </c>
      <c r="L633" s="100">
        <f t="shared" si="628"/>
        <v>0.49205431956082057</v>
      </c>
    </row>
    <row r="634" spans="2:12">
      <c r="B634" s="215"/>
      <c r="C634" s="215"/>
      <c r="D634" s="218"/>
      <c r="E634" s="2">
        <v>4</v>
      </c>
      <c r="F634" s="71" t="s">
        <v>64</v>
      </c>
      <c r="G634" s="152" t="s">
        <v>65</v>
      </c>
      <c r="H634" s="50">
        <v>600073340</v>
      </c>
      <c r="I634" s="87">
        <v>4731</v>
      </c>
      <c r="J634" s="54">
        <f t="shared" ref="J634" si="631">IFERROR(I634/I641,"-")</f>
        <v>0.49523709829372969</v>
      </c>
      <c r="K634" s="82">
        <f t="shared" si="578"/>
        <v>126838.5838089199</v>
      </c>
      <c r="L634" s="100">
        <f t="shared" si="628"/>
        <v>0.45564865645767122</v>
      </c>
    </row>
    <row r="635" spans="2:12" ht="24">
      <c r="B635" s="215"/>
      <c r="C635" s="215"/>
      <c r="D635" s="218"/>
      <c r="E635" s="2">
        <v>5</v>
      </c>
      <c r="F635" s="167" t="s">
        <v>84</v>
      </c>
      <c r="G635" s="152" t="s">
        <v>85</v>
      </c>
      <c r="H635" s="50">
        <v>164462115</v>
      </c>
      <c r="I635" s="87">
        <v>4731</v>
      </c>
      <c r="J635" s="54">
        <f t="shared" ref="J635" si="632">IFERROR(I635/I641,"-")</f>
        <v>0.49523709829372969</v>
      </c>
      <c r="K635" s="82">
        <f t="shared" si="578"/>
        <v>34762.653772986683</v>
      </c>
      <c r="L635" s="100">
        <f t="shared" si="628"/>
        <v>0.45564865645767122</v>
      </c>
    </row>
    <row r="636" spans="2:12">
      <c r="B636" s="215"/>
      <c r="C636" s="215"/>
      <c r="D636" s="218"/>
      <c r="E636" s="2">
        <v>6</v>
      </c>
      <c r="F636" s="167" t="s">
        <v>82</v>
      </c>
      <c r="G636" s="152" t="s">
        <v>83</v>
      </c>
      <c r="H636" s="50">
        <v>164519832</v>
      </c>
      <c r="I636" s="87">
        <v>4348</v>
      </c>
      <c r="J636" s="54">
        <f t="shared" ref="J636" si="633">IFERROR(I636/I641,"-")</f>
        <v>0.45514498063435571</v>
      </c>
      <c r="K636" s="82">
        <f t="shared" si="578"/>
        <v>37838.047838086473</v>
      </c>
      <c r="L636" s="100">
        <f t="shared" si="628"/>
        <v>0.41876143696426854</v>
      </c>
    </row>
    <row r="637" spans="2:12">
      <c r="B637" s="215"/>
      <c r="C637" s="215"/>
      <c r="D637" s="218"/>
      <c r="E637" s="2">
        <v>7</v>
      </c>
      <c r="F637" s="167" t="s">
        <v>86</v>
      </c>
      <c r="G637" s="152" t="s">
        <v>87</v>
      </c>
      <c r="H637" s="50">
        <v>190402011</v>
      </c>
      <c r="I637" s="87">
        <v>4257</v>
      </c>
      <c r="J637" s="54">
        <f t="shared" ref="J637" si="634">IFERROR(I637/I641,"-")</f>
        <v>0.44561917722181515</v>
      </c>
      <c r="K637" s="82">
        <f t="shared" si="578"/>
        <v>44726.805496828754</v>
      </c>
      <c r="L637" s="100">
        <f t="shared" si="628"/>
        <v>0.4099971106616585</v>
      </c>
    </row>
    <row r="638" spans="2:12">
      <c r="B638" s="215"/>
      <c r="C638" s="215"/>
      <c r="D638" s="218"/>
      <c r="E638" s="2">
        <v>8</v>
      </c>
      <c r="F638" s="71" t="s">
        <v>91</v>
      </c>
      <c r="G638" s="152" t="s">
        <v>222</v>
      </c>
      <c r="H638" s="50">
        <v>80919507</v>
      </c>
      <c r="I638" s="87">
        <v>4119</v>
      </c>
      <c r="J638" s="54">
        <f t="shared" ref="J638" si="635">IFERROR(I638/I641,"-")</f>
        <v>0.43117345336543494</v>
      </c>
      <c r="K638" s="82">
        <f t="shared" si="578"/>
        <v>19645.425345957756</v>
      </c>
      <c r="L638" s="100">
        <f t="shared" si="628"/>
        <v>0.39670615429066741</v>
      </c>
    </row>
    <row r="639" spans="2:12">
      <c r="B639" s="215"/>
      <c r="C639" s="215"/>
      <c r="D639" s="218"/>
      <c r="E639" s="2">
        <v>9</v>
      </c>
      <c r="F639" s="167" t="s">
        <v>90</v>
      </c>
      <c r="G639" s="152" t="s">
        <v>221</v>
      </c>
      <c r="H639" s="50">
        <v>17494421</v>
      </c>
      <c r="I639" s="87">
        <v>3897</v>
      </c>
      <c r="J639" s="54">
        <f t="shared" ref="J639" si="636">IFERROR(I639/I641,"-")</f>
        <v>0.40793468020517115</v>
      </c>
      <c r="K639" s="82">
        <f t="shared" si="578"/>
        <v>4489.2022068257638</v>
      </c>
      <c r="L639" s="100">
        <f t="shared" si="628"/>
        <v>0.37532505056342097</v>
      </c>
    </row>
    <row r="640" spans="2:12">
      <c r="B640" s="215"/>
      <c r="C640" s="215"/>
      <c r="D640" s="218"/>
      <c r="E640" s="13">
        <v>10</v>
      </c>
      <c r="F640" s="168" t="s">
        <v>88</v>
      </c>
      <c r="G640" s="153" t="s">
        <v>89</v>
      </c>
      <c r="H640" s="52">
        <v>196176932</v>
      </c>
      <c r="I640" s="88">
        <v>3866</v>
      </c>
      <c r="J640" s="55">
        <f t="shared" ref="J640" si="637">IFERROR(I640/I641,"-")</f>
        <v>0.40468962629540456</v>
      </c>
      <c r="K640" s="83">
        <f t="shared" si="578"/>
        <v>50744.162441800312</v>
      </c>
      <c r="L640" s="101">
        <f t="shared" si="628"/>
        <v>0.37233940094385054</v>
      </c>
    </row>
    <row r="641" spans="2:12">
      <c r="B641" s="216"/>
      <c r="C641" s="216"/>
      <c r="D641" s="219"/>
      <c r="E641" s="44" t="s">
        <v>146</v>
      </c>
      <c r="F641" s="117"/>
      <c r="G641" s="154"/>
      <c r="H641" s="47">
        <f>市区町村別_医療費順位!H641</f>
        <v>8118123060</v>
      </c>
      <c r="I641" s="29">
        <f>市区町村別_医療費順位!J641</f>
        <v>9553</v>
      </c>
      <c r="J641" s="30" t="s">
        <v>127</v>
      </c>
      <c r="K641" s="31">
        <f t="shared" si="578"/>
        <v>849798.28954255208</v>
      </c>
      <c r="L641" s="102">
        <f t="shared" si="628"/>
        <v>0.92006163921795248</v>
      </c>
    </row>
    <row r="642" spans="2:12">
      <c r="B642" s="214">
        <v>59</v>
      </c>
      <c r="C642" s="214" t="s">
        <v>19</v>
      </c>
      <c r="D642" s="217">
        <f>Q62</f>
        <v>74266</v>
      </c>
      <c r="E642" s="1">
        <v>1</v>
      </c>
      <c r="F642" s="161" t="s">
        <v>73</v>
      </c>
      <c r="G642" s="175" t="s">
        <v>74</v>
      </c>
      <c r="H642" s="163">
        <v>2411287483</v>
      </c>
      <c r="I642" s="164">
        <v>49162</v>
      </c>
      <c r="J642" s="53">
        <f t="shared" ref="J642" si="638">IFERROR(I642/I652,"-")</f>
        <v>0.71090609364606527</v>
      </c>
      <c r="K642" s="81">
        <f t="shared" si="578"/>
        <v>49047.790630975142</v>
      </c>
      <c r="L642" s="99">
        <f t="shared" ref="L642:L652" si="639">IFERROR(I642/$Q$62,0)</f>
        <v>0.6619718309859155</v>
      </c>
    </row>
    <row r="643" spans="2:12">
      <c r="B643" s="215"/>
      <c r="C643" s="215"/>
      <c r="D643" s="218"/>
      <c r="E643" s="2">
        <v>2</v>
      </c>
      <c r="F643" s="71" t="s">
        <v>68</v>
      </c>
      <c r="G643" s="152" t="s">
        <v>69</v>
      </c>
      <c r="H643" s="50">
        <v>2863109857</v>
      </c>
      <c r="I643" s="87">
        <v>44722</v>
      </c>
      <c r="J643" s="54">
        <f t="shared" ref="J643" si="640">IFERROR(I643/I652,"-")</f>
        <v>0.64670156462388295</v>
      </c>
      <c r="K643" s="82">
        <f t="shared" si="578"/>
        <v>64020.165846786818</v>
      </c>
      <c r="L643" s="100">
        <f t="shared" si="639"/>
        <v>0.60218673417176094</v>
      </c>
    </row>
    <row r="644" spans="2:12">
      <c r="B644" s="215"/>
      <c r="C644" s="215"/>
      <c r="D644" s="218"/>
      <c r="E644" s="2">
        <v>3</v>
      </c>
      <c r="F644" s="167" t="s">
        <v>75</v>
      </c>
      <c r="G644" s="152" t="s">
        <v>76</v>
      </c>
      <c r="H644" s="50">
        <v>2177707908</v>
      </c>
      <c r="I644" s="87">
        <v>37995</v>
      </c>
      <c r="J644" s="54">
        <f t="shared" ref="J644" si="641">IFERROR(I644/I652,"-")</f>
        <v>0.54942591896347281</v>
      </c>
      <c r="K644" s="82">
        <f t="shared" si="578"/>
        <v>57315.644374259769</v>
      </c>
      <c r="L644" s="100">
        <f t="shared" si="639"/>
        <v>0.51160692645355887</v>
      </c>
    </row>
    <row r="645" spans="2:12">
      <c r="B645" s="215"/>
      <c r="C645" s="215"/>
      <c r="D645" s="218"/>
      <c r="E645" s="2">
        <v>4</v>
      </c>
      <c r="F645" s="167" t="s">
        <v>64</v>
      </c>
      <c r="G645" s="152" t="s">
        <v>65</v>
      </c>
      <c r="H645" s="50">
        <v>4293459662</v>
      </c>
      <c r="I645" s="87">
        <v>33770</v>
      </c>
      <c r="J645" s="54">
        <f t="shared" ref="J645" si="642">IFERROR(I645/I652,"-")</f>
        <v>0.48833039303583309</v>
      </c>
      <c r="K645" s="82">
        <f t="shared" ref="K645:K708" si="643">IFERROR(H645/I645,"-")</f>
        <v>127138.27841279242</v>
      </c>
      <c r="L645" s="100">
        <f t="shared" si="639"/>
        <v>0.45471682869684649</v>
      </c>
    </row>
    <row r="646" spans="2:12" ht="24">
      <c r="B646" s="215"/>
      <c r="C646" s="215"/>
      <c r="D646" s="218"/>
      <c r="E646" s="2">
        <v>5</v>
      </c>
      <c r="F646" s="71" t="s">
        <v>84</v>
      </c>
      <c r="G646" s="152" t="s">
        <v>85</v>
      </c>
      <c r="H646" s="50">
        <v>1202746195</v>
      </c>
      <c r="I646" s="87">
        <v>32096</v>
      </c>
      <c r="J646" s="54">
        <f t="shared" ref="J646" si="644">IFERROR(I646/I652,"-")</f>
        <v>0.46412355033692915</v>
      </c>
      <c r="K646" s="82">
        <f t="shared" si="643"/>
        <v>37473.398398554338</v>
      </c>
      <c r="L646" s="100">
        <f t="shared" si="639"/>
        <v>0.4321762313844828</v>
      </c>
    </row>
    <row r="647" spans="2:12">
      <c r="B647" s="215"/>
      <c r="C647" s="215"/>
      <c r="D647" s="218"/>
      <c r="E647" s="2">
        <v>6</v>
      </c>
      <c r="F647" s="167" t="s">
        <v>82</v>
      </c>
      <c r="G647" s="152" t="s">
        <v>83</v>
      </c>
      <c r="H647" s="50">
        <v>1208950818</v>
      </c>
      <c r="I647" s="87">
        <v>31136</v>
      </c>
      <c r="J647" s="54">
        <f t="shared" ref="J647" si="645">IFERROR(I647/I652,"-")</f>
        <v>0.45024149000780866</v>
      </c>
      <c r="K647" s="82">
        <f t="shared" si="643"/>
        <v>38828.070978931144</v>
      </c>
      <c r="L647" s="100">
        <f t="shared" si="639"/>
        <v>0.41924972396520616</v>
      </c>
    </row>
    <row r="648" spans="2:12">
      <c r="B648" s="215"/>
      <c r="C648" s="215"/>
      <c r="D648" s="218"/>
      <c r="E648" s="2">
        <v>7</v>
      </c>
      <c r="F648" s="167" t="s">
        <v>86</v>
      </c>
      <c r="G648" s="152" t="s">
        <v>87</v>
      </c>
      <c r="H648" s="50">
        <v>1393063408</v>
      </c>
      <c r="I648" s="87">
        <v>29983</v>
      </c>
      <c r="J648" s="54">
        <f t="shared" ref="J648" si="646">IFERROR(I648/I652,"-")</f>
        <v>0.43356855713335452</v>
      </c>
      <c r="K648" s="82">
        <f t="shared" si="643"/>
        <v>46461.775272654508</v>
      </c>
      <c r="L648" s="100">
        <f t="shared" si="639"/>
        <v>0.40372444995017909</v>
      </c>
    </row>
    <row r="649" spans="2:12">
      <c r="B649" s="215"/>
      <c r="C649" s="215"/>
      <c r="D649" s="218"/>
      <c r="E649" s="2">
        <v>8</v>
      </c>
      <c r="F649" s="167" t="s">
        <v>88</v>
      </c>
      <c r="G649" s="152" t="s">
        <v>89</v>
      </c>
      <c r="H649" s="50">
        <v>1526923615</v>
      </c>
      <c r="I649" s="87">
        <v>29291</v>
      </c>
      <c r="J649" s="54">
        <f t="shared" ref="J649" si="647">IFERROR(I649/I652,"-")</f>
        <v>0.42356190531278015</v>
      </c>
      <c r="K649" s="82">
        <f t="shared" si="643"/>
        <v>52129.446416988154</v>
      </c>
      <c r="L649" s="100">
        <f t="shared" si="639"/>
        <v>0.39440659251878385</v>
      </c>
    </row>
    <row r="650" spans="2:12">
      <c r="B650" s="215"/>
      <c r="C650" s="215"/>
      <c r="D650" s="218"/>
      <c r="E650" s="2">
        <v>9</v>
      </c>
      <c r="F650" s="167" t="s">
        <v>90</v>
      </c>
      <c r="G650" s="152" t="s">
        <v>221</v>
      </c>
      <c r="H650" s="50">
        <v>96822329</v>
      </c>
      <c r="I650" s="87">
        <v>26688</v>
      </c>
      <c r="J650" s="54">
        <f t="shared" ref="J650" si="648">IFERROR(I650/I652,"-")</f>
        <v>0.38592127714955027</v>
      </c>
      <c r="K650" s="82">
        <f t="shared" si="643"/>
        <v>3627.9349895083933</v>
      </c>
      <c r="L650" s="100">
        <f t="shared" si="639"/>
        <v>0.35935690625589101</v>
      </c>
    </row>
    <row r="651" spans="2:12">
      <c r="B651" s="215"/>
      <c r="C651" s="215"/>
      <c r="D651" s="218"/>
      <c r="E651" s="13">
        <v>10</v>
      </c>
      <c r="F651" s="72" t="s">
        <v>91</v>
      </c>
      <c r="G651" s="153" t="s">
        <v>222</v>
      </c>
      <c r="H651" s="52">
        <v>509866193</v>
      </c>
      <c r="I651" s="88">
        <v>25961</v>
      </c>
      <c r="J651" s="55">
        <f t="shared" ref="J651" si="649">IFERROR(I651/I652,"-")</f>
        <v>0.37540850854614338</v>
      </c>
      <c r="K651" s="83">
        <f t="shared" si="643"/>
        <v>19639.697738916067</v>
      </c>
      <c r="L651" s="101">
        <f t="shared" si="639"/>
        <v>0.34956776990816796</v>
      </c>
    </row>
    <row r="652" spans="2:12">
      <c r="B652" s="216"/>
      <c r="C652" s="216"/>
      <c r="D652" s="219"/>
      <c r="E652" s="44" t="s">
        <v>146</v>
      </c>
      <c r="F652" s="117"/>
      <c r="G652" s="154"/>
      <c r="H652" s="47">
        <f>市区町村別_医療費順位!H652</f>
        <v>61439524140</v>
      </c>
      <c r="I652" s="29">
        <f>市区町村別_医療費順位!J652</f>
        <v>69154</v>
      </c>
      <c r="J652" s="30" t="s">
        <v>127</v>
      </c>
      <c r="K652" s="31">
        <f t="shared" si="643"/>
        <v>888444.97989993345</v>
      </c>
      <c r="L652" s="102">
        <f t="shared" si="639"/>
        <v>0.93116634799235176</v>
      </c>
    </row>
    <row r="653" spans="2:12">
      <c r="B653" s="214">
        <v>60</v>
      </c>
      <c r="C653" s="214" t="s">
        <v>43</v>
      </c>
      <c r="D653" s="217">
        <f>Q63</f>
        <v>9658</v>
      </c>
      <c r="E653" s="1">
        <v>1</v>
      </c>
      <c r="F653" s="161" t="s">
        <v>73</v>
      </c>
      <c r="G653" s="175" t="s">
        <v>74</v>
      </c>
      <c r="H653" s="163">
        <v>295949783</v>
      </c>
      <c r="I653" s="164">
        <v>6442</v>
      </c>
      <c r="J653" s="53">
        <f t="shared" ref="J653" si="650">IFERROR(I653/I663,"-")</f>
        <v>0.71111601722044371</v>
      </c>
      <c r="K653" s="81">
        <f t="shared" si="643"/>
        <v>45940.667960260791</v>
      </c>
      <c r="L653" s="99">
        <f t="shared" ref="L653:L663" si="651">IFERROR(I653/$Q$63,0)</f>
        <v>0.66701180368606339</v>
      </c>
    </row>
    <row r="654" spans="2:12">
      <c r="B654" s="215"/>
      <c r="C654" s="215"/>
      <c r="D654" s="218"/>
      <c r="E654" s="2">
        <v>2</v>
      </c>
      <c r="F654" s="71" t="s">
        <v>68</v>
      </c>
      <c r="G654" s="152" t="s">
        <v>69</v>
      </c>
      <c r="H654" s="50">
        <v>348721285</v>
      </c>
      <c r="I654" s="87">
        <v>5752</v>
      </c>
      <c r="J654" s="54">
        <f t="shared" ref="J654" si="652">IFERROR(I654/I663,"-")</f>
        <v>0.6349486698311072</v>
      </c>
      <c r="K654" s="82">
        <f t="shared" si="643"/>
        <v>60626.092663421419</v>
      </c>
      <c r="L654" s="100">
        <f t="shared" si="651"/>
        <v>0.59556844067094639</v>
      </c>
    </row>
    <row r="655" spans="2:12">
      <c r="B655" s="215"/>
      <c r="C655" s="215"/>
      <c r="D655" s="218"/>
      <c r="E655" s="2">
        <v>3</v>
      </c>
      <c r="F655" s="167" t="s">
        <v>64</v>
      </c>
      <c r="G655" s="152" t="s">
        <v>65</v>
      </c>
      <c r="H655" s="50">
        <v>541918295</v>
      </c>
      <c r="I655" s="87">
        <v>4630</v>
      </c>
      <c r="J655" s="54">
        <f t="shared" ref="J655" si="653">IFERROR(I655/I663,"-")</f>
        <v>0.51109393972844686</v>
      </c>
      <c r="K655" s="82">
        <f t="shared" si="643"/>
        <v>117044.98812095032</v>
      </c>
      <c r="L655" s="100">
        <f t="shared" si="651"/>
        <v>0.47939531994201701</v>
      </c>
    </row>
    <row r="656" spans="2:12">
      <c r="B656" s="215"/>
      <c r="C656" s="215"/>
      <c r="D656" s="218"/>
      <c r="E656" s="2">
        <v>4</v>
      </c>
      <c r="F656" s="167" t="s">
        <v>75</v>
      </c>
      <c r="G656" s="152" t="s">
        <v>76</v>
      </c>
      <c r="H656" s="50">
        <v>278419676</v>
      </c>
      <c r="I656" s="87">
        <v>4602</v>
      </c>
      <c r="J656" s="54">
        <f t="shared" ref="J656" si="654">IFERROR(I656/I663,"-")</f>
        <v>0.50800309084887951</v>
      </c>
      <c r="K656" s="82">
        <f t="shared" si="643"/>
        <v>60499.712299000435</v>
      </c>
      <c r="L656" s="100">
        <f t="shared" si="651"/>
        <v>0.4764961689790847</v>
      </c>
    </row>
    <row r="657" spans="2:12" ht="24">
      <c r="B657" s="215"/>
      <c r="C657" s="215"/>
      <c r="D657" s="218"/>
      <c r="E657" s="2">
        <v>5</v>
      </c>
      <c r="F657" s="71" t="s">
        <v>84</v>
      </c>
      <c r="G657" s="152" t="s">
        <v>85</v>
      </c>
      <c r="H657" s="50">
        <v>134022808</v>
      </c>
      <c r="I657" s="87">
        <v>4036</v>
      </c>
      <c r="J657" s="54">
        <f t="shared" ref="J657" si="655">IFERROR(I657/I663,"-")</f>
        <v>0.44552378849762669</v>
      </c>
      <c r="K657" s="82">
        <f t="shared" si="643"/>
        <v>33206.840436075319</v>
      </c>
      <c r="L657" s="100">
        <f t="shared" si="651"/>
        <v>0.41789190308552493</v>
      </c>
    </row>
    <row r="658" spans="2:12">
      <c r="B658" s="215"/>
      <c r="C658" s="215"/>
      <c r="D658" s="218"/>
      <c r="E658" s="2">
        <v>6</v>
      </c>
      <c r="F658" s="167" t="s">
        <v>82</v>
      </c>
      <c r="G658" s="152" t="s">
        <v>83</v>
      </c>
      <c r="H658" s="50">
        <v>129005718</v>
      </c>
      <c r="I658" s="87">
        <v>3841</v>
      </c>
      <c r="J658" s="54">
        <f t="shared" ref="J658" si="656">IFERROR(I658/I663,"-")</f>
        <v>0.42399823380064022</v>
      </c>
      <c r="K658" s="82">
        <f t="shared" si="643"/>
        <v>33586.492580057275</v>
      </c>
      <c r="L658" s="100">
        <f t="shared" si="651"/>
        <v>0.39770138745081796</v>
      </c>
    </row>
    <row r="659" spans="2:12">
      <c r="B659" s="215"/>
      <c r="C659" s="215"/>
      <c r="D659" s="218"/>
      <c r="E659" s="2">
        <v>7</v>
      </c>
      <c r="F659" s="167" t="s">
        <v>88</v>
      </c>
      <c r="G659" s="152" t="s">
        <v>89</v>
      </c>
      <c r="H659" s="50">
        <v>282338380</v>
      </c>
      <c r="I659" s="87">
        <v>3638</v>
      </c>
      <c r="J659" s="54">
        <f t="shared" ref="J659" si="657">IFERROR(I659/I663,"-")</f>
        <v>0.40158957942377743</v>
      </c>
      <c r="K659" s="82">
        <f t="shared" si="643"/>
        <v>77608.1308411215</v>
      </c>
      <c r="L659" s="100">
        <f t="shared" si="651"/>
        <v>0.37668254296955894</v>
      </c>
    </row>
    <row r="660" spans="2:12">
      <c r="B660" s="215"/>
      <c r="C660" s="215"/>
      <c r="D660" s="218"/>
      <c r="E660" s="2">
        <v>8</v>
      </c>
      <c r="F660" s="167" t="s">
        <v>86</v>
      </c>
      <c r="G660" s="152" t="s">
        <v>87</v>
      </c>
      <c r="H660" s="50">
        <v>143700197</v>
      </c>
      <c r="I660" s="87">
        <v>3420</v>
      </c>
      <c r="J660" s="54">
        <f t="shared" ref="J660" si="658">IFERROR(I660/I663,"-")</f>
        <v>0.37752511314714648</v>
      </c>
      <c r="K660" s="82">
        <f t="shared" si="643"/>
        <v>42017.601461988306</v>
      </c>
      <c r="L660" s="100">
        <f t="shared" si="651"/>
        <v>0.35411058190101469</v>
      </c>
    </row>
    <row r="661" spans="2:12">
      <c r="B661" s="215"/>
      <c r="C661" s="215"/>
      <c r="D661" s="218"/>
      <c r="E661" s="2">
        <v>9</v>
      </c>
      <c r="F661" s="71" t="s">
        <v>225</v>
      </c>
      <c r="G661" s="152" t="s">
        <v>226</v>
      </c>
      <c r="H661" s="50">
        <v>55452799</v>
      </c>
      <c r="I661" s="87">
        <v>3183</v>
      </c>
      <c r="J661" s="54">
        <f t="shared" ref="J661" si="659">IFERROR(I661/I663,"-")</f>
        <v>0.35136328513080917</v>
      </c>
      <c r="K661" s="82">
        <f t="shared" si="643"/>
        <v>17421.551680804274</v>
      </c>
      <c r="L661" s="100">
        <f t="shared" si="651"/>
        <v>0.32957133982190928</v>
      </c>
    </row>
    <row r="662" spans="2:12">
      <c r="B662" s="215"/>
      <c r="C662" s="215"/>
      <c r="D662" s="218"/>
      <c r="E662" s="13">
        <v>10</v>
      </c>
      <c r="F662" s="72" t="s">
        <v>91</v>
      </c>
      <c r="G662" s="153" t="s">
        <v>222</v>
      </c>
      <c r="H662" s="52">
        <v>55106210</v>
      </c>
      <c r="I662" s="88">
        <v>3011</v>
      </c>
      <c r="J662" s="55">
        <f t="shared" ref="J662" si="660">IFERROR(I662/I663,"-")</f>
        <v>0.33237664201346728</v>
      </c>
      <c r="K662" s="83">
        <f t="shared" si="643"/>
        <v>18301.630687479243</v>
      </c>
      <c r="L662" s="101">
        <f t="shared" si="651"/>
        <v>0.31176226962103953</v>
      </c>
    </row>
    <row r="663" spans="2:12">
      <c r="B663" s="216"/>
      <c r="C663" s="216"/>
      <c r="D663" s="219"/>
      <c r="E663" s="44" t="s">
        <v>146</v>
      </c>
      <c r="F663" s="117"/>
      <c r="G663" s="154"/>
      <c r="H663" s="47">
        <f>市区町村別_医療費順位!H663</f>
        <v>8226672170</v>
      </c>
      <c r="I663" s="29">
        <f>市区町村別_医療費順位!J663</f>
        <v>9059</v>
      </c>
      <c r="J663" s="30" t="s">
        <v>127</v>
      </c>
      <c r="K663" s="31">
        <f t="shared" si="643"/>
        <v>908121.44497185119</v>
      </c>
      <c r="L663" s="102">
        <f t="shared" si="651"/>
        <v>0.9379788776144129</v>
      </c>
    </row>
    <row r="664" spans="2:12">
      <c r="B664" s="214">
        <v>61</v>
      </c>
      <c r="C664" s="214" t="s">
        <v>15</v>
      </c>
      <c r="D664" s="217">
        <f>Q64</f>
        <v>8401</v>
      </c>
      <c r="E664" s="1">
        <v>1</v>
      </c>
      <c r="F664" s="161" t="s">
        <v>73</v>
      </c>
      <c r="G664" s="175" t="s">
        <v>74</v>
      </c>
      <c r="H664" s="163">
        <v>242462501</v>
      </c>
      <c r="I664" s="164">
        <v>5383</v>
      </c>
      <c r="J664" s="53">
        <f t="shared" ref="J664" si="661">IFERROR(I664/I674,"-")</f>
        <v>0.68739624569020563</v>
      </c>
      <c r="K664" s="81">
        <f t="shared" si="643"/>
        <v>45042.262864573655</v>
      </c>
      <c r="L664" s="99">
        <f t="shared" ref="L664:L674" si="662">IFERROR(I664/$Q$64,0)</f>
        <v>0.6407570527318176</v>
      </c>
    </row>
    <row r="665" spans="2:12">
      <c r="B665" s="215"/>
      <c r="C665" s="215"/>
      <c r="D665" s="218"/>
      <c r="E665" s="2">
        <v>2</v>
      </c>
      <c r="F665" s="71" t="s">
        <v>68</v>
      </c>
      <c r="G665" s="152" t="s">
        <v>69</v>
      </c>
      <c r="H665" s="50">
        <v>328171174</v>
      </c>
      <c r="I665" s="87">
        <v>5109</v>
      </c>
      <c r="J665" s="54">
        <f t="shared" ref="J665" si="663">IFERROR(I665/I674,"-")</f>
        <v>0.65240709998723023</v>
      </c>
      <c r="K665" s="82">
        <f t="shared" si="643"/>
        <v>64233.935016637304</v>
      </c>
      <c r="L665" s="100">
        <f t="shared" si="662"/>
        <v>0.60814188787049162</v>
      </c>
    </row>
    <row r="666" spans="2:12">
      <c r="B666" s="215"/>
      <c r="C666" s="215"/>
      <c r="D666" s="218"/>
      <c r="E666" s="2">
        <v>3</v>
      </c>
      <c r="F666" s="167" t="s">
        <v>75</v>
      </c>
      <c r="G666" s="152" t="s">
        <v>76</v>
      </c>
      <c r="H666" s="50">
        <v>237331070</v>
      </c>
      <c r="I666" s="87">
        <v>4331</v>
      </c>
      <c r="J666" s="54">
        <f t="shared" ref="J666" si="664">IFERROR(I666/I674,"-")</f>
        <v>0.55305835780870893</v>
      </c>
      <c r="K666" s="82">
        <f t="shared" si="643"/>
        <v>54798.215192796124</v>
      </c>
      <c r="L666" s="100">
        <f t="shared" si="662"/>
        <v>0.51553386501606957</v>
      </c>
    </row>
    <row r="667" spans="2:12">
      <c r="B667" s="215"/>
      <c r="C667" s="215"/>
      <c r="D667" s="218"/>
      <c r="E667" s="2">
        <v>4</v>
      </c>
      <c r="F667" s="167" t="s">
        <v>86</v>
      </c>
      <c r="G667" s="152" t="s">
        <v>87</v>
      </c>
      <c r="H667" s="50">
        <v>170912989</v>
      </c>
      <c r="I667" s="87">
        <v>3778</v>
      </c>
      <c r="J667" s="54">
        <f t="shared" ref="J667" si="665">IFERROR(I667/I674,"-")</f>
        <v>0.48244157834248502</v>
      </c>
      <c r="K667" s="82">
        <f t="shared" si="643"/>
        <v>45239.012440444683</v>
      </c>
      <c r="L667" s="100">
        <f t="shared" si="662"/>
        <v>0.44970836805142245</v>
      </c>
    </row>
    <row r="668" spans="2:12">
      <c r="B668" s="215"/>
      <c r="C668" s="215"/>
      <c r="D668" s="218"/>
      <c r="E668" s="2">
        <v>5</v>
      </c>
      <c r="F668" s="71" t="s">
        <v>90</v>
      </c>
      <c r="G668" s="152" t="s">
        <v>221</v>
      </c>
      <c r="H668" s="50">
        <v>17842763</v>
      </c>
      <c r="I668" s="87">
        <v>3631</v>
      </c>
      <c r="J668" s="54">
        <f t="shared" ref="J668" si="666">IFERROR(I668/I674,"-")</f>
        <v>0.46367002937045076</v>
      </c>
      <c r="K668" s="82">
        <f t="shared" si="643"/>
        <v>4914.0079867805016</v>
      </c>
      <c r="L668" s="100">
        <f t="shared" si="662"/>
        <v>0.43221045113676942</v>
      </c>
    </row>
    <row r="669" spans="2:12" ht="24">
      <c r="B669" s="215"/>
      <c r="C669" s="215"/>
      <c r="D669" s="218"/>
      <c r="E669" s="2">
        <v>6</v>
      </c>
      <c r="F669" s="167" t="s">
        <v>84</v>
      </c>
      <c r="G669" s="152" t="s">
        <v>85</v>
      </c>
      <c r="H669" s="50">
        <v>117267239</v>
      </c>
      <c r="I669" s="87">
        <v>3589</v>
      </c>
      <c r="J669" s="54">
        <f t="shared" ref="J669" si="667">IFERROR(I669/I674,"-")</f>
        <v>0.45830672966415525</v>
      </c>
      <c r="K669" s="82">
        <f t="shared" si="643"/>
        <v>32674.070493173585</v>
      </c>
      <c r="L669" s="100">
        <f t="shared" si="662"/>
        <v>0.42721104630401141</v>
      </c>
    </row>
    <row r="670" spans="2:12">
      <c r="B670" s="215"/>
      <c r="C670" s="215"/>
      <c r="D670" s="218"/>
      <c r="E670" s="2">
        <v>7</v>
      </c>
      <c r="F670" s="167" t="s">
        <v>82</v>
      </c>
      <c r="G670" s="152" t="s">
        <v>83</v>
      </c>
      <c r="H670" s="50">
        <v>123945080</v>
      </c>
      <c r="I670" s="87">
        <v>3547</v>
      </c>
      <c r="J670" s="54">
        <f t="shared" ref="J670" si="668">IFERROR(I670/I674,"-")</f>
        <v>0.4529434299578598</v>
      </c>
      <c r="K670" s="82">
        <f t="shared" si="643"/>
        <v>34943.636876233439</v>
      </c>
      <c r="L670" s="100">
        <f t="shared" si="662"/>
        <v>0.4222116414712534</v>
      </c>
    </row>
    <row r="671" spans="2:12">
      <c r="B671" s="215"/>
      <c r="C671" s="215"/>
      <c r="D671" s="218"/>
      <c r="E671" s="2">
        <v>8</v>
      </c>
      <c r="F671" s="71" t="s">
        <v>64</v>
      </c>
      <c r="G671" s="152" t="s">
        <v>65</v>
      </c>
      <c r="H671" s="50">
        <v>456611716</v>
      </c>
      <c r="I671" s="87">
        <v>3426</v>
      </c>
      <c r="J671" s="54">
        <f t="shared" ref="J671" si="669">IFERROR(I671/I674,"-")</f>
        <v>0.4374920188992466</v>
      </c>
      <c r="K671" s="82">
        <f t="shared" si="643"/>
        <v>133278.37594862815</v>
      </c>
      <c r="L671" s="100">
        <f t="shared" si="662"/>
        <v>0.4078085942149744</v>
      </c>
    </row>
    <row r="672" spans="2:12">
      <c r="B672" s="215"/>
      <c r="C672" s="215"/>
      <c r="D672" s="218"/>
      <c r="E672" s="2">
        <v>9</v>
      </c>
      <c r="F672" s="167" t="s">
        <v>91</v>
      </c>
      <c r="G672" s="152" t="s">
        <v>222</v>
      </c>
      <c r="H672" s="50">
        <v>58645335</v>
      </c>
      <c r="I672" s="87">
        <v>3276</v>
      </c>
      <c r="J672" s="54">
        <f t="shared" ref="J672" si="670">IFERROR(I672/I674,"-")</f>
        <v>0.4183373770910484</v>
      </c>
      <c r="K672" s="82">
        <f t="shared" si="643"/>
        <v>17901.50641025641</v>
      </c>
      <c r="L672" s="100">
        <f t="shared" si="662"/>
        <v>0.38995357695512439</v>
      </c>
    </row>
    <row r="673" spans="2:12">
      <c r="B673" s="215"/>
      <c r="C673" s="215"/>
      <c r="D673" s="218"/>
      <c r="E673" s="13">
        <v>10</v>
      </c>
      <c r="F673" s="168" t="s">
        <v>88</v>
      </c>
      <c r="G673" s="153" t="s">
        <v>89</v>
      </c>
      <c r="H673" s="52">
        <v>169244189</v>
      </c>
      <c r="I673" s="88">
        <v>3032</v>
      </c>
      <c r="J673" s="55">
        <f t="shared" ref="J673" si="671">IFERROR(I673/I674,"-")</f>
        <v>0.38717915974971268</v>
      </c>
      <c r="K673" s="83">
        <f t="shared" si="643"/>
        <v>55819.323548812667</v>
      </c>
      <c r="L673" s="101">
        <f t="shared" si="662"/>
        <v>0.36090941554576839</v>
      </c>
    </row>
    <row r="674" spans="2:12">
      <c r="B674" s="216"/>
      <c r="C674" s="216"/>
      <c r="D674" s="219"/>
      <c r="E674" s="44" t="s">
        <v>146</v>
      </c>
      <c r="F674" s="117"/>
      <c r="G674" s="154"/>
      <c r="H674" s="47">
        <f>市区町村別_医療費順位!H674</f>
        <v>7097067590</v>
      </c>
      <c r="I674" s="29">
        <f>市区町村別_医療費順位!J674</f>
        <v>7831</v>
      </c>
      <c r="J674" s="30" t="s">
        <v>127</v>
      </c>
      <c r="K674" s="31">
        <f t="shared" si="643"/>
        <v>906278.58383348235</v>
      </c>
      <c r="L674" s="102">
        <f t="shared" si="662"/>
        <v>0.93215093441256991</v>
      </c>
    </row>
    <row r="675" spans="2:12">
      <c r="B675" s="214">
        <v>62</v>
      </c>
      <c r="C675" s="214" t="s">
        <v>16</v>
      </c>
      <c r="D675" s="217">
        <f>Q65</f>
        <v>12392</v>
      </c>
      <c r="E675" s="1">
        <v>1</v>
      </c>
      <c r="F675" s="161" t="s">
        <v>73</v>
      </c>
      <c r="G675" s="175" t="s">
        <v>74</v>
      </c>
      <c r="H675" s="163">
        <v>331712199</v>
      </c>
      <c r="I675" s="164">
        <v>7875</v>
      </c>
      <c r="J675" s="53">
        <f t="shared" ref="J675" si="672">IFERROR(I675/I685,"-")</f>
        <v>0.6761978361669243</v>
      </c>
      <c r="K675" s="81">
        <f t="shared" si="643"/>
        <v>42122.184000000001</v>
      </c>
      <c r="L675" s="99">
        <f t="shared" ref="L675:L685" si="673">IFERROR(I675/$Q$65,0)</f>
        <v>0.6354906391220142</v>
      </c>
    </row>
    <row r="676" spans="2:12">
      <c r="B676" s="215"/>
      <c r="C676" s="215"/>
      <c r="D676" s="218"/>
      <c r="E676" s="2">
        <v>2</v>
      </c>
      <c r="F676" s="71" t="s">
        <v>68</v>
      </c>
      <c r="G676" s="152" t="s">
        <v>69</v>
      </c>
      <c r="H676" s="50">
        <v>442870283</v>
      </c>
      <c r="I676" s="87">
        <v>7406</v>
      </c>
      <c r="J676" s="54">
        <f t="shared" ref="J676" si="674">IFERROR(I676/I685,"-")</f>
        <v>0.63592649836853854</v>
      </c>
      <c r="K676" s="82">
        <f t="shared" si="643"/>
        <v>59798.849986497436</v>
      </c>
      <c r="L676" s="100">
        <f t="shared" si="673"/>
        <v>0.59764364105874757</v>
      </c>
    </row>
    <row r="677" spans="2:12">
      <c r="B677" s="215"/>
      <c r="C677" s="215"/>
      <c r="D677" s="218"/>
      <c r="E677" s="2">
        <v>3</v>
      </c>
      <c r="F677" s="167" t="s">
        <v>75</v>
      </c>
      <c r="G677" s="152" t="s">
        <v>76</v>
      </c>
      <c r="H677" s="50">
        <v>307676179</v>
      </c>
      <c r="I677" s="87">
        <v>6067</v>
      </c>
      <c r="J677" s="54">
        <f t="shared" ref="J677" si="675">IFERROR(I677/I685,"-")</f>
        <v>0.52095139962218784</v>
      </c>
      <c r="K677" s="82">
        <f t="shared" si="643"/>
        <v>50713.067249052248</v>
      </c>
      <c r="L677" s="100">
        <f t="shared" si="673"/>
        <v>0.48959005810200129</v>
      </c>
    </row>
    <row r="678" spans="2:12">
      <c r="B678" s="215"/>
      <c r="C678" s="215"/>
      <c r="D678" s="218"/>
      <c r="E678" s="2">
        <v>4</v>
      </c>
      <c r="F678" s="167" t="s">
        <v>64</v>
      </c>
      <c r="G678" s="152" t="s">
        <v>65</v>
      </c>
      <c r="H678" s="50">
        <v>656653790</v>
      </c>
      <c r="I678" s="87">
        <v>5377</v>
      </c>
      <c r="J678" s="54">
        <f t="shared" ref="J678" si="676">IFERROR(I678/I685,"-")</f>
        <v>0.46170358921518118</v>
      </c>
      <c r="K678" s="82">
        <f t="shared" si="643"/>
        <v>122122.70596987168</v>
      </c>
      <c r="L678" s="100">
        <f t="shared" si="673"/>
        <v>0.43390897353131053</v>
      </c>
    </row>
    <row r="679" spans="2:12" ht="24">
      <c r="B679" s="215"/>
      <c r="C679" s="215"/>
      <c r="D679" s="218"/>
      <c r="E679" s="2">
        <v>5</v>
      </c>
      <c r="F679" s="71" t="s">
        <v>84</v>
      </c>
      <c r="G679" s="152" t="s">
        <v>85</v>
      </c>
      <c r="H679" s="50">
        <v>141686578</v>
      </c>
      <c r="I679" s="87">
        <v>5188</v>
      </c>
      <c r="J679" s="54">
        <f t="shared" ref="J679" si="677">IFERROR(I679/I685,"-")</f>
        <v>0.445474841147175</v>
      </c>
      <c r="K679" s="82">
        <f t="shared" si="643"/>
        <v>27310.442945258288</v>
      </c>
      <c r="L679" s="100">
        <f t="shared" si="673"/>
        <v>0.41865719819238217</v>
      </c>
    </row>
    <row r="680" spans="2:12">
      <c r="B680" s="215"/>
      <c r="C680" s="215"/>
      <c r="D680" s="218"/>
      <c r="E680" s="2">
        <v>6</v>
      </c>
      <c r="F680" s="167" t="s">
        <v>82</v>
      </c>
      <c r="G680" s="152" t="s">
        <v>83</v>
      </c>
      <c r="H680" s="50">
        <v>178851333</v>
      </c>
      <c r="I680" s="87">
        <v>5162</v>
      </c>
      <c r="J680" s="54">
        <f t="shared" ref="J680" si="678">IFERROR(I680/I685,"-")</f>
        <v>0.44324231495792549</v>
      </c>
      <c r="K680" s="82">
        <f t="shared" si="643"/>
        <v>34647.681712514532</v>
      </c>
      <c r="L680" s="100">
        <f t="shared" si="673"/>
        <v>0.41655907036797934</v>
      </c>
    </row>
    <row r="681" spans="2:12">
      <c r="B681" s="215"/>
      <c r="C681" s="215"/>
      <c r="D681" s="218"/>
      <c r="E681" s="2">
        <v>7</v>
      </c>
      <c r="F681" s="167" t="s">
        <v>86</v>
      </c>
      <c r="G681" s="152" t="s">
        <v>87</v>
      </c>
      <c r="H681" s="50">
        <v>215136838</v>
      </c>
      <c r="I681" s="87">
        <v>4875</v>
      </c>
      <c r="J681" s="54">
        <f t="shared" ref="J681" si="679">IFERROR(I681/I685,"-")</f>
        <v>0.41859866048428646</v>
      </c>
      <c r="K681" s="82">
        <f t="shared" si="643"/>
        <v>44130.633435897435</v>
      </c>
      <c r="L681" s="100">
        <f t="shared" si="673"/>
        <v>0.39339896707553262</v>
      </c>
    </row>
    <row r="682" spans="2:12">
      <c r="B682" s="215"/>
      <c r="C682" s="215"/>
      <c r="D682" s="218"/>
      <c r="E682" s="2">
        <v>8</v>
      </c>
      <c r="F682" s="167" t="s">
        <v>88</v>
      </c>
      <c r="G682" s="152" t="s">
        <v>89</v>
      </c>
      <c r="H682" s="50">
        <v>254709281</v>
      </c>
      <c r="I682" s="87">
        <v>4771</v>
      </c>
      <c r="J682" s="54">
        <f t="shared" ref="J682" si="680">IFERROR(I682/I685,"-")</f>
        <v>0.40966855572728833</v>
      </c>
      <c r="K682" s="82">
        <f t="shared" si="643"/>
        <v>53386.979878432197</v>
      </c>
      <c r="L682" s="100">
        <f t="shared" si="673"/>
        <v>0.38500645577792125</v>
      </c>
    </row>
    <row r="683" spans="2:12">
      <c r="B683" s="215"/>
      <c r="C683" s="215"/>
      <c r="D683" s="218"/>
      <c r="E683" s="2">
        <v>9</v>
      </c>
      <c r="F683" s="167" t="s">
        <v>90</v>
      </c>
      <c r="G683" s="152" t="s">
        <v>221</v>
      </c>
      <c r="H683" s="50">
        <v>18608081</v>
      </c>
      <c r="I683" s="87">
        <v>4688</v>
      </c>
      <c r="J683" s="54">
        <f t="shared" ref="J683" si="681">IFERROR(I683/I685,"-")</f>
        <v>0.40254164520006869</v>
      </c>
      <c r="K683" s="82">
        <f t="shared" si="643"/>
        <v>3969.3005546075087</v>
      </c>
      <c r="L683" s="100">
        <f t="shared" si="673"/>
        <v>0.37830858618463525</v>
      </c>
    </row>
    <row r="684" spans="2:12">
      <c r="B684" s="215"/>
      <c r="C684" s="215"/>
      <c r="D684" s="218"/>
      <c r="E684" s="13">
        <v>10</v>
      </c>
      <c r="F684" s="72" t="s">
        <v>91</v>
      </c>
      <c r="G684" s="153" t="s">
        <v>222</v>
      </c>
      <c r="H684" s="52">
        <v>64941130</v>
      </c>
      <c r="I684" s="88">
        <v>4330</v>
      </c>
      <c r="J684" s="55">
        <f t="shared" ref="J684" si="682">IFERROR(I684/I685,"-")</f>
        <v>0.3718014769019406</v>
      </c>
      <c r="K684" s="83">
        <f t="shared" si="643"/>
        <v>14997.951501154734</v>
      </c>
      <c r="L684" s="101">
        <f t="shared" si="673"/>
        <v>0.34941897998708843</v>
      </c>
    </row>
    <row r="685" spans="2:12">
      <c r="B685" s="216"/>
      <c r="C685" s="216"/>
      <c r="D685" s="219"/>
      <c r="E685" s="44" t="s">
        <v>146</v>
      </c>
      <c r="F685" s="117"/>
      <c r="G685" s="154"/>
      <c r="H685" s="47">
        <f>市区町村別_医療費順位!H685</f>
        <v>9290345470</v>
      </c>
      <c r="I685" s="29">
        <f>市区町村別_医療費順位!J685</f>
        <v>11646</v>
      </c>
      <c r="J685" s="30" t="s">
        <v>127</v>
      </c>
      <c r="K685" s="31">
        <f t="shared" si="643"/>
        <v>797728.44495964283</v>
      </c>
      <c r="L685" s="102">
        <f t="shared" si="673"/>
        <v>0.93979987088444161</v>
      </c>
    </row>
    <row r="686" spans="2:12">
      <c r="B686" s="214">
        <v>63</v>
      </c>
      <c r="C686" s="214" t="s">
        <v>25</v>
      </c>
      <c r="D686" s="217">
        <f>Q66</f>
        <v>9042</v>
      </c>
      <c r="E686" s="1">
        <v>1</v>
      </c>
      <c r="F686" s="161" t="s">
        <v>73</v>
      </c>
      <c r="G686" s="175" t="s">
        <v>74</v>
      </c>
      <c r="H686" s="163">
        <v>272670842</v>
      </c>
      <c r="I686" s="164">
        <v>5852</v>
      </c>
      <c r="J686" s="53">
        <f t="shared" ref="J686" si="683">IFERROR(I686/I696,"-")</f>
        <v>0.6885515943052124</v>
      </c>
      <c r="K686" s="81">
        <f t="shared" si="643"/>
        <v>46594.470608339027</v>
      </c>
      <c r="L686" s="99">
        <f t="shared" ref="L686:L696" si="684">IFERROR(I686/$Q$66,0)</f>
        <v>0.64720194647201945</v>
      </c>
    </row>
    <row r="687" spans="2:12">
      <c r="B687" s="215"/>
      <c r="C687" s="215"/>
      <c r="D687" s="218"/>
      <c r="E687" s="2">
        <v>2</v>
      </c>
      <c r="F687" s="71" t="s">
        <v>68</v>
      </c>
      <c r="G687" s="152" t="s">
        <v>69</v>
      </c>
      <c r="H687" s="50">
        <v>359671935</v>
      </c>
      <c r="I687" s="87">
        <v>5382</v>
      </c>
      <c r="J687" s="54">
        <f t="shared" ref="J687" si="685">IFERROR(I687/I696,"-")</f>
        <v>0.63325097070243563</v>
      </c>
      <c r="K687" s="82">
        <f t="shared" si="643"/>
        <v>66828.676142697877</v>
      </c>
      <c r="L687" s="100">
        <f t="shared" si="684"/>
        <v>0.59522229595222298</v>
      </c>
    </row>
    <row r="688" spans="2:12">
      <c r="B688" s="215"/>
      <c r="C688" s="215"/>
      <c r="D688" s="218"/>
      <c r="E688" s="2">
        <v>3</v>
      </c>
      <c r="F688" s="167" t="s">
        <v>64</v>
      </c>
      <c r="G688" s="152" t="s">
        <v>65</v>
      </c>
      <c r="H688" s="50">
        <v>505058523</v>
      </c>
      <c r="I688" s="87">
        <v>4247</v>
      </c>
      <c r="J688" s="54">
        <f t="shared" ref="J688" si="686">IFERROR(I688/I696,"-")</f>
        <v>0.49970584774679372</v>
      </c>
      <c r="K688" s="82">
        <f t="shared" si="643"/>
        <v>118921.24393689663</v>
      </c>
      <c r="L688" s="100">
        <f t="shared" si="684"/>
        <v>0.46969696969696972</v>
      </c>
    </row>
    <row r="689" spans="2:12">
      <c r="B689" s="215"/>
      <c r="C689" s="215"/>
      <c r="D689" s="218"/>
      <c r="E689" s="2">
        <v>4</v>
      </c>
      <c r="F689" s="167" t="s">
        <v>75</v>
      </c>
      <c r="G689" s="152" t="s">
        <v>76</v>
      </c>
      <c r="H689" s="50">
        <v>249775953</v>
      </c>
      <c r="I689" s="87">
        <v>4157</v>
      </c>
      <c r="J689" s="54">
        <f t="shared" ref="J689" si="687">IFERROR(I689/I696,"-")</f>
        <v>0.48911636663136837</v>
      </c>
      <c r="K689" s="82">
        <f t="shared" si="643"/>
        <v>60085.627375511183</v>
      </c>
      <c r="L689" s="100">
        <f t="shared" si="684"/>
        <v>0.4597434195974342</v>
      </c>
    </row>
    <row r="690" spans="2:12" ht="24">
      <c r="B690" s="215"/>
      <c r="C690" s="215"/>
      <c r="D690" s="218"/>
      <c r="E690" s="2">
        <v>5</v>
      </c>
      <c r="F690" s="71" t="s">
        <v>84</v>
      </c>
      <c r="G690" s="152" t="s">
        <v>85</v>
      </c>
      <c r="H690" s="50">
        <v>179021743</v>
      </c>
      <c r="I690" s="87">
        <v>3821</v>
      </c>
      <c r="J690" s="54">
        <f t="shared" ref="J690" si="688">IFERROR(I690/I696,"-")</f>
        <v>0.44958230380044711</v>
      </c>
      <c r="K690" s="82">
        <f t="shared" si="643"/>
        <v>46852.065689610048</v>
      </c>
      <c r="L690" s="100">
        <f t="shared" si="684"/>
        <v>0.42258349922583499</v>
      </c>
    </row>
    <row r="691" spans="2:12">
      <c r="B691" s="215"/>
      <c r="C691" s="215"/>
      <c r="D691" s="218"/>
      <c r="E691" s="2">
        <v>6</v>
      </c>
      <c r="F691" s="167" t="s">
        <v>86</v>
      </c>
      <c r="G691" s="152" t="s">
        <v>87</v>
      </c>
      <c r="H691" s="50">
        <v>149342363</v>
      </c>
      <c r="I691" s="87">
        <v>3751</v>
      </c>
      <c r="J691" s="54">
        <f t="shared" ref="J691" si="689">IFERROR(I691/I696,"-")</f>
        <v>0.44134604071067185</v>
      </c>
      <c r="K691" s="82">
        <f t="shared" si="643"/>
        <v>39814.013063183149</v>
      </c>
      <c r="L691" s="100">
        <f t="shared" si="684"/>
        <v>0.41484184914841848</v>
      </c>
    </row>
    <row r="692" spans="2:12">
      <c r="B692" s="215"/>
      <c r="C692" s="215"/>
      <c r="D692" s="218"/>
      <c r="E692" s="2">
        <v>7</v>
      </c>
      <c r="F692" s="167" t="s">
        <v>82</v>
      </c>
      <c r="G692" s="152" t="s">
        <v>83</v>
      </c>
      <c r="H692" s="50">
        <v>141063033</v>
      </c>
      <c r="I692" s="87">
        <v>3737</v>
      </c>
      <c r="J692" s="54">
        <f t="shared" ref="J692" si="690">IFERROR(I692/I696,"-")</f>
        <v>0.43969878809271679</v>
      </c>
      <c r="K692" s="82">
        <f t="shared" si="643"/>
        <v>37747.667380251536</v>
      </c>
      <c r="L692" s="100">
        <f t="shared" si="684"/>
        <v>0.41329351913293522</v>
      </c>
    </row>
    <row r="693" spans="2:12">
      <c r="B693" s="215"/>
      <c r="C693" s="215"/>
      <c r="D693" s="218"/>
      <c r="E693" s="2">
        <v>8</v>
      </c>
      <c r="F693" s="167" t="s">
        <v>90</v>
      </c>
      <c r="G693" s="152" t="s">
        <v>221</v>
      </c>
      <c r="H693" s="50">
        <v>9627420</v>
      </c>
      <c r="I693" s="87">
        <v>3499</v>
      </c>
      <c r="J693" s="54">
        <f t="shared" ref="J693" si="691">IFERROR(I693/I696,"-")</f>
        <v>0.41169549358748087</v>
      </c>
      <c r="K693" s="82">
        <f t="shared" si="643"/>
        <v>2751.4775650185766</v>
      </c>
      <c r="L693" s="100">
        <f t="shared" si="684"/>
        <v>0.38697190886971911</v>
      </c>
    </row>
    <row r="694" spans="2:12">
      <c r="B694" s="215"/>
      <c r="C694" s="215"/>
      <c r="D694" s="218"/>
      <c r="E694" s="2">
        <v>9</v>
      </c>
      <c r="F694" s="167" t="s">
        <v>88</v>
      </c>
      <c r="G694" s="152" t="s">
        <v>89</v>
      </c>
      <c r="H694" s="50">
        <v>234534028</v>
      </c>
      <c r="I694" s="87">
        <v>3428</v>
      </c>
      <c r="J694" s="54">
        <f t="shared" ref="J694" si="692">IFERROR(I694/I696,"-")</f>
        <v>0.40334156959642309</v>
      </c>
      <c r="K694" s="82">
        <f t="shared" si="643"/>
        <v>68417.161026837814</v>
      </c>
      <c r="L694" s="100">
        <f t="shared" si="684"/>
        <v>0.37911966379119666</v>
      </c>
    </row>
    <row r="695" spans="2:12">
      <c r="B695" s="215"/>
      <c r="C695" s="215"/>
      <c r="D695" s="218"/>
      <c r="E695" s="13">
        <v>10</v>
      </c>
      <c r="F695" s="72" t="s">
        <v>91</v>
      </c>
      <c r="G695" s="153" t="s">
        <v>222</v>
      </c>
      <c r="H695" s="52">
        <v>53880098</v>
      </c>
      <c r="I695" s="88">
        <v>3012</v>
      </c>
      <c r="J695" s="55">
        <f t="shared" ref="J695" si="693">IFERROR(I695/I696,"-")</f>
        <v>0.3543946346629015</v>
      </c>
      <c r="K695" s="83">
        <f t="shared" si="643"/>
        <v>17888.478751660026</v>
      </c>
      <c r="L695" s="101">
        <f t="shared" si="684"/>
        <v>0.33311214333112144</v>
      </c>
    </row>
    <row r="696" spans="2:12">
      <c r="B696" s="216"/>
      <c r="C696" s="216"/>
      <c r="D696" s="219"/>
      <c r="E696" s="44" t="s">
        <v>146</v>
      </c>
      <c r="F696" s="117"/>
      <c r="G696" s="154"/>
      <c r="H696" s="47">
        <f>市区町村別_医療費順位!H696</f>
        <v>7412261600</v>
      </c>
      <c r="I696" s="29">
        <f>市区町村別_医療費順位!J696</f>
        <v>8499</v>
      </c>
      <c r="J696" s="30" t="s">
        <v>127</v>
      </c>
      <c r="K696" s="31">
        <f t="shared" si="643"/>
        <v>872133.38039769384</v>
      </c>
      <c r="L696" s="102">
        <f t="shared" si="684"/>
        <v>0.93994691439946909</v>
      </c>
    </row>
    <row r="697" spans="2:12">
      <c r="B697" s="214">
        <v>64</v>
      </c>
      <c r="C697" s="214" t="s">
        <v>44</v>
      </c>
      <c r="D697" s="217">
        <f>Q67</f>
        <v>9557</v>
      </c>
      <c r="E697" s="1">
        <v>1</v>
      </c>
      <c r="F697" s="161" t="s">
        <v>73</v>
      </c>
      <c r="G697" s="175" t="s">
        <v>74</v>
      </c>
      <c r="H697" s="163">
        <v>283363720</v>
      </c>
      <c r="I697" s="164">
        <v>6336</v>
      </c>
      <c r="J697" s="53">
        <f t="shared" ref="J697" si="694">IFERROR(I697/I707,"-")</f>
        <v>0.70959793929891368</v>
      </c>
      <c r="K697" s="81">
        <f t="shared" si="643"/>
        <v>44722.809343434346</v>
      </c>
      <c r="L697" s="99">
        <f t="shared" ref="L697:L707" si="695">IFERROR(I697/$Q$67,0)</f>
        <v>0.6629695511143664</v>
      </c>
    </row>
    <row r="698" spans="2:12">
      <c r="B698" s="215"/>
      <c r="C698" s="215"/>
      <c r="D698" s="218"/>
      <c r="E698" s="2">
        <v>2</v>
      </c>
      <c r="F698" s="71" t="s">
        <v>68</v>
      </c>
      <c r="G698" s="152" t="s">
        <v>69</v>
      </c>
      <c r="H698" s="50">
        <v>409661593</v>
      </c>
      <c r="I698" s="87">
        <v>5828</v>
      </c>
      <c r="J698" s="54">
        <f t="shared" ref="J698" si="696">IFERROR(I698/I707,"-")</f>
        <v>0.65270467017583156</v>
      </c>
      <c r="K698" s="82">
        <f t="shared" si="643"/>
        <v>70291.968599862725</v>
      </c>
      <c r="L698" s="100">
        <f t="shared" si="695"/>
        <v>0.60981479543789896</v>
      </c>
    </row>
    <row r="699" spans="2:12">
      <c r="B699" s="215"/>
      <c r="C699" s="215"/>
      <c r="D699" s="218"/>
      <c r="E699" s="2">
        <v>3</v>
      </c>
      <c r="F699" s="167" t="s">
        <v>75</v>
      </c>
      <c r="G699" s="152" t="s">
        <v>76</v>
      </c>
      <c r="H699" s="50">
        <v>260829952</v>
      </c>
      <c r="I699" s="87">
        <v>5017</v>
      </c>
      <c r="J699" s="54">
        <f t="shared" ref="J699" si="697">IFERROR(I699/I707,"-")</f>
        <v>0.56187702990256472</v>
      </c>
      <c r="K699" s="82">
        <f t="shared" si="643"/>
        <v>51989.227028104448</v>
      </c>
      <c r="L699" s="100">
        <f t="shared" si="695"/>
        <v>0.52495552997802652</v>
      </c>
    </row>
    <row r="700" spans="2:12">
      <c r="B700" s="215"/>
      <c r="C700" s="215"/>
      <c r="D700" s="218"/>
      <c r="E700" s="2">
        <v>4</v>
      </c>
      <c r="F700" s="167" t="s">
        <v>64</v>
      </c>
      <c r="G700" s="152" t="s">
        <v>65</v>
      </c>
      <c r="H700" s="50">
        <v>553890911</v>
      </c>
      <c r="I700" s="87">
        <v>4341</v>
      </c>
      <c r="J700" s="54">
        <f t="shared" ref="J700" si="698">IFERROR(I700/I707,"-")</f>
        <v>0.4861686639041326</v>
      </c>
      <c r="K700" s="82">
        <f t="shared" si="643"/>
        <v>127595.23404745451</v>
      </c>
      <c r="L700" s="100">
        <f t="shared" si="695"/>
        <v>0.45422203620382967</v>
      </c>
    </row>
    <row r="701" spans="2:12" ht="24">
      <c r="B701" s="215"/>
      <c r="C701" s="215"/>
      <c r="D701" s="218"/>
      <c r="E701" s="2">
        <v>5</v>
      </c>
      <c r="F701" s="71" t="s">
        <v>84</v>
      </c>
      <c r="G701" s="152" t="s">
        <v>85</v>
      </c>
      <c r="H701" s="50">
        <v>118322926</v>
      </c>
      <c r="I701" s="87">
        <v>4246</v>
      </c>
      <c r="J701" s="54">
        <f t="shared" ref="J701" si="699">IFERROR(I701/I707,"-")</f>
        <v>0.47552917459961924</v>
      </c>
      <c r="K701" s="82">
        <f t="shared" si="643"/>
        <v>27866.916156382478</v>
      </c>
      <c r="L701" s="100">
        <f t="shared" si="695"/>
        <v>0.44428167835094695</v>
      </c>
    </row>
    <row r="702" spans="2:12">
      <c r="B702" s="215"/>
      <c r="C702" s="215"/>
      <c r="D702" s="218"/>
      <c r="E702" s="2">
        <v>6</v>
      </c>
      <c r="F702" s="167" t="s">
        <v>82</v>
      </c>
      <c r="G702" s="152" t="s">
        <v>83</v>
      </c>
      <c r="H702" s="50">
        <v>134203001</v>
      </c>
      <c r="I702" s="87">
        <v>3917</v>
      </c>
      <c r="J702" s="54">
        <f t="shared" ref="J702" si="700">IFERROR(I702/I707,"-")</f>
        <v>0.43868294321872547</v>
      </c>
      <c r="K702" s="82">
        <f t="shared" si="643"/>
        <v>34261.680112330869</v>
      </c>
      <c r="L702" s="100">
        <f t="shared" si="695"/>
        <v>0.40985664957622686</v>
      </c>
    </row>
    <row r="703" spans="2:12">
      <c r="B703" s="215"/>
      <c r="C703" s="215"/>
      <c r="D703" s="218"/>
      <c r="E703" s="2">
        <v>7</v>
      </c>
      <c r="F703" s="71" t="s">
        <v>88</v>
      </c>
      <c r="G703" s="152" t="s">
        <v>89</v>
      </c>
      <c r="H703" s="50">
        <v>262029680</v>
      </c>
      <c r="I703" s="87">
        <v>3647</v>
      </c>
      <c r="J703" s="54">
        <f t="shared" ref="J703" si="701">IFERROR(I703/I707,"-")</f>
        <v>0.40844439466905591</v>
      </c>
      <c r="K703" s="82">
        <f t="shared" si="643"/>
        <v>71848.006580751302</v>
      </c>
      <c r="L703" s="100">
        <f t="shared" si="695"/>
        <v>0.38160510620487603</v>
      </c>
    </row>
    <row r="704" spans="2:12">
      <c r="B704" s="215"/>
      <c r="C704" s="215"/>
      <c r="D704" s="218"/>
      <c r="E704" s="2">
        <v>8</v>
      </c>
      <c r="F704" s="167" t="s">
        <v>86</v>
      </c>
      <c r="G704" s="152" t="s">
        <v>87</v>
      </c>
      <c r="H704" s="50">
        <v>153520845</v>
      </c>
      <c r="I704" s="87">
        <v>3535</v>
      </c>
      <c r="J704" s="54">
        <f t="shared" ref="J704" si="702">IFERROR(I704/I707,"-")</f>
        <v>0.3959009967521559</v>
      </c>
      <c r="K704" s="82">
        <f t="shared" si="643"/>
        <v>43428.810466760959</v>
      </c>
      <c r="L704" s="100">
        <f t="shared" si="695"/>
        <v>0.36988594747305642</v>
      </c>
    </row>
    <row r="705" spans="2:12">
      <c r="B705" s="215"/>
      <c r="C705" s="215"/>
      <c r="D705" s="218"/>
      <c r="E705" s="2">
        <v>9</v>
      </c>
      <c r="F705" s="167" t="s">
        <v>91</v>
      </c>
      <c r="G705" s="152" t="s">
        <v>222</v>
      </c>
      <c r="H705" s="50">
        <v>62613884</v>
      </c>
      <c r="I705" s="87">
        <v>3513</v>
      </c>
      <c r="J705" s="54">
        <f t="shared" ref="J705" si="703">IFERROR(I705/I707,"-")</f>
        <v>0.39343711501847911</v>
      </c>
      <c r="K705" s="82">
        <f t="shared" si="643"/>
        <v>17823.479647025335</v>
      </c>
      <c r="L705" s="100">
        <f t="shared" si="695"/>
        <v>0.3675839698650204</v>
      </c>
    </row>
    <row r="706" spans="2:12">
      <c r="B706" s="215"/>
      <c r="C706" s="215"/>
      <c r="D706" s="218"/>
      <c r="E706" s="13">
        <v>10</v>
      </c>
      <c r="F706" s="168" t="s">
        <v>90</v>
      </c>
      <c r="G706" s="153" t="s">
        <v>221</v>
      </c>
      <c r="H706" s="52">
        <v>12798887</v>
      </c>
      <c r="I706" s="88">
        <v>3026</v>
      </c>
      <c r="J706" s="55">
        <f t="shared" ref="J706" si="704">IFERROR(I706/I707,"-")</f>
        <v>0.33889573300481579</v>
      </c>
      <c r="K706" s="83">
        <f t="shared" si="643"/>
        <v>4229.6387970918704</v>
      </c>
      <c r="L706" s="101">
        <f t="shared" si="695"/>
        <v>0.31662655645076909</v>
      </c>
    </row>
    <row r="707" spans="2:12">
      <c r="B707" s="216"/>
      <c r="C707" s="216"/>
      <c r="D707" s="219"/>
      <c r="E707" s="44" t="s">
        <v>146</v>
      </c>
      <c r="F707" s="117"/>
      <c r="G707" s="154"/>
      <c r="H707" s="47">
        <f>市区町村別_医療費順位!H707</f>
        <v>8296580540</v>
      </c>
      <c r="I707" s="29">
        <f>市区町村別_医療費順位!J707</f>
        <v>8929</v>
      </c>
      <c r="J707" s="30" t="s">
        <v>127</v>
      </c>
      <c r="K707" s="31">
        <f t="shared" si="643"/>
        <v>929172.42020383023</v>
      </c>
      <c r="L707" s="102">
        <f t="shared" si="695"/>
        <v>0.93428900282515437</v>
      </c>
    </row>
    <row r="708" spans="2:12">
      <c r="B708" s="214">
        <v>65</v>
      </c>
      <c r="C708" s="214" t="s">
        <v>9</v>
      </c>
      <c r="D708" s="217">
        <f>Q68</f>
        <v>4628</v>
      </c>
      <c r="E708" s="1">
        <v>1</v>
      </c>
      <c r="F708" s="161" t="s">
        <v>73</v>
      </c>
      <c r="G708" s="175" t="s">
        <v>74</v>
      </c>
      <c r="H708" s="163">
        <v>135675942</v>
      </c>
      <c r="I708" s="164">
        <v>2901</v>
      </c>
      <c r="J708" s="53">
        <f t="shared" ref="J708" si="705">IFERROR(I708/I718,"-")</f>
        <v>0.66369251887439951</v>
      </c>
      <c r="K708" s="81">
        <f t="shared" si="643"/>
        <v>46768.680455015514</v>
      </c>
      <c r="L708" s="99">
        <f t="shared" ref="L708:L718" si="706">IFERROR(I708/$Q$68,0)</f>
        <v>0.62683664649956783</v>
      </c>
    </row>
    <row r="709" spans="2:12">
      <c r="B709" s="215"/>
      <c r="C709" s="215"/>
      <c r="D709" s="218"/>
      <c r="E709" s="2">
        <v>2</v>
      </c>
      <c r="F709" s="71" t="s">
        <v>68</v>
      </c>
      <c r="G709" s="152" t="s">
        <v>69</v>
      </c>
      <c r="H709" s="50">
        <v>171433476</v>
      </c>
      <c r="I709" s="87">
        <v>2751</v>
      </c>
      <c r="J709" s="54">
        <f t="shared" ref="J709" si="707">IFERROR(I709/I718,"-")</f>
        <v>0.62937542896362386</v>
      </c>
      <c r="K709" s="82">
        <f t="shared" ref="K709:K772" si="708">IFERROR(H709/I709,"-")</f>
        <v>62316.785169029441</v>
      </c>
      <c r="L709" s="100">
        <f t="shared" si="706"/>
        <v>0.59442523768366462</v>
      </c>
    </row>
    <row r="710" spans="2:12">
      <c r="B710" s="215"/>
      <c r="C710" s="215"/>
      <c r="D710" s="218"/>
      <c r="E710" s="2">
        <v>3</v>
      </c>
      <c r="F710" s="167" t="s">
        <v>75</v>
      </c>
      <c r="G710" s="152" t="s">
        <v>76</v>
      </c>
      <c r="H710" s="50">
        <v>109731648</v>
      </c>
      <c r="I710" s="87">
        <v>2222</v>
      </c>
      <c r="J710" s="54">
        <f t="shared" ref="J710" si="709">IFERROR(I710/I718,"-")</f>
        <v>0.50835049187828873</v>
      </c>
      <c r="K710" s="82">
        <f t="shared" si="708"/>
        <v>49384.180018001804</v>
      </c>
      <c r="L710" s="100">
        <f t="shared" si="706"/>
        <v>0.48012100259291268</v>
      </c>
    </row>
    <row r="711" spans="2:12">
      <c r="B711" s="215"/>
      <c r="C711" s="215"/>
      <c r="D711" s="218"/>
      <c r="E711" s="2">
        <v>4</v>
      </c>
      <c r="F711" s="167" t="s">
        <v>64</v>
      </c>
      <c r="G711" s="152" t="s">
        <v>65</v>
      </c>
      <c r="H711" s="50">
        <v>223680556</v>
      </c>
      <c r="I711" s="87">
        <v>2026</v>
      </c>
      <c r="J711" s="54">
        <f t="shared" ref="J711" si="710">IFERROR(I711/I718,"-")</f>
        <v>0.46350949439487532</v>
      </c>
      <c r="K711" s="82">
        <f t="shared" si="708"/>
        <v>110405.0128331688</v>
      </c>
      <c r="L711" s="100">
        <f t="shared" si="706"/>
        <v>0.43777009507346587</v>
      </c>
    </row>
    <row r="712" spans="2:12" ht="24">
      <c r="B712" s="215"/>
      <c r="C712" s="215"/>
      <c r="D712" s="218"/>
      <c r="E712" s="2">
        <v>5</v>
      </c>
      <c r="F712" s="71" t="s">
        <v>84</v>
      </c>
      <c r="G712" s="152" t="s">
        <v>85</v>
      </c>
      <c r="H712" s="50">
        <v>71586943</v>
      </c>
      <c r="I712" s="87">
        <v>1908</v>
      </c>
      <c r="J712" s="54">
        <f t="shared" ref="J712" si="711">IFERROR(I712/I718,"-")</f>
        <v>0.4365133836650652</v>
      </c>
      <c r="K712" s="82">
        <f t="shared" si="708"/>
        <v>37519.362159329139</v>
      </c>
      <c r="L712" s="100">
        <f t="shared" si="706"/>
        <v>0.41227312013828865</v>
      </c>
    </row>
    <row r="713" spans="2:12">
      <c r="B713" s="215"/>
      <c r="C713" s="215"/>
      <c r="D713" s="218"/>
      <c r="E713" s="2">
        <v>6</v>
      </c>
      <c r="F713" s="167" t="s">
        <v>86</v>
      </c>
      <c r="G713" s="152" t="s">
        <v>87</v>
      </c>
      <c r="H713" s="50">
        <v>82047663</v>
      </c>
      <c r="I713" s="87">
        <v>1843</v>
      </c>
      <c r="J713" s="54">
        <f t="shared" ref="J713" si="712">IFERROR(I713/I718,"-")</f>
        <v>0.42164264470372914</v>
      </c>
      <c r="K713" s="82">
        <f t="shared" si="708"/>
        <v>44518.536625067827</v>
      </c>
      <c r="L713" s="100">
        <f t="shared" si="706"/>
        <v>0.39822817631806395</v>
      </c>
    </row>
    <row r="714" spans="2:12">
      <c r="B714" s="215"/>
      <c r="C714" s="215"/>
      <c r="D714" s="218"/>
      <c r="E714" s="2">
        <v>7</v>
      </c>
      <c r="F714" s="167" t="s">
        <v>88</v>
      </c>
      <c r="G714" s="152" t="s">
        <v>89</v>
      </c>
      <c r="H714" s="50">
        <v>112130950</v>
      </c>
      <c r="I714" s="87">
        <v>1821</v>
      </c>
      <c r="J714" s="54">
        <f t="shared" ref="J714" si="713">IFERROR(I714/I718,"-")</f>
        <v>0.41660947151681538</v>
      </c>
      <c r="K714" s="82">
        <f t="shared" si="708"/>
        <v>61576.578802855576</v>
      </c>
      <c r="L714" s="100">
        <f t="shared" si="706"/>
        <v>0.39347450302506481</v>
      </c>
    </row>
    <row r="715" spans="2:12">
      <c r="B715" s="215"/>
      <c r="C715" s="215"/>
      <c r="D715" s="218"/>
      <c r="E715" s="2">
        <v>8</v>
      </c>
      <c r="F715" s="167" t="s">
        <v>82</v>
      </c>
      <c r="G715" s="152" t="s">
        <v>83</v>
      </c>
      <c r="H715" s="50">
        <v>64668381</v>
      </c>
      <c r="I715" s="87">
        <v>1760</v>
      </c>
      <c r="J715" s="54">
        <f t="shared" ref="J715" si="714">IFERROR(I715/I718,"-")</f>
        <v>0.40265385495309997</v>
      </c>
      <c r="K715" s="82">
        <f t="shared" si="708"/>
        <v>36743.398295454543</v>
      </c>
      <c r="L715" s="100">
        <f t="shared" si="706"/>
        <v>0.38029386343993088</v>
      </c>
    </row>
    <row r="716" spans="2:12">
      <c r="B716" s="215"/>
      <c r="C716" s="215"/>
      <c r="D716" s="218"/>
      <c r="E716" s="2">
        <v>9</v>
      </c>
      <c r="F716" s="167" t="s">
        <v>90</v>
      </c>
      <c r="G716" s="152" t="s">
        <v>221</v>
      </c>
      <c r="H716" s="50">
        <v>5349109</v>
      </c>
      <c r="I716" s="87">
        <v>1760</v>
      </c>
      <c r="J716" s="54">
        <f t="shared" ref="J716" si="715">IFERROR(I716/I718,"-")</f>
        <v>0.40265385495309997</v>
      </c>
      <c r="K716" s="82">
        <f t="shared" si="708"/>
        <v>3039.2664772727271</v>
      </c>
      <c r="L716" s="100">
        <f t="shared" si="706"/>
        <v>0.38029386343993088</v>
      </c>
    </row>
    <row r="717" spans="2:12">
      <c r="B717" s="215"/>
      <c r="C717" s="215"/>
      <c r="D717" s="218"/>
      <c r="E717" s="13">
        <v>10</v>
      </c>
      <c r="F717" s="72" t="s">
        <v>91</v>
      </c>
      <c r="G717" s="153" t="s">
        <v>222</v>
      </c>
      <c r="H717" s="52">
        <v>29812105</v>
      </c>
      <c r="I717" s="88">
        <v>1620</v>
      </c>
      <c r="J717" s="55">
        <f t="shared" ref="J717" si="716">IFERROR(I717/I718,"-")</f>
        <v>0.37062457103637614</v>
      </c>
      <c r="K717" s="83">
        <f t="shared" si="708"/>
        <v>18402.533950617282</v>
      </c>
      <c r="L717" s="101">
        <f t="shared" si="706"/>
        <v>0.35004321521175452</v>
      </c>
    </row>
    <row r="718" spans="2:12">
      <c r="B718" s="216"/>
      <c r="C718" s="216"/>
      <c r="D718" s="219"/>
      <c r="E718" s="44" t="s">
        <v>146</v>
      </c>
      <c r="F718" s="117"/>
      <c r="G718" s="154"/>
      <c r="H718" s="47">
        <f>市区町村別_医療費順位!H718</f>
        <v>3755066980</v>
      </c>
      <c r="I718" s="29">
        <f>市区町村別_医療費順位!J718</f>
        <v>4371</v>
      </c>
      <c r="J718" s="30" t="s">
        <v>127</v>
      </c>
      <c r="K718" s="31">
        <f t="shared" si="708"/>
        <v>859086.47449096316</v>
      </c>
      <c r="L718" s="102">
        <f t="shared" si="706"/>
        <v>0.94446845289541914</v>
      </c>
    </row>
    <row r="719" spans="2:12">
      <c r="B719" s="214">
        <v>66</v>
      </c>
      <c r="C719" s="214" t="s">
        <v>4</v>
      </c>
      <c r="D719" s="217">
        <f>Q69</f>
        <v>4761</v>
      </c>
      <c r="E719" s="1">
        <v>1</v>
      </c>
      <c r="F719" s="161" t="s">
        <v>73</v>
      </c>
      <c r="G719" s="175" t="s">
        <v>74</v>
      </c>
      <c r="H719" s="163">
        <v>128324927</v>
      </c>
      <c r="I719" s="164">
        <v>2838</v>
      </c>
      <c r="J719" s="53">
        <f t="shared" ref="J719" si="717">IFERROR(I719/I729,"-")</f>
        <v>0.63703703703703707</v>
      </c>
      <c r="K719" s="81">
        <f t="shared" si="708"/>
        <v>45216.676180408736</v>
      </c>
      <c r="L719" s="99">
        <f t="shared" ref="L719:L729" si="718">IFERROR(I719/$Q$69,0)</f>
        <v>0.5960932577189666</v>
      </c>
    </row>
    <row r="720" spans="2:12">
      <c r="B720" s="215"/>
      <c r="C720" s="215"/>
      <c r="D720" s="218"/>
      <c r="E720" s="2">
        <v>2</v>
      </c>
      <c r="F720" s="71" t="s">
        <v>68</v>
      </c>
      <c r="G720" s="152" t="s">
        <v>69</v>
      </c>
      <c r="H720" s="50">
        <v>172827405</v>
      </c>
      <c r="I720" s="87">
        <v>2679</v>
      </c>
      <c r="J720" s="54">
        <f t="shared" ref="J720" si="719">IFERROR(I720/I729,"-")</f>
        <v>0.6013468013468013</v>
      </c>
      <c r="K720" s="82">
        <f t="shared" si="708"/>
        <v>64511.90929451288</v>
      </c>
      <c r="L720" s="100">
        <f t="shared" si="718"/>
        <v>0.56269691241335851</v>
      </c>
    </row>
    <row r="721" spans="2:12">
      <c r="B721" s="215"/>
      <c r="C721" s="215"/>
      <c r="D721" s="218"/>
      <c r="E721" s="2">
        <v>3</v>
      </c>
      <c r="F721" s="167" t="s">
        <v>75</v>
      </c>
      <c r="G721" s="152" t="s">
        <v>76</v>
      </c>
      <c r="H721" s="50">
        <v>113177899</v>
      </c>
      <c r="I721" s="87">
        <v>1900</v>
      </c>
      <c r="J721" s="54">
        <f t="shared" ref="J721" si="720">IFERROR(I721/I729,"-")</f>
        <v>0.42648709315375982</v>
      </c>
      <c r="K721" s="82">
        <f t="shared" si="708"/>
        <v>59567.315263157892</v>
      </c>
      <c r="L721" s="100">
        <f t="shared" si="718"/>
        <v>0.39907582440663725</v>
      </c>
    </row>
    <row r="722" spans="2:12">
      <c r="B722" s="215"/>
      <c r="C722" s="215"/>
      <c r="D722" s="218"/>
      <c r="E722" s="2">
        <v>4</v>
      </c>
      <c r="F722" s="167" t="s">
        <v>64</v>
      </c>
      <c r="G722" s="152" t="s">
        <v>65</v>
      </c>
      <c r="H722" s="50">
        <v>259563440</v>
      </c>
      <c r="I722" s="87">
        <v>1888</v>
      </c>
      <c r="J722" s="54">
        <f t="shared" ref="J722" si="721">IFERROR(I722/I729,"-")</f>
        <v>0.42379349046015713</v>
      </c>
      <c r="K722" s="82">
        <f t="shared" si="708"/>
        <v>137480.63559322033</v>
      </c>
      <c r="L722" s="100">
        <f t="shared" si="718"/>
        <v>0.39655534551564797</v>
      </c>
    </row>
    <row r="723" spans="2:12">
      <c r="B723" s="215"/>
      <c r="C723" s="215"/>
      <c r="D723" s="218"/>
      <c r="E723" s="2">
        <v>5</v>
      </c>
      <c r="F723" s="71" t="s">
        <v>82</v>
      </c>
      <c r="G723" s="152" t="s">
        <v>83</v>
      </c>
      <c r="H723" s="50">
        <v>67241030</v>
      </c>
      <c r="I723" s="87">
        <v>1802</v>
      </c>
      <c r="J723" s="54">
        <f t="shared" ref="J723" si="722">IFERROR(I723/I729,"-")</f>
        <v>0.40448933782267116</v>
      </c>
      <c r="K723" s="82">
        <f t="shared" si="708"/>
        <v>37314.667036625971</v>
      </c>
      <c r="L723" s="100">
        <f t="shared" si="718"/>
        <v>0.37849191346355809</v>
      </c>
    </row>
    <row r="724" spans="2:12">
      <c r="B724" s="215"/>
      <c r="C724" s="215"/>
      <c r="D724" s="218"/>
      <c r="E724" s="2">
        <v>6</v>
      </c>
      <c r="F724" s="167" t="s">
        <v>88</v>
      </c>
      <c r="G724" s="152" t="s">
        <v>89</v>
      </c>
      <c r="H724" s="50">
        <v>94278706</v>
      </c>
      <c r="I724" s="87">
        <v>1770</v>
      </c>
      <c r="J724" s="54">
        <f t="shared" ref="J724" si="723">IFERROR(I724/I729,"-")</f>
        <v>0.39730639730639733</v>
      </c>
      <c r="K724" s="82">
        <f t="shared" si="708"/>
        <v>53264.805649717513</v>
      </c>
      <c r="L724" s="100">
        <f t="shared" si="718"/>
        <v>0.37177063642091995</v>
      </c>
    </row>
    <row r="725" spans="2:12" ht="24">
      <c r="B725" s="215"/>
      <c r="C725" s="215"/>
      <c r="D725" s="218"/>
      <c r="E725" s="2">
        <v>7</v>
      </c>
      <c r="F725" s="167" t="s">
        <v>84</v>
      </c>
      <c r="G725" s="152" t="s">
        <v>85</v>
      </c>
      <c r="H725" s="50">
        <v>76853745</v>
      </c>
      <c r="I725" s="87">
        <v>1681</v>
      </c>
      <c r="J725" s="54">
        <f t="shared" ref="J725" si="724">IFERROR(I725/I729,"-")</f>
        <v>0.37732884399551064</v>
      </c>
      <c r="K725" s="82">
        <f t="shared" si="708"/>
        <v>45719.063057703745</v>
      </c>
      <c r="L725" s="100">
        <f t="shared" si="718"/>
        <v>0.35307708464608273</v>
      </c>
    </row>
    <row r="726" spans="2:12">
      <c r="B726" s="215"/>
      <c r="C726" s="215"/>
      <c r="D726" s="218"/>
      <c r="E726" s="2">
        <v>8</v>
      </c>
      <c r="F726" s="167" t="s">
        <v>86</v>
      </c>
      <c r="G726" s="152" t="s">
        <v>87</v>
      </c>
      <c r="H726" s="50">
        <v>74202787</v>
      </c>
      <c r="I726" s="87">
        <v>1665</v>
      </c>
      <c r="J726" s="54">
        <f t="shared" ref="J726" si="725">IFERROR(I726/I729,"-")</f>
        <v>0.37373737373737376</v>
      </c>
      <c r="K726" s="82">
        <f t="shared" si="708"/>
        <v>44566.238438438435</v>
      </c>
      <c r="L726" s="100">
        <f t="shared" si="718"/>
        <v>0.34971644612476371</v>
      </c>
    </row>
    <row r="727" spans="2:12">
      <c r="B727" s="215"/>
      <c r="C727" s="215"/>
      <c r="D727" s="218"/>
      <c r="E727" s="2">
        <v>9</v>
      </c>
      <c r="F727" s="167" t="s">
        <v>90</v>
      </c>
      <c r="G727" s="152" t="s">
        <v>221</v>
      </c>
      <c r="H727" s="50">
        <v>7521507</v>
      </c>
      <c r="I727" s="87">
        <v>1600</v>
      </c>
      <c r="J727" s="54">
        <f t="shared" ref="J727" si="726">IFERROR(I727/I729,"-")</f>
        <v>0.35914702581369246</v>
      </c>
      <c r="K727" s="82">
        <f t="shared" si="708"/>
        <v>4700.9418750000004</v>
      </c>
      <c r="L727" s="100">
        <f t="shared" si="718"/>
        <v>0.33606385213190504</v>
      </c>
    </row>
    <row r="728" spans="2:12">
      <c r="B728" s="215"/>
      <c r="C728" s="215"/>
      <c r="D728" s="218"/>
      <c r="E728" s="13">
        <v>10</v>
      </c>
      <c r="F728" s="72" t="s">
        <v>91</v>
      </c>
      <c r="G728" s="153" t="s">
        <v>222</v>
      </c>
      <c r="H728" s="52">
        <v>24041951</v>
      </c>
      <c r="I728" s="88">
        <v>1449</v>
      </c>
      <c r="J728" s="55">
        <f t="shared" ref="J728" si="727">IFERROR(I728/I729,"-")</f>
        <v>0.32525252525252524</v>
      </c>
      <c r="K728" s="83">
        <f t="shared" si="708"/>
        <v>16592.098688750862</v>
      </c>
      <c r="L728" s="101">
        <f t="shared" si="718"/>
        <v>0.30434782608695654</v>
      </c>
    </row>
    <row r="729" spans="2:12">
      <c r="B729" s="216"/>
      <c r="C729" s="216"/>
      <c r="D729" s="219"/>
      <c r="E729" s="44" t="s">
        <v>146</v>
      </c>
      <c r="F729" s="117"/>
      <c r="G729" s="154"/>
      <c r="H729" s="47">
        <f>市区町村別_医療費順位!H729</f>
        <v>3408950110</v>
      </c>
      <c r="I729" s="29">
        <f>市区町村別_医療費順位!J729</f>
        <v>4455</v>
      </c>
      <c r="J729" s="30" t="s">
        <v>127</v>
      </c>
      <c r="K729" s="31">
        <f t="shared" si="708"/>
        <v>765196.4332210999</v>
      </c>
      <c r="L729" s="102">
        <f t="shared" si="718"/>
        <v>0.93572778827977321</v>
      </c>
    </row>
    <row r="730" spans="2:12">
      <c r="B730" s="214">
        <v>67</v>
      </c>
      <c r="C730" s="214" t="s">
        <v>5</v>
      </c>
      <c r="D730" s="217">
        <f>Q70</f>
        <v>2107</v>
      </c>
      <c r="E730" s="1">
        <v>1</v>
      </c>
      <c r="F730" s="161" t="s">
        <v>73</v>
      </c>
      <c r="G730" s="175" t="s">
        <v>74</v>
      </c>
      <c r="H730" s="163">
        <v>49078693</v>
      </c>
      <c r="I730" s="164">
        <v>1264</v>
      </c>
      <c r="J730" s="53">
        <f t="shared" ref="J730" si="728">IFERROR(I730/I740,"-")</f>
        <v>0.65356773526370215</v>
      </c>
      <c r="K730" s="81">
        <f t="shared" si="708"/>
        <v>38828.079905063292</v>
      </c>
      <c r="L730" s="99">
        <f t="shared" ref="L730:L740" si="729">IFERROR(I730/$Q$70,0)</f>
        <v>0.59990507831039397</v>
      </c>
    </row>
    <row r="731" spans="2:12">
      <c r="B731" s="215"/>
      <c r="C731" s="215"/>
      <c r="D731" s="218"/>
      <c r="E731" s="2">
        <v>2</v>
      </c>
      <c r="F731" s="71" t="s">
        <v>68</v>
      </c>
      <c r="G731" s="152" t="s">
        <v>69</v>
      </c>
      <c r="H731" s="50">
        <v>83324816</v>
      </c>
      <c r="I731" s="87">
        <v>1189</v>
      </c>
      <c r="J731" s="54">
        <f t="shared" ref="J731" si="730">IFERROR(I731/I740,"-")</f>
        <v>0.6147880041365047</v>
      </c>
      <c r="K731" s="82">
        <f t="shared" si="708"/>
        <v>70079.744322960469</v>
      </c>
      <c r="L731" s="100">
        <f t="shared" si="729"/>
        <v>0.56430944470811584</v>
      </c>
    </row>
    <row r="732" spans="2:12">
      <c r="B732" s="215"/>
      <c r="C732" s="215"/>
      <c r="D732" s="218"/>
      <c r="E732" s="2">
        <v>3</v>
      </c>
      <c r="F732" s="167" t="s">
        <v>75</v>
      </c>
      <c r="G732" s="152" t="s">
        <v>76</v>
      </c>
      <c r="H732" s="50">
        <v>65390491</v>
      </c>
      <c r="I732" s="87">
        <v>943</v>
      </c>
      <c r="J732" s="54">
        <f t="shared" ref="J732" si="731">IFERROR(I732/I740,"-")</f>
        <v>0.48759048603929678</v>
      </c>
      <c r="K732" s="82">
        <f t="shared" si="708"/>
        <v>69343.04453870625</v>
      </c>
      <c r="L732" s="100">
        <f t="shared" si="729"/>
        <v>0.44755576649264356</v>
      </c>
    </row>
    <row r="733" spans="2:12">
      <c r="B733" s="215"/>
      <c r="C733" s="215"/>
      <c r="D733" s="218"/>
      <c r="E733" s="2">
        <v>4</v>
      </c>
      <c r="F733" s="71" t="s">
        <v>64</v>
      </c>
      <c r="G733" s="152" t="s">
        <v>65</v>
      </c>
      <c r="H733" s="50">
        <v>122504390</v>
      </c>
      <c r="I733" s="87">
        <v>942</v>
      </c>
      <c r="J733" s="54">
        <f t="shared" ref="J733" si="732">IFERROR(I733/I740,"-")</f>
        <v>0.48707342295760081</v>
      </c>
      <c r="K733" s="82">
        <f t="shared" si="708"/>
        <v>130047.12314225054</v>
      </c>
      <c r="L733" s="100">
        <f t="shared" si="729"/>
        <v>0.44708115804461318</v>
      </c>
    </row>
    <row r="734" spans="2:12" ht="24">
      <c r="B734" s="215"/>
      <c r="C734" s="215"/>
      <c r="D734" s="218"/>
      <c r="E734" s="2">
        <v>5</v>
      </c>
      <c r="F734" s="167" t="s">
        <v>84</v>
      </c>
      <c r="G734" s="152" t="s">
        <v>85</v>
      </c>
      <c r="H734" s="50">
        <v>47657137</v>
      </c>
      <c r="I734" s="87">
        <v>900</v>
      </c>
      <c r="J734" s="54">
        <f t="shared" ref="J734" si="733">IFERROR(I734/I740,"-")</f>
        <v>0.46535677352637023</v>
      </c>
      <c r="K734" s="82">
        <f t="shared" si="708"/>
        <v>52952.374444444446</v>
      </c>
      <c r="L734" s="100">
        <f t="shared" si="729"/>
        <v>0.42714760322733747</v>
      </c>
    </row>
    <row r="735" spans="2:12">
      <c r="B735" s="215"/>
      <c r="C735" s="215"/>
      <c r="D735" s="218"/>
      <c r="E735" s="2">
        <v>6</v>
      </c>
      <c r="F735" s="167" t="s">
        <v>82</v>
      </c>
      <c r="G735" s="152" t="s">
        <v>83</v>
      </c>
      <c r="H735" s="50">
        <v>27102927</v>
      </c>
      <c r="I735" s="87">
        <v>791</v>
      </c>
      <c r="J735" s="54">
        <f t="shared" ref="J735" si="734">IFERROR(I735/I740,"-")</f>
        <v>0.40899689762150981</v>
      </c>
      <c r="K735" s="82">
        <f t="shared" si="708"/>
        <v>34264.130214917823</v>
      </c>
      <c r="L735" s="100">
        <f t="shared" si="729"/>
        <v>0.37541528239202659</v>
      </c>
    </row>
    <row r="736" spans="2:12">
      <c r="B736" s="215"/>
      <c r="C736" s="215"/>
      <c r="D736" s="218"/>
      <c r="E736" s="2">
        <v>7</v>
      </c>
      <c r="F736" s="167" t="s">
        <v>88</v>
      </c>
      <c r="G736" s="152" t="s">
        <v>89</v>
      </c>
      <c r="H736" s="50">
        <v>50395896</v>
      </c>
      <c r="I736" s="87">
        <v>743</v>
      </c>
      <c r="J736" s="54">
        <f t="shared" ref="J736" si="735">IFERROR(I736/I740,"-")</f>
        <v>0.38417786970010342</v>
      </c>
      <c r="K736" s="82">
        <f t="shared" si="708"/>
        <v>67827.585464333781</v>
      </c>
      <c r="L736" s="100">
        <f t="shared" si="729"/>
        <v>0.35263407688656856</v>
      </c>
    </row>
    <row r="737" spans="2:12">
      <c r="B737" s="215"/>
      <c r="C737" s="215"/>
      <c r="D737" s="218"/>
      <c r="E737" s="2">
        <v>8</v>
      </c>
      <c r="F737" s="71" t="s">
        <v>225</v>
      </c>
      <c r="G737" s="152" t="s">
        <v>226</v>
      </c>
      <c r="H737" s="50">
        <v>15058812</v>
      </c>
      <c r="I737" s="87">
        <v>687</v>
      </c>
      <c r="J737" s="54">
        <f t="shared" ref="J737" si="736">IFERROR(I737/I740,"-")</f>
        <v>0.35522233712512924</v>
      </c>
      <c r="K737" s="82">
        <f t="shared" si="708"/>
        <v>21919.668122270741</v>
      </c>
      <c r="L737" s="100">
        <f t="shared" si="729"/>
        <v>0.32605600379686761</v>
      </c>
    </row>
    <row r="738" spans="2:12">
      <c r="B738" s="215"/>
      <c r="C738" s="215"/>
      <c r="D738" s="218"/>
      <c r="E738" s="2">
        <v>9</v>
      </c>
      <c r="F738" s="167" t="s">
        <v>86</v>
      </c>
      <c r="G738" s="152" t="s">
        <v>87</v>
      </c>
      <c r="H738" s="50">
        <v>23081842</v>
      </c>
      <c r="I738" s="87">
        <v>645</v>
      </c>
      <c r="J738" s="54">
        <f t="shared" ref="J738" si="737">IFERROR(I738/I740,"-")</f>
        <v>0.33350568769389866</v>
      </c>
      <c r="K738" s="82">
        <f t="shared" si="708"/>
        <v>35785.801550387594</v>
      </c>
      <c r="L738" s="100">
        <f t="shared" si="729"/>
        <v>0.30612244897959184</v>
      </c>
    </row>
    <row r="739" spans="2:12">
      <c r="B739" s="215"/>
      <c r="C739" s="215"/>
      <c r="D739" s="218"/>
      <c r="E739" s="13">
        <v>10</v>
      </c>
      <c r="F739" s="72" t="s">
        <v>215</v>
      </c>
      <c r="G739" s="153" t="s">
        <v>216</v>
      </c>
      <c r="H739" s="52">
        <v>27206458</v>
      </c>
      <c r="I739" s="88">
        <v>633</v>
      </c>
      <c r="J739" s="55">
        <f t="shared" ref="J739" si="738">IFERROR(I739/I740,"-")</f>
        <v>0.32730093071354704</v>
      </c>
      <c r="K739" s="83">
        <f t="shared" si="708"/>
        <v>42980.186413902054</v>
      </c>
      <c r="L739" s="101">
        <f t="shared" si="729"/>
        <v>0.30042714760322736</v>
      </c>
    </row>
    <row r="740" spans="2:12">
      <c r="B740" s="216"/>
      <c r="C740" s="216"/>
      <c r="D740" s="219"/>
      <c r="E740" s="44" t="s">
        <v>146</v>
      </c>
      <c r="F740" s="117"/>
      <c r="G740" s="154"/>
      <c r="H740" s="47">
        <f>市区町村別_医療費順位!H740</f>
        <v>1915970750</v>
      </c>
      <c r="I740" s="29">
        <f>市区町村別_医療費順位!J740</f>
        <v>1934</v>
      </c>
      <c r="J740" s="30" t="s">
        <v>127</v>
      </c>
      <c r="K740" s="31">
        <f t="shared" si="708"/>
        <v>990677.74043433298</v>
      </c>
      <c r="L740" s="102">
        <f t="shared" si="729"/>
        <v>0.91789273849074515</v>
      </c>
    </row>
    <row r="741" spans="2:12">
      <c r="B741" s="214">
        <v>68</v>
      </c>
      <c r="C741" s="214" t="s">
        <v>45</v>
      </c>
      <c r="D741" s="217">
        <f>Q71</f>
        <v>2853</v>
      </c>
      <c r="E741" s="1">
        <v>1</v>
      </c>
      <c r="F741" s="161" t="s">
        <v>73</v>
      </c>
      <c r="G741" s="175" t="s">
        <v>74</v>
      </c>
      <c r="H741" s="163">
        <v>93879492</v>
      </c>
      <c r="I741" s="164">
        <v>1920</v>
      </c>
      <c r="J741" s="53">
        <f t="shared" ref="J741" si="739">IFERROR(I741/I751,"-")</f>
        <v>0.73226544622425627</v>
      </c>
      <c r="K741" s="81">
        <f t="shared" si="708"/>
        <v>48895.568749999999</v>
      </c>
      <c r="L741" s="99">
        <f t="shared" ref="L741:L751" si="740">IFERROR(I741/$Q$71,0)</f>
        <v>0.67297581493165093</v>
      </c>
    </row>
    <row r="742" spans="2:12">
      <c r="B742" s="215"/>
      <c r="C742" s="215"/>
      <c r="D742" s="218"/>
      <c r="E742" s="2">
        <v>2</v>
      </c>
      <c r="F742" s="71" t="s">
        <v>68</v>
      </c>
      <c r="G742" s="152" t="s">
        <v>69</v>
      </c>
      <c r="H742" s="50">
        <v>97512446</v>
      </c>
      <c r="I742" s="87">
        <v>1749</v>
      </c>
      <c r="J742" s="54">
        <f t="shared" ref="J742" si="741">IFERROR(I742/I751,"-")</f>
        <v>0.66704805491990848</v>
      </c>
      <c r="K742" s="82">
        <f t="shared" si="708"/>
        <v>55753.256718124641</v>
      </c>
      <c r="L742" s="100">
        <f t="shared" si="740"/>
        <v>0.6130389064143007</v>
      </c>
    </row>
    <row r="743" spans="2:12">
      <c r="B743" s="215"/>
      <c r="C743" s="215"/>
      <c r="D743" s="218"/>
      <c r="E743" s="2">
        <v>3</v>
      </c>
      <c r="F743" s="167" t="s">
        <v>64</v>
      </c>
      <c r="G743" s="152" t="s">
        <v>65</v>
      </c>
      <c r="H743" s="50">
        <v>156595739</v>
      </c>
      <c r="I743" s="87">
        <v>1338</v>
      </c>
      <c r="J743" s="54">
        <f t="shared" ref="J743" si="742">IFERROR(I743/I751,"-")</f>
        <v>0.51029748283752863</v>
      </c>
      <c r="K743" s="82">
        <f t="shared" si="708"/>
        <v>117037.17414050823</v>
      </c>
      <c r="L743" s="100">
        <f t="shared" si="740"/>
        <v>0.46898002103049424</v>
      </c>
    </row>
    <row r="744" spans="2:12">
      <c r="B744" s="215"/>
      <c r="C744" s="215"/>
      <c r="D744" s="218"/>
      <c r="E744" s="2">
        <v>4</v>
      </c>
      <c r="F744" s="167" t="s">
        <v>75</v>
      </c>
      <c r="G744" s="152" t="s">
        <v>76</v>
      </c>
      <c r="H744" s="50">
        <v>70038860</v>
      </c>
      <c r="I744" s="87">
        <v>1244</v>
      </c>
      <c r="J744" s="54">
        <f t="shared" ref="J744" si="743">IFERROR(I744/I751,"-")</f>
        <v>0.47444698703279942</v>
      </c>
      <c r="K744" s="82">
        <f t="shared" si="708"/>
        <v>56301.334405144691</v>
      </c>
      <c r="L744" s="100">
        <f t="shared" si="740"/>
        <v>0.43603224675779884</v>
      </c>
    </row>
    <row r="745" spans="2:12">
      <c r="B745" s="215"/>
      <c r="C745" s="215"/>
      <c r="D745" s="218"/>
      <c r="E745" s="2">
        <v>5</v>
      </c>
      <c r="F745" s="71" t="s">
        <v>88</v>
      </c>
      <c r="G745" s="152" t="s">
        <v>89</v>
      </c>
      <c r="H745" s="50">
        <v>55542861</v>
      </c>
      <c r="I745" s="87">
        <v>1197</v>
      </c>
      <c r="J745" s="54">
        <f t="shared" ref="J745" si="744">IFERROR(I745/I751,"-")</f>
        <v>0.45652173913043476</v>
      </c>
      <c r="K745" s="82">
        <f t="shared" si="708"/>
        <v>46401.721804511275</v>
      </c>
      <c r="L745" s="100">
        <f t="shared" si="740"/>
        <v>0.4195583596214511</v>
      </c>
    </row>
    <row r="746" spans="2:12" ht="24">
      <c r="B746" s="215"/>
      <c r="C746" s="215"/>
      <c r="D746" s="218"/>
      <c r="E746" s="2">
        <v>6</v>
      </c>
      <c r="F746" s="167" t="s">
        <v>84</v>
      </c>
      <c r="G746" s="152" t="s">
        <v>85</v>
      </c>
      <c r="H746" s="50">
        <v>39287836</v>
      </c>
      <c r="I746" s="87">
        <v>1167</v>
      </c>
      <c r="J746" s="54">
        <f t="shared" ref="J746" si="745">IFERROR(I746/I751,"-")</f>
        <v>0.44508009153318079</v>
      </c>
      <c r="K746" s="82">
        <f t="shared" si="708"/>
        <v>33665.669237360751</v>
      </c>
      <c r="L746" s="100">
        <f t="shared" si="740"/>
        <v>0.40904311251314407</v>
      </c>
    </row>
    <row r="747" spans="2:12">
      <c r="B747" s="215"/>
      <c r="C747" s="215"/>
      <c r="D747" s="218"/>
      <c r="E747" s="2">
        <v>7</v>
      </c>
      <c r="F747" s="167" t="s">
        <v>86</v>
      </c>
      <c r="G747" s="152" t="s">
        <v>87</v>
      </c>
      <c r="H747" s="50">
        <v>52624705</v>
      </c>
      <c r="I747" s="87">
        <v>1139</v>
      </c>
      <c r="J747" s="54">
        <f t="shared" ref="J747" si="746">IFERROR(I747/I751,"-")</f>
        <v>0.43440122044241036</v>
      </c>
      <c r="K747" s="82">
        <f t="shared" si="708"/>
        <v>46202.55048287972</v>
      </c>
      <c r="L747" s="100">
        <f t="shared" si="740"/>
        <v>0.39922888187872413</v>
      </c>
    </row>
    <row r="748" spans="2:12">
      <c r="B748" s="215"/>
      <c r="C748" s="215"/>
      <c r="D748" s="218"/>
      <c r="E748" s="2">
        <v>8</v>
      </c>
      <c r="F748" s="167" t="s">
        <v>82</v>
      </c>
      <c r="G748" s="152" t="s">
        <v>83</v>
      </c>
      <c r="H748" s="50">
        <v>35858275</v>
      </c>
      <c r="I748" s="87">
        <v>1062</v>
      </c>
      <c r="J748" s="54">
        <f t="shared" ref="J748" si="747">IFERROR(I748/I751,"-")</f>
        <v>0.40503432494279173</v>
      </c>
      <c r="K748" s="82">
        <f t="shared" si="708"/>
        <v>33764.854048964218</v>
      </c>
      <c r="L748" s="100">
        <f t="shared" si="740"/>
        <v>0.37223974763406942</v>
      </c>
    </row>
    <row r="749" spans="2:12">
      <c r="B749" s="215"/>
      <c r="C749" s="215"/>
      <c r="D749" s="218"/>
      <c r="E749" s="2">
        <v>9</v>
      </c>
      <c r="F749" s="71" t="s">
        <v>90</v>
      </c>
      <c r="G749" s="152" t="s">
        <v>221</v>
      </c>
      <c r="H749" s="50">
        <v>4296488</v>
      </c>
      <c r="I749" s="87">
        <v>1023</v>
      </c>
      <c r="J749" s="54">
        <f t="shared" ref="J749" si="748">IFERROR(I749/I751,"-")</f>
        <v>0.39016018306636158</v>
      </c>
      <c r="K749" s="82">
        <f t="shared" si="708"/>
        <v>4199.8905180840666</v>
      </c>
      <c r="L749" s="100">
        <f t="shared" si="740"/>
        <v>0.35856992639327023</v>
      </c>
    </row>
    <row r="750" spans="2:12">
      <c r="B750" s="215"/>
      <c r="C750" s="215"/>
      <c r="D750" s="218"/>
      <c r="E750" s="13">
        <v>10</v>
      </c>
      <c r="F750" s="72" t="s">
        <v>91</v>
      </c>
      <c r="G750" s="153" t="s">
        <v>222</v>
      </c>
      <c r="H750" s="52">
        <v>18294950</v>
      </c>
      <c r="I750" s="88">
        <v>1010</v>
      </c>
      <c r="J750" s="55">
        <f t="shared" ref="J750" si="749">IFERROR(I750/I751,"-")</f>
        <v>0.38520213577421814</v>
      </c>
      <c r="K750" s="83">
        <f t="shared" si="708"/>
        <v>18113.811881188118</v>
      </c>
      <c r="L750" s="101">
        <f t="shared" si="740"/>
        <v>0.35401331931300384</v>
      </c>
    </row>
    <row r="751" spans="2:12">
      <c r="B751" s="216"/>
      <c r="C751" s="216"/>
      <c r="D751" s="219"/>
      <c r="E751" s="44" t="s">
        <v>146</v>
      </c>
      <c r="F751" s="117"/>
      <c r="G751" s="154"/>
      <c r="H751" s="47">
        <f>市区町村別_医療費順位!H751</f>
        <v>2484316410</v>
      </c>
      <c r="I751" s="29">
        <f>市区町村別_医療費順位!J751</f>
        <v>2622</v>
      </c>
      <c r="J751" s="30" t="s">
        <v>127</v>
      </c>
      <c r="K751" s="31">
        <f t="shared" si="708"/>
        <v>947489.09610983985</v>
      </c>
      <c r="L751" s="102">
        <f t="shared" si="740"/>
        <v>0.9190325972660357</v>
      </c>
    </row>
    <row r="752" spans="2:12">
      <c r="B752" s="214">
        <v>69</v>
      </c>
      <c r="C752" s="214" t="s">
        <v>46</v>
      </c>
      <c r="D752" s="217">
        <f>Q72</f>
        <v>6453</v>
      </c>
      <c r="E752" s="1">
        <v>1</v>
      </c>
      <c r="F752" s="161" t="s">
        <v>73</v>
      </c>
      <c r="G752" s="175" t="s">
        <v>74</v>
      </c>
      <c r="H752" s="163">
        <v>192885983</v>
      </c>
      <c r="I752" s="164">
        <v>4147</v>
      </c>
      <c r="J752" s="53">
        <f t="shared" ref="J752" si="750">IFERROR(I752/I762,"-")</f>
        <v>0.68432343234323434</v>
      </c>
      <c r="K752" s="81">
        <f t="shared" si="708"/>
        <v>46512.173378345789</v>
      </c>
      <c r="L752" s="99">
        <f t="shared" ref="L752:L762" si="751">IFERROR(I752/$Q$72,0)</f>
        <v>0.64264683093134978</v>
      </c>
    </row>
    <row r="753" spans="2:12">
      <c r="B753" s="215"/>
      <c r="C753" s="215"/>
      <c r="D753" s="218"/>
      <c r="E753" s="2">
        <v>2</v>
      </c>
      <c r="F753" s="71" t="s">
        <v>68</v>
      </c>
      <c r="G753" s="152" t="s">
        <v>69</v>
      </c>
      <c r="H753" s="50">
        <v>239148314</v>
      </c>
      <c r="I753" s="87">
        <v>3816</v>
      </c>
      <c r="J753" s="54">
        <f t="shared" ref="J753" si="752">IFERROR(I753/I762,"-")</f>
        <v>0.62970297029702971</v>
      </c>
      <c r="K753" s="82">
        <f t="shared" si="708"/>
        <v>62669.89360587002</v>
      </c>
      <c r="L753" s="100">
        <f t="shared" si="751"/>
        <v>0.5913528591352859</v>
      </c>
    </row>
    <row r="754" spans="2:12">
      <c r="B754" s="215"/>
      <c r="C754" s="215"/>
      <c r="D754" s="218"/>
      <c r="E754" s="2">
        <v>3</v>
      </c>
      <c r="F754" s="167" t="s">
        <v>75</v>
      </c>
      <c r="G754" s="152" t="s">
        <v>76</v>
      </c>
      <c r="H754" s="50">
        <v>185575592</v>
      </c>
      <c r="I754" s="87">
        <v>3307</v>
      </c>
      <c r="J754" s="54">
        <f t="shared" ref="J754" si="753">IFERROR(I754/I762,"-")</f>
        <v>0.54570957095709571</v>
      </c>
      <c r="K754" s="82">
        <f t="shared" si="708"/>
        <v>56115.993952222561</v>
      </c>
      <c r="L754" s="100">
        <f t="shared" si="751"/>
        <v>0.51247481791414851</v>
      </c>
    </row>
    <row r="755" spans="2:12">
      <c r="B755" s="215"/>
      <c r="C755" s="215"/>
      <c r="D755" s="218"/>
      <c r="E755" s="2">
        <v>4</v>
      </c>
      <c r="F755" s="167" t="s">
        <v>64</v>
      </c>
      <c r="G755" s="152" t="s">
        <v>65</v>
      </c>
      <c r="H755" s="50">
        <v>343667403</v>
      </c>
      <c r="I755" s="87">
        <v>2833</v>
      </c>
      <c r="J755" s="54">
        <f t="shared" ref="J755" si="754">IFERROR(I755/I762,"-")</f>
        <v>0.46749174917491748</v>
      </c>
      <c r="K755" s="82">
        <f t="shared" si="708"/>
        <v>121308.64913519238</v>
      </c>
      <c r="L755" s="100">
        <f t="shared" si="751"/>
        <v>0.43902061056872771</v>
      </c>
    </row>
    <row r="756" spans="2:12">
      <c r="B756" s="215"/>
      <c r="C756" s="215"/>
      <c r="D756" s="218"/>
      <c r="E756" s="2">
        <v>5</v>
      </c>
      <c r="F756" s="167" t="s">
        <v>86</v>
      </c>
      <c r="G756" s="152" t="s">
        <v>87</v>
      </c>
      <c r="H756" s="50">
        <v>152980576</v>
      </c>
      <c r="I756" s="87">
        <v>2830</v>
      </c>
      <c r="J756" s="54">
        <f t="shared" ref="J756" si="755">IFERROR(I756/I762,"-")</f>
        <v>0.46699669966996699</v>
      </c>
      <c r="K756" s="82">
        <f t="shared" si="708"/>
        <v>54056.740636042399</v>
      </c>
      <c r="L756" s="100">
        <f t="shared" si="751"/>
        <v>0.43855571052223774</v>
      </c>
    </row>
    <row r="757" spans="2:12">
      <c r="B757" s="215"/>
      <c r="C757" s="215"/>
      <c r="D757" s="218"/>
      <c r="E757" s="2">
        <v>6</v>
      </c>
      <c r="F757" s="71" t="s">
        <v>88</v>
      </c>
      <c r="G757" s="152" t="s">
        <v>89</v>
      </c>
      <c r="H757" s="50">
        <v>157356242</v>
      </c>
      <c r="I757" s="87">
        <v>2680</v>
      </c>
      <c r="J757" s="54">
        <f t="shared" ref="J757" si="756">IFERROR(I757/I762,"-")</f>
        <v>0.44224422442244227</v>
      </c>
      <c r="K757" s="82">
        <f t="shared" si="708"/>
        <v>58715.015671641791</v>
      </c>
      <c r="L757" s="100">
        <f t="shared" si="751"/>
        <v>0.41531070819773747</v>
      </c>
    </row>
    <row r="758" spans="2:12" ht="24">
      <c r="B758" s="215"/>
      <c r="C758" s="215"/>
      <c r="D758" s="218"/>
      <c r="E758" s="2">
        <v>7</v>
      </c>
      <c r="F758" s="167" t="s">
        <v>84</v>
      </c>
      <c r="G758" s="152" t="s">
        <v>85</v>
      </c>
      <c r="H758" s="50">
        <v>102998996</v>
      </c>
      <c r="I758" s="87">
        <v>2657</v>
      </c>
      <c r="J758" s="54">
        <f t="shared" ref="J758" si="757">IFERROR(I758/I762,"-")</f>
        <v>0.43844884488448843</v>
      </c>
      <c r="K758" s="82">
        <f t="shared" si="708"/>
        <v>38765.147158449377</v>
      </c>
      <c r="L758" s="100">
        <f t="shared" si="751"/>
        <v>0.4117464745079808</v>
      </c>
    </row>
    <row r="759" spans="2:12">
      <c r="B759" s="215"/>
      <c r="C759" s="215"/>
      <c r="D759" s="218"/>
      <c r="E759" s="2">
        <v>8</v>
      </c>
      <c r="F759" s="167" t="s">
        <v>90</v>
      </c>
      <c r="G759" s="152" t="s">
        <v>221</v>
      </c>
      <c r="H759" s="50">
        <v>10853249</v>
      </c>
      <c r="I759" s="87">
        <v>2603</v>
      </c>
      <c r="J759" s="54">
        <f t="shared" ref="J759" si="758">IFERROR(I759/I762,"-")</f>
        <v>0.42953795379537951</v>
      </c>
      <c r="K759" s="82">
        <f t="shared" si="708"/>
        <v>4169.5155589704191</v>
      </c>
      <c r="L759" s="100">
        <f t="shared" si="751"/>
        <v>0.40337827367116069</v>
      </c>
    </row>
    <row r="760" spans="2:12">
      <c r="B760" s="215"/>
      <c r="C760" s="215"/>
      <c r="D760" s="218"/>
      <c r="E760" s="2">
        <v>9</v>
      </c>
      <c r="F760" s="167" t="s">
        <v>82</v>
      </c>
      <c r="G760" s="152" t="s">
        <v>83</v>
      </c>
      <c r="H760" s="50">
        <v>87117231</v>
      </c>
      <c r="I760" s="87">
        <v>2551</v>
      </c>
      <c r="J760" s="54">
        <f t="shared" ref="J760" si="759">IFERROR(I760/I762,"-")</f>
        <v>0.42095709570957096</v>
      </c>
      <c r="K760" s="82">
        <f t="shared" si="708"/>
        <v>34150.22775382203</v>
      </c>
      <c r="L760" s="100">
        <f t="shared" si="751"/>
        <v>0.39532000619866731</v>
      </c>
    </row>
    <row r="761" spans="2:12">
      <c r="B761" s="215"/>
      <c r="C761" s="215"/>
      <c r="D761" s="218"/>
      <c r="E761" s="13">
        <v>10</v>
      </c>
      <c r="F761" s="72" t="s">
        <v>91</v>
      </c>
      <c r="G761" s="153" t="s">
        <v>222</v>
      </c>
      <c r="H761" s="52">
        <v>36288008</v>
      </c>
      <c r="I761" s="88">
        <v>2212</v>
      </c>
      <c r="J761" s="55">
        <f t="shared" ref="J761" si="760">IFERROR(I761/I762,"-")</f>
        <v>0.36501650165016503</v>
      </c>
      <c r="K761" s="83">
        <f t="shared" si="708"/>
        <v>16405.06690777577</v>
      </c>
      <c r="L761" s="101">
        <f t="shared" si="751"/>
        <v>0.34278630094529677</v>
      </c>
    </row>
    <row r="762" spans="2:12">
      <c r="B762" s="216"/>
      <c r="C762" s="216"/>
      <c r="D762" s="219"/>
      <c r="E762" s="44" t="s">
        <v>146</v>
      </c>
      <c r="F762" s="117"/>
      <c r="G762" s="154"/>
      <c r="H762" s="47">
        <f>市区町村別_医療費順位!H762</f>
        <v>5433925330</v>
      </c>
      <c r="I762" s="29">
        <f>市区町村別_医療費順位!J762</f>
        <v>6060</v>
      </c>
      <c r="J762" s="30" t="s">
        <v>127</v>
      </c>
      <c r="K762" s="31">
        <f t="shared" si="708"/>
        <v>896687.34818481852</v>
      </c>
      <c r="L762" s="102">
        <f t="shared" si="751"/>
        <v>0.93909809390980936</v>
      </c>
    </row>
    <row r="763" spans="2:12">
      <c r="B763" s="214">
        <v>70</v>
      </c>
      <c r="C763" s="214" t="s">
        <v>47</v>
      </c>
      <c r="D763" s="217">
        <f>Q73</f>
        <v>1180</v>
      </c>
      <c r="E763" s="1">
        <v>1</v>
      </c>
      <c r="F763" s="161" t="s">
        <v>73</v>
      </c>
      <c r="G763" s="175" t="s">
        <v>74</v>
      </c>
      <c r="H763" s="163">
        <v>42010424</v>
      </c>
      <c r="I763" s="164">
        <v>799</v>
      </c>
      <c r="J763" s="53">
        <f t="shared" ref="J763" si="761">IFERROR(I763/I773,"-")</f>
        <v>0.71275646743978593</v>
      </c>
      <c r="K763" s="81">
        <f t="shared" si="708"/>
        <v>52578.753441802255</v>
      </c>
      <c r="L763" s="99">
        <f t="shared" ref="L763:L773" si="762">IFERROR(I763/$Q$73,0)</f>
        <v>0.67711864406779665</v>
      </c>
    </row>
    <row r="764" spans="2:12">
      <c r="B764" s="215"/>
      <c r="C764" s="215"/>
      <c r="D764" s="218"/>
      <c r="E764" s="2">
        <v>2</v>
      </c>
      <c r="F764" s="71" t="s">
        <v>68</v>
      </c>
      <c r="G764" s="152" t="s">
        <v>69</v>
      </c>
      <c r="H764" s="50">
        <v>50896509</v>
      </c>
      <c r="I764" s="87">
        <v>770</v>
      </c>
      <c r="J764" s="54">
        <f t="shared" ref="J764" si="763">IFERROR(I764/I773,"-")</f>
        <v>0.68688670829616416</v>
      </c>
      <c r="K764" s="82">
        <f t="shared" si="708"/>
        <v>66099.362337662344</v>
      </c>
      <c r="L764" s="100">
        <f t="shared" si="762"/>
        <v>0.65254237288135597</v>
      </c>
    </row>
    <row r="765" spans="2:12">
      <c r="B765" s="215"/>
      <c r="C765" s="215"/>
      <c r="D765" s="218"/>
      <c r="E765" s="2">
        <v>3</v>
      </c>
      <c r="F765" s="167" t="s">
        <v>75</v>
      </c>
      <c r="G765" s="152" t="s">
        <v>76</v>
      </c>
      <c r="H765" s="50">
        <v>32327092</v>
      </c>
      <c r="I765" s="87">
        <v>570</v>
      </c>
      <c r="J765" s="54">
        <f t="shared" ref="J765" si="764">IFERROR(I765/I773,"-")</f>
        <v>0.50847457627118642</v>
      </c>
      <c r="K765" s="82">
        <f t="shared" si="708"/>
        <v>56714.196491228067</v>
      </c>
      <c r="L765" s="100">
        <f t="shared" si="762"/>
        <v>0.48305084745762711</v>
      </c>
    </row>
    <row r="766" spans="2:12" ht="24">
      <c r="B766" s="215"/>
      <c r="C766" s="215"/>
      <c r="D766" s="218"/>
      <c r="E766" s="2">
        <v>4</v>
      </c>
      <c r="F766" s="71" t="s">
        <v>84</v>
      </c>
      <c r="G766" s="152" t="s">
        <v>85</v>
      </c>
      <c r="H766" s="50">
        <v>21260740</v>
      </c>
      <c r="I766" s="87">
        <v>553</v>
      </c>
      <c r="J766" s="54">
        <f t="shared" ref="J766" si="765">IFERROR(I766/I773,"-")</f>
        <v>0.49330954504906332</v>
      </c>
      <c r="K766" s="82">
        <f t="shared" si="708"/>
        <v>38446.184448462933</v>
      </c>
      <c r="L766" s="100">
        <f t="shared" si="762"/>
        <v>0.46864406779661016</v>
      </c>
    </row>
    <row r="767" spans="2:12">
      <c r="B767" s="215"/>
      <c r="C767" s="215"/>
      <c r="D767" s="218"/>
      <c r="E767" s="2">
        <v>5</v>
      </c>
      <c r="F767" s="167" t="s">
        <v>82</v>
      </c>
      <c r="G767" s="152" t="s">
        <v>83</v>
      </c>
      <c r="H767" s="50">
        <v>21076187</v>
      </c>
      <c r="I767" s="87">
        <v>536</v>
      </c>
      <c r="J767" s="54">
        <f t="shared" ref="J767" si="766">IFERROR(I767/I773,"-")</f>
        <v>0.47814451382694023</v>
      </c>
      <c r="K767" s="82">
        <f t="shared" si="708"/>
        <v>39321.244402985074</v>
      </c>
      <c r="L767" s="100">
        <f t="shared" si="762"/>
        <v>0.45423728813559322</v>
      </c>
    </row>
    <row r="768" spans="2:12">
      <c r="B768" s="215"/>
      <c r="C768" s="215"/>
      <c r="D768" s="218"/>
      <c r="E768" s="2">
        <v>6</v>
      </c>
      <c r="F768" s="167" t="s">
        <v>64</v>
      </c>
      <c r="G768" s="152" t="s">
        <v>65</v>
      </c>
      <c r="H768" s="50">
        <v>68954852</v>
      </c>
      <c r="I768" s="87">
        <v>516</v>
      </c>
      <c r="J768" s="54">
        <f t="shared" ref="J768" si="767">IFERROR(I768/I773,"-")</f>
        <v>0.46030330062444247</v>
      </c>
      <c r="K768" s="82">
        <f t="shared" si="708"/>
        <v>133633.43410852714</v>
      </c>
      <c r="L768" s="100">
        <f t="shared" si="762"/>
        <v>0.43728813559322033</v>
      </c>
    </row>
    <row r="769" spans="2:12">
      <c r="B769" s="215"/>
      <c r="C769" s="215"/>
      <c r="D769" s="218"/>
      <c r="E769" s="2">
        <v>7</v>
      </c>
      <c r="F769" s="71" t="s">
        <v>91</v>
      </c>
      <c r="G769" s="152" t="s">
        <v>222</v>
      </c>
      <c r="H769" s="50">
        <v>10705646</v>
      </c>
      <c r="I769" s="87">
        <v>510</v>
      </c>
      <c r="J769" s="54">
        <f t="shared" ref="J769" si="768">IFERROR(I769/I773,"-")</f>
        <v>0.45495093666369313</v>
      </c>
      <c r="K769" s="82">
        <f t="shared" si="708"/>
        <v>20991.462745098041</v>
      </c>
      <c r="L769" s="100">
        <f t="shared" si="762"/>
        <v>0.43220338983050849</v>
      </c>
    </row>
    <row r="770" spans="2:12">
      <c r="B770" s="215"/>
      <c r="C770" s="215"/>
      <c r="D770" s="218"/>
      <c r="E770" s="2">
        <v>8</v>
      </c>
      <c r="F770" s="167" t="s">
        <v>88</v>
      </c>
      <c r="G770" s="152" t="s">
        <v>89</v>
      </c>
      <c r="H770" s="50">
        <v>28019145</v>
      </c>
      <c r="I770" s="87">
        <v>473</v>
      </c>
      <c r="J770" s="54">
        <f t="shared" ref="J770" si="769">IFERROR(I770/I773,"-")</f>
        <v>0.42194469223907227</v>
      </c>
      <c r="K770" s="82">
        <f t="shared" si="708"/>
        <v>59237.093023255817</v>
      </c>
      <c r="L770" s="100">
        <f t="shared" si="762"/>
        <v>0.40084745762711865</v>
      </c>
    </row>
    <row r="771" spans="2:12">
      <c r="B771" s="215"/>
      <c r="C771" s="215"/>
      <c r="D771" s="218"/>
      <c r="E771" s="2">
        <v>9</v>
      </c>
      <c r="F771" s="167" t="s">
        <v>86</v>
      </c>
      <c r="G771" s="152" t="s">
        <v>87</v>
      </c>
      <c r="H771" s="50">
        <v>13789735</v>
      </c>
      <c r="I771" s="87">
        <v>436</v>
      </c>
      <c r="J771" s="54">
        <f t="shared" ref="J771" si="770">IFERROR(I771/I773,"-")</f>
        <v>0.38893844781445136</v>
      </c>
      <c r="K771" s="82">
        <f t="shared" si="708"/>
        <v>31627.832568807338</v>
      </c>
      <c r="L771" s="100">
        <f t="shared" si="762"/>
        <v>0.36949152542372882</v>
      </c>
    </row>
    <row r="772" spans="2:12">
      <c r="B772" s="215"/>
      <c r="C772" s="215"/>
      <c r="D772" s="218"/>
      <c r="E772" s="13">
        <v>10</v>
      </c>
      <c r="F772" s="72" t="s">
        <v>225</v>
      </c>
      <c r="G772" s="153" t="s">
        <v>226</v>
      </c>
      <c r="H772" s="52">
        <v>7020065</v>
      </c>
      <c r="I772" s="88">
        <v>418</v>
      </c>
      <c r="J772" s="55">
        <f t="shared" ref="J772" si="771">IFERROR(I772/I773,"-")</f>
        <v>0.3728813559322034</v>
      </c>
      <c r="K772" s="83">
        <f t="shared" si="708"/>
        <v>16794.413875598086</v>
      </c>
      <c r="L772" s="101">
        <f t="shared" si="762"/>
        <v>0.35423728813559324</v>
      </c>
    </row>
    <row r="773" spans="2:12">
      <c r="B773" s="216"/>
      <c r="C773" s="216"/>
      <c r="D773" s="219"/>
      <c r="E773" s="44" t="s">
        <v>146</v>
      </c>
      <c r="F773" s="117"/>
      <c r="G773" s="154"/>
      <c r="H773" s="47">
        <f>市区町村別_医療費順位!H773</f>
        <v>1027095600</v>
      </c>
      <c r="I773" s="29">
        <f>市区町村別_医療費順位!J773</f>
        <v>1121</v>
      </c>
      <c r="J773" s="30" t="s">
        <v>127</v>
      </c>
      <c r="K773" s="31">
        <f t="shared" ref="K773:K817" si="772">IFERROR(H773/I773,"-")</f>
        <v>916231.57894736843</v>
      </c>
      <c r="L773" s="102">
        <f t="shared" si="762"/>
        <v>0.95</v>
      </c>
    </row>
    <row r="774" spans="2:12">
      <c r="B774" s="214">
        <v>71</v>
      </c>
      <c r="C774" s="214" t="s">
        <v>48</v>
      </c>
      <c r="D774" s="217">
        <f>Q74</f>
        <v>3491</v>
      </c>
      <c r="E774" s="1">
        <v>1</v>
      </c>
      <c r="F774" s="161" t="s">
        <v>73</v>
      </c>
      <c r="G774" s="175" t="s">
        <v>74</v>
      </c>
      <c r="H774" s="163">
        <v>109365003</v>
      </c>
      <c r="I774" s="164">
        <v>2255</v>
      </c>
      <c r="J774" s="53">
        <f t="shared" ref="J774" si="773">IFERROR(I774/I784,"-")</f>
        <v>0.69341943419434193</v>
      </c>
      <c r="K774" s="81">
        <f t="shared" si="772"/>
        <v>48498.892682926831</v>
      </c>
      <c r="L774" s="99">
        <f t="shared" ref="L774:L784" si="774">IFERROR(I774/$Q$74,0)</f>
        <v>0.64594672013749643</v>
      </c>
    </row>
    <row r="775" spans="2:12">
      <c r="B775" s="215"/>
      <c r="C775" s="215"/>
      <c r="D775" s="218"/>
      <c r="E775" s="2">
        <v>2</v>
      </c>
      <c r="F775" s="71" t="s">
        <v>68</v>
      </c>
      <c r="G775" s="152" t="s">
        <v>69</v>
      </c>
      <c r="H775" s="50">
        <v>118555124</v>
      </c>
      <c r="I775" s="87">
        <v>2063</v>
      </c>
      <c r="J775" s="54">
        <f t="shared" ref="J775" si="775">IFERROR(I775/I784,"-")</f>
        <v>0.6343788437884379</v>
      </c>
      <c r="K775" s="82">
        <f t="shared" si="772"/>
        <v>57467.340765874942</v>
      </c>
      <c r="L775" s="100">
        <f t="shared" si="774"/>
        <v>0.59094815239186482</v>
      </c>
    </row>
    <row r="776" spans="2:12">
      <c r="B776" s="215"/>
      <c r="C776" s="215"/>
      <c r="D776" s="218"/>
      <c r="E776" s="2">
        <v>3</v>
      </c>
      <c r="F776" s="71" t="s">
        <v>75</v>
      </c>
      <c r="G776" s="152" t="s">
        <v>76</v>
      </c>
      <c r="H776" s="50">
        <v>89218038</v>
      </c>
      <c r="I776" s="87">
        <v>1704</v>
      </c>
      <c r="J776" s="54">
        <f t="shared" ref="J776" si="776">IFERROR(I776/I784,"-")</f>
        <v>0.52398523985239853</v>
      </c>
      <c r="K776" s="82">
        <f t="shared" si="772"/>
        <v>52358.00352112676</v>
      </c>
      <c r="L776" s="100">
        <f t="shared" si="774"/>
        <v>0.48811228874248064</v>
      </c>
    </row>
    <row r="777" spans="2:12" ht="24">
      <c r="B777" s="215"/>
      <c r="C777" s="215"/>
      <c r="D777" s="218"/>
      <c r="E777" s="2">
        <v>4</v>
      </c>
      <c r="F777" s="167" t="s">
        <v>84</v>
      </c>
      <c r="G777" s="152" t="s">
        <v>85</v>
      </c>
      <c r="H777" s="50">
        <v>64943599</v>
      </c>
      <c r="I777" s="87">
        <v>1677</v>
      </c>
      <c r="J777" s="54">
        <f t="shared" ref="J777" si="777">IFERROR(I777/I784,"-")</f>
        <v>0.51568265682656822</v>
      </c>
      <c r="K777" s="82">
        <f t="shared" si="772"/>
        <v>38726.057841383423</v>
      </c>
      <c r="L777" s="100">
        <f t="shared" si="774"/>
        <v>0.48037811515325124</v>
      </c>
    </row>
    <row r="778" spans="2:12">
      <c r="B778" s="215"/>
      <c r="C778" s="215"/>
      <c r="D778" s="218"/>
      <c r="E778" s="2">
        <v>5</v>
      </c>
      <c r="F778" s="71" t="s">
        <v>64</v>
      </c>
      <c r="G778" s="152" t="s">
        <v>65</v>
      </c>
      <c r="H778" s="50">
        <v>218168587</v>
      </c>
      <c r="I778" s="87">
        <v>1560</v>
      </c>
      <c r="J778" s="54">
        <f t="shared" ref="J778" si="778">IFERROR(I778/I784,"-")</f>
        <v>0.47970479704797048</v>
      </c>
      <c r="K778" s="82">
        <f t="shared" si="772"/>
        <v>139851.65833333333</v>
      </c>
      <c r="L778" s="100">
        <f t="shared" si="774"/>
        <v>0.44686336293325696</v>
      </c>
    </row>
    <row r="779" spans="2:12">
      <c r="B779" s="215"/>
      <c r="C779" s="215"/>
      <c r="D779" s="218"/>
      <c r="E779" s="2">
        <v>6</v>
      </c>
      <c r="F779" s="167" t="s">
        <v>91</v>
      </c>
      <c r="G779" s="152" t="s">
        <v>222</v>
      </c>
      <c r="H779" s="50">
        <v>26996271</v>
      </c>
      <c r="I779" s="87">
        <v>1558</v>
      </c>
      <c r="J779" s="54">
        <f t="shared" ref="J779" si="779">IFERROR(I779/I784,"-")</f>
        <v>0.47908979089790898</v>
      </c>
      <c r="K779" s="82">
        <f t="shared" si="772"/>
        <v>17327.516688061616</v>
      </c>
      <c r="L779" s="100">
        <f t="shared" si="774"/>
        <v>0.4462904611859066</v>
      </c>
    </row>
    <row r="780" spans="2:12">
      <c r="B780" s="215"/>
      <c r="C780" s="215"/>
      <c r="D780" s="218"/>
      <c r="E780" s="2">
        <v>7</v>
      </c>
      <c r="F780" s="167" t="s">
        <v>82</v>
      </c>
      <c r="G780" s="152" t="s">
        <v>83</v>
      </c>
      <c r="H780" s="50">
        <v>49776646</v>
      </c>
      <c r="I780" s="87">
        <v>1458</v>
      </c>
      <c r="J780" s="54">
        <f t="shared" ref="J780" si="780">IFERROR(I780/I784,"-")</f>
        <v>0.44833948339483393</v>
      </c>
      <c r="K780" s="82">
        <f t="shared" si="772"/>
        <v>34140.360768175582</v>
      </c>
      <c r="L780" s="100">
        <f t="shared" si="774"/>
        <v>0.41764537381839012</v>
      </c>
    </row>
    <row r="781" spans="2:12">
      <c r="B781" s="215"/>
      <c r="C781" s="215"/>
      <c r="D781" s="218"/>
      <c r="E781" s="2">
        <v>8</v>
      </c>
      <c r="F781" s="167" t="s">
        <v>86</v>
      </c>
      <c r="G781" s="152" t="s">
        <v>87</v>
      </c>
      <c r="H781" s="50">
        <v>60608993</v>
      </c>
      <c r="I781" s="87">
        <v>1380</v>
      </c>
      <c r="J781" s="54">
        <f t="shared" ref="J781" si="781">IFERROR(I781/I784,"-")</f>
        <v>0.42435424354243545</v>
      </c>
      <c r="K781" s="82">
        <f t="shared" si="772"/>
        <v>43919.560144927535</v>
      </c>
      <c r="L781" s="100">
        <f t="shared" si="774"/>
        <v>0.3953022056717273</v>
      </c>
    </row>
    <row r="782" spans="2:12">
      <c r="B782" s="215"/>
      <c r="C782" s="215"/>
      <c r="D782" s="218"/>
      <c r="E782" s="2">
        <v>9</v>
      </c>
      <c r="F782" s="71" t="s">
        <v>209</v>
      </c>
      <c r="G782" s="152" t="s">
        <v>210</v>
      </c>
      <c r="H782" s="50">
        <v>87640513</v>
      </c>
      <c r="I782" s="87">
        <v>1347</v>
      </c>
      <c r="J782" s="54">
        <f t="shared" ref="J782" si="782">IFERROR(I782/I784,"-")</f>
        <v>0.41420664206642066</v>
      </c>
      <c r="K782" s="82">
        <f t="shared" si="772"/>
        <v>65063.484038604307</v>
      </c>
      <c r="L782" s="100">
        <f t="shared" si="774"/>
        <v>0.38584932684044687</v>
      </c>
    </row>
    <row r="783" spans="2:12">
      <c r="B783" s="215"/>
      <c r="C783" s="215"/>
      <c r="D783" s="218"/>
      <c r="E783" s="13">
        <v>10</v>
      </c>
      <c r="F783" s="168" t="s">
        <v>88</v>
      </c>
      <c r="G783" s="153" t="s">
        <v>89</v>
      </c>
      <c r="H783" s="52">
        <v>67882714</v>
      </c>
      <c r="I783" s="88">
        <v>1334</v>
      </c>
      <c r="J783" s="55">
        <f t="shared" ref="J783" si="783">IFERROR(I783/I784,"-")</f>
        <v>0.41020910209102091</v>
      </c>
      <c r="K783" s="83">
        <f t="shared" si="772"/>
        <v>50886.59220389805</v>
      </c>
      <c r="L783" s="101">
        <f t="shared" si="774"/>
        <v>0.38212546548266974</v>
      </c>
    </row>
    <row r="784" spans="2:12">
      <c r="B784" s="216"/>
      <c r="C784" s="216"/>
      <c r="D784" s="219"/>
      <c r="E784" s="44" t="s">
        <v>146</v>
      </c>
      <c r="F784" s="117"/>
      <c r="G784" s="154"/>
      <c r="H784" s="47">
        <f>市区町村別_医療費順位!H784</f>
        <v>3247059930</v>
      </c>
      <c r="I784" s="29">
        <f>市区町村別_医療費順位!J784</f>
        <v>3252</v>
      </c>
      <c r="J784" s="30" t="s">
        <v>127</v>
      </c>
      <c r="K784" s="31">
        <f t="shared" si="772"/>
        <v>998480.91328413284</v>
      </c>
      <c r="L784" s="102">
        <f t="shared" si="774"/>
        <v>0.93153824119163564</v>
      </c>
    </row>
    <row r="785" spans="2:12">
      <c r="B785" s="214">
        <v>72</v>
      </c>
      <c r="C785" s="214" t="s">
        <v>26</v>
      </c>
      <c r="D785" s="217">
        <f>Q75</f>
        <v>2107</v>
      </c>
      <c r="E785" s="1">
        <v>1</v>
      </c>
      <c r="F785" s="161" t="s">
        <v>73</v>
      </c>
      <c r="G785" s="175" t="s">
        <v>74</v>
      </c>
      <c r="H785" s="163">
        <v>66764120</v>
      </c>
      <c r="I785" s="164">
        <v>1412</v>
      </c>
      <c r="J785" s="53">
        <f t="shared" ref="J785" si="784">IFERROR(I785/I795,"-")</f>
        <v>0.71133501259445842</v>
      </c>
      <c r="K785" s="81">
        <f t="shared" si="772"/>
        <v>47283.371104815866</v>
      </c>
      <c r="L785" s="99">
        <f t="shared" ref="L785:L795" si="785">IFERROR(I785/$Q$75,0)</f>
        <v>0.67014712861888937</v>
      </c>
    </row>
    <row r="786" spans="2:12">
      <c r="B786" s="215"/>
      <c r="C786" s="215"/>
      <c r="D786" s="218"/>
      <c r="E786" s="2">
        <v>2</v>
      </c>
      <c r="F786" s="71" t="s">
        <v>68</v>
      </c>
      <c r="G786" s="152" t="s">
        <v>69</v>
      </c>
      <c r="H786" s="50">
        <v>71943155</v>
      </c>
      <c r="I786" s="87">
        <v>1282</v>
      </c>
      <c r="J786" s="54">
        <f t="shared" ref="J786" si="786">IFERROR(I786/I795,"-")</f>
        <v>0.64584382871536528</v>
      </c>
      <c r="K786" s="82">
        <f t="shared" si="772"/>
        <v>56117.905616224649</v>
      </c>
      <c r="L786" s="100">
        <f t="shared" si="785"/>
        <v>0.60844803037494066</v>
      </c>
    </row>
    <row r="787" spans="2:12">
      <c r="B787" s="215"/>
      <c r="C787" s="215"/>
      <c r="D787" s="218"/>
      <c r="E787" s="2">
        <v>3</v>
      </c>
      <c r="F787" s="71" t="s">
        <v>75</v>
      </c>
      <c r="G787" s="152" t="s">
        <v>76</v>
      </c>
      <c r="H787" s="50">
        <v>47537769</v>
      </c>
      <c r="I787" s="87">
        <v>991</v>
      </c>
      <c r="J787" s="54">
        <f t="shared" ref="J787" si="787">IFERROR(I787/I795,"-")</f>
        <v>0.49924433249370276</v>
      </c>
      <c r="K787" s="82">
        <f t="shared" si="772"/>
        <v>47969.494450050457</v>
      </c>
      <c r="L787" s="100">
        <f t="shared" si="785"/>
        <v>0.47033697199810154</v>
      </c>
    </row>
    <row r="788" spans="2:12">
      <c r="B788" s="215"/>
      <c r="C788" s="215"/>
      <c r="D788" s="218"/>
      <c r="E788" s="2">
        <v>4</v>
      </c>
      <c r="F788" s="71" t="s">
        <v>91</v>
      </c>
      <c r="G788" s="152" t="s">
        <v>222</v>
      </c>
      <c r="H788" s="50">
        <v>16869550</v>
      </c>
      <c r="I788" s="87">
        <v>935</v>
      </c>
      <c r="J788" s="54">
        <f t="shared" ref="J788" si="788">IFERROR(I788/I795,"-")</f>
        <v>0.47103274559193953</v>
      </c>
      <c r="K788" s="82">
        <f t="shared" si="772"/>
        <v>18042.299465240641</v>
      </c>
      <c r="L788" s="100">
        <f t="shared" si="785"/>
        <v>0.44375889890840059</v>
      </c>
    </row>
    <row r="789" spans="2:12">
      <c r="B789" s="215"/>
      <c r="C789" s="215"/>
      <c r="D789" s="218"/>
      <c r="E789" s="2">
        <v>5</v>
      </c>
      <c r="F789" s="167" t="s">
        <v>64</v>
      </c>
      <c r="G789" s="152" t="s">
        <v>65</v>
      </c>
      <c r="H789" s="50">
        <v>123028226</v>
      </c>
      <c r="I789" s="87">
        <v>914</v>
      </c>
      <c r="J789" s="54">
        <f t="shared" ref="J789" si="789">IFERROR(I789/I795,"-")</f>
        <v>0.46045340050377837</v>
      </c>
      <c r="K789" s="82">
        <f t="shared" si="772"/>
        <v>134604.18599562364</v>
      </c>
      <c r="L789" s="100">
        <f t="shared" si="785"/>
        <v>0.43379212149976271</v>
      </c>
    </row>
    <row r="790" spans="2:12">
      <c r="B790" s="215"/>
      <c r="C790" s="215"/>
      <c r="D790" s="218"/>
      <c r="E790" s="2">
        <v>6</v>
      </c>
      <c r="F790" s="167" t="s">
        <v>82</v>
      </c>
      <c r="G790" s="152" t="s">
        <v>83</v>
      </c>
      <c r="H790" s="50">
        <v>29901432</v>
      </c>
      <c r="I790" s="87">
        <v>896</v>
      </c>
      <c r="J790" s="54">
        <f t="shared" ref="J790" si="790">IFERROR(I790/I795,"-")</f>
        <v>0.45138539042821157</v>
      </c>
      <c r="K790" s="82">
        <f t="shared" si="772"/>
        <v>33372.133928571428</v>
      </c>
      <c r="L790" s="100">
        <f t="shared" si="785"/>
        <v>0.42524916943521596</v>
      </c>
    </row>
    <row r="791" spans="2:12" ht="24">
      <c r="B791" s="215"/>
      <c r="C791" s="215"/>
      <c r="D791" s="218"/>
      <c r="E791" s="2">
        <v>7</v>
      </c>
      <c r="F791" s="167" t="s">
        <v>84</v>
      </c>
      <c r="G791" s="152" t="s">
        <v>85</v>
      </c>
      <c r="H791" s="50">
        <v>28964789</v>
      </c>
      <c r="I791" s="87">
        <v>868</v>
      </c>
      <c r="J791" s="54">
        <f t="shared" ref="J791" si="791">IFERROR(I791/I795,"-")</f>
        <v>0.43727959697732999</v>
      </c>
      <c r="K791" s="82">
        <f t="shared" si="772"/>
        <v>33369.572580645159</v>
      </c>
      <c r="L791" s="100">
        <f t="shared" si="785"/>
        <v>0.41196013289036543</v>
      </c>
    </row>
    <row r="792" spans="2:12">
      <c r="B792" s="215"/>
      <c r="C792" s="215"/>
      <c r="D792" s="218"/>
      <c r="E792" s="2">
        <v>8</v>
      </c>
      <c r="F792" s="167" t="s">
        <v>86</v>
      </c>
      <c r="G792" s="152" t="s">
        <v>87</v>
      </c>
      <c r="H792" s="50">
        <v>29480433</v>
      </c>
      <c r="I792" s="87">
        <v>841</v>
      </c>
      <c r="J792" s="54">
        <f t="shared" ref="J792" si="792">IFERROR(I792/I795,"-")</f>
        <v>0.42367758186397986</v>
      </c>
      <c r="K792" s="82">
        <f t="shared" si="772"/>
        <v>35054.0225921522</v>
      </c>
      <c r="L792" s="100">
        <f t="shared" si="785"/>
        <v>0.39914570479354533</v>
      </c>
    </row>
    <row r="793" spans="2:12">
      <c r="B793" s="215"/>
      <c r="C793" s="215"/>
      <c r="D793" s="218"/>
      <c r="E793" s="2">
        <v>9</v>
      </c>
      <c r="F793" s="167" t="s">
        <v>223</v>
      </c>
      <c r="G793" s="152" t="s">
        <v>224</v>
      </c>
      <c r="H793" s="50">
        <v>15512245</v>
      </c>
      <c r="I793" s="87">
        <v>833</v>
      </c>
      <c r="J793" s="54">
        <f t="shared" ref="J793" si="793">IFERROR(I793/I795,"-")</f>
        <v>0.41964735516372798</v>
      </c>
      <c r="K793" s="82">
        <f t="shared" si="772"/>
        <v>18622.142857142859</v>
      </c>
      <c r="L793" s="100">
        <f t="shared" si="785"/>
        <v>0.39534883720930231</v>
      </c>
    </row>
    <row r="794" spans="2:12">
      <c r="B794" s="215"/>
      <c r="C794" s="215"/>
      <c r="D794" s="218"/>
      <c r="E794" s="13">
        <v>10</v>
      </c>
      <c r="F794" s="72" t="s">
        <v>90</v>
      </c>
      <c r="G794" s="153" t="s">
        <v>221</v>
      </c>
      <c r="H794" s="52">
        <v>2799292</v>
      </c>
      <c r="I794" s="88">
        <v>772</v>
      </c>
      <c r="J794" s="55">
        <f t="shared" ref="J794" si="794">IFERROR(I794/I795,"-")</f>
        <v>0.38891687657430729</v>
      </c>
      <c r="K794" s="83">
        <f t="shared" si="772"/>
        <v>3626.0259067357515</v>
      </c>
      <c r="L794" s="101">
        <f t="shared" si="785"/>
        <v>0.36639772187944947</v>
      </c>
    </row>
    <row r="795" spans="2:12">
      <c r="B795" s="216"/>
      <c r="C795" s="216"/>
      <c r="D795" s="219"/>
      <c r="E795" s="44" t="s">
        <v>146</v>
      </c>
      <c r="F795" s="117"/>
      <c r="G795" s="154"/>
      <c r="H795" s="47">
        <f>市区町村別_医療費順位!H795</f>
        <v>1587899370</v>
      </c>
      <c r="I795" s="29">
        <f>市区町村別_医療費順位!J795</f>
        <v>1985</v>
      </c>
      <c r="J795" s="30" t="s">
        <v>127</v>
      </c>
      <c r="K795" s="31">
        <f t="shared" si="772"/>
        <v>799949.30478589423</v>
      </c>
      <c r="L795" s="102">
        <f t="shared" si="785"/>
        <v>0.94209776934029421</v>
      </c>
    </row>
    <row r="796" spans="2:12">
      <c r="B796" s="214">
        <v>73</v>
      </c>
      <c r="C796" s="214" t="s">
        <v>27</v>
      </c>
      <c r="D796" s="217">
        <f>Q76</f>
        <v>2906</v>
      </c>
      <c r="E796" s="1">
        <v>1</v>
      </c>
      <c r="F796" s="161" t="s">
        <v>73</v>
      </c>
      <c r="G796" s="175" t="s">
        <v>74</v>
      </c>
      <c r="H796" s="163">
        <v>91042648</v>
      </c>
      <c r="I796" s="164">
        <v>1897</v>
      </c>
      <c r="J796" s="53">
        <f t="shared" ref="J796" si="795">IFERROR(I796/I806,"-")</f>
        <v>0.69922594913380021</v>
      </c>
      <c r="K796" s="81">
        <f t="shared" si="772"/>
        <v>47992.96151818661</v>
      </c>
      <c r="L796" s="99">
        <f t="shared" ref="L796:L806" si="796">IFERROR(I796/$Q$76,0)</f>
        <v>0.65278733654507914</v>
      </c>
    </row>
    <row r="797" spans="2:12">
      <c r="B797" s="215"/>
      <c r="C797" s="215"/>
      <c r="D797" s="218"/>
      <c r="E797" s="2">
        <v>2</v>
      </c>
      <c r="F797" s="71" t="s">
        <v>68</v>
      </c>
      <c r="G797" s="152" t="s">
        <v>69</v>
      </c>
      <c r="H797" s="50">
        <v>105783524</v>
      </c>
      <c r="I797" s="87">
        <v>1757</v>
      </c>
      <c r="J797" s="54">
        <f t="shared" ref="J797" si="797">IFERROR(I797/I806,"-")</f>
        <v>0.64762255805381497</v>
      </c>
      <c r="K797" s="82">
        <f t="shared" si="772"/>
        <v>60206.900398406375</v>
      </c>
      <c r="L797" s="100">
        <f t="shared" si="796"/>
        <v>0.60461114934618032</v>
      </c>
    </row>
    <row r="798" spans="2:12">
      <c r="B798" s="215"/>
      <c r="C798" s="215"/>
      <c r="D798" s="218"/>
      <c r="E798" s="2">
        <v>3</v>
      </c>
      <c r="F798" s="71" t="s">
        <v>75</v>
      </c>
      <c r="G798" s="152" t="s">
        <v>76</v>
      </c>
      <c r="H798" s="50">
        <v>74649573</v>
      </c>
      <c r="I798" s="87">
        <v>1230</v>
      </c>
      <c r="J798" s="54">
        <f t="shared" ref="J798" si="798">IFERROR(I798/I806,"-")</f>
        <v>0.4533726502027276</v>
      </c>
      <c r="K798" s="82">
        <f t="shared" si="772"/>
        <v>60690.70975609756</v>
      </c>
      <c r="L798" s="100">
        <f t="shared" si="796"/>
        <v>0.42326221610461112</v>
      </c>
    </row>
    <row r="799" spans="2:12" ht="24">
      <c r="B799" s="215"/>
      <c r="C799" s="215"/>
      <c r="D799" s="218"/>
      <c r="E799" s="2">
        <v>4</v>
      </c>
      <c r="F799" s="167" t="s">
        <v>84</v>
      </c>
      <c r="G799" s="152" t="s">
        <v>85</v>
      </c>
      <c r="H799" s="50">
        <v>35737550</v>
      </c>
      <c r="I799" s="87">
        <v>1195</v>
      </c>
      <c r="J799" s="54">
        <f t="shared" ref="J799" si="799">IFERROR(I799/I806,"-")</f>
        <v>0.44047180243273132</v>
      </c>
      <c r="K799" s="82">
        <f t="shared" si="772"/>
        <v>29905.899581589958</v>
      </c>
      <c r="L799" s="100">
        <f t="shared" si="796"/>
        <v>0.41121816930488642</v>
      </c>
    </row>
    <row r="800" spans="2:12">
      <c r="B800" s="215"/>
      <c r="C800" s="215"/>
      <c r="D800" s="218"/>
      <c r="E800" s="2">
        <v>5</v>
      </c>
      <c r="F800" s="167" t="s">
        <v>82</v>
      </c>
      <c r="G800" s="152" t="s">
        <v>83</v>
      </c>
      <c r="H800" s="50">
        <v>43367005</v>
      </c>
      <c r="I800" s="87">
        <v>1187</v>
      </c>
      <c r="J800" s="54">
        <f t="shared" ref="J800" si="800">IFERROR(I800/I806,"-")</f>
        <v>0.43752303722816072</v>
      </c>
      <c r="K800" s="82">
        <f t="shared" si="772"/>
        <v>36534.966301600674</v>
      </c>
      <c r="L800" s="100">
        <f t="shared" si="796"/>
        <v>0.40846524432209225</v>
      </c>
    </row>
    <row r="801" spans="2:12">
      <c r="B801" s="215"/>
      <c r="C801" s="215"/>
      <c r="D801" s="218"/>
      <c r="E801" s="2">
        <v>6</v>
      </c>
      <c r="F801" s="167" t="s">
        <v>64</v>
      </c>
      <c r="G801" s="152" t="s">
        <v>65</v>
      </c>
      <c r="H801" s="50">
        <v>150364430</v>
      </c>
      <c r="I801" s="87">
        <v>1153</v>
      </c>
      <c r="J801" s="54">
        <f t="shared" ref="J801" si="801">IFERROR(I801/I806,"-")</f>
        <v>0.42499078510873572</v>
      </c>
      <c r="K801" s="82">
        <f t="shared" si="772"/>
        <v>130411.47441457068</v>
      </c>
      <c r="L801" s="100">
        <f t="shared" si="796"/>
        <v>0.39676531314521679</v>
      </c>
    </row>
    <row r="802" spans="2:12">
      <c r="B802" s="215"/>
      <c r="C802" s="215"/>
      <c r="D802" s="218"/>
      <c r="E802" s="2">
        <v>7</v>
      </c>
      <c r="F802" s="167" t="s">
        <v>86</v>
      </c>
      <c r="G802" s="152" t="s">
        <v>87</v>
      </c>
      <c r="H802" s="50">
        <v>38202351</v>
      </c>
      <c r="I802" s="87">
        <v>1109</v>
      </c>
      <c r="J802" s="54">
        <f t="shared" ref="J802" si="802">IFERROR(I802/I806,"-")</f>
        <v>0.40877257648359749</v>
      </c>
      <c r="K802" s="82">
        <f t="shared" si="772"/>
        <v>34447.566275924255</v>
      </c>
      <c r="L802" s="100">
        <f t="shared" si="796"/>
        <v>0.38162422573984861</v>
      </c>
    </row>
    <row r="803" spans="2:12">
      <c r="B803" s="215"/>
      <c r="C803" s="215"/>
      <c r="D803" s="218"/>
      <c r="E803" s="2">
        <v>8</v>
      </c>
      <c r="F803" s="167" t="s">
        <v>90</v>
      </c>
      <c r="G803" s="152" t="s">
        <v>221</v>
      </c>
      <c r="H803" s="50">
        <v>4149199</v>
      </c>
      <c r="I803" s="87">
        <v>1095</v>
      </c>
      <c r="J803" s="54">
        <f t="shared" ref="J803" si="803">IFERROR(I803/I806,"-")</f>
        <v>0.40361223737559898</v>
      </c>
      <c r="K803" s="82">
        <f t="shared" si="772"/>
        <v>3789.2228310502283</v>
      </c>
      <c r="L803" s="100">
        <f t="shared" si="796"/>
        <v>0.37680660701995872</v>
      </c>
    </row>
    <row r="804" spans="2:12">
      <c r="B804" s="215"/>
      <c r="C804" s="215"/>
      <c r="D804" s="218"/>
      <c r="E804" s="2">
        <v>9</v>
      </c>
      <c r="F804" s="71" t="s">
        <v>88</v>
      </c>
      <c r="G804" s="152" t="s">
        <v>89</v>
      </c>
      <c r="H804" s="50">
        <v>41479923</v>
      </c>
      <c r="I804" s="87">
        <v>1046</v>
      </c>
      <c r="J804" s="54">
        <f t="shared" ref="J804" si="804">IFERROR(I804/I806,"-")</f>
        <v>0.38555105049760413</v>
      </c>
      <c r="K804" s="82">
        <f t="shared" si="772"/>
        <v>39655.758126195025</v>
      </c>
      <c r="L804" s="100">
        <f t="shared" si="796"/>
        <v>0.35994494150034412</v>
      </c>
    </row>
    <row r="805" spans="2:12">
      <c r="B805" s="215"/>
      <c r="C805" s="215"/>
      <c r="D805" s="218"/>
      <c r="E805" s="13">
        <v>10</v>
      </c>
      <c r="F805" s="168" t="s">
        <v>91</v>
      </c>
      <c r="G805" s="153" t="s">
        <v>222</v>
      </c>
      <c r="H805" s="52">
        <v>19297548</v>
      </c>
      <c r="I805" s="88">
        <v>1011</v>
      </c>
      <c r="J805" s="55">
        <f t="shared" ref="J805" si="805">IFERROR(I805/I806,"-")</f>
        <v>0.37265020272760779</v>
      </c>
      <c r="K805" s="83">
        <f t="shared" si="772"/>
        <v>19087.584569732939</v>
      </c>
      <c r="L805" s="101">
        <f t="shared" si="796"/>
        <v>0.34790089470061941</v>
      </c>
    </row>
    <row r="806" spans="2:12">
      <c r="B806" s="216"/>
      <c r="C806" s="216"/>
      <c r="D806" s="219"/>
      <c r="E806" s="44" t="s">
        <v>146</v>
      </c>
      <c r="F806" s="117"/>
      <c r="G806" s="154"/>
      <c r="H806" s="47">
        <f>市区町村別_医療費順位!H806</f>
        <v>2111896810</v>
      </c>
      <c r="I806" s="29">
        <f>市区町村別_医療費順位!J806</f>
        <v>2713</v>
      </c>
      <c r="J806" s="30" t="s">
        <v>127</v>
      </c>
      <c r="K806" s="31">
        <f t="shared" si="772"/>
        <v>778435.97862145223</v>
      </c>
      <c r="L806" s="102">
        <f t="shared" si="796"/>
        <v>0.93358568479008952</v>
      </c>
    </row>
    <row r="807" spans="2:12">
      <c r="B807" s="214">
        <v>74</v>
      </c>
      <c r="C807" s="214" t="s">
        <v>28</v>
      </c>
      <c r="D807" s="217">
        <f>Q77</f>
        <v>1325</v>
      </c>
      <c r="E807" s="1">
        <v>1</v>
      </c>
      <c r="F807" s="161" t="s">
        <v>73</v>
      </c>
      <c r="G807" s="175" t="s">
        <v>74</v>
      </c>
      <c r="H807" s="163">
        <v>41500279</v>
      </c>
      <c r="I807" s="164">
        <v>809</v>
      </c>
      <c r="J807" s="53">
        <f t="shared" ref="J807" si="806">IFERROR(I807/I817,"-")</f>
        <v>0.66257166257166256</v>
      </c>
      <c r="K807" s="81">
        <f t="shared" si="772"/>
        <v>51298.2435105068</v>
      </c>
      <c r="L807" s="99">
        <f t="shared" ref="L807:L817" si="807">IFERROR(I807/$Q$77,0)</f>
        <v>0.61056603773584905</v>
      </c>
    </row>
    <row r="808" spans="2:12">
      <c r="B808" s="215"/>
      <c r="C808" s="215"/>
      <c r="D808" s="218"/>
      <c r="E808" s="2">
        <v>2</v>
      </c>
      <c r="F808" s="71" t="s">
        <v>68</v>
      </c>
      <c r="G808" s="152" t="s">
        <v>69</v>
      </c>
      <c r="H808" s="50">
        <v>52390656</v>
      </c>
      <c r="I808" s="87">
        <v>771</v>
      </c>
      <c r="J808" s="54">
        <f t="shared" ref="J808" si="808">IFERROR(I808/I817,"-")</f>
        <v>0.6314496314496314</v>
      </c>
      <c r="K808" s="82">
        <f t="shared" si="772"/>
        <v>67951.56420233463</v>
      </c>
      <c r="L808" s="100">
        <f t="shared" si="807"/>
        <v>0.58188679245283015</v>
      </c>
    </row>
    <row r="809" spans="2:12">
      <c r="B809" s="215"/>
      <c r="C809" s="215"/>
      <c r="D809" s="218"/>
      <c r="E809" s="2">
        <v>3</v>
      </c>
      <c r="F809" s="167" t="s">
        <v>75</v>
      </c>
      <c r="G809" s="152" t="s">
        <v>76</v>
      </c>
      <c r="H809" s="50">
        <v>29021332</v>
      </c>
      <c r="I809" s="87">
        <v>615</v>
      </c>
      <c r="J809" s="54">
        <f t="shared" ref="J809" si="809">IFERROR(I809/I817,"-")</f>
        <v>0.50368550368550369</v>
      </c>
      <c r="K809" s="82">
        <f t="shared" si="772"/>
        <v>47189.157723577235</v>
      </c>
      <c r="L809" s="100">
        <f t="shared" si="807"/>
        <v>0.46415094339622642</v>
      </c>
    </row>
    <row r="810" spans="2:12">
      <c r="B810" s="215"/>
      <c r="C810" s="215"/>
      <c r="D810" s="218"/>
      <c r="E810" s="2">
        <v>4</v>
      </c>
      <c r="F810" s="167" t="s">
        <v>64</v>
      </c>
      <c r="G810" s="152" t="s">
        <v>65</v>
      </c>
      <c r="H810" s="50">
        <v>62585335</v>
      </c>
      <c r="I810" s="87">
        <v>583</v>
      </c>
      <c r="J810" s="54">
        <f t="shared" ref="J810" si="810">IFERROR(I810/I817,"-")</f>
        <v>0.47747747747747749</v>
      </c>
      <c r="K810" s="82">
        <f t="shared" si="772"/>
        <v>107350.48885077187</v>
      </c>
      <c r="L810" s="100">
        <f t="shared" si="807"/>
        <v>0.44</v>
      </c>
    </row>
    <row r="811" spans="2:12">
      <c r="B811" s="215"/>
      <c r="C811" s="215"/>
      <c r="D811" s="218"/>
      <c r="E811" s="2">
        <v>5</v>
      </c>
      <c r="F811" s="167" t="s">
        <v>86</v>
      </c>
      <c r="G811" s="152" t="s">
        <v>87</v>
      </c>
      <c r="H811" s="50">
        <v>28635171</v>
      </c>
      <c r="I811" s="87">
        <v>543</v>
      </c>
      <c r="J811" s="54">
        <f t="shared" ref="J811" si="811">IFERROR(I811/I817,"-")</f>
        <v>0.44471744471744473</v>
      </c>
      <c r="K811" s="82">
        <f t="shared" si="772"/>
        <v>52735.121546961323</v>
      </c>
      <c r="L811" s="100">
        <f t="shared" si="807"/>
        <v>0.40981132075471699</v>
      </c>
    </row>
    <row r="812" spans="2:12">
      <c r="B812" s="215"/>
      <c r="C812" s="215"/>
      <c r="D812" s="218"/>
      <c r="E812" s="2">
        <v>6</v>
      </c>
      <c r="F812" s="167" t="s">
        <v>90</v>
      </c>
      <c r="G812" s="152" t="s">
        <v>221</v>
      </c>
      <c r="H812" s="50">
        <v>1843078</v>
      </c>
      <c r="I812" s="87">
        <v>541</v>
      </c>
      <c r="J812" s="54">
        <f t="shared" ref="J812" si="812">IFERROR(I812/I817,"-")</f>
        <v>0.44307944307944308</v>
      </c>
      <c r="K812" s="82">
        <f t="shared" si="772"/>
        <v>3406.7985212569315</v>
      </c>
      <c r="L812" s="100">
        <f t="shared" si="807"/>
        <v>0.40830188679245283</v>
      </c>
    </row>
    <row r="813" spans="2:12">
      <c r="B813" s="215"/>
      <c r="C813" s="215"/>
      <c r="D813" s="218"/>
      <c r="E813" s="2">
        <v>7</v>
      </c>
      <c r="F813" s="71" t="s">
        <v>88</v>
      </c>
      <c r="G813" s="152" t="s">
        <v>89</v>
      </c>
      <c r="H813" s="50">
        <v>27109638</v>
      </c>
      <c r="I813" s="87">
        <v>495</v>
      </c>
      <c r="J813" s="54">
        <f t="shared" ref="J813" si="813">IFERROR(I813/I817,"-")</f>
        <v>0.40540540540540543</v>
      </c>
      <c r="K813" s="82">
        <f t="shared" si="772"/>
        <v>54766.945454545457</v>
      </c>
      <c r="L813" s="100">
        <f t="shared" si="807"/>
        <v>0.37358490566037733</v>
      </c>
    </row>
    <row r="814" spans="2:12" ht="24">
      <c r="B814" s="215"/>
      <c r="C814" s="215"/>
      <c r="D814" s="218"/>
      <c r="E814" s="2">
        <v>8</v>
      </c>
      <c r="F814" s="167" t="s">
        <v>84</v>
      </c>
      <c r="G814" s="152" t="s">
        <v>85</v>
      </c>
      <c r="H814" s="50">
        <v>15226455</v>
      </c>
      <c r="I814" s="87">
        <v>494</v>
      </c>
      <c r="J814" s="54">
        <f t="shared" ref="J814" si="814">IFERROR(I814/I817,"-")</f>
        <v>0.4045864045864046</v>
      </c>
      <c r="K814" s="82">
        <f t="shared" si="772"/>
        <v>30822.783400809716</v>
      </c>
      <c r="L814" s="100">
        <f t="shared" si="807"/>
        <v>0.37283018867924528</v>
      </c>
    </row>
    <row r="815" spans="2:12">
      <c r="B815" s="215"/>
      <c r="C815" s="215"/>
      <c r="D815" s="218"/>
      <c r="E815" s="2">
        <v>9</v>
      </c>
      <c r="F815" s="71" t="s">
        <v>82</v>
      </c>
      <c r="G815" s="152" t="s">
        <v>83</v>
      </c>
      <c r="H815" s="50">
        <v>15502028</v>
      </c>
      <c r="I815" s="87">
        <v>467</v>
      </c>
      <c r="J815" s="54">
        <f t="shared" ref="J815" si="815">IFERROR(I815/I817,"-")</f>
        <v>0.38247338247338247</v>
      </c>
      <c r="K815" s="82">
        <f t="shared" si="772"/>
        <v>33194.920770877943</v>
      </c>
      <c r="L815" s="100">
        <f t="shared" si="807"/>
        <v>0.35245283018867923</v>
      </c>
    </row>
    <row r="816" spans="2:12">
      <c r="B816" s="215"/>
      <c r="C816" s="215"/>
      <c r="D816" s="218"/>
      <c r="E816" s="13">
        <v>10</v>
      </c>
      <c r="F816" s="72" t="s">
        <v>225</v>
      </c>
      <c r="G816" s="153" t="s">
        <v>226</v>
      </c>
      <c r="H816" s="52">
        <v>7904387</v>
      </c>
      <c r="I816" s="88">
        <v>466</v>
      </c>
      <c r="J816" s="55">
        <f t="shared" ref="J816" si="816">IFERROR(I816/I817,"-")</f>
        <v>0.38165438165438165</v>
      </c>
      <c r="K816" s="83">
        <f t="shared" si="772"/>
        <v>16962.203862660943</v>
      </c>
      <c r="L816" s="101">
        <f t="shared" si="807"/>
        <v>0.35169811320754718</v>
      </c>
    </row>
    <row r="817" spans="2:12" ht="14.25" thickBot="1">
      <c r="B817" s="227"/>
      <c r="C817" s="227"/>
      <c r="D817" s="218"/>
      <c r="E817" s="44" t="s">
        <v>146</v>
      </c>
      <c r="F817" s="45"/>
      <c r="G817" s="148"/>
      <c r="H817" s="47">
        <f>市区町村別_医療費順位!H817</f>
        <v>1096899880</v>
      </c>
      <c r="I817" s="29">
        <f>市区町村別_医療費順位!J817</f>
        <v>1221</v>
      </c>
      <c r="J817" s="30" t="s">
        <v>127</v>
      </c>
      <c r="K817" s="31">
        <f t="shared" si="772"/>
        <v>898361.90008190006</v>
      </c>
      <c r="L817" s="102">
        <f t="shared" si="807"/>
        <v>0.92150943396226415</v>
      </c>
    </row>
    <row r="818" spans="2:12" ht="14.25" thickTop="1">
      <c r="B818" s="220" t="s">
        <v>108</v>
      </c>
      <c r="C818" s="221"/>
      <c r="D818" s="226">
        <f>Q78</f>
        <v>1264913</v>
      </c>
      <c r="E818" s="48">
        <v>1</v>
      </c>
      <c r="F818" s="14" t="str">
        <f>中分類_患者数順位!C7</f>
        <v>0901</v>
      </c>
      <c r="G818" s="149" t="str">
        <f>中分類_患者数順位!D7</f>
        <v>高血圧性疾患</v>
      </c>
      <c r="H818" s="49">
        <f>中分類_患者数順位!H7</f>
        <v>39298956656</v>
      </c>
      <c r="I818" s="85">
        <f>中分類_患者数順位!I7</f>
        <v>834807</v>
      </c>
      <c r="J818" s="56">
        <f>中分類_患者数順位!J7</f>
        <v>0.70001199100087963</v>
      </c>
      <c r="K818" s="86">
        <f>中分類_患者数順位!K7</f>
        <v>47075.4996735772</v>
      </c>
      <c r="L818" s="104">
        <f>中分類_患者数順位!L7</f>
        <v>0.65997187158326309</v>
      </c>
    </row>
    <row r="819" spans="2:12">
      <c r="B819" s="222"/>
      <c r="C819" s="223"/>
      <c r="D819" s="218"/>
      <c r="E819" s="9">
        <v>2</v>
      </c>
      <c r="F819" s="89" t="str">
        <f>中分類_患者数順位!C8</f>
        <v>1113</v>
      </c>
      <c r="G819" s="150" t="str">
        <f>中分類_患者数順位!D8</f>
        <v>その他の消化器系の疾患</v>
      </c>
      <c r="H819" s="50">
        <f>中分類_患者数順位!H8</f>
        <v>49860588894</v>
      </c>
      <c r="I819" s="87">
        <f>中分類_患者数順位!I8</f>
        <v>767001</v>
      </c>
      <c r="J819" s="54">
        <f>中分類_患者数順位!J8</f>
        <v>0.64315452207476176</v>
      </c>
      <c r="K819" s="82">
        <f>中分類_患者数順位!K8</f>
        <v>65007.201938459002</v>
      </c>
      <c r="L819" s="100">
        <f>中分類_患者数順位!L8</f>
        <v>0.60636660386919894</v>
      </c>
    </row>
    <row r="820" spans="2:12">
      <c r="B820" s="222"/>
      <c r="C820" s="223"/>
      <c r="D820" s="218"/>
      <c r="E820" s="9">
        <v>3</v>
      </c>
      <c r="F820" s="89" t="str">
        <f>中分類_患者数順位!C9</f>
        <v>0402</v>
      </c>
      <c r="G820" s="150" t="str">
        <f>中分類_患者数順位!D9</f>
        <v>糖尿病</v>
      </c>
      <c r="H820" s="50">
        <f>中分類_患者数順位!H9</f>
        <v>35836878791</v>
      </c>
      <c r="I820" s="87">
        <f>中分類_患者数順位!I9</f>
        <v>633815</v>
      </c>
      <c r="J820" s="54">
        <f>中分類_患者数順位!J9</f>
        <v>0.53147386171441124</v>
      </c>
      <c r="K820" s="82">
        <f>中分類_患者数順位!K9</f>
        <v>56541.544127229601</v>
      </c>
      <c r="L820" s="100">
        <f>中分類_患者数順位!L9</f>
        <v>0.50107398690660943</v>
      </c>
    </row>
    <row r="821" spans="2:12">
      <c r="B821" s="222"/>
      <c r="C821" s="223"/>
      <c r="D821" s="218"/>
      <c r="E821" s="9">
        <v>4</v>
      </c>
      <c r="F821" s="89" t="str">
        <f>中分類_患者数順位!C10</f>
        <v>0903</v>
      </c>
      <c r="G821" s="150" t="str">
        <f>中分類_患者数順位!D10</f>
        <v>その他の心疾患</v>
      </c>
      <c r="H821" s="50">
        <f>中分類_患者数順位!H10</f>
        <v>74233592771</v>
      </c>
      <c r="I821" s="87">
        <f>中分類_患者数順位!I10</f>
        <v>581505</v>
      </c>
      <c r="J821" s="54">
        <f>中分類_患者数順位!J10</f>
        <v>0.48761027737784485</v>
      </c>
      <c r="K821" s="82">
        <f>中分類_患者数順位!K10</f>
        <v>127657.703323273</v>
      </c>
      <c r="L821" s="100">
        <f>中分類_患者数順位!L10</f>
        <v>0.45971936409855857</v>
      </c>
    </row>
    <row r="822" spans="2:12" ht="24">
      <c r="B822" s="222"/>
      <c r="C822" s="223"/>
      <c r="D822" s="218"/>
      <c r="E822" s="9">
        <v>5</v>
      </c>
      <c r="F822" s="89" t="str">
        <f>中分類_患者数順位!C11</f>
        <v>1800</v>
      </c>
      <c r="G822" s="150" t="str">
        <f>中分類_患者数順位!D11</f>
        <v>症状，徴候及び異常臨床所見・異常検査所見で他に分類されないもの</v>
      </c>
      <c r="H822" s="50">
        <f>中分類_患者数順位!H11</f>
        <v>20929017373</v>
      </c>
      <c r="I822" s="87">
        <f>中分類_患者数順位!I11</f>
        <v>561958</v>
      </c>
      <c r="J822" s="54">
        <f>中分類_患者数順位!J11</f>
        <v>0.47121950156008791</v>
      </c>
      <c r="K822" s="82">
        <f>中分類_患者数順位!K11</f>
        <v>37243.027722712402</v>
      </c>
      <c r="L822" s="100">
        <f>中分類_患者数順位!L11</f>
        <v>0.44426612739374172</v>
      </c>
    </row>
    <row r="823" spans="2:12">
      <c r="B823" s="222"/>
      <c r="C823" s="223"/>
      <c r="D823" s="218"/>
      <c r="E823" s="9">
        <v>6</v>
      </c>
      <c r="F823" s="89" t="str">
        <f>中分類_患者数順位!C12</f>
        <v>0403</v>
      </c>
      <c r="G823" s="150" t="str">
        <f>中分類_患者数順位!D12</f>
        <v>脂質異常症</v>
      </c>
      <c r="H823" s="50">
        <f>中分類_患者数順位!H12</f>
        <v>21078997422</v>
      </c>
      <c r="I823" s="87">
        <f>中分類_患者数順位!I12</f>
        <v>548058</v>
      </c>
      <c r="J823" s="54">
        <f>中分類_患者数順位!J12</f>
        <v>0.45956391329248569</v>
      </c>
      <c r="K823" s="82">
        <f>中分類_患者数順位!K12</f>
        <v>38461.253046210397</v>
      </c>
      <c r="L823" s="100">
        <f>中分類_患者数順位!L12</f>
        <v>0.43327722934304574</v>
      </c>
    </row>
    <row r="824" spans="2:12">
      <c r="B824" s="222"/>
      <c r="C824" s="223"/>
      <c r="D824" s="218"/>
      <c r="E824" s="9">
        <v>7</v>
      </c>
      <c r="F824" s="89" t="str">
        <f>中分類_患者数順位!C13</f>
        <v>0704</v>
      </c>
      <c r="G824" s="150" t="str">
        <f>中分類_患者数順位!D13</f>
        <v>その他の眼及び付属器の疾患</v>
      </c>
      <c r="H824" s="50">
        <f>中分類_患者数順位!H13</f>
        <v>23905383125</v>
      </c>
      <c r="I824" s="87">
        <f>中分類_患者数順位!I13</f>
        <v>513324</v>
      </c>
      <c r="J824" s="54">
        <f>中分類_患者数順位!J13</f>
        <v>0.43043835912796075</v>
      </c>
      <c r="K824" s="82">
        <f>中分類_患者数順位!K13</f>
        <v>46569.774888764201</v>
      </c>
      <c r="L824" s="100">
        <f>中分類_患者数順位!L13</f>
        <v>0.40581763330758719</v>
      </c>
    </row>
    <row r="825" spans="2:12">
      <c r="B825" s="222"/>
      <c r="C825" s="223"/>
      <c r="D825" s="218"/>
      <c r="E825" s="9">
        <v>8</v>
      </c>
      <c r="F825" s="89" t="str">
        <f>中分類_患者数順位!C14</f>
        <v>0606</v>
      </c>
      <c r="G825" s="150" t="str">
        <f>中分類_患者数順位!D14</f>
        <v>その他の神経系の疾患</v>
      </c>
      <c r="H825" s="50">
        <f>中分類_患者数順位!H14</f>
        <v>28025489053</v>
      </c>
      <c r="I825" s="87">
        <f>中分類_患者数順位!I14</f>
        <v>500835</v>
      </c>
      <c r="J825" s="54">
        <f>中分類_患者数順位!J14</f>
        <v>0.41996593884924965</v>
      </c>
      <c r="K825" s="82">
        <f>中分類_患者数順位!K14</f>
        <v>55957.529032515697</v>
      </c>
      <c r="L825" s="100">
        <f>中分類_患者数順位!L14</f>
        <v>0.39594422699426757</v>
      </c>
    </row>
    <row r="826" spans="2:12">
      <c r="B826" s="222"/>
      <c r="C826" s="223"/>
      <c r="D826" s="218"/>
      <c r="E826" s="9">
        <v>9</v>
      </c>
      <c r="F826" s="89" t="str">
        <f>中分類_患者数順位!C15</f>
        <v>0703</v>
      </c>
      <c r="G826" s="150" t="str">
        <f>中分類_患者数順位!D15</f>
        <v>屈折及び調節の障害</v>
      </c>
      <c r="H826" s="50">
        <f>中分類_患者数順位!H15</f>
        <v>1843400058</v>
      </c>
      <c r="I826" s="87">
        <f>中分類_患者数順位!I15</f>
        <v>469737</v>
      </c>
      <c r="J826" s="54">
        <f>中分類_患者数順位!J15</f>
        <v>0.39388928532796225</v>
      </c>
      <c r="K826" s="82">
        <f>中分類_患者数順位!K15</f>
        <v>3924.32373434496</v>
      </c>
      <c r="L826" s="100">
        <f>中分類_患者数順位!L15</f>
        <v>0.37135913695250189</v>
      </c>
    </row>
    <row r="827" spans="2:12">
      <c r="B827" s="222"/>
      <c r="C827" s="223"/>
      <c r="D827" s="218"/>
      <c r="E827" s="51">
        <v>10</v>
      </c>
      <c r="F827" s="90" t="str">
        <f>中分類_患者数順位!C16</f>
        <v>1105</v>
      </c>
      <c r="G827" s="151" t="str">
        <f>中分類_患者数順位!D16</f>
        <v>胃炎及び十二指腸炎</v>
      </c>
      <c r="H827" s="52">
        <f>中分類_患者数順位!H16</f>
        <v>8908857295</v>
      </c>
      <c r="I827" s="88">
        <f>中分類_患者数順位!I16</f>
        <v>466552</v>
      </c>
      <c r="J827" s="55">
        <f>中分類_患者数順位!J16</f>
        <v>0.39121856240477426</v>
      </c>
      <c r="K827" s="83">
        <f>中分類_患者数順位!K16</f>
        <v>19095.100428248101</v>
      </c>
      <c r="L827" s="101">
        <f>中分類_患者数順位!L16</f>
        <v>0.36884117721930282</v>
      </c>
    </row>
    <row r="828" spans="2:12">
      <c r="B828" s="224"/>
      <c r="C828" s="225"/>
      <c r="D828" s="219"/>
      <c r="E828" s="44" t="s">
        <v>146</v>
      </c>
      <c r="F828" s="45"/>
      <c r="G828" s="46"/>
      <c r="H828" s="47">
        <f>中分類_患者数順位!F4</f>
        <v>1082342695530</v>
      </c>
      <c r="I828" s="29">
        <f>中分類_患者数順位!I4</f>
        <v>1192561</v>
      </c>
      <c r="J828" s="30" t="s">
        <v>127</v>
      </c>
      <c r="K828" s="31">
        <f>地区別_患者数順位!K102</f>
        <v>907578.47651398962</v>
      </c>
      <c r="L828" s="102">
        <f>地区別_患者数順位!L102</f>
        <v>0.94280080922561471</v>
      </c>
    </row>
  </sheetData>
  <mergeCells count="225">
    <mergeCell ref="D741:D751"/>
    <mergeCell ref="D752:D762"/>
    <mergeCell ref="D763:D773"/>
    <mergeCell ref="D774:D784"/>
    <mergeCell ref="D785:D795"/>
    <mergeCell ref="D796:D806"/>
    <mergeCell ref="D807:D817"/>
    <mergeCell ref="D818:D828"/>
    <mergeCell ref="D642:D652"/>
    <mergeCell ref="D653:D663"/>
    <mergeCell ref="D664:D674"/>
    <mergeCell ref="D675:D685"/>
    <mergeCell ref="D686:D696"/>
    <mergeCell ref="D697:D707"/>
    <mergeCell ref="D708:D718"/>
    <mergeCell ref="D719:D729"/>
    <mergeCell ref="D730:D740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4" orientation="portrait" r:id="rId1"/>
  <headerFooter>
    <oddHeader>&amp;R&amp;"ＭＳ 明朝,標準"&amp;12 2-3.⑤疾病別中分類(各地区)</oddHeader>
  </headerFooter>
  <rowBreaks count="12" manualBreakCount="12">
    <brk id="69" max="11" man="1"/>
    <brk id="135" max="11" man="1"/>
    <brk id="201" max="11" man="1"/>
    <brk id="267" max="11" man="1"/>
    <brk id="333" max="11" man="1"/>
    <brk id="399" max="11" man="1"/>
    <brk id="465" max="11" man="1"/>
    <brk id="531" max="11" man="1"/>
    <brk id="597" max="11" man="1"/>
    <brk id="663" max="11" man="1"/>
    <brk id="729" max="11" man="1"/>
    <brk id="795" max="11" man="1"/>
  </rowBreaks>
  <ignoredErrors>
    <ignoredError sqref="F4:I81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23"/>
  <sheetViews>
    <sheetView showGridLines="0" zoomScaleNormal="100" zoomScaleSheetLayoutView="100" workbookViewId="0"/>
  </sheetViews>
  <sheetFormatPr defaultColWidth="9" defaultRowHeight="18.75" customHeight="1"/>
  <cols>
    <col min="1" max="1" width="2.625" style="10" customWidth="1"/>
    <col min="2" max="2" width="5" style="10" customWidth="1"/>
    <col min="3" max="3" width="6.125" style="10" customWidth="1"/>
    <col min="4" max="4" width="7.375" style="10" customWidth="1"/>
    <col min="5" max="5" width="7.625" style="10" customWidth="1"/>
    <col min="6" max="7" width="12.125" style="10" customWidth="1"/>
    <col min="8" max="8" width="14.25" style="10" customWidth="1"/>
    <col min="9" max="10" width="13.875" style="10" customWidth="1"/>
    <col min="11" max="11" width="13.75" style="10" customWidth="1"/>
    <col min="12" max="12" width="6.625" style="10" customWidth="1"/>
    <col min="13" max="16384" width="9" style="10"/>
  </cols>
  <sheetData>
    <row r="1" spans="2:15" s="17" customFormat="1" ht="18.75" customHeight="1">
      <c r="B1" s="41" t="s">
        <v>204</v>
      </c>
      <c r="C1" s="16"/>
      <c r="D1" s="16"/>
      <c r="E1" s="16"/>
      <c r="F1" s="16"/>
      <c r="G1" s="16"/>
      <c r="H1" s="16"/>
      <c r="I1" s="16"/>
      <c r="J1" s="16"/>
      <c r="L1" s="64"/>
    </row>
    <row r="2" spans="2:15" ht="18.75" customHeight="1">
      <c r="B2" s="16" t="s">
        <v>108</v>
      </c>
      <c r="C2" s="16"/>
      <c r="D2" s="16"/>
      <c r="E2" s="16"/>
      <c r="F2" s="16"/>
      <c r="G2" s="16"/>
      <c r="H2" s="16"/>
      <c r="I2" s="16"/>
      <c r="J2" s="16"/>
      <c r="K2" s="17"/>
      <c r="L2" s="16"/>
      <c r="M2" s="17"/>
      <c r="N2" s="17"/>
      <c r="O2" s="17"/>
    </row>
    <row r="3" spans="2:15" s="21" customFormat="1" ht="38.450000000000003" customHeight="1">
      <c r="B3" s="199" t="s">
        <v>60</v>
      </c>
      <c r="C3" s="200"/>
      <c r="D3" s="203" t="s">
        <v>168</v>
      </c>
      <c r="E3" s="204"/>
      <c r="F3" s="203" t="s">
        <v>169</v>
      </c>
      <c r="G3" s="204"/>
      <c r="H3" s="96" t="s">
        <v>170</v>
      </c>
      <c r="I3" s="74" t="s">
        <v>188</v>
      </c>
      <c r="J3" s="20"/>
    </row>
    <row r="4" spans="2:15" s="21" customFormat="1" ht="20.100000000000001" customHeight="1">
      <c r="B4" s="201"/>
      <c r="C4" s="202"/>
      <c r="D4" s="207">
        <f>地区別_医療費順位!Q12</f>
        <v>1264913</v>
      </c>
      <c r="E4" s="208"/>
      <c r="F4" s="207">
        <f>中分類_医療費順位!F4</f>
        <v>1082342695530</v>
      </c>
      <c r="G4" s="208"/>
      <c r="H4" s="123">
        <f>中分類_医療費順位!I4</f>
        <v>1192561</v>
      </c>
      <c r="I4" s="78">
        <v>907578.47651398997</v>
      </c>
      <c r="J4" s="22"/>
    </row>
    <row r="5" spans="2:15" s="17" customFormat="1" ht="20.25" customHeight="1">
      <c r="B5" s="23"/>
      <c r="C5" s="23"/>
      <c r="D5" s="24"/>
      <c r="E5" s="24"/>
      <c r="F5" s="24"/>
      <c r="G5" s="24"/>
      <c r="H5" s="24"/>
      <c r="I5" s="24"/>
      <c r="J5" s="25"/>
      <c r="K5" s="26"/>
      <c r="L5" s="26"/>
      <c r="M5" s="26"/>
    </row>
    <row r="6" spans="2:15" s="17" customFormat="1" ht="39" customHeight="1">
      <c r="B6" s="75" t="s">
        <v>62</v>
      </c>
      <c r="C6" s="210" t="s">
        <v>158</v>
      </c>
      <c r="D6" s="211"/>
      <c r="E6" s="211"/>
      <c r="F6" s="211"/>
      <c r="G6" s="204"/>
      <c r="H6" s="94" t="s">
        <v>626</v>
      </c>
      <c r="I6" s="91" t="s">
        <v>61</v>
      </c>
      <c r="J6" s="74" t="s">
        <v>155</v>
      </c>
      <c r="K6" s="74" t="s">
        <v>167</v>
      </c>
    </row>
    <row r="7" spans="2:15" s="17" customFormat="1" ht="18.75" customHeight="1">
      <c r="B7" s="65">
        <v>1</v>
      </c>
      <c r="C7" s="28" t="s">
        <v>92</v>
      </c>
      <c r="D7" s="230" t="s">
        <v>93</v>
      </c>
      <c r="E7" s="230"/>
      <c r="F7" s="230"/>
      <c r="G7" s="231"/>
      <c r="H7" s="47">
        <v>3076689842</v>
      </c>
      <c r="I7" s="29">
        <v>4895</v>
      </c>
      <c r="J7" s="31">
        <v>628537.25066394301</v>
      </c>
      <c r="K7" s="120">
        <f>IFERROR(I7/$D$4,0)</f>
        <v>3.869831363896173E-3</v>
      </c>
    </row>
    <row r="8" spans="2:15" s="17" customFormat="1" ht="18.75" customHeight="1">
      <c r="B8" s="65">
        <v>2</v>
      </c>
      <c r="C8" s="28" t="s">
        <v>66</v>
      </c>
      <c r="D8" s="230" t="s">
        <v>67</v>
      </c>
      <c r="E8" s="230"/>
      <c r="F8" s="230"/>
      <c r="G8" s="231"/>
      <c r="H8" s="47">
        <v>54333631228</v>
      </c>
      <c r="I8" s="29">
        <v>114290</v>
      </c>
      <c r="J8" s="31">
        <v>475401.44569078699</v>
      </c>
      <c r="K8" s="120">
        <f t="shared" ref="K8:K16" si="0">IFERROR(I8/$D$4,0)</f>
        <v>9.035404015928368E-2</v>
      </c>
    </row>
    <row r="9" spans="2:15" s="17" customFormat="1" ht="18.75" customHeight="1">
      <c r="B9" s="65">
        <v>3</v>
      </c>
      <c r="C9" s="28" t="s">
        <v>94</v>
      </c>
      <c r="D9" s="230" t="s">
        <v>95</v>
      </c>
      <c r="E9" s="230"/>
      <c r="F9" s="230"/>
      <c r="G9" s="231"/>
      <c r="H9" s="47">
        <v>2251506818</v>
      </c>
      <c r="I9" s="29">
        <v>5184</v>
      </c>
      <c r="J9" s="31">
        <v>434318.44483024703</v>
      </c>
      <c r="K9" s="120">
        <f t="shared" si="0"/>
        <v>4.0983055751660389E-3</v>
      </c>
    </row>
    <row r="10" spans="2:15" s="17" customFormat="1" ht="18.75" customHeight="1">
      <c r="B10" s="65">
        <v>4</v>
      </c>
      <c r="C10" s="28" t="s">
        <v>98</v>
      </c>
      <c r="D10" s="230" t="s">
        <v>99</v>
      </c>
      <c r="E10" s="230"/>
      <c r="F10" s="230"/>
      <c r="G10" s="231"/>
      <c r="H10" s="47">
        <v>9903016816</v>
      </c>
      <c r="I10" s="29">
        <v>29172</v>
      </c>
      <c r="J10" s="31">
        <v>339469.93061840098</v>
      </c>
      <c r="K10" s="120">
        <f t="shared" si="0"/>
        <v>2.3062455678770001E-2</v>
      </c>
    </row>
    <row r="11" spans="2:15" s="17" customFormat="1" ht="18.75" customHeight="1">
      <c r="B11" s="65">
        <v>5</v>
      </c>
      <c r="C11" s="28" t="s">
        <v>96</v>
      </c>
      <c r="D11" s="230" t="s">
        <v>97</v>
      </c>
      <c r="E11" s="230"/>
      <c r="F11" s="230"/>
      <c r="G11" s="231"/>
      <c r="H11" s="47">
        <v>5888397260</v>
      </c>
      <c r="I11" s="29">
        <v>17392</v>
      </c>
      <c r="J11" s="31">
        <v>338569.29967801302</v>
      </c>
      <c r="K11" s="121">
        <f t="shared" si="0"/>
        <v>1.3749562222856433E-2</v>
      </c>
    </row>
    <row r="12" spans="2:15" s="17" customFormat="1" ht="18.75" customHeight="1">
      <c r="B12" s="65">
        <v>6</v>
      </c>
      <c r="C12" s="28" t="s">
        <v>102</v>
      </c>
      <c r="D12" s="230" t="s">
        <v>103</v>
      </c>
      <c r="E12" s="230"/>
      <c r="F12" s="230"/>
      <c r="G12" s="231"/>
      <c r="H12" s="47">
        <v>4408021534</v>
      </c>
      <c r="I12" s="29">
        <v>16424</v>
      </c>
      <c r="J12" s="31">
        <v>268389.03641013103</v>
      </c>
      <c r="K12" s="121">
        <f t="shared" si="0"/>
        <v>1.2984292200333146E-2</v>
      </c>
    </row>
    <row r="13" spans="2:15" s="17" customFormat="1" ht="18.75" customHeight="1">
      <c r="B13" s="65">
        <v>7</v>
      </c>
      <c r="C13" s="28" t="s">
        <v>71</v>
      </c>
      <c r="D13" s="230" t="s">
        <v>72</v>
      </c>
      <c r="E13" s="230"/>
      <c r="F13" s="230"/>
      <c r="G13" s="231"/>
      <c r="H13" s="47">
        <v>53382756220</v>
      </c>
      <c r="I13" s="29">
        <v>212755</v>
      </c>
      <c r="J13" s="31">
        <v>250911.87619562401</v>
      </c>
      <c r="K13" s="121">
        <f t="shared" si="0"/>
        <v>0.16819733847308077</v>
      </c>
    </row>
    <row r="14" spans="2:15" s="17" customFormat="1" ht="18.75" customHeight="1">
      <c r="B14" s="65">
        <v>8</v>
      </c>
      <c r="C14" s="28" t="s">
        <v>149</v>
      </c>
      <c r="D14" s="230" t="s">
        <v>150</v>
      </c>
      <c r="E14" s="230"/>
      <c r="F14" s="230"/>
      <c r="G14" s="231"/>
      <c r="H14" s="47">
        <v>87011912</v>
      </c>
      <c r="I14" s="29">
        <v>356</v>
      </c>
      <c r="J14" s="31">
        <v>244415.48314606701</v>
      </c>
      <c r="K14" s="121">
        <f t="shared" si="0"/>
        <v>2.8144228101063075E-4</v>
      </c>
    </row>
    <row r="15" spans="2:15" s="17" customFormat="1" ht="18.75" customHeight="1">
      <c r="B15" s="65">
        <v>9</v>
      </c>
      <c r="C15" s="28" t="s">
        <v>100</v>
      </c>
      <c r="D15" s="230" t="s">
        <v>101</v>
      </c>
      <c r="E15" s="230"/>
      <c r="F15" s="230"/>
      <c r="G15" s="231"/>
      <c r="H15" s="47">
        <v>9171441874</v>
      </c>
      <c r="I15" s="29">
        <v>41319</v>
      </c>
      <c r="J15" s="31">
        <v>221966.695079745</v>
      </c>
      <c r="K15" s="121">
        <f t="shared" si="0"/>
        <v>3.2665487665950149E-2</v>
      </c>
    </row>
    <row r="16" spans="2:15" s="17" customFormat="1" ht="18.75" customHeight="1">
      <c r="B16" s="65">
        <v>10</v>
      </c>
      <c r="C16" s="28" t="s">
        <v>151</v>
      </c>
      <c r="D16" s="230" t="s">
        <v>152</v>
      </c>
      <c r="E16" s="230"/>
      <c r="F16" s="230"/>
      <c r="G16" s="231"/>
      <c r="H16" s="47">
        <v>5157898600</v>
      </c>
      <c r="I16" s="29">
        <v>25727</v>
      </c>
      <c r="J16" s="31">
        <v>200485.816457418</v>
      </c>
      <c r="K16" s="121">
        <f t="shared" si="0"/>
        <v>2.0338948212248589E-2</v>
      </c>
      <c r="L16" s="66"/>
    </row>
    <row r="17" spans="2:12" ht="13.5" customHeight="1">
      <c r="B17" s="32" t="s">
        <v>205</v>
      </c>
      <c r="C17" s="33"/>
      <c r="D17" s="33"/>
      <c r="E17" s="33"/>
      <c r="F17" s="33"/>
      <c r="G17" s="33"/>
      <c r="H17" s="33"/>
      <c r="I17" s="33"/>
      <c r="J17" s="33"/>
      <c r="L17" s="35"/>
    </row>
    <row r="18" spans="2:12" ht="13.5" customHeight="1">
      <c r="B18" s="34" t="s">
        <v>153</v>
      </c>
      <c r="C18" s="35"/>
      <c r="D18" s="35"/>
      <c r="E18" s="35"/>
      <c r="F18" s="35"/>
      <c r="G18" s="35"/>
      <c r="H18" s="35"/>
      <c r="I18" s="35"/>
      <c r="J18" s="35"/>
      <c r="L18" s="35"/>
    </row>
    <row r="19" spans="2:12" ht="13.5" customHeight="1">
      <c r="B19" s="67" t="s">
        <v>159</v>
      </c>
      <c r="C19" s="37"/>
      <c r="D19" s="37"/>
      <c r="E19" s="37"/>
      <c r="F19" s="37"/>
      <c r="G19" s="37"/>
      <c r="H19" s="37"/>
      <c r="I19" s="37"/>
      <c r="J19" s="37"/>
      <c r="L19" s="37"/>
    </row>
    <row r="20" spans="2:12" ht="13.5" customHeight="1">
      <c r="B20" s="38" t="s">
        <v>154</v>
      </c>
      <c r="C20" s="37"/>
      <c r="D20" s="37"/>
      <c r="E20" s="37"/>
      <c r="F20" s="37"/>
      <c r="G20" s="37"/>
      <c r="H20" s="37"/>
      <c r="I20" s="37"/>
      <c r="J20" s="37"/>
      <c r="L20" s="37"/>
    </row>
    <row r="21" spans="2:12" ht="13.5" customHeight="1">
      <c r="B21" s="36" t="s">
        <v>57</v>
      </c>
      <c r="C21" s="37"/>
      <c r="D21" s="37"/>
      <c r="E21" s="37"/>
      <c r="F21" s="37"/>
      <c r="G21" s="37"/>
      <c r="H21" s="37"/>
      <c r="I21" s="37"/>
      <c r="J21" s="37"/>
      <c r="L21" s="37"/>
    </row>
    <row r="22" spans="2:12" ht="13.5" customHeight="1">
      <c r="B22" s="35"/>
      <c r="C22" s="40"/>
      <c r="D22" s="40"/>
      <c r="E22" s="40"/>
      <c r="F22" s="40"/>
      <c r="G22" s="40"/>
      <c r="H22" s="40"/>
      <c r="I22" s="40"/>
      <c r="J22" s="40"/>
    </row>
    <row r="23" spans="2:12" ht="13.5" customHeight="1">
      <c r="B23" s="39"/>
    </row>
  </sheetData>
  <mergeCells count="16">
    <mergeCell ref="D12:G12"/>
    <mergeCell ref="D13:G13"/>
    <mergeCell ref="D14:G14"/>
    <mergeCell ref="D15:G15"/>
    <mergeCell ref="D16:G16"/>
    <mergeCell ref="D11:G11"/>
    <mergeCell ref="B3:C4"/>
    <mergeCell ref="D3:E3"/>
    <mergeCell ref="F3:G3"/>
    <mergeCell ref="D4:E4"/>
    <mergeCell ref="F4:G4"/>
    <mergeCell ref="C6:G6"/>
    <mergeCell ref="D7:G7"/>
    <mergeCell ref="D8:G8"/>
    <mergeCell ref="D9:G9"/>
    <mergeCell ref="D10:G10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ignoredErrors>
    <ignoredError sqref="C7:C1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102"/>
  <sheetViews>
    <sheetView showGridLines="0" zoomScaleNormal="100" zoomScaleSheetLayoutView="100" workbookViewId="0"/>
  </sheetViews>
  <sheetFormatPr defaultColWidth="9" defaultRowHeight="13.5"/>
  <cols>
    <col min="1" max="2" width="2.625" style="10" customWidth="1"/>
    <col min="3" max="3" width="11.5" style="10" customWidth="1"/>
    <col min="4" max="4" width="10.75" style="11" customWidth="1"/>
    <col min="5" max="5" width="4.625" style="10" customWidth="1"/>
    <col min="6" max="6" width="5.625" style="10" customWidth="1"/>
    <col min="7" max="7" width="36" style="10" customWidth="1"/>
    <col min="8" max="8" width="12.125" style="10" bestFit="1" customWidth="1"/>
    <col min="9" max="10" width="12.125" style="10" customWidth="1"/>
    <col min="11" max="11" width="10.75" style="10" customWidth="1"/>
    <col min="12" max="15" width="9" style="10"/>
    <col min="16" max="16" width="14.125" style="10" customWidth="1"/>
    <col min="17" max="17" width="12.5" style="10" customWidth="1"/>
    <col min="18" max="16384" width="9" style="10"/>
  </cols>
  <sheetData>
    <row r="1" spans="2:17">
      <c r="B1" s="41" t="s">
        <v>204</v>
      </c>
      <c r="D1" s="10"/>
    </row>
    <row r="2" spans="2:17">
      <c r="B2" s="41" t="s">
        <v>198</v>
      </c>
      <c r="D2" s="10"/>
      <c r="P2" s="10" t="s">
        <v>182</v>
      </c>
    </row>
    <row r="3" spans="2:17" ht="45" customHeight="1">
      <c r="B3" s="57"/>
      <c r="C3" s="43" t="s">
        <v>109</v>
      </c>
      <c r="D3" s="97" t="s">
        <v>168</v>
      </c>
      <c r="E3" s="43" t="s">
        <v>58</v>
      </c>
      <c r="F3" s="228" t="s">
        <v>59</v>
      </c>
      <c r="G3" s="229"/>
      <c r="H3" s="79" t="s">
        <v>160</v>
      </c>
      <c r="I3" s="80" t="s">
        <v>161</v>
      </c>
      <c r="J3" s="98" t="s">
        <v>162</v>
      </c>
      <c r="K3" s="98" t="s">
        <v>167</v>
      </c>
      <c r="P3" s="109" t="s">
        <v>109</v>
      </c>
      <c r="Q3" s="107" t="s">
        <v>168</v>
      </c>
    </row>
    <row r="4" spans="2:17">
      <c r="B4" s="214">
        <v>1</v>
      </c>
      <c r="C4" s="214" t="s">
        <v>110</v>
      </c>
      <c r="D4" s="217">
        <f>Q4</f>
        <v>149036</v>
      </c>
      <c r="E4" s="58">
        <v>1</v>
      </c>
      <c r="F4" s="161" t="s">
        <v>92</v>
      </c>
      <c r="G4" s="172" t="s">
        <v>93</v>
      </c>
      <c r="H4" s="163">
        <v>380393354</v>
      </c>
      <c r="I4" s="164">
        <v>592</v>
      </c>
      <c r="J4" s="81">
        <f>IFERROR(H4/I4,"-")</f>
        <v>642556.34121621621</v>
      </c>
      <c r="K4" s="99">
        <f t="shared" ref="K4:K14" si="0">IFERROR(I4/$Q$4,0)</f>
        <v>3.9721946375372392E-3</v>
      </c>
      <c r="P4" s="105" t="s">
        <v>172</v>
      </c>
      <c r="Q4" s="122">
        <f>地区別_医療費順位!Q4</f>
        <v>149036</v>
      </c>
    </row>
    <row r="5" spans="2:17">
      <c r="B5" s="215"/>
      <c r="C5" s="215"/>
      <c r="D5" s="218"/>
      <c r="E5" s="59">
        <v>2</v>
      </c>
      <c r="F5" s="167" t="s">
        <v>94</v>
      </c>
      <c r="G5" s="173" t="s">
        <v>95</v>
      </c>
      <c r="H5" s="50">
        <v>310186270</v>
      </c>
      <c r="I5" s="87">
        <v>679</v>
      </c>
      <c r="J5" s="82">
        <f t="shared" ref="J5:J68" si="1">IFERROR(H5/I5,"-")</f>
        <v>456828.08541973488</v>
      </c>
      <c r="K5" s="100">
        <f t="shared" si="0"/>
        <v>4.5559462143374757E-3</v>
      </c>
      <c r="P5" s="105" t="s">
        <v>173</v>
      </c>
      <c r="Q5" s="122">
        <f>地区別_医療費順位!Q5</f>
        <v>111560</v>
      </c>
    </row>
    <row r="6" spans="2:17">
      <c r="B6" s="215"/>
      <c r="C6" s="215"/>
      <c r="D6" s="218"/>
      <c r="E6" s="59">
        <v>3</v>
      </c>
      <c r="F6" s="71" t="s">
        <v>66</v>
      </c>
      <c r="G6" s="173" t="s">
        <v>67</v>
      </c>
      <c r="H6" s="50">
        <v>5030228684</v>
      </c>
      <c r="I6" s="87">
        <v>12584</v>
      </c>
      <c r="J6" s="82">
        <f t="shared" si="1"/>
        <v>399732.09504132229</v>
      </c>
      <c r="K6" s="100">
        <f t="shared" si="0"/>
        <v>8.4435975200622668E-2</v>
      </c>
      <c r="P6" s="105" t="s">
        <v>174</v>
      </c>
      <c r="Q6" s="122">
        <f>地区別_医療費順位!Q6</f>
        <v>177561</v>
      </c>
    </row>
    <row r="7" spans="2:17">
      <c r="B7" s="215"/>
      <c r="C7" s="215"/>
      <c r="D7" s="218"/>
      <c r="E7" s="59">
        <v>4</v>
      </c>
      <c r="F7" s="167" t="s">
        <v>98</v>
      </c>
      <c r="G7" s="173" t="s">
        <v>99</v>
      </c>
      <c r="H7" s="50">
        <v>1377864344</v>
      </c>
      <c r="I7" s="87">
        <v>3551</v>
      </c>
      <c r="J7" s="82">
        <f t="shared" si="1"/>
        <v>388021.49929597299</v>
      </c>
      <c r="K7" s="100">
        <f t="shared" si="0"/>
        <v>2.3826458036984351E-2</v>
      </c>
      <c r="P7" s="105" t="s">
        <v>175</v>
      </c>
      <c r="Q7" s="122">
        <f>地区別_医療費順位!Q7</f>
        <v>126386</v>
      </c>
    </row>
    <row r="8" spans="2:17">
      <c r="B8" s="215"/>
      <c r="C8" s="215"/>
      <c r="D8" s="218"/>
      <c r="E8" s="59">
        <v>5</v>
      </c>
      <c r="F8" s="167" t="s">
        <v>96</v>
      </c>
      <c r="G8" s="173" t="s">
        <v>97</v>
      </c>
      <c r="H8" s="50">
        <v>755177528</v>
      </c>
      <c r="I8" s="87">
        <v>2249</v>
      </c>
      <c r="J8" s="82">
        <f t="shared" si="1"/>
        <v>335783.69408626057</v>
      </c>
      <c r="K8" s="100">
        <f t="shared" si="0"/>
        <v>1.509031374969806E-2</v>
      </c>
      <c r="P8" s="105" t="s">
        <v>176</v>
      </c>
      <c r="Q8" s="122">
        <f>地区別_医療費順位!Q8</f>
        <v>102040</v>
      </c>
    </row>
    <row r="9" spans="2:17">
      <c r="B9" s="215"/>
      <c r="C9" s="215"/>
      <c r="D9" s="218"/>
      <c r="E9" s="59">
        <v>6</v>
      </c>
      <c r="F9" s="167" t="s">
        <v>100</v>
      </c>
      <c r="G9" s="173" t="s">
        <v>101</v>
      </c>
      <c r="H9" s="50">
        <v>1286725212</v>
      </c>
      <c r="I9" s="87">
        <v>3940</v>
      </c>
      <c r="J9" s="82">
        <f t="shared" si="1"/>
        <v>326580.0030456853</v>
      </c>
      <c r="K9" s="100">
        <f t="shared" si="0"/>
        <v>2.6436565661987706E-2</v>
      </c>
      <c r="P9" s="105" t="s">
        <v>177</v>
      </c>
      <c r="Q9" s="122">
        <f>地区別_医療費順位!Q9</f>
        <v>128043</v>
      </c>
    </row>
    <row r="10" spans="2:17">
      <c r="B10" s="215"/>
      <c r="C10" s="215"/>
      <c r="D10" s="218"/>
      <c r="E10" s="59">
        <v>7</v>
      </c>
      <c r="F10" s="71" t="s">
        <v>71</v>
      </c>
      <c r="G10" s="173" t="s">
        <v>72</v>
      </c>
      <c r="H10" s="50">
        <v>6071558669</v>
      </c>
      <c r="I10" s="87">
        <v>22814</v>
      </c>
      <c r="J10" s="82">
        <f t="shared" si="1"/>
        <v>266133.01783992286</v>
      </c>
      <c r="K10" s="100">
        <f t="shared" si="0"/>
        <v>0.15307710888644355</v>
      </c>
      <c r="P10" s="105" t="s">
        <v>178</v>
      </c>
      <c r="Q10" s="122">
        <f>地区別_医療費順位!Q10</f>
        <v>130853</v>
      </c>
    </row>
    <row r="11" spans="2:17" ht="24">
      <c r="B11" s="215"/>
      <c r="C11" s="215"/>
      <c r="D11" s="218"/>
      <c r="E11" s="59">
        <v>8</v>
      </c>
      <c r="F11" s="167" t="s">
        <v>102</v>
      </c>
      <c r="G11" s="173" t="s">
        <v>103</v>
      </c>
      <c r="H11" s="50">
        <v>465696143</v>
      </c>
      <c r="I11" s="87">
        <v>1970</v>
      </c>
      <c r="J11" s="82">
        <f t="shared" si="1"/>
        <v>236393.9812182741</v>
      </c>
      <c r="K11" s="100">
        <f t="shared" si="0"/>
        <v>1.3218282830993853E-2</v>
      </c>
      <c r="P11" s="105" t="s">
        <v>179</v>
      </c>
      <c r="Q11" s="122">
        <f>地区別_医療費順位!Q11</f>
        <v>359595</v>
      </c>
    </row>
    <row r="12" spans="2:17">
      <c r="B12" s="215"/>
      <c r="C12" s="215"/>
      <c r="D12" s="218"/>
      <c r="E12" s="59">
        <v>9</v>
      </c>
      <c r="F12" s="167" t="s">
        <v>227</v>
      </c>
      <c r="G12" s="173" t="s">
        <v>228</v>
      </c>
      <c r="H12" s="50">
        <v>224465907</v>
      </c>
      <c r="I12" s="87">
        <v>1050</v>
      </c>
      <c r="J12" s="82">
        <f t="shared" si="1"/>
        <v>213777.05428571429</v>
      </c>
      <c r="K12" s="100">
        <f t="shared" si="0"/>
        <v>7.0452776510373334E-3</v>
      </c>
      <c r="P12" s="105" t="s">
        <v>180</v>
      </c>
      <c r="Q12" s="122">
        <f>地区別_医療費順位!Q12</f>
        <v>1264913</v>
      </c>
    </row>
    <row r="13" spans="2:17">
      <c r="B13" s="215"/>
      <c r="C13" s="215"/>
      <c r="D13" s="218"/>
      <c r="E13" s="60">
        <v>10</v>
      </c>
      <c r="F13" s="168" t="s">
        <v>213</v>
      </c>
      <c r="G13" s="174" t="s">
        <v>214</v>
      </c>
      <c r="H13" s="52">
        <v>2245034853</v>
      </c>
      <c r="I13" s="88">
        <v>10920</v>
      </c>
      <c r="J13" s="83">
        <f t="shared" si="1"/>
        <v>205589.27225274727</v>
      </c>
      <c r="K13" s="101">
        <f t="shared" si="0"/>
        <v>7.3270887570788271E-2</v>
      </c>
    </row>
    <row r="14" spans="2:17">
      <c r="B14" s="216"/>
      <c r="C14" s="216"/>
      <c r="D14" s="219"/>
      <c r="E14" s="44" t="s">
        <v>146</v>
      </c>
      <c r="F14" s="45"/>
      <c r="G14" s="148"/>
      <c r="H14" s="47">
        <f>地区別_医療費順位!H14</f>
        <v>120874962720</v>
      </c>
      <c r="I14" s="29">
        <f>地区別_医療費順位!J14</f>
        <v>139139</v>
      </c>
      <c r="J14" s="31">
        <f t="shared" si="1"/>
        <v>868735.31303229148</v>
      </c>
      <c r="K14" s="102">
        <f t="shared" si="0"/>
        <v>0.9335932257977938</v>
      </c>
    </row>
    <row r="15" spans="2:17">
      <c r="B15" s="214">
        <v>2</v>
      </c>
      <c r="C15" s="214" t="s">
        <v>111</v>
      </c>
      <c r="D15" s="217">
        <f>Q5</f>
        <v>111560</v>
      </c>
      <c r="E15" s="1">
        <v>1</v>
      </c>
      <c r="F15" s="161" t="s">
        <v>92</v>
      </c>
      <c r="G15" s="172" t="s">
        <v>93</v>
      </c>
      <c r="H15" s="163">
        <v>250427552</v>
      </c>
      <c r="I15" s="164">
        <v>352</v>
      </c>
      <c r="J15" s="81">
        <f t="shared" si="1"/>
        <v>711441.90909090906</v>
      </c>
      <c r="K15" s="99">
        <f t="shared" ref="K15:K25" si="2">IFERROR(I15/$Q$5,0)</f>
        <v>3.1552527787737541E-3</v>
      </c>
    </row>
    <row r="16" spans="2:17">
      <c r="B16" s="215"/>
      <c r="C16" s="215"/>
      <c r="D16" s="218"/>
      <c r="E16" s="2">
        <v>2</v>
      </c>
      <c r="F16" s="71" t="s">
        <v>66</v>
      </c>
      <c r="G16" s="173" t="s">
        <v>67</v>
      </c>
      <c r="H16" s="50">
        <v>4000018847</v>
      </c>
      <c r="I16" s="87">
        <v>8444</v>
      </c>
      <c r="J16" s="82">
        <f t="shared" si="1"/>
        <v>473711.37458550453</v>
      </c>
      <c r="K16" s="100">
        <f t="shared" si="2"/>
        <v>7.5690211545356753E-2</v>
      </c>
    </row>
    <row r="17" spans="2:11">
      <c r="B17" s="215"/>
      <c r="C17" s="215"/>
      <c r="D17" s="218"/>
      <c r="E17" s="2">
        <v>3</v>
      </c>
      <c r="F17" s="167" t="s">
        <v>96</v>
      </c>
      <c r="G17" s="173" t="s">
        <v>97</v>
      </c>
      <c r="H17" s="50">
        <v>691821961</v>
      </c>
      <c r="I17" s="87">
        <v>1712</v>
      </c>
      <c r="J17" s="82">
        <f t="shared" si="1"/>
        <v>404101.61273364484</v>
      </c>
      <c r="K17" s="100">
        <f t="shared" si="2"/>
        <v>1.5346002151308713E-2</v>
      </c>
    </row>
    <row r="18" spans="2:11">
      <c r="B18" s="215"/>
      <c r="C18" s="215"/>
      <c r="D18" s="218"/>
      <c r="E18" s="2">
        <v>4</v>
      </c>
      <c r="F18" s="167" t="s">
        <v>98</v>
      </c>
      <c r="G18" s="173" t="s">
        <v>99</v>
      </c>
      <c r="H18" s="50">
        <v>1011597950</v>
      </c>
      <c r="I18" s="87">
        <v>2881</v>
      </c>
      <c r="J18" s="82">
        <f t="shared" si="1"/>
        <v>351127.36896910792</v>
      </c>
      <c r="K18" s="100">
        <f t="shared" si="2"/>
        <v>2.5824668339906778E-2</v>
      </c>
    </row>
    <row r="19" spans="2:11">
      <c r="B19" s="215"/>
      <c r="C19" s="215"/>
      <c r="D19" s="218"/>
      <c r="E19" s="2">
        <v>5</v>
      </c>
      <c r="F19" s="71" t="s">
        <v>71</v>
      </c>
      <c r="G19" s="173" t="s">
        <v>72</v>
      </c>
      <c r="H19" s="50">
        <v>4847191938</v>
      </c>
      <c r="I19" s="87">
        <v>18266</v>
      </c>
      <c r="J19" s="82">
        <f t="shared" si="1"/>
        <v>265366.90780685429</v>
      </c>
      <c r="K19" s="100">
        <f t="shared" si="2"/>
        <v>0.16373252061670851</v>
      </c>
    </row>
    <row r="20" spans="2:11">
      <c r="B20" s="215"/>
      <c r="C20" s="215"/>
      <c r="D20" s="218"/>
      <c r="E20" s="2">
        <v>6</v>
      </c>
      <c r="F20" s="167" t="s">
        <v>94</v>
      </c>
      <c r="G20" s="173" t="s">
        <v>95</v>
      </c>
      <c r="H20" s="50">
        <v>139544351</v>
      </c>
      <c r="I20" s="87">
        <v>539</v>
      </c>
      <c r="J20" s="82">
        <f t="shared" si="1"/>
        <v>258894.89981447125</v>
      </c>
      <c r="K20" s="100">
        <f t="shared" si="2"/>
        <v>4.8314808174973111E-3</v>
      </c>
    </row>
    <row r="21" spans="2:11">
      <c r="B21" s="215"/>
      <c r="C21" s="215"/>
      <c r="D21" s="218"/>
      <c r="E21" s="2">
        <v>7</v>
      </c>
      <c r="F21" s="176" t="s">
        <v>100</v>
      </c>
      <c r="G21" s="173" t="s">
        <v>101</v>
      </c>
      <c r="H21" s="50">
        <v>794400771</v>
      </c>
      <c r="I21" s="87">
        <v>3513</v>
      </c>
      <c r="J21" s="82">
        <f t="shared" si="1"/>
        <v>226131.73099914604</v>
      </c>
      <c r="K21" s="100">
        <f t="shared" si="2"/>
        <v>3.1489781283614196E-2</v>
      </c>
    </row>
    <row r="22" spans="2:11" ht="24">
      <c r="B22" s="215"/>
      <c r="C22" s="215"/>
      <c r="D22" s="218"/>
      <c r="E22" s="2">
        <v>8</v>
      </c>
      <c r="F22" s="167" t="s">
        <v>102</v>
      </c>
      <c r="G22" s="173" t="s">
        <v>103</v>
      </c>
      <c r="H22" s="50">
        <v>356082162</v>
      </c>
      <c r="I22" s="87">
        <v>1674</v>
      </c>
      <c r="J22" s="82">
        <f t="shared" si="1"/>
        <v>212713.35842293905</v>
      </c>
      <c r="K22" s="100">
        <f t="shared" si="2"/>
        <v>1.5005378271782001E-2</v>
      </c>
    </row>
    <row r="23" spans="2:11">
      <c r="B23" s="215"/>
      <c r="C23" s="215"/>
      <c r="D23" s="218"/>
      <c r="E23" s="2">
        <v>9</v>
      </c>
      <c r="F23" s="167" t="s">
        <v>151</v>
      </c>
      <c r="G23" s="173" t="s">
        <v>152</v>
      </c>
      <c r="H23" s="50">
        <v>420600512</v>
      </c>
      <c r="I23" s="87">
        <v>2053</v>
      </c>
      <c r="J23" s="82">
        <f t="shared" si="1"/>
        <v>204871.16999512908</v>
      </c>
      <c r="K23" s="100">
        <f t="shared" si="2"/>
        <v>1.8402653280745786E-2</v>
      </c>
    </row>
    <row r="24" spans="2:11">
      <c r="B24" s="215"/>
      <c r="C24" s="215"/>
      <c r="D24" s="218"/>
      <c r="E24" s="13">
        <v>10</v>
      </c>
      <c r="F24" s="72" t="s">
        <v>213</v>
      </c>
      <c r="G24" s="174" t="s">
        <v>214</v>
      </c>
      <c r="H24" s="52">
        <v>1756728232</v>
      </c>
      <c r="I24" s="88">
        <v>8713</v>
      </c>
      <c r="J24" s="83">
        <f t="shared" si="1"/>
        <v>201621.51176403076</v>
      </c>
      <c r="K24" s="101">
        <f t="shared" si="2"/>
        <v>7.8101470060953748E-2</v>
      </c>
    </row>
    <row r="25" spans="2:11">
      <c r="B25" s="216"/>
      <c r="C25" s="216"/>
      <c r="D25" s="219"/>
      <c r="E25" s="44" t="s">
        <v>146</v>
      </c>
      <c r="F25" s="45"/>
      <c r="G25" s="148"/>
      <c r="H25" s="47">
        <f>地区別_医療費順位!H25</f>
        <v>93116284940</v>
      </c>
      <c r="I25" s="29">
        <f>地区別_医療費順位!J25</f>
        <v>104646</v>
      </c>
      <c r="J25" s="31">
        <f t="shared" si="1"/>
        <v>889821.73174321046</v>
      </c>
      <c r="K25" s="102">
        <f t="shared" si="2"/>
        <v>0.93802438149874512</v>
      </c>
    </row>
    <row r="26" spans="2:11">
      <c r="B26" s="214">
        <v>3</v>
      </c>
      <c r="C26" s="214" t="s">
        <v>112</v>
      </c>
      <c r="D26" s="217">
        <f>Q6</f>
        <v>177561</v>
      </c>
      <c r="E26" s="1">
        <v>1</v>
      </c>
      <c r="F26" s="161" t="s">
        <v>92</v>
      </c>
      <c r="G26" s="172" t="s">
        <v>93</v>
      </c>
      <c r="H26" s="163">
        <v>443246379</v>
      </c>
      <c r="I26" s="164">
        <v>733</v>
      </c>
      <c r="J26" s="81">
        <f t="shared" si="1"/>
        <v>604701.74488403823</v>
      </c>
      <c r="K26" s="99">
        <f t="shared" ref="K26:K36" si="3">IFERROR(I26/$Q$6,0)</f>
        <v>4.1281587736045639E-3</v>
      </c>
    </row>
    <row r="27" spans="2:11">
      <c r="B27" s="215"/>
      <c r="C27" s="215"/>
      <c r="D27" s="218"/>
      <c r="E27" s="2">
        <v>2</v>
      </c>
      <c r="F27" s="71" t="s">
        <v>66</v>
      </c>
      <c r="G27" s="173" t="s">
        <v>67</v>
      </c>
      <c r="H27" s="50">
        <v>7938011131</v>
      </c>
      <c r="I27" s="87">
        <v>14914</v>
      </c>
      <c r="J27" s="82">
        <f t="shared" si="1"/>
        <v>532252.32204639935</v>
      </c>
      <c r="K27" s="100">
        <f t="shared" si="3"/>
        <v>8.3993669781089311E-2</v>
      </c>
    </row>
    <row r="28" spans="2:11">
      <c r="B28" s="215"/>
      <c r="C28" s="215"/>
      <c r="D28" s="218"/>
      <c r="E28" s="2">
        <v>3</v>
      </c>
      <c r="F28" s="167" t="s">
        <v>94</v>
      </c>
      <c r="G28" s="173" t="s">
        <v>95</v>
      </c>
      <c r="H28" s="50">
        <v>330186158</v>
      </c>
      <c r="I28" s="87">
        <v>671</v>
      </c>
      <c r="J28" s="82">
        <f t="shared" si="1"/>
        <v>492080.71236959763</v>
      </c>
      <c r="K28" s="100">
        <f t="shared" si="3"/>
        <v>3.7789829973924453E-3</v>
      </c>
    </row>
    <row r="29" spans="2:11">
      <c r="B29" s="215"/>
      <c r="C29" s="215"/>
      <c r="D29" s="218"/>
      <c r="E29" s="2">
        <v>4</v>
      </c>
      <c r="F29" s="167" t="s">
        <v>96</v>
      </c>
      <c r="G29" s="173" t="s">
        <v>97</v>
      </c>
      <c r="H29" s="50">
        <v>822917857</v>
      </c>
      <c r="I29" s="87">
        <v>2344</v>
      </c>
      <c r="J29" s="82">
        <f t="shared" si="1"/>
        <v>351074.17107508535</v>
      </c>
      <c r="K29" s="100">
        <f t="shared" si="3"/>
        <v>1.3201097087761389E-2</v>
      </c>
    </row>
    <row r="30" spans="2:11">
      <c r="B30" s="215"/>
      <c r="C30" s="215"/>
      <c r="D30" s="218"/>
      <c r="E30" s="2">
        <v>5</v>
      </c>
      <c r="F30" s="167" t="s">
        <v>98</v>
      </c>
      <c r="G30" s="173" t="s">
        <v>99</v>
      </c>
      <c r="H30" s="50">
        <v>1130531618</v>
      </c>
      <c r="I30" s="87">
        <v>3917</v>
      </c>
      <c r="J30" s="82">
        <f t="shared" si="1"/>
        <v>288621.80699514935</v>
      </c>
      <c r="K30" s="100">
        <f t="shared" si="3"/>
        <v>2.2060024442304337E-2</v>
      </c>
    </row>
    <row r="31" spans="2:11" ht="24">
      <c r="B31" s="215"/>
      <c r="C31" s="215"/>
      <c r="D31" s="218"/>
      <c r="E31" s="2">
        <v>6</v>
      </c>
      <c r="F31" s="167" t="s">
        <v>102</v>
      </c>
      <c r="G31" s="173" t="s">
        <v>103</v>
      </c>
      <c r="H31" s="50">
        <v>628076997</v>
      </c>
      <c r="I31" s="87">
        <v>2249</v>
      </c>
      <c r="J31" s="82">
        <f t="shared" si="1"/>
        <v>279269.45175633614</v>
      </c>
      <c r="K31" s="100">
        <f t="shared" si="3"/>
        <v>1.2666069688726691E-2</v>
      </c>
    </row>
    <row r="32" spans="2:11">
      <c r="B32" s="215"/>
      <c r="C32" s="215"/>
      <c r="D32" s="218"/>
      <c r="E32" s="2">
        <v>7</v>
      </c>
      <c r="F32" s="71" t="s">
        <v>71</v>
      </c>
      <c r="G32" s="173" t="s">
        <v>72</v>
      </c>
      <c r="H32" s="50">
        <v>6707904996</v>
      </c>
      <c r="I32" s="87">
        <v>28378</v>
      </c>
      <c r="J32" s="82">
        <f t="shared" si="1"/>
        <v>236376.94678976672</v>
      </c>
      <c r="K32" s="100">
        <f t="shared" si="3"/>
        <v>0.15982113189270167</v>
      </c>
    </row>
    <row r="33" spans="2:11">
      <c r="B33" s="215"/>
      <c r="C33" s="215"/>
      <c r="D33" s="218"/>
      <c r="E33" s="2">
        <v>8</v>
      </c>
      <c r="F33" s="167" t="s">
        <v>227</v>
      </c>
      <c r="G33" s="173" t="s">
        <v>228</v>
      </c>
      <c r="H33" s="50">
        <v>307865440</v>
      </c>
      <c r="I33" s="87">
        <v>1457</v>
      </c>
      <c r="J33" s="82">
        <f t="shared" si="1"/>
        <v>211300.91969800962</v>
      </c>
      <c r="K33" s="100">
        <f t="shared" si="3"/>
        <v>8.2056307409847876E-3</v>
      </c>
    </row>
    <row r="34" spans="2:11">
      <c r="B34" s="215"/>
      <c r="C34" s="215"/>
      <c r="D34" s="218"/>
      <c r="E34" s="2">
        <v>9</v>
      </c>
      <c r="F34" s="177" t="s">
        <v>100</v>
      </c>
      <c r="G34" s="173" t="s">
        <v>101</v>
      </c>
      <c r="H34" s="50">
        <v>1083903387</v>
      </c>
      <c r="I34" s="87">
        <v>5313</v>
      </c>
      <c r="J34" s="82">
        <f t="shared" si="1"/>
        <v>204009.67193675888</v>
      </c>
      <c r="K34" s="100">
        <f t="shared" si="3"/>
        <v>2.9922111274435264E-2</v>
      </c>
    </row>
    <row r="35" spans="2:11">
      <c r="B35" s="215"/>
      <c r="C35" s="215"/>
      <c r="D35" s="218"/>
      <c r="E35" s="13">
        <v>10</v>
      </c>
      <c r="F35" s="167" t="s">
        <v>213</v>
      </c>
      <c r="G35" s="174" t="s">
        <v>214</v>
      </c>
      <c r="H35" s="52">
        <v>2890393358</v>
      </c>
      <c r="I35" s="88">
        <v>14368</v>
      </c>
      <c r="J35" s="83">
        <f t="shared" si="1"/>
        <v>201168.80275612473</v>
      </c>
      <c r="K35" s="101">
        <f t="shared" si="3"/>
        <v>8.091867020347937E-2</v>
      </c>
    </row>
    <row r="36" spans="2:11">
      <c r="B36" s="216"/>
      <c r="C36" s="216"/>
      <c r="D36" s="219"/>
      <c r="E36" s="44" t="s">
        <v>146</v>
      </c>
      <c r="F36" s="45"/>
      <c r="G36" s="148"/>
      <c r="H36" s="47">
        <f>地区別_医療費順位!H36</f>
        <v>143044869370</v>
      </c>
      <c r="I36" s="29">
        <f>地区別_医療費順位!J36</f>
        <v>165971</v>
      </c>
      <c r="J36" s="31">
        <f t="shared" si="1"/>
        <v>861866.64760711207</v>
      </c>
      <c r="K36" s="102">
        <f t="shared" si="3"/>
        <v>0.93472665731776683</v>
      </c>
    </row>
    <row r="37" spans="2:11">
      <c r="B37" s="214">
        <v>4</v>
      </c>
      <c r="C37" s="214" t="s">
        <v>113</v>
      </c>
      <c r="D37" s="217">
        <f>Q7</f>
        <v>126386</v>
      </c>
      <c r="E37" s="1">
        <v>1</v>
      </c>
      <c r="F37" s="161" t="s">
        <v>92</v>
      </c>
      <c r="G37" s="172" t="s">
        <v>93</v>
      </c>
      <c r="H37" s="163">
        <v>278376511</v>
      </c>
      <c r="I37" s="164">
        <v>418</v>
      </c>
      <c r="J37" s="81">
        <f t="shared" si="1"/>
        <v>665972.51435406704</v>
      </c>
      <c r="K37" s="99">
        <f t="shared" ref="K37:K47" si="4">IFERROR(I37/$Q$7,0)</f>
        <v>3.3073283433291663E-3</v>
      </c>
    </row>
    <row r="38" spans="2:11">
      <c r="B38" s="215"/>
      <c r="C38" s="215"/>
      <c r="D38" s="218"/>
      <c r="E38" s="2">
        <v>2</v>
      </c>
      <c r="F38" s="71" t="s">
        <v>94</v>
      </c>
      <c r="G38" s="173" t="s">
        <v>95</v>
      </c>
      <c r="H38" s="50">
        <v>253775616</v>
      </c>
      <c r="I38" s="87">
        <v>494</v>
      </c>
      <c r="J38" s="82">
        <f t="shared" si="1"/>
        <v>513715.82186234818</v>
      </c>
      <c r="K38" s="100">
        <f t="shared" si="4"/>
        <v>3.9086607693890147E-3</v>
      </c>
    </row>
    <row r="39" spans="2:11">
      <c r="B39" s="215"/>
      <c r="C39" s="215"/>
      <c r="D39" s="218"/>
      <c r="E39" s="2">
        <v>3</v>
      </c>
      <c r="F39" s="167" t="s">
        <v>66</v>
      </c>
      <c r="G39" s="173" t="s">
        <v>67</v>
      </c>
      <c r="H39" s="50">
        <v>5039552927</v>
      </c>
      <c r="I39" s="87">
        <v>11501</v>
      </c>
      <c r="J39" s="82">
        <f t="shared" si="1"/>
        <v>438183.89070515608</v>
      </c>
      <c r="K39" s="100">
        <f t="shared" si="4"/>
        <v>9.0999003054135746E-2</v>
      </c>
    </row>
    <row r="40" spans="2:11">
      <c r="B40" s="215"/>
      <c r="C40" s="215"/>
      <c r="D40" s="218"/>
      <c r="E40" s="2">
        <v>4</v>
      </c>
      <c r="F40" s="167" t="s">
        <v>149</v>
      </c>
      <c r="G40" s="173" t="s">
        <v>150</v>
      </c>
      <c r="H40" s="50">
        <v>7361900</v>
      </c>
      <c r="I40" s="87">
        <v>21</v>
      </c>
      <c r="J40" s="82">
        <f t="shared" si="1"/>
        <v>350566.66666666669</v>
      </c>
      <c r="K40" s="100">
        <f t="shared" si="4"/>
        <v>1.6615764404285285E-4</v>
      </c>
    </row>
    <row r="41" spans="2:11">
      <c r="B41" s="215"/>
      <c r="C41" s="215"/>
      <c r="D41" s="218"/>
      <c r="E41" s="2">
        <v>5</v>
      </c>
      <c r="F41" s="167" t="s">
        <v>98</v>
      </c>
      <c r="G41" s="173" t="s">
        <v>99</v>
      </c>
      <c r="H41" s="50">
        <v>848714832</v>
      </c>
      <c r="I41" s="87">
        <v>2541</v>
      </c>
      <c r="J41" s="82">
        <f t="shared" si="1"/>
        <v>334008.19834710745</v>
      </c>
      <c r="K41" s="100">
        <f t="shared" si="4"/>
        <v>2.0105074929185195E-2</v>
      </c>
    </row>
    <row r="42" spans="2:11">
      <c r="B42" s="215"/>
      <c r="C42" s="215"/>
      <c r="D42" s="218"/>
      <c r="E42" s="2">
        <v>6</v>
      </c>
      <c r="F42" s="167" t="s">
        <v>96</v>
      </c>
      <c r="G42" s="173" t="s">
        <v>97</v>
      </c>
      <c r="H42" s="50">
        <v>480339573</v>
      </c>
      <c r="I42" s="87">
        <v>1589</v>
      </c>
      <c r="J42" s="82">
        <f t="shared" si="1"/>
        <v>302290.48017621145</v>
      </c>
      <c r="K42" s="100">
        <f t="shared" si="4"/>
        <v>1.2572595065909199E-2</v>
      </c>
    </row>
    <row r="43" spans="2:11" ht="24">
      <c r="B43" s="215"/>
      <c r="C43" s="215"/>
      <c r="D43" s="218"/>
      <c r="E43" s="2">
        <v>7</v>
      </c>
      <c r="F43" s="71" t="s">
        <v>102</v>
      </c>
      <c r="G43" s="173" t="s">
        <v>103</v>
      </c>
      <c r="H43" s="50">
        <v>418822084</v>
      </c>
      <c r="I43" s="87">
        <v>1475</v>
      </c>
      <c r="J43" s="82">
        <f t="shared" si="1"/>
        <v>283947.17559322034</v>
      </c>
      <c r="K43" s="100">
        <f t="shared" si="4"/>
        <v>1.1670596426819425E-2</v>
      </c>
    </row>
    <row r="44" spans="2:11">
      <c r="B44" s="215"/>
      <c r="C44" s="215"/>
      <c r="D44" s="218"/>
      <c r="E44" s="2">
        <v>8</v>
      </c>
      <c r="F44" s="167" t="s">
        <v>71</v>
      </c>
      <c r="G44" s="173" t="s">
        <v>72</v>
      </c>
      <c r="H44" s="50">
        <v>4919041332</v>
      </c>
      <c r="I44" s="87">
        <v>21686</v>
      </c>
      <c r="J44" s="82">
        <f t="shared" si="1"/>
        <v>226830.27446278706</v>
      </c>
      <c r="K44" s="100">
        <f t="shared" si="4"/>
        <v>0.17158546041491937</v>
      </c>
    </row>
    <row r="45" spans="2:11">
      <c r="B45" s="215"/>
      <c r="C45" s="215"/>
      <c r="D45" s="218"/>
      <c r="E45" s="2">
        <v>9</v>
      </c>
      <c r="F45" s="71" t="s">
        <v>100</v>
      </c>
      <c r="G45" s="173" t="s">
        <v>101</v>
      </c>
      <c r="H45" s="50">
        <v>796205538</v>
      </c>
      <c r="I45" s="87">
        <v>3896</v>
      </c>
      <c r="J45" s="82">
        <f t="shared" si="1"/>
        <v>204364.87114989734</v>
      </c>
      <c r="K45" s="100">
        <f t="shared" si="4"/>
        <v>3.0826199104331174E-2</v>
      </c>
    </row>
    <row r="46" spans="2:11">
      <c r="B46" s="215"/>
      <c r="C46" s="215"/>
      <c r="D46" s="218"/>
      <c r="E46" s="13">
        <v>10</v>
      </c>
      <c r="F46" s="177" t="s">
        <v>213</v>
      </c>
      <c r="G46" s="174" t="s">
        <v>214</v>
      </c>
      <c r="H46" s="52">
        <v>1939247953</v>
      </c>
      <c r="I46" s="88">
        <v>9587</v>
      </c>
      <c r="J46" s="83">
        <f t="shared" si="1"/>
        <v>202278.91446750809</v>
      </c>
      <c r="K46" s="101">
        <f t="shared" si="4"/>
        <v>7.5854920639944298E-2</v>
      </c>
    </row>
    <row r="47" spans="2:11">
      <c r="B47" s="216"/>
      <c r="C47" s="216"/>
      <c r="D47" s="219"/>
      <c r="E47" s="44" t="s">
        <v>146</v>
      </c>
      <c r="F47" s="45"/>
      <c r="G47" s="148"/>
      <c r="H47" s="47">
        <f>地区別_医療費順位!H47</f>
        <v>102215826360</v>
      </c>
      <c r="I47" s="29">
        <f>地区別_医療費順位!J47</f>
        <v>118454</v>
      </c>
      <c r="J47" s="31">
        <f t="shared" si="1"/>
        <v>862915.78469279211</v>
      </c>
      <c r="K47" s="102">
        <f t="shared" si="4"/>
        <v>0.93723988416438531</v>
      </c>
    </row>
    <row r="48" spans="2:11">
      <c r="B48" s="214">
        <v>5</v>
      </c>
      <c r="C48" s="214" t="s">
        <v>114</v>
      </c>
      <c r="D48" s="217">
        <f>Q8</f>
        <v>102040</v>
      </c>
      <c r="E48" s="1">
        <v>1</v>
      </c>
      <c r="F48" s="161" t="s">
        <v>92</v>
      </c>
      <c r="G48" s="172" t="s">
        <v>93</v>
      </c>
      <c r="H48" s="163">
        <v>261119337</v>
      </c>
      <c r="I48" s="164">
        <v>382</v>
      </c>
      <c r="J48" s="81">
        <f t="shared" si="1"/>
        <v>683558.47382198949</v>
      </c>
      <c r="K48" s="99">
        <f t="shared" ref="K48:K58" si="5">IFERROR(I48/$Q$8,0)</f>
        <v>3.7436299490395922E-3</v>
      </c>
    </row>
    <row r="49" spans="2:11">
      <c r="B49" s="215"/>
      <c r="C49" s="215"/>
      <c r="D49" s="218"/>
      <c r="E49" s="2">
        <v>2</v>
      </c>
      <c r="F49" s="71" t="s">
        <v>66</v>
      </c>
      <c r="G49" s="173" t="s">
        <v>67</v>
      </c>
      <c r="H49" s="50">
        <v>4020394206</v>
      </c>
      <c r="I49" s="87">
        <v>7644</v>
      </c>
      <c r="J49" s="82">
        <f t="shared" si="1"/>
        <v>525954.23940345366</v>
      </c>
      <c r="K49" s="100">
        <f t="shared" si="5"/>
        <v>7.4911799294394357E-2</v>
      </c>
    </row>
    <row r="50" spans="2:11">
      <c r="B50" s="215"/>
      <c r="C50" s="215"/>
      <c r="D50" s="218"/>
      <c r="E50" s="2">
        <v>3</v>
      </c>
      <c r="F50" s="167" t="s">
        <v>94</v>
      </c>
      <c r="G50" s="173" t="s">
        <v>95</v>
      </c>
      <c r="H50" s="50">
        <v>185353872</v>
      </c>
      <c r="I50" s="87">
        <v>380</v>
      </c>
      <c r="J50" s="82">
        <f t="shared" si="1"/>
        <v>487773.34736842103</v>
      </c>
      <c r="K50" s="100">
        <f t="shared" si="5"/>
        <v>3.7240297922383381E-3</v>
      </c>
    </row>
    <row r="51" spans="2:11">
      <c r="B51" s="215"/>
      <c r="C51" s="215"/>
      <c r="D51" s="218"/>
      <c r="E51" s="2">
        <v>4</v>
      </c>
      <c r="F51" s="167" t="s">
        <v>98</v>
      </c>
      <c r="G51" s="173" t="s">
        <v>99</v>
      </c>
      <c r="H51" s="50">
        <v>760005819</v>
      </c>
      <c r="I51" s="87">
        <v>2222</v>
      </c>
      <c r="J51" s="82">
        <f t="shared" si="1"/>
        <v>342036.82223222323</v>
      </c>
      <c r="K51" s="100">
        <f t="shared" si="5"/>
        <v>2.177577420619365E-2</v>
      </c>
    </row>
    <row r="52" spans="2:11">
      <c r="B52" s="215"/>
      <c r="C52" s="215"/>
      <c r="D52" s="218"/>
      <c r="E52" s="2">
        <v>5</v>
      </c>
      <c r="F52" s="167" t="s">
        <v>96</v>
      </c>
      <c r="G52" s="173" t="s">
        <v>97</v>
      </c>
      <c r="H52" s="50">
        <v>471651443</v>
      </c>
      <c r="I52" s="87">
        <v>1399</v>
      </c>
      <c r="J52" s="82">
        <f t="shared" si="1"/>
        <v>337134.69835596858</v>
      </c>
      <c r="K52" s="100">
        <f t="shared" si="5"/>
        <v>1.371030968247746E-2</v>
      </c>
    </row>
    <row r="53" spans="2:11" ht="24">
      <c r="B53" s="215"/>
      <c r="C53" s="215"/>
      <c r="D53" s="218"/>
      <c r="E53" s="2">
        <v>6</v>
      </c>
      <c r="F53" s="167" t="s">
        <v>102</v>
      </c>
      <c r="G53" s="173" t="s">
        <v>103</v>
      </c>
      <c r="H53" s="50">
        <v>342139903</v>
      </c>
      <c r="I53" s="87">
        <v>1283</v>
      </c>
      <c r="J53" s="82">
        <f t="shared" si="1"/>
        <v>266671.78721745906</v>
      </c>
      <c r="K53" s="100">
        <f t="shared" si="5"/>
        <v>1.2573500588004704E-2</v>
      </c>
    </row>
    <row r="54" spans="2:11">
      <c r="B54" s="215"/>
      <c r="C54" s="215"/>
      <c r="D54" s="218"/>
      <c r="E54" s="2">
        <v>7</v>
      </c>
      <c r="F54" s="167" t="s">
        <v>100</v>
      </c>
      <c r="G54" s="173" t="s">
        <v>101</v>
      </c>
      <c r="H54" s="50">
        <v>702052974</v>
      </c>
      <c r="I54" s="87">
        <v>3127</v>
      </c>
      <c r="J54" s="82">
        <f t="shared" si="1"/>
        <v>224513.2631915574</v>
      </c>
      <c r="K54" s="100">
        <f t="shared" si="5"/>
        <v>3.0644845158761268E-2</v>
      </c>
    </row>
    <row r="55" spans="2:11">
      <c r="B55" s="215"/>
      <c r="C55" s="215"/>
      <c r="D55" s="218"/>
      <c r="E55" s="2">
        <v>8</v>
      </c>
      <c r="F55" s="71" t="s">
        <v>71</v>
      </c>
      <c r="G55" s="173" t="s">
        <v>72</v>
      </c>
      <c r="H55" s="50">
        <v>3713090559</v>
      </c>
      <c r="I55" s="87">
        <v>16733</v>
      </c>
      <c r="J55" s="82">
        <f t="shared" si="1"/>
        <v>221902.26253511026</v>
      </c>
      <c r="K55" s="100">
        <f t="shared" si="5"/>
        <v>0.16398471187769503</v>
      </c>
    </row>
    <row r="56" spans="2:11" ht="24" customHeight="1">
      <c r="B56" s="215"/>
      <c r="C56" s="215"/>
      <c r="D56" s="218"/>
      <c r="E56" s="2">
        <v>9</v>
      </c>
      <c r="F56" s="167" t="s">
        <v>229</v>
      </c>
      <c r="G56" s="195" t="s">
        <v>230</v>
      </c>
      <c r="H56" s="50">
        <v>43447985</v>
      </c>
      <c r="I56" s="87">
        <v>219</v>
      </c>
      <c r="J56" s="82">
        <f t="shared" si="1"/>
        <v>198392.62557077626</v>
      </c>
      <c r="K56" s="100">
        <f t="shared" si="5"/>
        <v>2.146217169737358E-3</v>
      </c>
    </row>
    <row r="57" spans="2:11">
      <c r="B57" s="215"/>
      <c r="C57" s="215"/>
      <c r="D57" s="218"/>
      <c r="E57" s="13">
        <v>10</v>
      </c>
      <c r="F57" s="168" t="s">
        <v>213</v>
      </c>
      <c r="G57" s="174" t="s">
        <v>214</v>
      </c>
      <c r="H57" s="52">
        <v>1644567954</v>
      </c>
      <c r="I57" s="88">
        <v>8311</v>
      </c>
      <c r="J57" s="83">
        <f t="shared" si="1"/>
        <v>197878.46877632054</v>
      </c>
      <c r="K57" s="101">
        <f t="shared" si="5"/>
        <v>8.14484515876127E-2</v>
      </c>
    </row>
    <row r="58" spans="2:11">
      <c r="B58" s="216"/>
      <c r="C58" s="216"/>
      <c r="D58" s="219"/>
      <c r="E58" s="44" t="s">
        <v>146</v>
      </c>
      <c r="F58" s="45"/>
      <c r="G58" s="148"/>
      <c r="H58" s="47">
        <f>地区別_医療費順位!H58</f>
        <v>81519662850</v>
      </c>
      <c r="I58" s="29">
        <f>地区別_医療費順位!J58</f>
        <v>95778</v>
      </c>
      <c r="J58" s="31">
        <f t="shared" si="1"/>
        <v>851131.3960408445</v>
      </c>
      <c r="K58" s="102">
        <f t="shared" si="5"/>
        <v>0.9386319090552725</v>
      </c>
    </row>
    <row r="59" spans="2:11">
      <c r="B59" s="214">
        <v>6</v>
      </c>
      <c r="C59" s="214" t="s">
        <v>115</v>
      </c>
      <c r="D59" s="217">
        <f>Q9</f>
        <v>128043</v>
      </c>
      <c r="E59" s="1">
        <v>1</v>
      </c>
      <c r="F59" s="171" t="s">
        <v>92</v>
      </c>
      <c r="G59" s="172" t="s">
        <v>93</v>
      </c>
      <c r="H59" s="163">
        <v>340776224</v>
      </c>
      <c r="I59" s="164">
        <v>584</v>
      </c>
      <c r="J59" s="81">
        <f t="shared" si="1"/>
        <v>583520.93150684936</v>
      </c>
      <c r="K59" s="99">
        <f t="shared" ref="K59:K69" si="6">IFERROR(I59/$Q$9,0)</f>
        <v>4.5609677998797275E-3</v>
      </c>
    </row>
    <row r="60" spans="2:11">
      <c r="B60" s="215"/>
      <c r="C60" s="215"/>
      <c r="D60" s="218"/>
      <c r="E60" s="2">
        <v>2</v>
      </c>
      <c r="F60" s="167" t="s">
        <v>94</v>
      </c>
      <c r="G60" s="173" t="s">
        <v>95</v>
      </c>
      <c r="H60" s="50">
        <v>212247341</v>
      </c>
      <c r="I60" s="87">
        <v>434</v>
      </c>
      <c r="J60" s="82">
        <f t="shared" si="1"/>
        <v>489049.17281105992</v>
      </c>
      <c r="K60" s="100">
        <f t="shared" si="6"/>
        <v>3.3894863444311678E-3</v>
      </c>
    </row>
    <row r="61" spans="2:11">
      <c r="B61" s="215"/>
      <c r="C61" s="215"/>
      <c r="D61" s="218"/>
      <c r="E61" s="2">
        <v>3</v>
      </c>
      <c r="F61" s="176" t="s">
        <v>66</v>
      </c>
      <c r="G61" s="173" t="s">
        <v>67</v>
      </c>
      <c r="H61" s="50">
        <v>5412655420</v>
      </c>
      <c r="I61" s="87">
        <v>11134</v>
      </c>
      <c r="J61" s="82">
        <f t="shared" si="1"/>
        <v>486137.54445841565</v>
      </c>
      <c r="K61" s="100">
        <f t="shared" si="6"/>
        <v>8.6955163499761803E-2</v>
      </c>
    </row>
    <row r="62" spans="2:11">
      <c r="B62" s="215"/>
      <c r="C62" s="215"/>
      <c r="D62" s="218"/>
      <c r="E62" s="2">
        <v>4</v>
      </c>
      <c r="F62" s="167" t="s">
        <v>98</v>
      </c>
      <c r="G62" s="173" t="s">
        <v>99</v>
      </c>
      <c r="H62" s="50">
        <v>965046521</v>
      </c>
      <c r="I62" s="87">
        <v>2546</v>
      </c>
      <c r="J62" s="82">
        <f t="shared" si="1"/>
        <v>379044.19520816969</v>
      </c>
      <c r="K62" s="100">
        <f t="shared" si="6"/>
        <v>1.9883945237146896E-2</v>
      </c>
    </row>
    <row r="63" spans="2:11" ht="24">
      <c r="B63" s="215"/>
      <c r="C63" s="215"/>
      <c r="D63" s="218"/>
      <c r="E63" s="2">
        <v>5</v>
      </c>
      <c r="F63" s="167" t="s">
        <v>102</v>
      </c>
      <c r="G63" s="173" t="s">
        <v>103</v>
      </c>
      <c r="H63" s="50">
        <v>438784683</v>
      </c>
      <c r="I63" s="87">
        <v>1415</v>
      </c>
      <c r="J63" s="82">
        <f t="shared" si="1"/>
        <v>310095.18233215547</v>
      </c>
      <c r="K63" s="100">
        <f t="shared" si="6"/>
        <v>1.1050975063064752E-2</v>
      </c>
    </row>
    <row r="64" spans="2:11">
      <c r="B64" s="215"/>
      <c r="C64" s="215"/>
      <c r="D64" s="218"/>
      <c r="E64" s="2">
        <v>6</v>
      </c>
      <c r="F64" s="167" t="s">
        <v>71</v>
      </c>
      <c r="G64" s="173" t="s">
        <v>72</v>
      </c>
      <c r="H64" s="50">
        <v>5581738064</v>
      </c>
      <c r="I64" s="87">
        <v>19713</v>
      </c>
      <c r="J64" s="82">
        <f t="shared" si="1"/>
        <v>283150.10723887791</v>
      </c>
      <c r="K64" s="100">
        <f t="shared" si="6"/>
        <v>0.1539560928750498</v>
      </c>
    </row>
    <row r="65" spans="2:11">
      <c r="B65" s="215"/>
      <c r="C65" s="215"/>
      <c r="D65" s="218"/>
      <c r="E65" s="2">
        <v>7</v>
      </c>
      <c r="F65" s="167" t="s">
        <v>96</v>
      </c>
      <c r="G65" s="173" t="s">
        <v>97</v>
      </c>
      <c r="H65" s="50">
        <v>491698102</v>
      </c>
      <c r="I65" s="87">
        <v>1809</v>
      </c>
      <c r="J65" s="82">
        <f t="shared" si="1"/>
        <v>271806.57932559424</v>
      </c>
      <c r="K65" s="100">
        <f t="shared" si="6"/>
        <v>1.4128066352709637E-2</v>
      </c>
    </row>
    <row r="66" spans="2:11">
      <c r="B66" s="215"/>
      <c r="C66" s="215"/>
      <c r="D66" s="218"/>
      <c r="E66" s="2">
        <v>8</v>
      </c>
      <c r="F66" s="71" t="s">
        <v>100</v>
      </c>
      <c r="G66" s="173" t="s">
        <v>101</v>
      </c>
      <c r="H66" s="50">
        <v>992123973</v>
      </c>
      <c r="I66" s="87">
        <v>4043</v>
      </c>
      <c r="J66" s="82">
        <f t="shared" si="1"/>
        <v>245393.01830324015</v>
      </c>
      <c r="K66" s="100">
        <f t="shared" si="6"/>
        <v>3.1575330162523528E-2</v>
      </c>
    </row>
    <row r="67" spans="2:11">
      <c r="B67" s="215"/>
      <c r="C67" s="215"/>
      <c r="D67" s="218"/>
      <c r="E67" s="2">
        <v>9</v>
      </c>
      <c r="F67" s="167" t="s">
        <v>149</v>
      </c>
      <c r="G67" s="173" t="s">
        <v>150</v>
      </c>
      <c r="H67" s="50">
        <v>6381936</v>
      </c>
      <c r="I67" s="87">
        <v>29</v>
      </c>
      <c r="J67" s="82">
        <f t="shared" si="1"/>
        <v>220066.75862068965</v>
      </c>
      <c r="K67" s="100">
        <f t="shared" si="6"/>
        <v>2.2648641472005498E-4</v>
      </c>
    </row>
    <row r="68" spans="2:11" ht="24" customHeight="1">
      <c r="B68" s="215"/>
      <c r="C68" s="215"/>
      <c r="D68" s="218"/>
      <c r="E68" s="13">
        <v>10</v>
      </c>
      <c r="F68" s="168" t="s">
        <v>229</v>
      </c>
      <c r="G68" s="174" t="s">
        <v>628</v>
      </c>
      <c r="H68" s="52">
        <v>72017411</v>
      </c>
      <c r="I68" s="88">
        <v>338</v>
      </c>
      <c r="J68" s="83">
        <f t="shared" si="1"/>
        <v>213069.26331360947</v>
      </c>
      <c r="K68" s="101">
        <f t="shared" si="6"/>
        <v>2.639738212944089E-3</v>
      </c>
    </row>
    <row r="69" spans="2:11">
      <c r="B69" s="216"/>
      <c r="C69" s="216"/>
      <c r="D69" s="219"/>
      <c r="E69" s="44" t="s">
        <v>146</v>
      </c>
      <c r="F69" s="45"/>
      <c r="G69" s="148"/>
      <c r="H69" s="47">
        <f>地区別_医療費順位!H69</f>
        <v>108736224800</v>
      </c>
      <c r="I69" s="29">
        <f>地区別_医療費順位!J69</f>
        <v>117275</v>
      </c>
      <c r="J69" s="31">
        <f t="shared" ref="J69:J91" si="7">IFERROR(H69/I69,"-")</f>
        <v>927190.14964826265</v>
      </c>
      <c r="K69" s="102">
        <f t="shared" si="6"/>
        <v>0.91590325125153271</v>
      </c>
    </row>
    <row r="70" spans="2:11">
      <c r="B70" s="214">
        <v>7</v>
      </c>
      <c r="C70" s="214" t="s">
        <v>116</v>
      </c>
      <c r="D70" s="217">
        <f>Q10</f>
        <v>130853</v>
      </c>
      <c r="E70" s="1">
        <v>1</v>
      </c>
      <c r="F70" s="167" t="s">
        <v>149</v>
      </c>
      <c r="G70" s="172" t="s">
        <v>150</v>
      </c>
      <c r="H70" s="163">
        <v>40467534</v>
      </c>
      <c r="I70" s="164">
        <v>51</v>
      </c>
      <c r="J70" s="81">
        <f t="shared" si="7"/>
        <v>793481.0588235294</v>
      </c>
      <c r="K70" s="99">
        <f t="shared" ref="K70:K80" si="8">IFERROR(I70/$Q$10,0)</f>
        <v>3.8975033052356459E-4</v>
      </c>
    </row>
    <row r="71" spans="2:11">
      <c r="B71" s="215"/>
      <c r="C71" s="215"/>
      <c r="D71" s="218"/>
      <c r="E71" s="2">
        <v>2</v>
      </c>
      <c r="F71" s="176" t="s">
        <v>94</v>
      </c>
      <c r="G71" s="173" t="s">
        <v>95</v>
      </c>
      <c r="H71" s="50">
        <v>272692840</v>
      </c>
      <c r="I71" s="87">
        <v>473</v>
      </c>
      <c r="J71" s="82">
        <f t="shared" si="7"/>
        <v>576517.6321353066</v>
      </c>
      <c r="K71" s="100">
        <f t="shared" si="8"/>
        <v>3.6147432615224718E-3</v>
      </c>
    </row>
    <row r="72" spans="2:11">
      <c r="B72" s="215"/>
      <c r="C72" s="215"/>
      <c r="D72" s="218"/>
      <c r="E72" s="2">
        <v>3</v>
      </c>
      <c r="F72" s="167" t="s">
        <v>92</v>
      </c>
      <c r="G72" s="173" t="s">
        <v>93</v>
      </c>
      <c r="H72" s="50">
        <v>331898205</v>
      </c>
      <c r="I72" s="87">
        <v>580</v>
      </c>
      <c r="J72" s="82">
        <f t="shared" si="7"/>
        <v>572238.28448275861</v>
      </c>
      <c r="K72" s="100">
        <f t="shared" si="8"/>
        <v>4.4324547392875979E-3</v>
      </c>
    </row>
    <row r="73" spans="2:11">
      <c r="B73" s="215"/>
      <c r="C73" s="215"/>
      <c r="D73" s="218"/>
      <c r="E73" s="2">
        <v>4</v>
      </c>
      <c r="F73" s="71" t="s">
        <v>66</v>
      </c>
      <c r="G73" s="173" t="s">
        <v>67</v>
      </c>
      <c r="H73" s="50">
        <v>5728877742</v>
      </c>
      <c r="I73" s="87">
        <v>12521</v>
      </c>
      <c r="J73" s="82">
        <f t="shared" si="7"/>
        <v>457541.54955674469</v>
      </c>
      <c r="K73" s="100">
        <f t="shared" si="8"/>
        <v>9.5687527225206917E-2</v>
      </c>
    </row>
    <row r="74" spans="2:11">
      <c r="B74" s="215"/>
      <c r="C74" s="215"/>
      <c r="D74" s="218"/>
      <c r="E74" s="2">
        <v>5</v>
      </c>
      <c r="F74" s="167" t="s">
        <v>98</v>
      </c>
      <c r="G74" s="173" t="s">
        <v>99</v>
      </c>
      <c r="H74" s="50">
        <v>1122480423</v>
      </c>
      <c r="I74" s="87">
        <v>3041</v>
      </c>
      <c r="J74" s="82">
        <f t="shared" si="7"/>
        <v>369115.56165734958</v>
      </c>
      <c r="K74" s="100">
        <f t="shared" si="8"/>
        <v>2.323981872788549E-2</v>
      </c>
    </row>
    <row r="75" spans="2:11" ht="13.5" customHeight="1">
      <c r="B75" s="215"/>
      <c r="C75" s="215"/>
      <c r="D75" s="218"/>
      <c r="E75" s="2">
        <v>6</v>
      </c>
      <c r="F75" s="167" t="s">
        <v>96</v>
      </c>
      <c r="G75" s="165" t="s">
        <v>97</v>
      </c>
      <c r="H75" s="50">
        <v>603311397</v>
      </c>
      <c r="I75" s="87">
        <v>1656</v>
      </c>
      <c r="J75" s="82">
        <f t="shared" si="7"/>
        <v>364318.47644927539</v>
      </c>
      <c r="K75" s="100">
        <f t="shared" si="8"/>
        <v>1.2655422497000451E-2</v>
      </c>
    </row>
    <row r="76" spans="2:11" ht="24" customHeight="1">
      <c r="B76" s="215"/>
      <c r="C76" s="215"/>
      <c r="D76" s="218"/>
      <c r="E76" s="2">
        <v>7</v>
      </c>
      <c r="F76" s="167" t="s">
        <v>229</v>
      </c>
      <c r="G76" s="173" t="s">
        <v>230</v>
      </c>
      <c r="H76" s="50">
        <v>124445870</v>
      </c>
      <c r="I76" s="87">
        <v>350</v>
      </c>
      <c r="J76" s="82">
        <f t="shared" si="7"/>
        <v>355559.62857142859</v>
      </c>
      <c r="K76" s="100">
        <f t="shared" si="8"/>
        <v>2.6747571702597571E-3</v>
      </c>
    </row>
    <row r="77" spans="2:11">
      <c r="B77" s="215"/>
      <c r="C77" s="215"/>
      <c r="D77" s="218"/>
      <c r="E77" s="2">
        <v>8</v>
      </c>
      <c r="F77" s="167" t="s">
        <v>71</v>
      </c>
      <c r="G77" s="173" t="s">
        <v>72</v>
      </c>
      <c r="H77" s="50">
        <v>6286270977</v>
      </c>
      <c r="I77" s="87">
        <v>21749</v>
      </c>
      <c r="J77" s="82">
        <f t="shared" si="7"/>
        <v>289037.24203411653</v>
      </c>
      <c r="K77" s="100">
        <f t="shared" si="8"/>
        <v>0.16620941055994132</v>
      </c>
    </row>
    <row r="78" spans="2:11" ht="24" customHeight="1">
      <c r="B78" s="215"/>
      <c r="C78" s="215"/>
      <c r="D78" s="218"/>
      <c r="E78" s="2">
        <v>9</v>
      </c>
      <c r="F78" s="167" t="s">
        <v>102</v>
      </c>
      <c r="G78" s="173" t="s">
        <v>103</v>
      </c>
      <c r="H78" s="50">
        <v>426105628</v>
      </c>
      <c r="I78" s="87">
        <v>1486</v>
      </c>
      <c r="J78" s="82">
        <f t="shared" si="7"/>
        <v>286746.72139973083</v>
      </c>
      <c r="K78" s="100">
        <f t="shared" si="8"/>
        <v>1.1356254728588569E-2</v>
      </c>
    </row>
    <row r="79" spans="2:11" ht="24">
      <c r="B79" s="215"/>
      <c r="C79" s="215"/>
      <c r="D79" s="218"/>
      <c r="E79" s="13">
        <v>10</v>
      </c>
      <c r="F79" s="72" t="s">
        <v>231</v>
      </c>
      <c r="G79" s="174" t="s">
        <v>232</v>
      </c>
      <c r="H79" s="52">
        <v>1566631529</v>
      </c>
      <c r="I79" s="88">
        <v>5631</v>
      </c>
      <c r="J79" s="83">
        <f t="shared" si="7"/>
        <v>278215.50861303497</v>
      </c>
      <c r="K79" s="101">
        <f t="shared" si="8"/>
        <v>4.3033021787807692E-2</v>
      </c>
    </row>
    <row r="80" spans="2:11">
      <c r="B80" s="216"/>
      <c r="C80" s="216"/>
      <c r="D80" s="219"/>
      <c r="E80" s="44" t="s">
        <v>146</v>
      </c>
      <c r="F80" s="45"/>
      <c r="G80" s="148"/>
      <c r="H80" s="47">
        <f>地区別_医療費順位!H80</f>
        <v>116777390160</v>
      </c>
      <c r="I80" s="29">
        <f>地区別_医療費順位!J80</f>
        <v>123224</v>
      </c>
      <c r="J80" s="31">
        <f t="shared" si="7"/>
        <v>947683.81289359217</v>
      </c>
      <c r="K80" s="102">
        <f t="shared" si="8"/>
        <v>0.94169793585168093</v>
      </c>
    </row>
    <row r="81" spans="2:11">
      <c r="B81" s="214">
        <v>8</v>
      </c>
      <c r="C81" s="214" t="s">
        <v>117</v>
      </c>
      <c r="D81" s="217">
        <f>Q11</f>
        <v>359595</v>
      </c>
      <c r="E81" s="1">
        <v>1</v>
      </c>
      <c r="F81" s="161" t="s">
        <v>92</v>
      </c>
      <c r="G81" s="172" t="s">
        <v>93</v>
      </c>
      <c r="H81" s="163">
        <v>790452280</v>
      </c>
      <c r="I81" s="164">
        <v>1254</v>
      </c>
      <c r="J81" s="81">
        <f t="shared" si="7"/>
        <v>630344.72089314193</v>
      </c>
      <c r="K81" s="99">
        <f t="shared" ref="K81:K91" si="9">IFERROR(I81/$Q$11,0)</f>
        <v>3.4872564968923374E-3</v>
      </c>
    </row>
    <row r="82" spans="2:11">
      <c r="B82" s="215"/>
      <c r="C82" s="215"/>
      <c r="D82" s="218"/>
      <c r="E82" s="2">
        <v>2</v>
      </c>
      <c r="F82" s="71" t="s">
        <v>66</v>
      </c>
      <c r="G82" s="173" t="s">
        <v>67</v>
      </c>
      <c r="H82" s="50">
        <v>17163892271</v>
      </c>
      <c r="I82" s="87">
        <v>35548</v>
      </c>
      <c r="J82" s="82">
        <f t="shared" si="7"/>
        <v>482837.07299988746</v>
      </c>
      <c r="K82" s="100">
        <f t="shared" si="9"/>
        <v>9.8855657058635416E-2</v>
      </c>
    </row>
    <row r="83" spans="2:11">
      <c r="B83" s="215"/>
      <c r="C83" s="215"/>
      <c r="D83" s="218"/>
      <c r="E83" s="2">
        <v>3</v>
      </c>
      <c r="F83" s="167" t="s">
        <v>94</v>
      </c>
      <c r="G83" s="173" t="s">
        <v>95</v>
      </c>
      <c r="H83" s="50">
        <v>547520370</v>
      </c>
      <c r="I83" s="87">
        <v>1514</v>
      </c>
      <c r="J83" s="82">
        <f t="shared" si="7"/>
        <v>361638.28929986787</v>
      </c>
      <c r="K83" s="100">
        <f t="shared" si="9"/>
        <v>4.2102921342065383E-3</v>
      </c>
    </row>
    <row r="84" spans="2:11">
      <c r="B84" s="215"/>
      <c r="C84" s="215"/>
      <c r="D84" s="218"/>
      <c r="E84" s="2">
        <v>4</v>
      </c>
      <c r="F84" s="167" t="s">
        <v>96</v>
      </c>
      <c r="G84" s="173" t="s">
        <v>97</v>
      </c>
      <c r="H84" s="50">
        <v>1571479399</v>
      </c>
      <c r="I84" s="87">
        <v>4634</v>
      </c>
      <c r="J84" s="82">
        <f t="shared" si="7"/>
        <v>339119.42145015107</v>
      </c>
      <c r="K84" s="100">
        <f t="shared" si="9"/>
        <v>1.2886719781976946E-2</v>
      </c>
    </row>
    <row r="85" spans="2:11">
      <c r="B85" s="215"/>
      <c r="C85" s="215"/>
      <c r="D85" s="218"/>
      <c r="E85" s="2">
        <v>5</v>
      </c>
      <c r="F85" s="167" t="s">
        <v>98</v>
      </c>
      <c r="G85" s="173" t="s">
        <v>99</v>
      </c>
      <c r="H85" s="50">
        <v>2686775309</v>
      </c>
      <c r="I85" s="87">
        <v>8473</v>
      </c>
      <c r="J85" s="82">
        <f t="shared" si="7"/>
        <v>317098.46677682048</v>
      </c>
      <c r="K85" s="100">
        <f t="shared" si="9"/>
        <v>2.3562619057550856E-2</v>
      </c>
    </row>
    <row r="86" spans="2:11" ht="24">
      <c r="B86" s="215"/>
      <c r="C86" s="215"/>
      <c r="D86" s="218"/>
      <c r="E86" s="2">
        <v>6</v>
      </c>
      <c r="F86" s="167" t="s">
        <v>102</v>
      </c>
      <c r="G86" s="173" t="s">
        <v>103</v>
      </c>
      <c r="H86" s="50">
        <v>1332313934</v>
      </c>
      <c r="I86" s="87">
        <v>4872</v>
      </c>
      <c r="J86" s="82">
        <f t="shared" si="7"/>
        <v>273463.45114942529</v>
      </c>
      <c r="K86" s="100">
        <f t="shared" si="9"/>
        <v>1.3548575480749177E-2</v>
      </c>
    </row>
    <row r="87" spans="2:11">
      <c r="B87" s="215"/>
      <c r="C87" s="215"/>
      <c r="D87" s="218"/>
      <c r="E87" s="2">
        <v>7</v>
      </c>
      <c r="F87" s="167" t="s">
        <v>71</v>
      </c>
      <c r="G87" s="173" t="s">
        <v>72</v>
      </c>
      <c r="H87" s="50">
        <v>15255959685</v>
      </c>
      <c r="I87" s="87">
        <v>63416</v>
      </c>
      <c r="J87" s="82">
        <f t="shared" si="7"/>
        <v>240569.5673804718</v>
      </c>
      <c r="K87" s="100">
        <f t="shared" si="9"/>
        <v>0.17635395375352828</v>
      </c>
    </row>
    <row r="88" spans="2:11">
      <c r="B88" s="215"/>
      <c r="C88" s="215"/>
      <c r="D88" s="218"/>
      <c r="E88" s="2">
        <v>8</v>
      </c>
      <c r="F88" s="71" t="s">
        <v>149</v>
      </c>
      <c r="G88" s="173" t="s">
        <v>150</v>
      </c>
      <c r="H88" s="50">
        <v>19112640</v>
      </c>
      <c r="I88" s="87">
        <v>82</v>
      </c>
      <c r="J88" s="82">
        <f t="shared" si="7"/>
        <v>233080.9756097561</v>
      </c>
      <c r="K88" s="100">
        <f t="shared" si="9"/>
        <v>2.2803431638370944E-4</v>
      </c>
    </row>
    <row r="89" spans="2:11">
      <c r="B89" s="215"/>
      <c r="C89" s="215"/>
      <c r="D89" s="218"/>
      <c r="E89" s="2">
        <v>9</v>
      </c>
      <c r="F89" s="167" t="s">
        <v>227</v>
      </c>
      <c r="G89" s="173" t="s">
        <v>228</v>
      </c>
      <c r="H89" s="50">
        <v>718717289</v>
      </c>
      <c r="I89" s="87">
        <v>3423</v>
      </c>
      <c r="J89" s="82">
        <f t="shared" si="7"/>
        <v>209967.07245106631</v>
      </c>
      <c r="K89" s="100">
        <f t="shared" si="9"/>
        <v>9.5190422558711889E-3</v>
      </c>
    </row>
    <row r="90" spans="2:11">
      <c r="B90" s="215"/>
      <c r="C90" s="215"/>
      <c r="D90" s="218"/>
      <c r="E90" s="13">
        <v>10</v>
      </c>
      <c r="F90" s="177" t="s">
        <v>151</v>
      </c>
      <c r="G90" s="174" t="s">
        <v>152</v>
      </c>
      <c r="H90" s="52">
        <v>1645587731</v>
      </c>
      <c r="I90" s="88">
        <v>7846</v>
      </c>
      <c r="J90" s="83">
        <f t="shared" si="7"/>
        <v>209735.88210553149</v>
      </c>
      <c r="K90" s="101">
        <f t="shared" si="9"/>
        <v>2.1818990809104686E-2</v>
      </c>
    </row>
    <row r="91" spans="2:11" ht="14.25" thickBot="1">
      <c r="B91" s="216"/>
      <c r="C91" s="215"/>
      <c r="D91" s="218"/>
      <c r="E91" s="44" t="s">
        <v>146</v>
      </c>
      <c r="F91" s="45"/>
      <c r="G91" s="148"/>
      <c r="H91" s="47">
        <f>地区別_医療費順位!H91</f>
        <v>316057474330</v>
      </c>
      <c r="I91" s="29">
        <f>地区別_医療費順位!J91</f>
        <v>328096</v>
      </c>
      <c r="J91" s="84">
        <f t="shared" si="7"/>
        <v>963307.91698161513</v>
      </c>
      <c r="K91" s="103">
        <f t="shared" si="9"/>
        <v>0.91240423253938463</v>
      </c>
    </row>
    <row r="92" spans="2:11" ht="14.25" thickTop="1">
      <c r="B92" s="220" t="s">
        <v>118</v>
      </c>
      <c r="C92" s="221"/>
      <c r="D92" s="226">
        <f>Q12</f>
        <v>1264913</v>
      </c>
      <c r="E92" s="48">
        <v>1</v>
      </c>
      <c r="F92" s="127" t="str">
        <f>中分類患者一人当たり医療費順位!C7</f>
        <v>0209</v>
      </c>
      <c r="G92" s="155" t="str">
        <f>中分類患者一人当たり医療費順位!D7</f>
        <v>白血病</v>
      </c>
      <c r="H92" s="49">
        <f>中分類患者一人当たり医療費順位!H7</f>
        <v>3076689842</v>
      </c>
      <c r="I92" s="85">
        <f>中分類患者一人当たり医療費順位!I7</f>
        <v>4895</v>
      </c>
      <c r="J92" s="86">
        <f>中分類患者一人当たり医療費順位!J7</f>
        <v>628537.25066394301</v>
      </c>
      <c r="K92" s="104">
        <f>中分類患者一人当たり医療費順位!K7</f>
        <v>3.869831363896173E-3</v>
      </c>
    </row>
    <row r="93" spans="2:11">
      <c r="B93" s="222"/>
      <c r="C93" s="223"/>
      <c r="D93" s="218"/>
      <c r="E93" s="9">
        <v>2</v>
      </c>
      <c r="F93" s="129" t="str">
        <f>中分類患者一人当たり医療費順位!C8</f>
        <v>1402</v>
      </c>
      <c r="G93" s="152" t="str">
        <f>中分類患者一人当たり医療費順位!D8</f>
        <v>腎不全</v>
      </c>
      <c r="H93" s="50">
        <f>中分類患者一人当たり医療費順位!H8</f>
        <v>54333631228</v>
      </c>
      <c r="I93" s="87">
        <f>中分類患者一人当たり医療費順位!I8</f>
        <v>114290</v>
      </c>
      <c r="J93" s="82">
        <f>中分類患者一人当たり医療費順位!J8</f>
        <v>475401.44569078699</v>
      </c>
      <c r="K93" s="100">
        <f>中分類患者一人当たり医療費順位!K8</f>
        <v>9.035404015928368E-2</v>
      </c>
    </row>
    <row r="94" spans="2:11">
      <c r="B94" s="222"/>
      <c r="C94" s="223"/>
      <c r="D94" s="218"/>
      <c r="E94" s="9">
        <v>3</v>
      </c>
      <c r="F94" s="129" t="str">
        <f>中分類患者一人当たり医療費順位!C9</f>
        <v>0904</v>
      </c>
      <c r="G94" s="152" t="str">
        <f>中分類患者一人当たり医療費順位!D9</f>
        <v>くも膜下出血</v>
      </c>
      <c r="H94" s="50">
        <f>中分類患者一人当たり医療費順位!H9</f>
        <v>2251506818</v>
      </c>
      <c r="I94" s="87">
        <f>中分類患者一人当たり医療費順位!I9</f>
        <v>5184</v>
      </c>
      <c r="J94" s="82">
        <f>中分類患者一人当たり医療費順位!J9</f>
        <v>434318.44483024703</v>
      </c>
      <c r="K94" s="100">
        <f>中分類患者一人当たり医療費順位!K9</f>
        <v>4.0983055751660389E-3</v>
      </c>
    </row>
    <row r="95" spans="2:11">
      <c r="B95" s="222"/>
      <c r="C95" s="223"/>
      <c r="D95" s="218"/>
      <c r="E95" s="9">
        <v>4</v>
      </c>
      <c r="F95" s="129" t="str">
        <f>中分類患者一人当たり医療費順位!C10</f>
        <v>0601</v>
      </c>
      <c r="G95" s="152" t="str">
        <f>中分類患者一人当たり医療費順位!D10</f>
        <v>パーキンソン病</v>
      </c>
      <c r="H95" s="50">
        <f>中分類患者一人当たり医療費順位!H10</f>
        <v>9903016816</v>
      </c>
      <c r="I95" s="87">
        <f>中分類患者一人当たり医療費順位!I10</f>
        <v>29172</v>
      </c>
      <c r="J95" s="82">
        <f>中分類患者一人当たり医療費順位!J10</f>
        <v>339469.93061840098</v>
      </c>
      <c r="K95" s="100">
        <f>中分類患者一人当たり医療費順位!K10</f>
        <v>2.3062455678770001E-2</v>
      </c>
    </row>
    <row r="96" spans="2:11">
      <c r="B96" s="222"/>
      <c r="C96" s="223"/>
      <c r="D96" s="218"/>
      <c r="E96" s="9">
        <v>5</v>
      </c>
      <c r="F96" s="129" t="str">
        <f>中分類患者一人当たり医療費順位!C11</f>
        <v>0208</v>
      </c>
      <c r="G96" s="152" t="str">
        <f>中分類患者一人当たり医療費順位!D11</f>
        <v>悪性リンパ腫</v>
      </c>
      <c r="H96" s="50">
        <f>中分類患者一人当たり医療費順位!H11</f>
        <v>5888397260</v>
      </c>
      <c r="I96" s="87">
        <f>中分類患者一人当たり医療費順位!I11</f>
        <v>17392</v>
      </c>
      <c r="J96" s="82">
        <f>中分類患者一人当たり医療費順位!J11</f>
        <v>338569.29967801302</v>
      </c>
      <c r="K96" s="100">
        <f>中分類患者一人当たり医療費順位!K11</f>
        <v>1.3749562222856433E-2</v>
      </c>
    </row>
    <row r="97" spans="2:11" ht="24">
      <c r="B97" s="222"/>
      <c r="C97" s="223"/>
      <c r="D97" s="218"/>
      <c r="E97" s="9">
        <v>6</v>
      </c>
      <c r="F97" s="129" t="str">
        <f>中分類患者一人当たり医療費順位!C12</f>
        <v>0203</v>
      </c>
      <c r="G97" s="152" t="str">
        <f>中分類患者一人当たり医療費順位!D12</f>
        <v>直腸S状結腸移行部及び直腸の悪性新生物＜腫瘍＞</v>
      </c>
      <c r="H97" s="50">
        <f>中分類患者一人当たり医療費順位!H12</f>
        <v>4408021534</v>
      </c>
      <c r="I97" s="87">
        <f>中分類患者一人当たり医療費順位!I12</f>
        <v>16424</v>
      </c>
      <c r="J97" s="82">
        <f>中分類患者一人当たり医療費順位!J12</f>
        <v>268389.03641013103</v>
      </c>
      <c r="K97" s="100">
        <f>中分類患者一人当たり医療費順位!K12</f>
        <v>1.2984292200333146E-2</v>
      </c>
    </row>
    <row r="98" spans="2:11">
      <c r="B98" s="222"/>
      <c r="C98" s="223"/>
      <c r="D98" s="218"/>
      <c r="E98" s="9">
        <v>7</v>
      </c>
      <c r="F98" s="129" t="str">
        <f>中分類患者一人当たり医療費順位!C13</f>
        <v>1901</v>
      </c>
      <c r="G98" s="152" t="str">
        <f>中分類患者一人当たり医療費順位!D13</f>
        <v>骨折</v>
      </c>
      <c r="H98" s="50">
        <f>中分類患者一人当たり医療費順位!H13</f>
        <v>53382756220</v>
      </c>
      <c r="I98" s="87">
        <f>中分類患者一人当たり医療費順位!I13</f>
        <v>212755</v>
      </c>
      <c r="J98" s="82">
        <f>中分類患者一人当たり医療費順位!J13</f>
        <v>250911.87619562401</v>
      </c>
      <c r="K98" s="100">
        <f>中分類患者一人当たり医療費順位!K13</f>
        <v>0.16819733847308077</v>
      </c>
    </row>
    <row r="99" spans="2:11">
      <c r="B99" s="222"/>
      <c r="C99" s="223"/>
      <c r="D99" s="218"/>
      <c r="E99" s="9">
        <v>8</v>
      </c>
      <c r="F99" s="129" t="str">
        <f>中分類患者一人当たり医療費順位!C14</f>
        <v>0506</v>
      </c>
      <c r="G99" s="152" t="str">
        <f>中分類患者一人当たり医療費順位!D14</f>
        <v>知的障害＜精神遅滞＞</v>
      </c>
      <c r="H99" s="50">
        <f>中分類患者一人当たり医療費順位!H14</f>
        <v>87011912</v>
      </c>
      <c r="I99" s="87">
        <f>中分類患者一人当たり医療費順位!I14</f>
        <v>356</v>
      </c>
      <c r="J99" s="82">
        <f>中分類患者一人当たり医療費順位!J14</f>
        <v>244415.48314606701</v>
      </c>
      <c r="K99" s="100">
        <f>中分類患者一人当たり医療費順位!K14</f>
        <v>2.8144228101063075E-4</v>
      </c>
    </row>
    <row r="100" spans="2:11">
      <c r="B100" s="222"/>
      <c r="C100" s="223"/>
      <c r="D100" s="218"/>
      <c r="E100" s="9">
        <v>9</v>
      </c>
      <c r="F100" s="129" t="str">
        <f>中分類患者一人当たり医療費順位!C15</f>
        <v>0905</v>
      </c>
      <c r="G100" s="152" t="str">
        <f>中分類患者一人当たり医療費順位!D15</f>
        <v>脳内出血</v>
      </c>
      <c r="H100" s="50">
        <f>中分類患者一人当たり医療費順位!H15</f>
        <v>9171441874</v>
      </c>
      <c r="I100" s="87">
        <f>中分類患者一人当たり医療費順位!I15</f>
        <v>41319</v>
      </c>
      <c r="J100" s="82">
        <f>中分類患者一人当たり医療費順位!J15</f>
        <v>221966.695079745</v>
      </c>
      <c r="K100" s="100">
        <f>中分類患者一人当たり医療費順位!K15</f>
        <v>3.2665487665950149E-2</v>
      </c>
    </row>
    <row r="101" spans="2:11">
      <c r="B101" s="222"/>
      <c r="C101" s="223"/>
      <c r="D101" s="218"/>
      <c r="E101" s="51">
        <v>10</v>
      </c>
      <c r="F101" s="138" t="str">
        <f>中分類患者一人当たり医療費順位!C16</f>
        <v>0206</v>
      </c>
      <c r="G101" s="153" t="str">
        <f>中分類患者一人当たり医療費順位!D16</f>
        <v>乳房の悪性新生物＜腫瘍＞</v>
      </c>
      <c r="H101" s="52">
        <f>中分類患者一人当たり医療費順位!H16</f>
        <v>5157898600</v>
      </c>
      <c r="I101" s="88">
        <f>中分類患者一人当たり医療費順位!I16</f>
        <v>25727</v>
      </c>
      <c r="J101" s="83">
        <f>中分類患者一人当たり医療費順位!J16</f>
        <v>200485.816457418</v>
      </c>
      <c r="K101" s="101">
        <f>中分類患者一人当たり医療費順位!K16</f>
        <v>2.0338948212248589E-2</v>
      </c>
    </row>
    <row r="102" spans="2:11">
      <c r="B102" s="224"/>
      <c r="C102" s="225"/>
      <c r="D102" s="219"/>
      <c r="E102" s="44" t="s">
        <v>146</v>
      </c>
      <c r="F102" s="45"/>
      <c r="G102" s="46"/>
      <c r="H102" s="47">
        <f>中分類患者一人当たり医療費順位!F4</f>
        <v>1082342695530</v>
      </c>
      <c r="I102" s="29">
        <f>中分類患者一人当たり医療費順位!H4</f>
        <v>1192561</v>
      </c>
      <c r="J102" s="31">
        <f>中分類患者一人当たり医療費順位!I4</f>
        <v>907578.47651398997</v>
      </c>
      <c r="K102" s="102">
        <f t="shared" ref="K102" si="10">IFERROR(I102/$Q$12,0)</f>
        <v>0.94280080922561471</v>
      </c>
    </row>
  </sheetData>
  <mergeCells count="27">
    <mergeCell ref="D81:D91"/>
    <mergeCell ref="D92:D102"/>
    <mergeCell ref="D26:D36"/>
    <mergeCell ref="D37:D47"/>
    <mergeCell ref="D48:D58"/>
    <mergeCell ref="D59:D69"/>
    <mergeCell ref="D70:D80"/>
    <mergeCell ref="B48:B58"/>
    <mergeCell ref="C48:C58"/>
    <mergeCell ref="B59:B69"/>
    <mergeCell ref="C59:C69"/>
    <mergeCell ref="B26:B36"/>
    <mergeCell ref="C26:C36"/>
    <mergeCell ref="B37:B47"/>
    <mergeCell ref="C37:C47"/>
    <mergeCell ref="B92:C102"/>
    <mergeCell ref="B70:B80"/>
    <mergeCell ref="C70:C80"/>
    <mergeCell ref="B81:B91"/>
    <mergeCell ref="C81:C91"/>
    <mergeCell ref="F3:G3"/>
    <mergeCell ref="B4:B14"/>
    <mergeCell ref="C4:C14"/>
    <mergeCell ref="B15:B25"/>
    <mergeCell ref="C15:C25"/>
    <mergeCell ref="D4:D14"/>
    <mergeCell ref="D15:D25"/>
  </mergeCells>
  <phoneticPr fontId="3"/>
  <printOptions horizontalCentered="1"/>
  <pageMargins left="0.27559055118110237" right="0.19685039370078741" top="0.94488188976377963" bottom="1.1417322834645669" header="0.31496062992125984" footer="0.9055118110236221"/>
  <pageSetup paperSize="9" scale="75" orientation="portrait" r:id="rId1"/>
  <headerFooter>
    <oddHeader>&amp;R&amp;"ＭＳ 明朝,標準"&amp;12 2-3.⑤疾病別中分類(各地区)</oddHeader>
  </headerFooter>
  <rowBreaks count="1" manualBreakCount="1">
    <brk id="58" max="10" man="1"/>
  </rowBreaks>
  <ignoredErrors>
    <ignoredError sqref="F92:F101 F4:I67 F69:I90 F68 H68:I68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Q828"/>
  <sheetViews>
    <sheetView showGridLines="0" zoomScaleNormal="100" zoomScaleSheetLayoutView="100" workbookViewId="0"/>
  </sheetViews>
  <sheetFormatPr defaultColWidth="9" defaultRowHeight="13.5"/>
  <cols>
    <col min="1" max="2" width="2.625" style="10" customWidth="1"/>
    <col min="3" max="3" width="11.75" style="11" customWidth="1"/>
    <col min="4" max="4" width="10.625" style="11" customWidth="1"/>
    <col min="5" max="5" width="4.625" style="11" customWidth="1"/>
    <col min="6" max="6" width="5.625" style="11" customWidth="1"/>
    <col min="7" max="7" width="36" style="11" customWidth="1"/>
    <col min="8" max="8" width="12.125" style="11" bestFit="1" customWidth="1"/>
    <col min="9" max="10" width="12.125" style="11" customWidth="1"/>
    <col min="11" max="11" width="10.75" style="11" customWidth="1"/>
    <col min="12" max="14" width="9" style="10"/>
    <col min="15" max="15" width="6.875" style="10" customWidth="1"/>
    <col min="16" max="16" width="14.125" style="10" customWidth="1"/>
    <col min="17" max="17" width="11.5" style="10" customWidth="1"/>
    <col min="18" max="16384" width="9" style="10"/>
  </cols>
  <sheetData>
    <row r="1" spans="2:17">
      <c r="B1" s="41" t="s">
        <v>204</v>
      </c>
      <c r="C1" s="10"/>
      <c r="D1" s="10"/>
      <c r="E1" s="10"/>
      <c r="F1" s="10"/>
      <c r="G1" s="10"/>
      <c r="H1" s="10"/>
      <c r="I1" s="10"/>
      <c r="J1" s="10"/>
      <c r="K1" s="10"/>
    </row>
    <row r="2" spans="2:17">
      <c r="B2" s="41" t="s">
        <v>199</v>
      </c>
      <c r="C2" s="10"/>
      <c r="D2" s="10"/>
      <c r="E2" s="10"/>
      <c r="F2" s="10"/>
      <c r="G2" s="10"/>
      <c r="H2" s="10"/>
      <c r="I2" s="10"/>
      <c r="J2" s="10"/>
      <c r="K2" s="10"/>
      <c r="O2" s="10" t="s">
        <v>182</v>
      </c>
    </row>
    <row r="3" spans="2:17" ht="35.25" customHeight="1">
      <c r="B3" s="42"/>
      <c r="C3" s="43" t="s">
        <v>119</v>
      </c>
      <c r="D3" s="97" t="s">
        <v>168</v>
      </c>
      <c r="E3" s="43" t="s">
        <v>58</v>
      </c>
      <c r="F3" s="228" t="s">
        <v>59</v>
      </c>
      <c r="G3" s="229"/>
      <c r="H3" s="79" t="s">
        <v>81</v>
      </c>
      <c r="I3" s="80" t="s">
        <v>63</v>
      </c>
      <c r="J3" s="98" t="s">
        <v>162</v>
      </c>
      <c r="K3" s="98" t="s">
        <v>167</v>
      </c>
      <c r="O3" s="108"/>
      <c r="P3" s="109" t="s">
        <v>119</v>
      </c>
      <c r="Q3" s="107" t="s">
        <v>168</v>
      </c>
    </row>
    <row r="4" spans="2:17">
      <c r="B4" s="214">
        <v>1</v>
      </c>
      <c r="C4" s="214" t="s">
        <v>49</v>
      </c>
      <c r="D4" s="217">
        <f>Q4</f>
        <v>359595</v>
      </c>
      <c r="E4" s="1">
        <v>1</v>
      </c>
      <c r="F4" s="161" t="s">
        <v>92</v>
      </c>
      <c r="G4" s="172" t="s">
        <v>93</v>
      </c>
      <c r="H4" s="163">
        <v>790452280</v>
      </c>
      <c r="I4" s="164">
        <v>1254</v>
      </c>
      <c r="J4" s="81">
        <f>IFERROR(H4/I4,"-")</f>
        <v>630344.72089314193</v>
      </c>
      <c r="K4" s="99">
        <f t="shared" ref="K4:K14" si="0">IFERROR(I4/$Q$4,0)</f>
        <v>3.4872564968923374E-3</v>
      </c>
      <c r="O4" s="105">
        <v>1</v>
      </c>
      <c r="P4" s="105" t="s">
        <v>183</v>
      </c>
      <c r="Q4" s="140">
        <f>市区町村別_医療費順位!Q4</f>
        <v>359595</v>
      </c>
    </row>
    <row r="5" spans="2:17">
      <c r="B5" s="215"/>
      <c r="C5" s="215"/>
      <c r="D5" s="218"/>
      <c r="E5" s="2">
        <v>2</v>
      </c>
      <c r="F5" s="71" t="s">
        <v>66</v>
      </c>
      <c r="G5" s="173" t="s">
        <v>67</v>
      </c>
      <c r="H5" s="50">
        <v>17163892271</v>
      </c>
      <c r="I5" s="87">
        <v>35548</v>
      </c>
      <c r="J5" s="82">
        <f t="shared" ref="J5:J68" si="1">IFERROR(H5/I5,"-")</f>
        <v>482837.07299988746</v>
      </c>
      <c r="K5" s="100">
        <f t="shared" si="0"/>
        <v>9.8855657058635416E-2</v>
      </c>
      <c r="O5" s="105">
        <v>2</v>
      </c>
      <c r="P5" s="105" t="s">
        <v>128</v>
      </c>
      <c r="Q5" s="140">
        <f>市区町村別_医療費順位!Q5</f>
        <v>13587</v>
      </c>
    </row>
    <row r="6" spans="2:17">
      <c r="B6" s="215"/>
      <c r="C6" s="215"/>
      <c r="D6" s="218"/>
      <c r="E6" s="2">
        <v>3</v>
      </c>
      <c r="F6" s="167" t="s">
        <v>94</v>
      </c>
      <c r="G6" s="173" t="s">
        <v>95</v>
      </c>
      <c r="H6" s="50">
        <v>547520370</v>
      </c>
      <c r="I6" s="87">
        <v>1514</v>
      </c>
      <c r="J6" s="82">
        <f t="shared" si="1"/>
        <v>361638.28929986787</v>
      </c>
      <c r="K6" s="100">
        <f t="shared" si="0"/>
        <v>4.2102921342065383E-3</v>
      </c>
      <c r="O6" s="105">
        <v>3</v>
      </c>
      <c r="P6" s="105" t="s">
        <v>129</v>
      </c>
      <c r="Q6" s="140">
        <f>市区町村別_医療費順位!Q6</f>
        <v>8534</v>
      </c>
    </row>
    <row r="7" spans="2:17">
      <c r="B7" s="215"/>
      <c r="C7" s="215"/>
      <c r="D7" s="218"/>
      <c r="E7" s="2">
        <v>4</v>
      </c>
      <c r="F7" s="167" t="s">
        <v>96</v>
      </c>
      <c r="G7" s="173" t="s">
        <v>97</v>
      </c>
      <c r="H7" s="50">
        <v>1571479399</v>
      </c>
      <c r="I7" s="87">
        <v>4634</v>
      </c>
      <c r="J7" s="82">
        <f t="shared" si="1"/>
        <v>339119.42145015107</v>
      </c>
      <c r="K7" s="100">
        <f t="shared" si="0"/>
        <v>1.2886719781976946E-2</v>
      </c>
      <c r="O7" s="105">
        <v>4</v>
      </c>
      <c r="P7" s="105" t="s">
        <v>130</v>
      </c>
      <c r="Q7" s="140">
        <f>市区町村別_医療費順位!Q7</f>
        <v>9792</v>
      </c>
    </row>
    <row r="8" spans="2:17">
      <c r="B8" s="215"/>
      <c r="C8" s="215"/>
      <c r="D8" s="218"/>
      <c r="E8" s="2">
        <v>5</v>
      </c>
      <c r="F8" s="167" t="s">
        <v>98</v>
      </c>
      <c r="G8" s="173" t="s">
        <v>99</v>
      </c>
      <c r="H8" s="50">
        <v>2686775309</v>
      </c>
      <c r="I8" s="87">
        <v>8473</v>
      </c>
      <c r="J8" s="82">
        <f t="shared" si="1"/>
        <v>317098.46677682048</v>
      </c>
      <c r="K8" s="100">
        <f t="shared" si="0"/>
        <v>2.3562619057550856E-2</v>
      </c>
      <c r="O8" s="105">
        <v>5</v>
      </c>
      <c r="P8" s="105" t="s">
        <v>131</v>
      </c>
      <c r="Q8" s="140">
        <f>市区町村別_医療費順位!Q8</f>
        <v>8474</v>
      </c>
    </row>
    <row r="9" spans="2:17" ht="24">
      <c r="B9" s="215"/>
      <c r="C9" s="215"/>
      <c r="D9" s="218"/>
      <c r="E9" s="2">
        <v>6</v>
      </c>
      <c r="F9" s="167" t="s">
        <v>102</v>
      </c>
      <c r="G9" s="173" t="s">
        <v>103</v>
      </c>
      <c r="H9" s="50">
        <v>1332313934</v>
      </c>
      <c r="I9" s="87">
        <v>4872</v>
      </c>
      <c r="J9" s="82">
        <f t="shared" si="1"/>
        <v>273463.45114942529</v>
      </c>
      <c r="K9" s="100">
        <f t="shared" si="0"/>
        <v>1.3548575480749177E-2</v>
      </c>
      <c r="O9" s="105">
        <v>6</v>
      </c>
      <c r="P9" s="105" t="s">
        <v>132</v>
      </c>
      <c r="Q9" s="140">
        <f>市区町村別_医療費順位!Q9</f>
        <v>12122</v>
      </c>
    </row>
    <row r="10" spans="2:17">
      <c r="B10" s="215"/>
      <c r="C10" s="215"/>
      <c r="D10" s="218"/>
      <c r="E10" s="2">
        <v>7</v>
      </c>
      <c r="F10" s="167" t="s">
        <v>71</v>
      </c>
      <c r="G10" s="173" t="s">
        <v>72</v>
      </c>
      <c r="H10" s="50">
        <v>15255959685</v>
      </c>
      <c r="I10" s="87">
        <v>63416</v>
      </c>
      <c r="J10" s="82">
        <f t="shared" si="1"/>
        <v>240569.5673804718</v>
      </c>
      <c r="K10" s="100">
        <f t="shared" si="0"/>
        <v>0.17635395375352828</v>
      </c>
      <c r="O10" s="105">
        <v>7</v>
      </c>
      <c r="P10" s="105" t="s">
        <v>133</v>
      </c>
      <c r="Q10" s="140">
        <f>市区町村別_医療費順位!Q10</f>
        <v>10791</v>
      </c>
    </row>
    <row r="11" spans="2:17">
      <c r="B11" s="215"/>
      <c r="C11" s="215"/>
      <c r="D11" s="218"/>
      <c r="E11" s="2">
        <v>8</v>
      </c>
      <c r="F11" s="71" t="s">
        <v>149</v>
      </c>
      <c r="G11" s="173" t="s">
        <v>150</v>
      </c>
      <c r="H11" s="50">
        <v>19112640</v>
      </c>
      <c r="I11" s="87">
        <v>82</v>
      </c>
      <c r="J11" s="82">
        <f t="shared" si="1"/>
        <v>233080.9756097561</v>
      </c>
      <c r="K11" s="100">
        <f t="shared" si="0"/>
        <v>2.2803431638370944E-4</v>
      </c>
      <c r="O11" s="105">
        <v>8</v>
      </c>
      <c r="P11" s="105" t="s">
        <v>50</v>
      </c>
      <c r="Q11" s="140">
        <f>市区町村別_医療費順位!Q11</f>
        <v>8781</v>
      </c>
    </row>
    <row r="12" spans="2:17">
      <c r="B12" s="215"/>
      <c r="C12" s="215"/>
      <c r="D12" s="218"/>
      <c r="E12" s="2">
        <v>9</v>
      </c>
      <c r="F12" s="167" t="s">
        <v>227</v>
      </c>
      <c r="G12" s="173" t="s">
        <v>228</v>
      </c>
      <c r="H12" s="50">
        <v>718717289</v>
      </c>
      <c r="I12" s="87">
        <v>3423</v>
      </c>
      <c r="J12" s="82">
        <f t="shared" si="1"/>
        <v>209967.07245106631</v>
      </c>
      <c r="K12" s="100">
        <f t="shared" si="0"/>
        <v>9.5190422558711889E-3</v>
      </c>
      <c r="O12" s="105">
        <v>9</v>
      </c>
      <c r="P12" s="105" t="s">
        <v>134</v>
      </c>
      <c r="Q12" s="140">
        <f>市区町村別_医療費順位!Q12</f>
        <v>5637</v>
      </c>
    </row>
    <row r="13" spans="2:17">
      <c r="B13" s="215"/>
      <c r="C13" s="215"/>
      <c r="D13" s="218"/>
      <c r="E13" s="13">
        <v>10</v>
      </c>
      <c r="F13" s="168" t="s">
        <v>151</v>
      </c>
      <c r="G13" s="174" t="s">
        <v>152</v>
      </c>
      <c r="H13" s="52">
        <v>1645587731</v>
      </c>
      <c r="I13" s="88">
        <v>7846</v>
      </c>
      <c r="J13" s="83">
        <f t="shared" si="1"/>
        <v>209735.88210553149</v>
      </c>
      <c r="K13" s="101">
        <f t="shared" si="0"/>
        <v>2.1818990809104686E-2</v>
      </c>
      <c r="O13" s="105">
        <v>10</v>
      </c>
      <c r="P13" s="105" t="s">
        <v>51</v>
      </c>
      <c r="Q13" s="140">
        <f>市区町村別_医療費順位!Q13</f>
        <v>13130</v>
      </c>
    </row>
    <row r="14" spans="2:17">
      <c r="B14" s="216"/>
      <c r="C14" s="216"/>
      <c r="D14" s="219"/>
      <c r="E14" s="44" t="s">
        <v>146</v>
      </c>
      <c r="F14" s="45"/>
      <c r="G14" s="148"/>
      <c r="H14" s="47">
        <f>市区町村別_医療費順位!H14</f>
        <v>316057474330</v>
      </c>
      <c r="I14" s="29">
        <f>市区町村別_医療費順位!J14</f>
        <v>328096</v>
      </c>
      <c r="J14" s="31">
        <f t="shared" si="1"/>
        <v>963307.91698161513</v>
      </c>
      <c r="K14" s="102">
        <f t="shared" si="0"/>
        <v>0.91240423253938463</v>
      </c>
      <c r="O14" s="105">
        <v>11</v>
      </c>
      <c r="P14" s="105" t="s">
        <v>52</v>
      </c>
      <c r="Q14" s="140">
        <f>市区町村別_医療費順位!Q14</f>
        <v>22723</v>
      </c>
    </row>
    <row r="15" spans="2:17">
      <c r="B15" s="214">
        <v>2</v>
      </c>
      <c r="C15" s="214" t="s">
        <v>128</v>
      </c>
      <c r="D15" s="217">
        <f>Q5</f>
        <v>13587</v>
      </c>
      <c r="E15" s="1">
        <v>1</v>
      </c>
      <c r="F15" s="161" t="s">
        <v>92</v>
      </c>
      <c r="G15" s="172" t="s">
        <v>93</v>
      </c>
      <c r="H15" s="163">
        <v>80979941</v>
      </c>
      <c r="I15" s="164">
        <v>39</v>
      </c>
      <c r="J15" s="81">
        <f t="shared" si="1"/>
        <v>2076408.7435897435</v>
      </c>
      <c r="K15" s="99">
        <f t="shared" ref="K15:K25" si="2">IFERROR(I15/$Q$5,0)</f>
        <v>2.870390814749393E-3</v>
      </c>
      <c r="O15" s="105">
        <v>12</v>
      </c>
      <c r="P15" s="105" t="s">
        <v>135</v>
      </c>
      <c r="Q15" s="140">
        <f>市区町村別_医療費順位!Q15</f>
        <v>11827</v>
      </c>
    </row>
    <row r="16" spans="2:17">
      <c r="B16" s="215"/>
      <c r="C16" s="215"/>
      <c r="D16" s="218"/>
      <c r="E16" s="2">
        <v>2</v>
      </c>
      <c r="F16" s="167" t="s">
        <v>149</v>
      </c>
      <c r="G16" s="173" t="s">
        <v>150</v>
      </c>
      <c r="H16" s="50">
        <v>2146612</v>
      </c>
      <c r="I16" s="87">
        <v>3</v>
      </c>
      <c r="J16" s="82">
        <f t="shared" si="1"/>
        <v>715537.33333333337</v>
      </c>
      <c r="K16" s="100">
        <f t="shared" si="2"/>
        <v>2.2079929344226098E-4</v>
      </c>
      <c r="O16" s="105">
        <v>13</v>
      </c>
      <c r="P16" s="105" t="s">
        <v>136</v>
      </c>
      <c r="Q16" s="140">
        <f>市区町村別_医療費順位!Q16</f>
        <v>20407</v>
      </c>
    </row>
    <row r="17" spans="2:17">
      <c r="B17" s="215"/>
      <c r="C17" s="215"/>
      <c r="D17" s="218"/>
      <c r="E17" s="2">
        <v>3</v>
      </c>
      <c r="F17" s="71" t="s">
        <v>66</v>
      </c>
      <c r="G17" s="173" t="s">
        <v>67</v>
      </c>
      <c r="H17" s="50">
        <v>650736958</v>
      </c>
      <c r="I17" s="87">
        <v>1203</v>
      </c>
      <c r="J17" s="82">
        <f t="shared" si="1"/>
        <v>540928.47714048217</v>
      </c>
      <c r="K17" s="100">
        <f t="shared" si="2"/>
        <v>8.8540516670346653E-2</v>
      </c>
      <c r="O17" s="105">
        <v>14</v>
      </c>
      <c r="P17" s="105" t="s">
        <v>137</v>
      </c>
      <c r="Q17" s="140">
        <f>市区町村別_医療費順位!Q17</f>
        <v>15377</v>
      </c>
    </row>
    <row r="18" spans="2:17">
      <c r="B18" s="215"/>
      <c r="C18" s="215"/>
      <c r="D18" s="218"/>
      <c r="E18" s="2">
        <v>4</v>
      </c>
      <c r="F18" s="167" t="s">
        <v>94</v>
      </c>
      <c r="G18" s="173" t="s">
        <v>95</v>
      </c>
      <c r="H18" s="50">
        <v>26983400</v>
      </c>
      <c r="I18" s="87">
        <v>50</v>
      </c>
      <c r="J18" s="82">
        <f t="shared" si="1"/>
        <v>539668</v>
      </c>
      <c r="K18" s="100">
        <f t="shared" si="2"/>
        <v>3.6799882240376833E-3</v>
      </c>
      <c r="O18" s="105">
        <v>15</v>
      </c>
      <c r="P18" s="105" t="s">
        <v>138</v>
      </c>
      <c r="Q18" s="140">
        <f>市区町村別_医療費順位!Q18</f>
        <v>24632</v>
      </c>
    </row>
    <row r="19" spans="2:17">
      <c r="B19" s="215"/>
      <c r="C19" s="215"/>
      <c r="D19" s="218"/>
      <c r="E19" s="2">
        <v>5</v>
      </c>
      <c r="F19" s="167" t="s">
        <v>96</v>
      </c>
      <c r="G19" s="173" t="s">
        <v>97</v>
      </c>
      <c r="H19" s="50">
        <v>54407980</v>
      </c>
      <c r="I19" s="87">
        <v>164</v>
      </c>
      <c r="J19" s="82">
        <f t="shared" si="1"/>
        <v>331755.97560975607</v>
      </c>
      <c r="K19" s="100">
        <f t="shared" si="2"/>
        <v>1.2070361374843601E-2</v>
      </c>
      <c r="O19" s="105">
        <v>16</v>
      </c>
      <c r="P19" s="105" t="s">
        <v>53</v>
      </c>
      <c r="Q19" s="140">
        <f>市区町村別_医療費順位!Q19</f>
        <v>16597</v>
      </c>
    </row>
    <row r="20" spans="2:17">
      <c r="B20" s="215"/>
      <c r="C20" s="215"/>
      <c r="D20" s="218"/>
      <c r="E20" s="2">
        <v>6</v>
      </c>
      <c r="F20" s="167" t="s">
        <v>100</v>
      </c>
      <c r="G20" s="173" t="s">
        <v>101</v>
      </c>
      <c r="H20" s="50">
        <v>111687250</v>
      </c>
      <c r="I20" s="87">
        <v>383</v>
      </c>
      <c r="J20" s="82">
        <f t="shared" si="1"/>
        <v>291611.61879895563</v>
      </c>
      <c r="K20" s="100">
        <f t="shared" si="2"/>
        <v>2.8188709796128652E-2</v>
      </c>
      <c r="O20" s="105">
        <v>17</v>
      </c>
      <c r="P20" s="105" t="s">
        <v>139</v>
      </c>
      <c r="Q20" s="140">
        <f>市区町村別_医療費順位!Q20</f>
        <v>23535</v>
      </c>
    </row>
    <row r="21" spans="2:17">
      <c r="B21" s="215"/>
      <c r="C21" s="215"/>
      <c r="D21" s="218"/>
      <c r="E21" s="2">
        <v>7</v>
      </c>
      <c r="F21" s="167" t="s">
        <v>98</v>
      </c>
      <c r="G21" s="173" t="s">
        <v>99</v>
      </c>
      <c r="H21" s="50">
        <v>86897790</v>
      </c>
      <c r="I21" s="87">
        <v>304</v>
      </c>
      <c r="J21" s="82">
        <f t="shared" si="1"/>
        <v>285847.99342105264</v>
      </c>
      <c r="K21" s="100">
        <f t="shared" si="2"/>
        <v>2.2374328402149112E-2</v>
      </c>
      <c r="O21" s="105">
        <v>18</v>
      </c>
      <c r="P21" s="105" t="s">
        <v>54</v>
      </c>
      <c r="Q21" s="140">
        <f>市区町村別_医療費順位!Q21</f>
        <v>21156</v>
      </c>
    </row>
    <row r="22" spans="2:17" ht="24">
      <c r="B22" s="215"/>
      <c r="C22" s="215"/>
      <c r="D22" s="218"/>
      <c r="E22" s="2">
        <v>8</v>
      </c>
      <c r="F22" s="71" t="s">
        <v>102</v>
      </c>
      <c r="G22" s="173" t="s">
        <v>103</v>
      </c>
      <c r="H22" s="50">
        <v>48743662</v>
      </c>
      <c r="I22" s="87">
        <v>171</v>
      </c>
      <c r="J22" s="82">
        <f t="shared" si="1"/>
        <v>285050.65497076022</v>
      </c>
      <c r="K22" s="100">
        <f t="shared" si="2"/>
        <v>1.2585559726208876E-2</v>
      </c>
      <c r="O22" s="105">
        <v>19</v>
      </c>
      <c r="P22" s="105" t="s">
        <v>140</v>
      </c>
      <c r="Q22" s="140">
        <f>市区町村別_医療費順位!Q22</f>
        <v>14723</v>
      </c>
    </row>
    <row r="23" spans="2:17">
      <c r="B23" s="215"/>
      <c r="C23" s="215"/>
      <c r="D23" s="218"/>
      <c r="E23" s="2">
        <v>9</v>
      </c>
      <c r="F23" s="167" t="s">
        <v>71</v>
      </c>
      <c r="G23" s="173" t="s">
        <v>72</v>
      </c>
      <c r="H23" s="50">
        <v>541910967</v>
      </c>
      <c r="I23" s="87">
        <v>2197</v>
      </c>
      <c r="J23" s="82">
        <f t="shared" si="1"/>
        <v>246659.52071005918</v>
      </c>
      <c r="K23" s="100">
        <f t="shared" si="2"/>
        <v>0.1616986825642158</v>
      </c>
      <c r="O23" s="105">
        <v>20</v>
      </c>
      <c r="P23" s="105" t="s">
        <v>141</v>
      </c>
      <c r="Q23" s="140">
        <f>市区町村別_医療費順位!Q23</f>
        <v>21972</v>
      </c>
    </row>
    <row r="24" spans="2:17">
      <c r="B24" s="215"/>
      <c r="C24" s="215"/>
      <c r="D24" s="218"/>
      <c r="E24" s="13">
        <v>10</v>
      </c>
      <c r="F24" s="168" t="s">
        <v>151</v>
      </c>
      <c r="G24" s="174" t="s">
        <v>152</v>
      </c>
      <c r="H24" s="52">
        <v>48345904</v>
      </c>
      <c r="I24" s="88">
        <v>264</v>
      </c>
      <c r="J24" s="83">
        <f t="shared" si="1"/>
        <v>183128.42424242425</v>
      </c>
      <c r="K24" s="101">
        <f t="shared" si="2"/>
        <v>1.9430337822918968E-2</v>
      </c>
      <c r="O24" s="105">
        <v>21</v>
      </c>
      <c r="P24" s="105" t="s">
        <v>142</v>
      </c>
      <c r="Q24" s="140">
        <f>市区町村別_医療費順位!Q24</f>
        <v>14633</v>
      </c>
    </row>
    <row r="25" spans="2:17">
      <c r="B25" s="216"/>
      <c r="C25" s="216"/>
      <c r="D25" s="219"/>
      <c r="E25" s="44" t="s">
        <v>146</v>
      </c>
      <c r="F25" s="45"/>
      <c r="G25" s="148"/>
      <c r="H25" s="47">
        <f>市区町村別_医療費順位!H25</f>
        <v>11024104410</v>
      </c>
      <c r="I25" s="29">
        <f>市区町村別_医療費順位!J25</f>
        <v>11742</v>
      </c>
      <c r="J25" s="31">
        <f t="shared" si="1"/>
        <v>938860.87634133874</v>
      </c>
      <c r="K25" s="102">
        <f t="shared" si="2"/>
        <v>0.86420843453300944</v>
      </c>
      <c r="O25" s="105">
        <v>22</v>
      </c>
      <c r="P25" s="105" t="s">
        <v>55</v>
      </c>
      <c r="Q25" s="140">
        <f>市区町村別_医療費順位!Q25</f>
        <v>18751</v>
      </c>
    </row>
    <row r="26" spans="2:17">
      <c r="B26" s="214">
        <v>3</v>
      </c>
      <c r="C26" s="214" t="s">
        <v>129</v>
      </c>
      <c r="D26" s="217">
        <f>Q6</f>
        <v>8534</v>
      </c>
      <c r="E26" s="1">
        <v>1</v>
      </c>
      <c r="F26" s="161" t="s">
        <v>92</v>
      </c>
      <c r="G26" s="172" t="s">
        <v>93</v>
      </c>
      <c r="H26" s="163">
        <v>17993848</v>
      </c>
      <c r="I26" s="164">
        <v>20</v>
      </c>
      <c r="J26" s="81">
        <f t="shared" si="1"/>
        <v>899692.4</v>
      </c>
      <c r="K26" s="99">
        <f t="shared" ref="K26:K36" si="3">IFERROR(I26/$Q$6,0)</f>
        <v>2.3435669088352471E-3</v>
      </c>
      <c r="O26" s="105">
        <v>23</v>
      </c>
      <c r="P26" s="105" t="s">
        <v>143</v>
      </c>
      <c r="Q26" s="140">
        <f>市区町村別_医療費順位!Q26</f>
        <v>30883</v>
      </c>
    </row>
    <row r="27" spans="2:17">
      <c r="B27" s="215"/>
      <c r="C27" s="215"/>
      <c r="D27" s="218"/>
      <c r="E27" s="2">
        <v>2</v>
      </c>
      <c r="F27" s="71" t="s">
        <v>66</v>
      </c>
      <c r="G27" s="173" t="s">
        <v>67</v>
      </c>
      <c r="H27" s="50">
        <v>471284131</v>
      </c>
      <c r="I27" s="87">
        <v>775</v>
      </c>
      <c r="J27" s="82">
        <f t="shared" si="1"/>
        <v>608108.55612903228</v>
      </c>
      <c r="K27" s="100">
        <f t="shared" si="3"/>
        <v>9.0813217717365835E-2</v>
      </c>
      <c r="O27" s="105">
        <v>24</v>
      </c>
      <c r="P27" s="105" t="s">
        <v>144</v>
      </c>
      <c r="Q27" s="140">
        <f>市区町村別_医療費順位!Q27</f>
        <v>13361</v>
      </c>
    </row>
    <row r="28" spans="2:17">
      <c r="B28" s="215"/>
      <c r="C28" s="215"/>
      <c r="D28" s="218"/>
      <c r="E28" s="2">
        <v>3</v>
      </c>
      <c r="F28" s="167" t="s">
        <v>149</v>
      </c>
      <c r="G28" s="173" t="s">
        <v>150</v>
      </c>
      <c r="H28" s="50">
        <v>832928</v>
      </c>
      <c r="I28" s="87">
        <v>2</v>
      </c>
      <c r="J28" s="82">
        <f t="shared" si="1"/>
        <v>416464</v>
      </c>
      <c r="K28" s="100">
        <f t="shared" si="3"/>
        <v>2.3435669088352472E-4</v>
      </c>
      <c r="O28" s="105">
        <v>25</v>
      </c>
      <c r="P28" s="105" t="s">
        <v>145</v>
      </c>
      <c r="Q28" s="140">
        <f>市区町村別_医療費順位!Q28</f>
        <v>9235</v>
      </c>
    </row>
    <row r="29" spans="2:17" ht="24">
      <c r="B29" s="215"/>
      <c r="C29" s="215"/>
      <c r="D29" s="218"/>
      <c r="E29" s="2">
        <v>4</v>
      </c>
      <c r="F29" s="167" t="s">
        <v>102</v>
      </c>
      <c r="G29" s="173" t="s">
        <v>103</v>
      </c>
      <c r="H29" s="50">
        <v>39010160</v>
      </c>
      <c r="I29" s="87">
        <v>121</v>
      </c>
      <c r="J29" s="82">
        <f t="shared" si="1"/>
        <v>322398.01652892563</v>
      </c>
      <c r="K29" s="100">
        <f t="shared" si="3"/>
        <v>1.4178579798453246E-2</v>
      </c>
      <c r="O29" s="105">
        <v>26</v>
      </c>
      <c r="P29" s="105" t="s">
        <v>29</v>
      </c>
      <c r="Q29" s="140">
        <f>市区町村別_医療費順位!Q29</f>
        <v>128043</v>
      </c>
    </row>
    <row r="30" spans="2:17">
      <c r="B30" s="215"/>
      <c r="C30" s="215"/>
      <c r="D30" s="218"/>
      <c r="E30" s="2">
        <v>5</v>
      </c>
      <c r="F30" s="167" t="s">
        <v>98</v>
      </c>
      <c r="G30" s="173" t="s">
        <v>99</v>
      </c>
      <c r="H30" s="50">
        <v>43464301</v>
      </c>
      <c r="I30" s="87">
        <v>177</v>
      </c>
      <c r="J30" s="82">
        <f t="shared" si="1"/>
        <v>245561.02259887007</v>
      </c>
      <c r="K30" s="100">
        <f t="shared" si="3"/>
        <v>2.0740567143191939E-2</v>
      </c>
      <c r="O30" s="105">
        <v>27</v>
      </c>
      <c r="P30" s="105" t="s">
        <v>30</v>
      </c>
      <c r="Q30" s="140">
        <f>市区町村別_医療費順位!Q30</f>
        <v>21977</v>
      </c>
    </row>
    <row r="31" spans="2:17">
      <c r="B31" s="215"/>
      <c r="C31" s="215"/>
      <c r="D31" s="218"/>
      <c r="E31" s="2">
        <v>6</v>
      </c>
      <c r="F31" s="167" t="s">
        <v>71</v>
      </c>
      <c r="G31" s="173" t="s">
        <v>72</v>
      </c>
      <c r="H31" s="50">
        <v>366436084</v>
      </c>
      <c r="I31" s="87">
        <v>1538</v>
      </c>
      <c r="J31" s="82">
        <f t="shared" si="1"/>
        <v>238254.93107932381</v>
      </c>
      <c r="K31" s="100">
        <f t="shared" si="3"/>
        <v>0.18022029528943051</v>
      </c>
      <c r="O31" s="105">
        <v>28</v>
      </c>
      <c r="P31" s="105" t="s">
        <v>31</v>
      </c>
      <c r="Q31" s="140">
        <f>市区町村別_医療費順位!Q31</f>
        <v>17806</v>
      </c>
    </row>
    <row r="32" spans="2:17" ht="24" customHeight="1">
      <c r="B32" s="215"/>
      <c r="C32" s="215"/>
      <c r="D32" s="218"/>
      <c r="E32" s="2">
        <v>7</v>
      </c>
      <c r="F32" s="71" t="s">
        <v>229</v>
      </c>
      <c r="G32" s="173" t="s">
        <v>230</v>
      </c>
      <c r="H32" s="50">
        <v>2708121</v>
      </c>
      <c r="I32" s="87">
        <v>12</v>
      </c>
      <c r="J32" s="82">
        <f t="shared" si="1"/>
        <v>225676.75</v>
      </c>
      <c r="K32" s="100">
        <f t="shared" si="3"/>
        <v>1.4061401453011485E-3</v>
      </c>
      <c r="O32" s="105">
        <v>29</v>
      </c>
      <c r="P32" s="105" t="s">
        <v>32</v>
      </c>
      <c r="Q32" s="140">
        <f>市区町村別_医療費順位!Q32</f>
        <v>15172</v>
      </c>
    </row>
    <row r="33" spans="2:17">
      <c r="B33" s="215"/>
      <c r="C33" s="215"/>
      <c r="D33" s="218"/>
      <c r="E33" s="2">
        <v>8</v>
      </c>
      <c r="F33" s="167" t="s">
        <v>100</v>
      </c>
      <c r="G33" s="173" t="s">
        <v>101</v>
      </c>
      <c r="H33" s="50">
        <v>59502169</v>
      </c>
      <c r="I33" s="87">
        <v>264</v>
      </c>
      <c r="J33" s="82">
        <f t="shared" si="1"/>
        <v>225387.00378787878</v>
      </c>
      <c r="K33" s="100">
        <f t="shared" si="3"/>
        <v>3.0935083196625263E-2</v>
      </c>
      <c r="O33" s="105">
        <v>30</v>
      </c>
      <c r="P33" s="105" t="s">
        <v>33</v>
      </c>
      <c r="Q33" s="140">
        <f>市区町村別_医療費順位!Q33</f>
        <v>20327</v>
      </c>
    </row>
    <row r="34" spans="2:17">
      <c r="B34" s="215"/>
      <c r="C34" s="215"/>
      <c r="D34" s="218"/>
      <c r="E34" s="2">
        <v>9</v>
      </c>
      <c r="F34" s="167" t="s">
        <v>96</v>
      </c>
      <c r="G34" s="173" t="s">
        <v>97</v>
      </c>
      <c r="H34" s="50">
        <v>39720798</v>
      </c>
      <c r="I34" s="87">
        <v>182</v>
      </c>
      <c r="J34" s="82">
        <f t="shared" si="1"/>
        <v>218246.14285714287</v>
      </c>
      <c r="K34" s="100">
        <f t="shared" si="3"/>
        <v>2.1326458870400751E-2</v>
      </c>
      <c r="O34" s="105">
        <v>31</v>
      </c>
      <c r="P34" s="105" t="s">
        <v>34</v>
      </c>
      <c r="Q34" s="140">
        <f>市区町村別_医療費順位!Q34</f>
        <v>26559</v>
      </c>
    </row>
    <row r="35" spans="2:17">
      <c r="B35" s="215"/>
      <c r="C35" s="215"/>
      <c r="D35" s="218"/>
      <c r="E35" s="13">
        <v>10</v>
      </c>
      <c r="F35" s="168" t="s">
        <v>151</v>
      </c>
      <c r="G35" s="174" t="s">
        <v>152</v>
      </c>
      <c r="H35" s="52">
        <v>40855698</v>
      </c>
      <c r="I35" s="88">
        <v>196</v>
      </c>
      <c r="J35" s="83">
        <f t="shared" si="1"/>
        <v>208447.43877551021</v>
      </c>
      <c r="K35" s="101">
        <f t="shared" si="3"/>
        <v>2.2966955706585423E-2</v>
      </c>
      <c r="O35" s="105">
        <v>32</v>
      </c>
      <c r="P35" s="105" t="s">
        <v>35</v>
      </c>
      <c r="Q35" s="140">
        <f>市区町村別_医療費順位!Q35</f>
        <v>22707</v>
      </c>
    </row>
    <row r="36" spans="2:17">
      <c r="B36" s="216"/>
      <c r="C36" s="216"/>
      <c r="D36" s="219"/>
      <c r="E36" s="44" t="s">
        <v>146</v>
      </c>
      <c r="F36" s="45"/>
      <c r="G36" s="148"/>
      <c r="H36" s="47">
        <f>市区町村別_医療費順位!H36</f>
        <v>7487529280</v>
      </c>
      <c r="I36" s="29">
        <f>市区町村別_医療費順位!J36</f>
        <v>7507</v>
      </c>
      <c r="J36" s="31">
        <f t="shared" si="1"/>
        <v>997406.32476355403</v>
      </c>
      <c r="K36" s="102">
        <f t="shared" si="3"/>
        <v>0.87965783923131002</v>
      </c>
      <c r="O36" s="105">
        <v>33</v>
      </c>
      <c r="P36" s="105" t="s">
        <v>36</v>
      </c>
      <c r="Q36" s="140">
        <f>市区町村別_医療費順位!Q36</f>
        <v>6370</v>
      </c>
    </row>
    <row r="37" spans="2:17">
      <c r="B37" s="214">
        <v>4</v>
      </c>
      <c r="C37" s="214" t="s">
        <v>130</v>
      </c>
      <c r="D37" s="217">
        <f>Q7</f>
        <v>9792</v>
      </c>
      <c r="E37" s="1">
        <v>1</v>
      </c>
      <c r="F37" s="161" t="s">
        <v>92</v>
      </c>
      <c r="G37" s="172" t="s">
        <v>93</v>
      </c>
      <c r="H37" s="163">
        <v>70102235</v>
      </c>
      <c r="I37" s="164">
        <v>32</v>
      </c>
      <c r="J37" s="81">
        <f t="shared" si="1"/>
        <v>2190694.84375</v>
      </c>
      <c r="K37" s="99">
        <f t="shared" ref="K37:K47" si="4">IFERROR(I37/$Q$7,0)</f>
        <v>3.2679738562091504E-3</v>
      </c>
      <c r="O37" s="105">
        <v>34</v>
      </c>
      <c r="P37" s="105" t="s">
        <v>37</v>
      </c>
      <c r="Q37" s="140">
        <f>市区町村別_医療費順位!Q37</f>
        <v>29031</v>
      </c>
    </row>
    <row r="38" spans="2:17">
      <c r="B38" s="215"/>
      <c r="C38" s="215"/>
      <c r="D38" s="218"/>
      <c r="E38" s="2">
        <v>2</v>
      </c>
      <c r="F38" s="167" t="s">
        <v>96</v>
      </c>
      <c r="G38" s="173" t="s">
        <v>97</v>
      </c>
      <c r="H38" s="50">
        <v>58394888</v>
      </c>
      <c r="I38" s="87">
        <v>133</v>
      </c>
      <c r="J38" s="82">
        <f t="shared" si="1"/>
        <v>439059.3082706767</v>
      </c>
      <c r="K38" s="100">
        <f t="shared" si="4"/>
        <v>1.3582516339869281E-2</v>
      </c>
      <c r="O38" s="105">
        <v>35</v>
      </c>
      <c r="P38" s="105" t="s">
        <v>0</v>
      </c>
      <c r="Q38" s="140">
        <f>市区町村別_医療費順位!Q38</f>
        <v>58722</v>
      </c>
    </row>
    <row r="39" spans="2:17">
      <c r="B39" s="215"/>
      <c r="C39" s="215"/>
      <c r="D39" s="218"/>
      <c r="E39" s="2">
        <v>3</v>
      </c>
      <c r="F39" s="71" t="s">
        <v>66</v>
      </c>
      <c r="G39" s="173" t="s">
        <v>67</v>
      </c>
      <c r="H39" s="50">
        <v>391104976</v>
      </c>
      <c r="I39" s="87">
        <v>996</v>
      </c>
      <c r="J39" s="82">
        <f t="shared" si="1"/>
        <v>392675.67871485942</v>
      </c>
      <c r="K39" s="100">
        <f t="shared" si="4"/>
        <v>0.1017156862745098</v>
      </c>
      <c r="O39" s="105">
        <v>36</v>
      </c>
      <c r="P39" s="105" t="s">
        <v>1</v>
      </c>
      <c r="Q39" s="140">
        <f>市区町村別_医療費順位!Q39</f>
        <v>16236</v>
      </c>
    </row>
    <row r="40" spans="2:17">
      <c r="B40" s="215"/>
      <c r="C40" s="215"/>
      <c r="D40" s="218"/>
      <c r="E40" s="2">
        <v>4</v>
      </c>
      <c r="F40" s="167" t="s">
        <v>71</v>
      </c>
      <c r="G40" s="173" t="s">
        <v>72</v>
      </c>
      <c r="H40" s="50">
        <v>562154240</v>
      </c>
      <c r="I40" s="87">
        <v>1729</v>
      </c>
      <c r="J40" s="82">
        <f t="shared" si="1"/>
        <v>325132.58530942741</v>
      </c>
      <c r="K40" s="100">
        <f t="shared" si="4"/>
        <v>0.17657271241830066</v>
      </c>
      <c r="O40" s="105">
        <v>37</v>
      </c>
      <c r="P40" s="105" t="s">
        <v>2</v>
      </c>
      <c r="Q40" s="140">
        <f>市区町村別_医療費順位!Q40</f>
        <v>49221</v>
      </c>
    </row>
    <row r="41" spans="2:17">
      <c r="B41" s="215"/>
      <c r="C41" s="215"/>
      <c r="D41" s="218"/>
      <c r="E41" s="2">
        <v>5</v>
      </c>
      <c r="F41" s="71" t="s">
        <v>98</v>
      </c>
      <c r="G41" s="173" t="s">
        <v>99</v>
      </c>
      <c r="H41" s="50">
        <v>59075478</v>
      </c>
      <c r="I41" s="87">
        <v>185</v>
      </c>
      <c r="J41" s="82">
        <f t="shared" si="1"/>
        <v>319326.90810810809</v>
      </c>
      <c r="K41" s="100">
        <f t="shared" si="4"/>
        <v>1.8892973856209149E-2</v>
      </c>
      <c r="O41" s="105">
        <v>38</v>
      </c>
      <c r="P41" s="105" t="s">
        <v>38</v>
      </c>
      <c r="Q41" s="140">
        <f>市区町村別_医療費順位!Q41</f>
        <v>10441</v>
      </c>
    </row>
    <row r="42" spans="2:17" ht="24" customHeight="1">
      <c r="B42" s="215"/>
      <c r="C42" s="215"/>
      <c r="D42" s="218"/>
      <c r="E42" s="2">
        <v>6</v>
      </c>
      <c r="F42" s="167" t="s">
        <v>229</v>
      </c>
      <c r="G42" s="173" t="s">
        <v>230</v>
      </c>
      <c r="H42" s="50">
        <v>7611890</v>
      </c>
      <c r="I42" s="87">
        <v>26</v>
      </c>
      <c r="J42" s="82">
        <f t="shared" si="1"/>
        <v>292765</v>
      </c>
      <c r="K42" s="100">
        <f t="shared" si="4"/>
        <v>2.6552287581699347E-3</v>
      </c>
      <c r="O42" s="105">
        <v>39</v>
      </c>
      <c r="P42" s="105" t="s">
        <v>6</v>
      </c>
      <c r="Q42" s="140">
        <f>市区町村別_医療費順位!Q42</f>
        <v>58499</v>
      </c>
    </row>
    <row r="43" spans="2:17">
      <c r="B43" s="215"/>
      <c r="C43" s="215"/>
      <c r="D43" s="218"/>
      <c r="E43" s="2">
        <v>7</v>
      </c>
      <c r="F43" s="167" t="s">
        <v>94</v>
      </c>
      <c r="G43" s="173" t="s">
        <v>95</v>
      </c>
      <c r="H43" s="50">
        <v>10181833</v>
      </c>
      <c r="I43" s="87">
        <v>35</v>
      </c>
      <c r="J43" s="82">
        <f t="shared" si="1"/>
        <v>290909.51428571431</v>
      </c>
      <c r="K43" s="100">
        <f t="shared" si="4"/>
        <v>3.574346405228758E-3</v>
      </c>
      <c r="O43" s="105">
        <v>40</v>
      </c>
      <c r="P43" s="105" t="s">
        <v>39</v>
      </c>
      <c r="Q43" s="140">
        <f>市区町村別_医療費順位!Q43</f>
        <v>12853</v>
      </c>
    </row>
    <row r="44" spans="2:17" ht="24">
      <c r="B44" s="215"/>
      <c r="C44" s="215"/>
      <c r="D44" s="218"/>
      <c r="E44" s="2">
        <v>8</v>
      </c>
      <c r="F44" s="167" t="s">
        <v>102</v>
      </c>
      <c r="G44" s="173" t="s">
        <v>103</v>
      </c>
      <c r="H44" s="50">
        <v>37134656</v>
      </c>
      <c r="I44" s="87">
        <v>147</v>
      </c>
      <c r="J44" s="82">
        <f t="shared" si="1"/>
        <v>252616.7074829932</v>
      </c>
      <c r="K44" s="100">
        <f t="shared" si="4"/>
        <v>1.5012254901960785E-2</v>
      </c>
      <c r="O44" s="105">
        <v>41</v>
      </c>
      <c r="P44" s="105" t="s">
        <v>10</v>
      </c>
      <c r="Q44" s="140">
        <f>市区町村別_医療費順位!Q44</f>
        <v>23492</v>
      </c>
    </row>
    <row r="45" spans="2:17">
      <c r="B45" s="215"/>
      <c r="C45" s="215"/>
      <c r="D45" s="218"/>
      <c r="E45" s="2">
        <v>9</v>
      </c>
      <c r="F45" s="167" t="s">
        <v>213</v>
      </c>
      <c r="G45" s="173" t="s">
        <v>214</v>
      </c>
      <c r="H45" s="50">
        <v>153245703</v>
      </c>
      <c r="I45" s="87">
        <v>724</v>
      </c>
      <c r="J45" s="82">
        <f t="shared" si="1"/>
        <v>211665.33563535911</v>
      </c>
      <c r="K45" s="100">
        <f t="shared" si="4"/>
        <v>7.3937908496732027E-2</v>
      </c>
      <c r="O45" s="105">
        <v>42</v>
      </c>
      <c r="P45" s="105" t="s">
        <v>11</v>
      </c>
      <c r="Q45" s="140">
        <f>市区町村別_医療費順位!Q45</f>
        <v>60650</v>
      </c>
    </row>
    <row r="46" spans="2:17">
      <c r="B46" s="215"/>
      <c r="C46" s="215"/>
      <c r="D46" s="218"/>
      <c r="E46" s="13">
        <v>10</v>
      </c>
      <c r="F46" s="72" t="s">
        <v>227</v>
      </c>
      <c r="G46" s="174" t="s">
        <v>228</v>
      </c>
      <c r="H46" s="52">
        <v>13949568</v>
      </c>
      <c r="I46" s="88">
        <v>67</v>
      </c>
      <c r="J46" s="83">
        <f t="shared" si="1"/>
        <v>208202.50746268657</v>
      </c>
      <c r="K46" s="101">
        <f t="shared" si="4"/>
        <v>6.8423202614379085E-3</v>
      </c>
      <c r="O46" s="105">
        <v>43</v>
      </c>
      <c r="P46" s="105" t="s">
        <v>7</v>
      </c>
      <c r="Q46" s="140">
        <f>市区町村別_医療費順位!Q46</f>
        <v>37162</v>
      </c>
    </row>
    <row r="47" spans="2:17">
      <c r="B47" s="216"/>
      <c r="C47" s="216"/>
      <c r="D47" s="219"/>
      <c r="E47" s="44" t="s">
        <v>146</v>
      </c>
      <c r="F47" s="45"/>
      <c r="G47" s="148"/>
      <c r="H47" s="47">
        <f>市区町村別_医療費順位!H47</f>
        <v>9135194750</v>
      </c>
      <c r="I47" s="29">
        <f>市区町村別_医療費順位!J47</f>
        <v>8769</v>
      </c>
      <c r="J47" s="31">
        <f t="shared" si="1"/>
        <v>1041760.1493898962</v>
      </c>
      <c r="K47" s="102">
        <f t="shared" si="4"/>
        <v>0.89552696078431371</v>
      </c>
      <c r="O47" s="105">
        <v>44</v>
      </c>
      <c r="P47" s="105" t="s">
        <v>17</v>
      </c>
      <c r="Q47" s="140">
        <f>市区町村別_医療費順位!Q47</f>
        <v>41693</v>
      </c>
    </row>
    <row r="48" spans="2:17">
      <c r="B48" s="214">
        <v>5</v>
      </c>
      <c r="C48" s="214" t="s">
        <v>131</v>
      </c>
      <c r="D48" s="217">
        <f>Q8</f>
        <v>8474</v>
      </c>
      <c r="E48" s="1">
        <v>1</v>
      </c>
      <c r="F48" s="161" t="s">
        <v>94</v>
      </c>
      <c r="G48" s="172" t="s">
        <v>95</v>
      </c>
      <c r="H48" s="163">
        <v>22971087</v>
      </c>
      <c r="I48" s="164">
        <v>35</v>
      </c>
      <c r="J48" s="81">
        <f t="shared" si="1"/>
        <v>656316.77142857143</v>
      </c>
      <c r="K48" s="99">
        <f t="shared" ref="K48:K58" si="5">IFERROR(I48/$Q$8,0)</f>
        <v>4.1302808590984183E-3</v>
      </c>
      <c r="O48" s="105">
        <v>45</v>
      </c>
      <c r="P48" s="105" t="s">
        <v>40</v>
      </c>
      <c r="Q48" s="140">
        <f>市区町村別_医療費順位!Q48</f>
        <v>14543</v>
      </c>
    </row>
    <row r="49" spans="2:17">
      <c r="B49" s="215"/>
      <c r="C49" s="215"/>
      <c r="D49" s="218"/>
      <c r="E49" s="2">
        <v>2</v>
      </c>
      <c r="F49" s="71" t="s">
        <v>66</v>
      </c>
      <c r="G49" s="173" t="s">
        <v>67</v>
      </c>
      <c r="H49" s="50">
        <v>375181909</v>
      </c>
      <c r="I49" s="87">
        <v>810</v>
      </c>
      <c r="J49" s="82">
        <f t="shared" si="1"/>
        <v>463187.54197530862</v>
      </c>
      <c r="K49" s="100">
        <f t="shared" si="5"/>
        <v>9.5586499881991971E-2</v>
      </c>
      <c r="O49" s="105">
        <v>46</v>
      </c>
      <c r="P49" s="105" t="s">
        <v>20</v>
      </c>
      <c r="Q49" s="140">
        <f>市区町村別_医療費順位!Q49</f>
        <v>18436</v>
      </c>
    </row>
    <row r="50" spans="2:17">
      <c r="B50" s="215"/>
      <c r="C50" s="215"/>
      <c r="D50" s="218"/>
      <c r="E50" s="2">
        <v>3</v>
      </c>
      <c r="F50" s="167" t="s">
        <v>92</v>
      </c>
      <c r="G50" s="173" t="s">
        <v>93</v>
      </c>
      <c r="H50" s="50">
        <v>8153014</v>
      </c>
      <c r="I50" s="87">
        <v>21</v>
      </c>
      <c r="J50" s="82">
        <f t="shared" si="1"/>
        <v>388238.76190476189</v>
      </c>
      <c r="K50" s="100">
        <f t="shared" si="5"/>
        <v>2.4781685154590511E-3</v>
      </c>
      <c r="O50" s="105">
        <v>47</v>
      </c>
      <c r="P50" s="105" t="s">
        <v>12</v>
      </c>
      <c r="Q50" s="140">
        <f>市区町村別_医療費順位!Q50</f>
        <v>37305</v>
      </c>
    </row>
    <row r="51" spans="2:17" ht="24" customHeight="1">
      <c r="B51" s="215"/>
      <c r="C51" s="215"/>
      <c r="D51" s="218"/>
      <c r="E51" s="2">
        <v>4</v>
      </c>
      <c r="F51" s="167" t="s">
        <v>98</v>
      </c>
      <c r="G51" s="173" t="s">
        <v>99</v>
      </c>
      <c r="H51" s="50">
        <v>62997006</v>
      </c>
      <c r="I51" s="87">
        <v>165</v>
      </c>
      <c r="J51" s="82">
        <f t="shared" si="1"/>
        <v>381800.03636363638</v>
      </c>
      <c r="K51" s="100">
        <f t="shared" si="5"/>
        <v>1.9471324050035401E-2</v>
      </c>
      <c r="O51" s="105">
        <v>48</v>
      </c>
      <c r="P51" s="105" t="s">
        <v>21</v>
      </c>
      <c r="Q51" s="140">
        <f>市区町村別_医療費順位!Q51</f>
        <v>20008</v>
      </c>
    </row>
    <row r="52" spans="2:17">
      <c r="B52" s="215"/>
      <c r="C52" s="215"/>
      <c r="D52" s="218"/>
      <c r="E52" s="2">
        <v>5</v>
      </c>
      <c r="F52" s="167" t="s">
        <v>151</v>
      </c>
      <c r="G52" s="173" t="s">
        <v>152</v>
      </c>
      <c r="H52" s="50">
        <v>69246680</v>
      </c>
      <c r="I52" s="87">
        <v>200</v>
      </c>
      <c r="J52" s="82">
        <f t="shared" si="1"/>
        <v>346233.4</v>
      </c>
      <c r="K52" s="100">
        <f t="shared" si="5"/>
        <v>2.3601604909133822E-2</v>
      </c>
      <c r="O52" s="105">
        <v>49</v>
      </c>
      <c r="P52" s="105" t="s">
        <v>22</v>
      </c>
      <c r="Q52" s="140">
        <f>市区町村別_医療費順位!Q52</f>
        <v>20272</v>
      </c>
    </row>
    <row r="53" spans="2:17">
      <c r="B53" s="215"/>
      <c r="C53" s="215"/>
      <c r="D53" s="218"/>
      <c r="E53" s="2">
        <v>6</v>
      </c>
      <c r="F53" s="167" t="s">
        <v>100</v>
      </c>
      <c r="G53" s="173" t="s">
        <v>101</v>
      </c>
      <c r="H53" s="50">
        <v>98435510</v>
      </c>
      <c r="I53" s="87">
        <v>290</v>
      </c>
      <c r="J53" s="82">
        <f t="shared" si="1"/>
        <v>339432.79310344829</v>
      </c>
      <c r="K53" s="100">
        <f t="shared" si="5"/>
        <v>3.4222327118244043E-2</v>
      </c>
      <c r="O53" s="105">
        <v>50</v>
      </c>
      <c r="P53" s="105" t="s">
        <v>13</v>
      </c>
      <c r="Q53" s="140">
        <f>市区町村別_医療費順位!Q53</f>
        <v>18094</v>
      </c>
    </row>
    <row r="54" spans="2:17">
      <c r="B54" s="215"/>
      <c r="C54" s="215"/>
      <c r="D54" s="218"/>
      <c r="E54" s="2">
        <v>7</v>
      </c>
      <c r="F54" s="167" t="s">
        <v>213</v>
      </c>
      <c r="G54" s="173" t="s">
        <v>214</v>
      </c>
      <c r="H54" s="50">
        <v>211815861</v>
      </c>
      <c r="I54" s="87">
        <v>632</v>
      </c>
      <c r="J54" s="82">
        <f t="shared" si="1"/>
        <v>335151.67879746837</v>
      </c>
      <c r="K54" s="100">
        <f t="shared" si="5"/>
        <v>7.4581071512862876E-2</v>
      </c>
      <c r="O54" s="105">
        <v>51</v>
      </c>
      <c r="P54" s="105" t="s">
        <v>41</v>
      </c>
      <c r="Q54" s="140">
        <f>市区町村別_医療費順位!Q54</f>
        <v>24024</v>
      </c>
    </row>
    <row r="55" spans="2:17">
      <c r="B55" s="215"/>
      <c r="C55" s="215"/>
      <c r="D55" s="218"/>
      <c r="E55" s="2">
        <v>8</v>
      </c>
      <c r="F55" s="167" t="s">
        <v>96</v>
      </c>
      <c r="G55" s="173" t="s">
        <v>97</v>
      </c>
      <c r="H55" s="50">
        <v>42871532</v>
      </c>
      <c r="I55" s="87">
        <v>138</v>
      </c>
      <c r="J55" s="82">
        <f t="shared" si="1"/>
        <v>310663.27536231885</v>
      </c>
      <c r="K55" s="100">
        <f t="shared" si="5"/>
        <v>1.6285107387302336E-2</v>
      </c>
      <c r="O55" s="105">
        <v>52</v>
      </c>
      <c r="P55" s="105" t="s">
        <v>3</v>
      </c>
      <c r="Q55" s="140">
        <f>市区町村別_医療費順位!Q55</f>
        <v>19635</v>
      </c>
    </row>
    <row r="56" spans="2:17" ht="24">
      <c r="B56" s="215"/>
      <c r="C56" s="215"/>
      <c r="D56" s="218"/>
      <c r="E56" s="2">
        <v>9</v>
      </c>
      <c r="F56" s="71" t="s">
        <v>102</v>
      </c>
      <c r="G56" s="173" t="s">
        <v>103</v>
      </c>
      <c r="H56" s="50">
        <v>34381508</v>
      </c>
      <c r="I56" s="87">
        <v>119</v>
      </c>
      <c r="J56" s="82">
        <f t="shared" si="1"/>
        <v>288920.23529411765</v>
      </c>
      <c r="K56" s="100">
        <f t="shared" si="5"/>
        <v>1.4042954920934624E-2</v>
      </c>
      <c r="O56" s="105">
        <v>53</v>
      </c>
      <c r="P56" s="105" t="s">
        <v>18</v>
      </c>
      <c r="Q56" s="140">
        <f>市区町村別_医療費順位!Q56</f>
        <v>11060</v>
      </c>
    </row>
    <row r="57" spans="2:17">
      <c r="B57" s="215"/>
      <c r="C57" s="215"/>
      <c r="D57" s="218"/>
      <c r="E57" s="13">
        <v>10</v>
      </c>
      <c r="F57" s="168" t="s">
        <v>71</v>
      </c>
      <c r="G57" s="174" t="s">
        <v>72</v>
      </c>
      <c r="H57" s="52">
        <v>360858503</v>
      </c>
      <c r="I57" s="88">
        <v>1309</v>
      </c>
      <c r="J57" s="83">
        <f t="shared" si="1"/>
        <v>275674.9449961803</v>
      </c>
      <c r="K57" s="101">
        <f t="shared" si="5"/>
        <v>0.15447250413028085</v>
      </c>
      <c r="O57" s="105">
        <v>54</v>
      </c>
      <c r="P57" s="105" t="s">
        <v>23</v>
      </c>
      <c r="Q57" s="140">
        <f>市区町村別_医療費順位!Q57</f>
        <v>18634</v>
      </c>
    </row>
    <row r="58" spans="2:17">
      <c r="B58" s="216"/>
      <c r="C58" s="216"/>
      <c r="D58" s="219"/>
      <c r="E58" s="44" t="s">
        <v>146</v>
      </c>
      <c r="F58" s="45"/>
      <c r="G58" s="148"/>
      <c r="H58" s="47">
        <f>市区町村別_医療費順位!H58</f>
        <v>6708047970</v>
      </c>
      <c r="I58" s="29">
        <f>市区町村別_医療費順位!J58</f>
        <v>7232</v>
      </c>
      <c r="J58" s="31">
        <f t="shared" si="1"/>
        <v>927550.8808075221</v>
      </c>
      <c r="K58" s="102">
        <f t="shared" si="5"/>
        <v>0.85343403351427893</v>
      </c>
      <c r="O58" s="105">
        <v>55</v>
      </c>
      <c r="P58" s="105" t="s">
        <v>14</v>
      </c>
      <c r="Q58" s="140">
        <f>市区町村別_医療費順位!Q58</f>
        <v>19451</v>
      </c>
    </row>
    <row r="59" spans="2:17">
      <c r="B59" s="214">
        <v>6</v>
      </c>
      <c r="C59" s="214" t="s">
        <v>132</v>
      </c>
      <c r="D59" s="217">
        <f>Q9</f>
        <v>12122</v>
      </c>
      <c r="E59" s="1">
        <v>1</v>
      </c>
      <c r="F59" s="171" t="s">
        <v>92</v>
      </c>
      <c r="G59" s="172" t="s">
        <v>93</v>
      </c>
      <c r="H59" s="163">
        <v>28286611</v>
      </c>
      <c r="I59" s="164">
        <v>52</v>
      </c>
      <c r="J59" s="81">
        <f t="shared" si="1"/>
        <v>543973.2884615385</v>
      </c>
      <c r="K59" s="99">
        <f t="shared" ref="K59:K69" si="6">IFERROR(I59/$Q$9,0)</f>
        <v>4.2897211681240718E-3</v>
      </c>
      <c r="O59" s="105">
        <v>56</v>
      </c>
      <c r="P59" s="105" t="s">
        <v>8</v>
      </c>
      <c r="Q59" s="140">
        <f>市区町村別_医療費順位!Q59</f>
        <v>12084</v>
      </c>
    </row>
    <row r="60" spans="2:17">
      <c r="B60" s="215"/>
      <c r="C60" s="215"/>
      <c r="D60" s="218"/>
      <c r="E60" s="2">
        <v>2</v>
      </c>
      <c r="F60" s="167" t="s">
        <v>66</v>
      </c>
      <c r="G60" s="173" t="s">
        <v>67</v>
      </c>
      <c r="H60" s="50">
        <v>592387599</v>
      </c>
      <c r="I60" s="87">
        <v>1090</v>
      </c>
      <c r="J60" s="82">
        <f t="shared" si="1"/>
        <v>543474.86146788986</v>
      </c>
      <c r="K60" s="100">
        <f t="shared" si="6"/>
        <v>8.9919155254908428E-2</v>
      </c>
      <c r="O60" s="105">
        <v>57</v>
      </c>
      <c r="P60" s="105" t="s">
        <v>42</v>
      </c>
      <c r="Q60" s="140">
        <f>市区町村別_医療費順位!Q60</f>
        <v>8898</v>
      </c>
    </row>
    <row r="61" spans="2:17">
      <c r="B61" s="215"/>
      <c r="C61" s="215"/>
      <c r="D61" s="218"/>
      <c r="E61" s="2">
        <v>3</v>
      </c>
      <c r="F61" s="167" t="s">
        <v>98</v>
      </c>
      <c r="G61" s="173" t="s">
        <v>99</v>
      </c>
      <c r="H61" s="50">
        <v>115096332</v>
      </c>
      <c r="I61" s="87">
        <v>242</v>
      </c>
      <c r="J61" s="82">
        <f t="shared" si="1"/>
        <v>475604.67768595042</v>
      </c>
      <c r="K61" s="100">
        <f t="shared" si="6"/>
        <v>1.9963702359346643E-2</v>
      </c>
      <c r="O61" s="105">
        <v>58</v>
      </c>
      <c r="P61" s="105" t="s">
        <v>24</v>
      </c>
      <c r="Q61" s="140">
        <f>市区町村別_医療費順位!Q61</f>
        <v>10383</v>
      </c>
    </row>
    <row r="62" spans="2:17">
      <c r="B62" s="215"/>
      <c r="C62" s="215"/>
      <c r="D62" s="218"/>
      <c r="E62" s="2">
        <v>4</v>
      </c>
      <c r="F62" s="167" t="s">
        <v>94</v>
      </c>
      <c r="G62" s="173" t="s">
        <v>95</v>
      </c>
      <c r="H62" s="50">
        <v>21060343</v>
      </c>
      <c r="I62" s="87">
        <v>47</v>
      </c>
      <c r="J62" s="82">
        <f t="shared" si="1"/>
        <v>448092.40425531915</v>
      </c>
      <c r="K62" s="100">
        <f t="shared" si="6"/>
        <v>3.8772479788813726E-3</v>
      </c>
      <c r="O62" s="105">
        <v>59</v>
      </c>
      <c r="P62" s="105" t="s">
        <v>19</v>
      </c>
      <c r="Q62" s="140">
        <f>市区町村別_医療費順位!Q62</f>
        <v>74266</v>
      </c>
    </row>
    <row r="63" spans="2:17">
      <c r="B63" s="215"/>
      <c r="C63" s="215"/>
      <c r="D63" s="218"/>
      <c r="E63" s="2">
        <v>5</v>
      </c>
      <c r="F63" s="167" t="s">
        <v>96</v>
      </c>
      <c r="G63" s="173" t="s">
        <v>97</v>
      </c>
      <c r="H63" s="50">
        <v>58106060</v>
      </c>
      <c r="I63" s="87">
        <v>194</v>
      </c>
      <c r="J63" s="82">
        <f t="shared" si="1"/>
        <v>299515.77319587627</v>
      </c>
      <c r="K63" s="100">
        <f t="shared" si="6"/>
        <v>1.600395974261673E-2</v>
      </c>
      <c r="O63" s="105">
        <v>60</v>
      </c>
      <c r="P63" s="105" t="s">
        <v>43</v>
      </c>
      <c r="Q63" s="140">
        <f>市区町村別_医療費順位!Q63</f>
        <v>9658</v>
      </c>
    </row>
    <row r="64" spans="2:17" ht="24">
      <c r="B64" s="215"/>
      <c r="C64" s="215"/>
      <c r="D64" s="218"/>
      <c r="E64" s="2">
        <v>6</v>
      </c>
      <c r="F64" s="167" t="s">
        <v>102</v>
      </c>
      <c r="G64" s="173" t="s">
        <v>103</v>
      </c>
      <c r="H64" s="50">
        <v>64755905</v>
      </c>
      <c r="I64" s="87">
        <v>236</v>
      </c>
      <c r="J64" s="82">
        <f t="shared" si="1"/>
        <v>274389.42796610168</v>
      </c>
      <c r="K64" s="100">
        <f t="shared" si="6"/>
        <v>1.9468734532255404E-2</v>
      </c>
      <c r="O64" s="105">
        <v>61</v>
      </c>
      <c r="P64" s="105" t="s">
        <v>15</v>
      </c>
      <c r="Q64" s="140">
        <f>市区町村別_医療費順位!Q64</f>
        <v>8401</v>
      </c>
    </row>
    <row r="65" spans="2:17">
      <c r="B65" s="215"/>
      <c r="C65" s="215"/>
      <c r="D65" s="218"/>
      <c r="E65" s="2">
        <v>7</v>
      </c>
      <c r="F65" s="167" t="s">
        <v>71</v>
      </c>
      <c r="G65" s="173" t="s">
        <v>72</v>
      </c>
      <c r="H65" s="50">
        <v>461725794</v>
      </c>
      <c r="I65" s="87">
        <v>2060</v>
      </c>
      <c r="J65" s="82">
        <f t="shared" si="1"/>
        <v>224138.73495145631</v>
      </c>
      <c r="K65" s="100">
        <f t="shared" si="6"/>
        <v>0.16993895396799208</v>
      </c>
      <c r="O65" s="105">
        <v>62</v>
      </c>
      <c r="P65" s="105" t="s">
        <v>16</v>
      </c>
      <c r="Q65" s="140">
        <f>市区町村別_医療費順位!Q65</f>
        <v>12392</v>
      </c>
    </row>
    <row r="66" spans="2:17">
      <c r="B66" s="215"/>
      <c r="C66" s="215"/>
      <c r="D66" s="218"/>
      <c r="E66" s="2">
        <v>8</v>
      </c>
      <c r="F66" s="71" t="s">
        <v>213</v>
      </c>
      <c r="G66" s="173" t="s">
        <v>214</v>
      </c>
      <c r="H66" s="50">
        <v>240164703</v>
      </c>
      <c r="I66" s="87">
        <v>1074</v>
      </c>
      <c r="J66" s="82">
        <f t="shared" si="1"/>
        <v>223617.04189944133</v>
      </c>
      <c r="K66" s="100">
        <f t="shared" si="6"/>
        <v>8.8599241049331798E-2</v>
      </c>
      <c r="O66" s="105">
        <v>63</v>
      </c>
      <c r="P66" s="105" t="s">
        <v>25</v>
      </c>
      <c r="Q66" s="140">
        <f>市区町村別_医療費順位!Q66</f>
        <v>9042</v>
      </c>
    </row>
    <row r="67" spans="2:17" ht="13.9" customHeight="1">
      <c r="B67" s="215"/>
      <c r="C67" s="215"/>
      <c r="D67" s="218"/>
      <c r="E67" s="2">
        <v>9</v>
      </c>
      <c r="F67" s="167" t="s">
        <v>233</v>
      </c>
      <c r="G67" s="173" t="s">
        <v>234</v>
      </c>
      <c r="H67" s="50">
        <v>72330408</v>
      </c>
      <c r="I67" s="87">
        <v>358</v>
      </c>
      <c r="J67" s="82">
        <f t="shared" si="1"/>
        <v>202040.24581005587</v>
      </c>
      <c r="K67" s="100">
        <f t="shared" si="6"/>
        <v>2.9533080349777266E-2</v>
      </c>
      <c r="O67" s="105">
        <v>64</v>
      </c>
      <c r="P67" s="105" t="s">
        <v>44</v>
      </c>
      <c r="Q67" s="140">
        <f>市区町村別_医療費順位!Q67</f>
        <v>9557</v>
      </c>
    </row>
    <row r="68" spans="2:17">
      <c r="B68" s="215"/>
      <c r="C68" s="215"/>
      <c r="D68" s="218"/>
      <c r="E68" s="13">
        <v>10</v>
      </c>
      <c r="F68" s="72" t="s">
        <v>151</v>
      </c>
      <c r="G68" s="174" t="s">
        <v>152</v>
      </c>
      <c r="H68" s="52">
        <v>48004612</v>
      </c>
      <c r="I68" s="88">
        <v>242</v>
      </c>
      <c r="J68" s="83">
        <f t="shared" si="1"/>
        <v>198366.1652892562</v>
      </c>
      <c r="K68" s="101">
        <f t="shared" si="6"/>
        <v>1.9963702359346643E-2</v>
      </c>
      <c r="O68" s="105">
        <v>65</v>
      </c>
      <c r="P68" s="105" t="s">
        <v>9</v>
      </c>
      <c r="Q68" s="140">
        <f>市区町村別_医療費順位!Q68</f>
        <v>4628</v>
      </c>
    </row>
    <row r="69" spans="2:17">
      <c r="B69" s="216"/>
      <c r="C69" s="216"/>
      <c r="D69" s="219"/>
      <c r="E69" s="44" t="s">
        <v>146</v>
      </c>
      <c r="F69" s="45"/>
      <c r="G69" s="148"/>
      <c r="H69" s="47">
        <f>市区町村別_医療費順位!H69</f>
        <v>10470993150</v>
      </c>
      <c r="I69" s="29">
        <f>市区町村別_医療費順位!J69</f>
        <v>10801</v>
      </c>
      <c r="J69" s="31">
        <f t="shared" ref="J69:J132" si="7">IFERROR(H69/I69,"-")</f>
        <v>969446.63920007402</v>
      </c>
      <c r="K69" s="102">
        <f t="shared" si="6"/>
        <v>0.89102458340207891</v>
      </c>
      <c r="O69" s="105">
        <v>66</v>
      </c>
      <c r="P69" s="105" t="s">
        <v>4</v>
      </c>
      <c r="Q69" s="140">
        <f>市区町村別_医療費順位!Q69</f>
        <v>4761</v>
      </c>
    </row>
    <row r="70" spans="2:17">
      <c r="B70" s="214">
        <v>7</v>
      </c>
      <c r="C70" s="214" t="s">
        <v>133</v>
      </c>
      <c r="D70" s="217">
        <f>Q10</f>
        <v>10791</v>
      </c>
      <c r="E70" s="1">
        <v>1</v>
      </c>
      <c r="F70" s="171" t="s">
        <v>66</v>
      </c>
      <c r="G70" s="172" t="s">
        <v>67</v>
      </c>
      <c r="H70" s="163">
        <v>556136067</v>
      </c>
      <c r="I70" s="164">
        <v>1128</v>
      </c>
      <c r="J70" s="81">
        <f t="shared" si="7"/>
        <v>493028.42819148937</v>
      </c>
      <c r="K70" s="99">
        <f t="shared" ref="K70:K80" si="8">IFERROR(I70/$Q$10,0)</f>
        <v>0.10453155407283847</v>
      </c>
      <c r="O70" s="105">
        <v>67</v>
      </c>
      <c r="P70" s="105" t="s">
        <v>5</v>
      </c>
      <c r="Q70" s="140">
        <f>市区町村別_医療費順位!Q70</f>
        <v>2107</v>
      </c>
    </row>
    <row r="71" spans="2:17">
      <c r="B71" s="215"/>
      <c r="C71" s="215"/>
      <c r="D71" s="218"/>
      <c r="E71" s="2">
        <v>2</v>
      </c>
      <c r="F71" s="167" t="s">
        <v>94</v>
      </c>
      <c r="G71" s="173" t="s">
        <v>95</v>
      </c>
      <c r="H71" s="50">
        <v>13976755</v>
      </c>
      <c r="I71" s="87">
        <v>35</v>
      </c>
      <c r="J71" s="82">
        <f t="shared" si="7"/>
        <v>399335.85714285716</v>
      </c>
      <c r="K71" s="100">
        <f t="shared" si="8"/>
        <v>3.2434436104160874E-3</v>
      </c>
      <c r="O71" s="105">
        <v>68</v>
      </c>
      <c r="P71" s="105" t="s">
        <v>45</v>
      </c>
      <c r="Q71" s="140">
        <f>市区町村別_医療費順位!Q71</f>
        <v>2853</v>
      </c>
    </row>
    <row r="72" spans="2:17">
      <c r="B72" s="215"/>
      <c r="C72" s="215"/>
      <c r="D72" s="218"/>
      <c r="E72" s="2">
        <v>3</v>
      </c>
      <c r="F72" s="167" t="s">
        <v>92</v>
      </c>
      <c r="G72" s="173" t="s">
        <v>93</v>
      </c>
      <c r="H72" s="50">
        <v>25010254</v>
      </c>
      <c r="I72" s="87">
        <v>64</v>
      </c>
      <c r="J72" s="82">
        <f t="shared" si="7"/>
        <v>390785.21875</v>
      </c>
      <c r="K72" s="100">
        <f t="shared" si="8"/>
        <v>5.9308683161894173E-3</v>
      </c>
      <c r="O72" s="105">
        <v>69</v>
      </c>
      <c r="P72" s="105" t="s">
        <v>46</v>
      </c>
      <c r="Q72" s="140">
        <f>市区町村別_医療費順位!Q72</f>
        <v>6453</v>
      </c>
    </row>
    <row r="73" spans="2:17">
      <c r="B73" s="215"/>
      <c r="C73" s="215"/>
      <c r="D73" s="218"/>
      <c r="E73" s="2">
        <v>4</v>
      </c>
      <c r="F73" s="167" t="s">
        <v>98</v>
      </c>
      <c r="G73" s="173" t="s">
        <v>99</v>
      </c>
      <c r="H73" s="50">
        <v>70837317</v>
      </c>
      <c r="I73" s="87">
        <v>220</v>
      </c>
      <c r="J73" s="82">
        <f t="shared" si="7"/>
        <v>321987.80454545456</v>
      </c>
      <c r="K73" s="100">
        <f t="shared" si="8"/>
        <v>2.0387359836901122E-2</v>
      </c>
      <c r="O73" s="105">
        <v>70</v>
      </c>
      <c r="P73" s="105" t="s">
        <v>47</v>
      </c>
      <c r="Q73" s="140">
        <f>市区町村別_医療費順位!Q73</f>
        <v>1180</v>
      </c>
    </row>
    <row r="74" spans="2:17">
      <c r="B74" s="215"/>
      <c r="C74" s="215"/>
      <c r="D74" s="218"/>
      <c r="E74" s="2">
        <v>5</v>
      </c>
      <c r="F74" s="167" t="s">
        <v>96</v>
      </c>
      <c r="G74" s="173" t="s">
        <v>97</v>
      </c>
      <c r="H74" s="50">
        <v>53500704</v>
      </c>
      <c r="I74" s="87">
        <v>200</v>
      </c>
      <c r="J74" s="82">
        <f t="shared" si="7"/>
        <v>267503.52</v>
      </c>
      <c r="K74" s="100">
        <f t="shared" si="8"/>
        <v>1.8533963488091929E-2</v>
      </c>
      <c r="O74" s="105">
        <v>71</v>
      </c>
      <c r="P74" s="105" t="s">
        <v>48</v>
      </c>
      <c r="Q74" s="140">
        <f>市区町村別_医療費順位!Q74</f>
        <v>3491</v>
      </c>
    </row>
    <row r="75" spans="2:17">
      <c r="B75" s="215"/>
      <c r="C75" s="215"/>
      <c r="D75" s="218"/>
      <c r="E75" s="2">
        <v>6</v>
      </c>
      <c r="F75" s="71" t="s">
        <v>71</v>
      </c>
      <c r="G75" s="173" t="s">
        <v>72</v>
      </c>
      <c r="H75" s="50">
        <v>463348150</v>
      </c>
      <c r="I75" s="87">
        <v>1884</v>
      </c>
      <c r="J75" s="82">
        <f t="shared" si="7"/>
        <v>245938.508492569</v>
      </c>
      <c r="K75" s="100">
        <f t="shared" si="8"/>
        <v>0.17458993605782597</v>
      </c>
      <c r="O75" s="105">
        <v>72</v>
      </c>
      <c r="P75" s="105" t="s">
        <v>26</v>
      </c>
      <c r="Q75" s="140">
        <f>市区町村別_医療費順位!Q75</f>
        <v>2107</v>
      </c>
    </row>
    <row r="76" spans="2:17">
      <c r="B76" s="215"/>
      <c r="C76" s="215"/>
      <c r="D76" s="218"/>
      <c r="E76" s="2">
        <v>7</v>
      </c>
      <c r="F76" s="167" t="s">
        <v>151</v>
      </c>
      <c r="G76" s="173" t="s">
        <v>152</v>
      </c>
      <c r="H76" s="50">
        <v>51877782</v>
      </c>
      <c r="I76" s="87">
        <v>249</v>
      </c>
      <c r="J76" s="82">
        <f t="shared" si="7"/>
        <v>208344.50602409639</v>
      </c>
      <c r="K76" s="100">
        <f t="shared" si="8"/>
        <v>2.3074784542674451E-2</v>
      </c>
      <c r="O76" s="105">
        <v>73</v>
      </c>
      <c r="P76" s="105" t="s">
        <v>27</v>
      </c>
      <c r="Q76" s="140">
        <f>市区町村別_医療費順位!Q76</f>
        <v>2906</v>
      </c>
    </row>
    <row r="77" spans="2:17">
      <c r="B77" s="215"/>
      <c r="C77" s="215"/>
      <c r="D77" s="218"/>
      <c r="E77" s="2">
        <v>8</v>
      </c>
      <c r="F77" s="167" t="s">
        <v>213</v>
      </c>
      <c r="G77" s="173" t="s">
        <v>214</v>
      </c>
      <c r="H77" s="50">
        <v>182379330</v>
      </c>
      <c r="I77" s="87">
        <v>922</v>
      </c>
      <c r="J77" s="82">
        <f t="shared" si="7"/>
        <v>197808.38394793926</v>
      </c>
      <c r="K77" s="100">
        <f t="shared" si="8"/>
        <v>8.5441571680103787E-2</v>
      </c>
      <c r="O77" s="105">
        <v>74</v>
      </c>
      <c r="P77" s="105" t="s">
        <v>28</v>
      </c>
      <c r="Q77" s="140">
        <f>市区町村別_医療費順位!Q77</f>
        <v>1325</v>
      </c>
    </row>
    <row r="78" spans="2:17" ht="24">
      <c r="B78" s="215"/>
      <c r="C78" s="215"/>
      <c r="D78" s="218"/>
      <c r="E78" s="2">
        <v>9</v>
      </c>
      <c r="F78" s="71" t="s">
        <v>102</v>
      </c>
      <c r="G78" s="173" t="s">
        <v>103</v>
      </c>
      <c r="H78" s="50">
        <v>41999900</v>
      </c>
      <c r="I78" s="87">
        <v>213</v>
      </c>
      <c r="J78" s="82">
        <f t="shared" si="7"/>
        <v>197182.62910798122</v>
      </c>
      <c r="K78" s="100">
        <f t="shared" si="8"/>
        <v>1.9738671114817904E-2</v>
      </c>
      <c r="O78" s="106"/>
      <c r="P78" s="105" t="s">
        <v>180</v>
      </c>
      <c r="Q78" s="140">
        <f>地区別_医療費順位!Q12</f>
        <v>1264913</v>
      </c>
    </row>
    <row r="79" spans="2:17">
      <c r="B79" s="215"/>
      <c r="C79" s="215"/>
      <c r="D79" s="218"/>
      <c r="E79" s="13">
        <v>10</v>
      </c>
      <c r="F79" s="168" t="s">
        <v>100</v>
      </c>
      <c r="G79" s="174" t="s">
        <v>101</v>
      </c>
      <c r="H79" s="52">
        <v>77730907</v>
      </c>
      <c r="I79" s="88">
        <v>413</v>
      </c>
      <c r="J79" s="83">
        <f t="shared" si="7"/>
        <v>188210.42857142858</v>
      </c>
      <c r="K79" s="101">
        <f t="shared" si="8"/>
        <v>3.8272634602909833E-2</v>
      </c>
    </row>
    <row r="80" spans="2:17">
      <c r="B80" s="216"/>
      <c r="C80" s="216"/>
      <c r="D80" s="219"/>
      <c r="E80" s="44" t="s">
        <v>146</v>
      </c>
      <c r="F80" s="45"/>
      <c r="G80" s="148"/>
      <c r="H80" s="47">
        <f>市区町村別_医療費順位!H80</f>
        <v>9858793810</v>
      </c>
      <c r="I80" s="29">
        <f>市区町村別_医療費順位!J80</f>
        <v>9725</v>
      </c>
      <c r="J80" s="31">
        <f t="shared" si="7"/>
        <v>1013757.718251928</v>
      </c>
      <c r="K80" s="102">
        <f t="shared" si="8"/>
        <v>0.90121397460846997</v>
      </c>
    </row>
    <row r="81" spans="2:11">
      <c r="B81" s="214">
        <v>8</v>
      </c>
      <c r="C81" s="214" t="s">
        <v>50</v>
      </c>
      <c r="D81" s="217">
        <f>Q11</f>
        <v>8781</v>
      </c>
      <c r="E81" s="1">
        <v>1</v>
      </c>
      <c r="F81" s="161" t="s">
        <v>94</v>
      </c>
      <c r="G81" s="172" t="s">
        <v>95</v>
      </c>
      <c r="H81" s="163">
        <v>36629009</v>
      </c>
      <c r="I81" s="164">
        <v>40</v>
      </c>
      <c r="J81" s="81">
        <f t="shared" si="7"/>
        <v>915725.22499999998</v>
      </c>
      <c r="K81" s="99">
        <f t="shared" ref="K81:K91" si="9">IFERROR(I81/$Q$11,0)</f>
        <v>4.5552898303154541E-3</v>
      </c>
    </row>
    <row r="82" spans="2:11">
      <c r="B82" s="215"/>
      <c r="C82" s="215"/>
      <c r="D82" s="218"/>
      <c r="E82" s="2">
        <v>2</v>
      </c>
      <c r="F82" s="167" t="s">
        <v>92</v>
      </c>
      <c r="G82" s="173" t="s">
        <v>93</v>
      </c>
      <c r="H82" s="50">
        <v>15269123</v>
      </c>
      <c r="I82" s="87">
        <v>17</v>
      </c>
      <c r="J82" s="82">
        <f t="shared" si="7"/>
        <v>898183.70588235289</v>
      </c>
      <c r="K82" s="100">
        <f t="shared" si="9"/>
        <v>1.9359981778840679E-3</v>
      </c>
    </row>
    <row r="83" spans="2:11">
      <c r="B83" s="215"/>
      <c r="C83" s="215"/>
      <c r="D83" s="218"/>
      <c r="E83" s="2">
        <v>3</v>
      </c>
      <c r="F83" s="167" t="s">
        <v>96</v>
      </c>
      <c r="G83" s="173" t="s">
        <v>97</v>
      </c>
      <c r="H83" s="50">
        <v>55287945</v>
      </c>
      <c r="I83" s="87">
        <v>134</v>
      </c>
      <c r="J83" s="82">
        <f t="shared" si="7"/>
        <v>412596.60447761195</v>
      </c>
      <c r="K83" s="100">
        <f t="shared" si="9"/>
        <v>1.5260220931556771E-2</v>
      </c>
    </row>
    <row r="84" spans="2:11">
      <c r="B84" s="215"/>
      <c r="C84" s="215"/>
      <c r="D84" s="218"/>
      <c r="E84" s="2">
        <v>4</v>
      </c>
      <c r="F84" s="71" t="s">
        <v>66</v>
      </c>
      <c r="G84" s="173" t="s">
        <v>67</v>
      </c>
      <c r="H84" s="50">
        <v>333261271</v>
      </c>
      <c r="I84" s="87">
        <v>828</v>
      </c>
      <c r="J84" s="82">
        <f t="shared" si="7"/>
        <v>402489.45772946859</v>
      </c>
      <c r="K84" s="100">
        <f t="shared" si="9"/>
        <v>9.4294499487529895E-2</v>
      </c>
    </row>
    <row r="85" spans="2:11">
      <c r="B85" s="215"/>
      <c r="C85" s="215"/>
      <c r="D85" s="218"/>
      <c r="E85" s="2">
        <v>5</v>
      </c>
      <c r="F85" s="167" t="s">
        <v>98</v>
      </c>
      <c r="G85" s="173" t="s">
        <v>99</v>
      </c>
      <c r="H85" s="50">
        <v>84384246</v>
      </c>
      <c r="I85" s="87">
        <v>213</v>
      </c>
      <c r="J85" s="82">
        <f t="shared" si="7"/>
        <v>396170.1690140845</v>
      </c>
      <c r="K85" s="100">
        <f t="shared" si="9"/>
        <v>2.425691834642979E-2</v>
      </c>
    </row>
    <row r="86" spans="2:11" ht="24">
      <c r="B86" s="215"/>
      <c r="C86" s="215"/>
      <c r="D86" s="218"/>
      <c r="E86" s="2">
        <v>6</v>
      </c>
      <c r="F86" s="71" t="s">
        <v>102</v>
      </c>
      <c r="G86" s="173" t="s">
        <v>103</v>
      </c>
      <c r="H86" s="50">
        <v>26962009</v>
      </c>
      <c r="I86" s="87">
        <v>102</v>
      </c>
      <c r="J86" s="82">
        <f t="shared" si="7"/>
        <v>264333.42156862747</v>
      </c>
      <c r="K86" s="100">
        <f t="shared" si="9"/>
        <v>1.1615989067304407E-2</v>
      </c>
    </row>
    <row r="87" spans="2:11">
      <c r="B87" s="215"/>
      <c r="C87" s="215"/>
      <c r="D87" s="218"/>
      <c r="E87" s="2">
        <v>7</v>
      </c>
      <c r="F87" s="167" t="s">
        <v>71</v>
      </c>
      <c r="G87" s="173" t="s">
        <v>72</v>
      </c>
      <c r="H87" s="50">
        <v>328478793</v>
      </c>
      <c r="I87" s="87">
        <v>1471</v>
      </c>
      <c r="J87" s="82">
        <f t="shared" si="7"/>
        <v>223303.05438477226</v>
      </c>
      <c r="K87" s="100">
        <f t="shared" si="9"/>
        <v>0.16752078350985081</v>
      </c>
    </row>
    <row r="88" spans="2:11">
      <c r="B88" s="215"/>
      <c r="C88" s="215"/>
      <c r="D88" s="218"/>
      <c r="E88" s="2">
        <v>8</v>
      </c>
      <c r="F88" s="71" t="s">
        <v>213</v>
      </c>
      <c r="G88" s="173" t="s">
        <v>214</v>
      </c>
      <c r="H88" s="50">
        <v>124443713</v>
      </c>
      <c r="I88" s="87">
        <v>658</v>
      </c>
      <c r="J88" s="82">
        <f t="shared" si="7"/>
        <v>189124.18389057752</v>
      </c>
      <c r="K88" s="100">
        <f t="shared" si="9"/>
        <v>7.4934517708689211E-2</v>
      </c>
    </row>
    <row r="89" spans="2:11">
      <c r="B89" s="215"/>
      <c r="C89" s="215"/>
      <c r="D89" s="218"/>
      <c r="E89" s="2">
        <v>9</v>
      </c>
      <c r="F89" s="167" t="s">
        <v>151</v>
      </c>
      <c r="G89" s="173" t="s">
        <v>152</v>
      </c>
      <c r="H89" s="50">
        <v>41051007</v>
      </c>
      <c r="I89" s="87">
        <v>246</v>
      </c>
      <c r="J89" s="82">
        <f t="shared" si="7"/>
        <v>166874.01219512196</v>
      </c>
      <c r="K89" s="100">
        <f t="shared" si="9"/>
        <v>2.8015032456440041E-2</v>
      </c>
    </row>
    <row r="90" spans="2:11">
      <c r="B90" s="215"/>
      <c r="C90" s="215"/>
      <c r="D90" s="218"/>
      <c r="E90" s="13">
        <v>10</v>
      </c>
      <c r="F90" s="168" t="s">
        <v>70</v>
      </c>
      <c r="G90" s="174" t="s">
        <v>206</v>
      </c>
      <c r="H90" s="52">
        <v>334984675</v>
      </c>
      <c r="I90" s="88">
        <v>2118</v>
      </c>
      <c r="J90" s="83">
        <f t="shared" si="7"/>
        <v>158160.84749763928</v>
      </c>
      <c r="K90" s="101">
        <f t="shared" si="9"/>
        <v>0.24120259651520329</v>
      </c>
    </row>
    <row r="91" spans="2:11">
      <c r="B91" s="216"/>
      <c r="C91" s="216"/>
      <c r="D91" s="219"/>
      <c r="E91" s="44" t="s">
        <v>146</v>
      </c>
      <c r="F91" s="45"/>
      <c r="G91" s="148"/>
      <c r="H91" s="47">
        <f>市区町村別_医療費順位!H91</f>
        <v>7019729420</v>
      </c>
      <c r="I91" s="29">
        <f>市区町村別_医療費順位!J91</f>
        <v>7353</v>
      </c>
      <c r="J91" s="31">
        <f t="shared" si="7"/>
        <v>954675.56371549028</v>
      </c>
      <c r="K91" s="102">
        <f t="shared" si="9"/>
        <v>0.83737615305773827</v>
      </c>
    </row>
    <row r="92" spans="2:11">
      <c r="B92" s="214">
        <v>9</v>
      </c>
      <c r="C92" s="214" t="s">
        <v>134</v>
      </c>
      <c r="D92" s="217">
        <f>Q12</f>
        <v>5637</v>
      </c>
      <c r="E92" s="1">
        <v>1</v>
      </c>
      <c r="F92" s="171" t="s">
        <v>66</v>
      </c>
      <c r="G92" s="172" t="s">
        <v>67</v>
      </c>
      <c r="H92" s="163">
        <v>266493050</v>
      </c>
      <c r="I92" s="164">
        <v>502</v>
      </c>
      <c r="J92" s="81">
        <f t="shared" si="7"/>
        <v>530862.64940239047</v>
      </c>
      <c r="K92" s="99">
        <f t="shared" ref="K92:K102" si="10">IFERROR(I92/$Q$12,0)</f>
        <v>8.9054461593045947E-2</v>
      </c>
    </row>
    <row r="93" spans="2:11">
      <c r="B93" s="215"/>
      <c r="C93" s="215"/>
      <c r="D93" s="218"/>
      <c r="E93" s="2">
        <v>2</v>
      </c>
      <c r="F93" s="167" t="s">
        <v>96</v>
      </c>
      <c r="G93" s="173" t="s">
        <v>97</v>
      </c>
      <c r="H93" s="50">
        <v>25329812</v>
      </c>
      <c r="I93" s="87">
        <v>54</v>
      </c>
      <c r="J93" s="82">
        <f t="shared" si="7"/>
        <v>469070.59259259258</v>
      </c>
      <c r="K93" s="100">
        <f t="shared" si="10"/>
        <v>9.5795635976583283E-3</v>
      </c>
    </row>
    <row r="94" spans="2:11" ht="24">
      <c r="B94" s="215"/>
      <c r="C94" s="215"/>
      <c r="D94" s="218"/>
      <c r="E94" s="2">
        <v>3</v>
      </c>
      <c r="F94" s="167" t="s">
        <v>102</v>
      </c>
      <c r="G94" s="173" t="s">
        <v>103</v>
      </c>
      <c r="H94" s="50">
        <v>20231623</v>
      </c>
      <c r="I94" s="87">
        <v>66</v>
      </c>
      <c r="J94" s="82">
        <f t="shared" si="7"/>
        <v>306539.74242424243</v>
      </c>
      <c r="K94" s="100">
        <f t="shared" si="10"/>
        <v>1.1708355508249068E-2</v>
      </c>
    </row>
    <row r="95" spans="2:11">
      <c r="B95" s="215"/>
      <c r="C95" s="215"/>
      <c r="D95" s="218"/>
      <c r="E95" s="2">
        <v>4</v>
      </c>
      <c r="F95" s="167" t="s">
        <v>92</v>
      </c>
      <c r="G95" s="173" t="s">
        <v>93</v>
      </c>
      <c r="H95" s="50">
        <v>4862608</v>
      </c>
      <c r="I95" s="87">
        <v>16</v>
      </c>
      <c r="J95" s="82">
        <f t="shared" si="7"/>
        <v>303913</v>
      </c>
      <c r="K95" s="100">
        <f t="shared" si="10"/>
        <v>2.8383892141209863E-3</v>
      </c>
    </row>
    <row r="96" spans="2:11">
      <c r="B96" s="215"/>
      <c r="C96" s="215"/>
      <c r="D96" s="218"/>
      <c r="E96" s="2">
        <v>5</v>
      </c>
      <c r="F96" s="167" t="s">
        <v>98</v>
      </c>
      <c r="G96" s="173" t="s">
        <v>99</v>
      </c>
      <c r="H96" s="50">
        <v>34060409</v>
      </c>
      <c r="I96" s="87">
        <v>119</v>
      </c>
      <c r="J96" s="82">
        <f t="shared" si="7"/>
        <v>286221.92436974793</v>
      </c>
      <c r="K96" s="100">
        <f t="shared" si="10"/>
        <v>2.1110519780024838E-2</v>
      </c>
    </row>
    <row r="97" spans="2:11">
      <c r="B97" s="215"/>
      <c r="C97" s="215"/>
      <c r="D97" s="218"/>
      <c r="E97" s="2">
        <v>6</v>
      </c>
      <c r="F97" s="71" t="s">
        <v>213</v>
      </c>
      <c r="G97" s="173" t="s">
        <v>214</v>
      </c>
      <c r="H97" s="50">
        <v>108164675</v>
      </c>
      <c r="I97" s="87">
        <v>378</v>
      </c>
      <c r="J97" s="82">
        <f t="shared" si="7"/>
        <v>286149.93386243389</v>
      </c>
      <c r="K97" s="100">
        <f t="shared" si="10"/>
        <v>6.7056945183608302E-2</v>
      </c>
    </row>
    <row r="98" spans="2:11">
      <c r="B98" s="215"/>
      <c r="C98" s="215"/>
      <c r="D98" s="218"/>
      <c r="E98" s="2">
        <v>7</v>
      </c>
      <c r="F98" s="167" t="s">
        <v>71</v>
      </c>
      <c r="G98" s="173" t="s">
        <v>72</v>
      </c>
      <c r="H98" s="50">
        <v>238060277</v>
      </c>
      <c r="I98" s="87">
        <v>905</v>
      </c>
      <c r="J98" s="82">
        <f t="shared" si="7"/>
        <v>263050.02983425412</v>
      </c>
      <c r="K98" s="100">
        <f t="shared" si="10"/>
        <v>0.16054638992371828</v>
      </c>
    </row>
    <row r="99" spans="2:11">
      <c r="B99" s="215"/>
      <c r="C99" s="215"/>
      <c r="D99" s="218"/>
      <c r="E99" s="2">
        <v>8</v>
      </c>
      <c r="F99" s="167" t="s">
        <v>227</v>
      </c>
      <c r="G99" s="173" t="s">
        <v>228</v>
      </c>
      <c r="H99" s="50">
        <v>9539368</v>
      </c>
      <c r="I99" s="87">
        <v>46</v>
      </c>
      <c r="J99" s="82">
        <f t="shared" si="7"/>
        <v>207377.5652173913</v>
      </c>
      <c r="K99" s="100">
        <f t="shared" si="10"/>
        <v>8.1603689905978358E-3</v>
      </c>
    </row>
    <row r="100" spans="2:11">
      <c r="B100" s="215"/>
      <c r="C100" s="215"/>
      <c r="D100" s="218"/>
      <c r="E100" s="2">
        <v>9</v>
      </c>
      <c r="F100" s="167" t="s">
        <v>149</v>
      </c>
      <c r="G100" s="173" t="s">
        <v>150</v>
      </c>
      <c r="H100" s="50">
        <v>398215</v>
      </c>
      <c r="I100" s="87">
        <v>2</v>
      </c>
      <c r="J100" s="82">
        <f t="shared" si="7"/>
        <v>199107.5</v>
      </c>
      <c r="K100" s="100">
        <f t="shared" si="10"/>
        <v>3.5479865176512329E-4</v>
      </c>
    </row>
    <row r="101" spans="2:11">
      <c r="B101" s="215"/>
      <c r="C101" s="215"/>
      <c r="D101" s="218"/>
      <c r="E101" s="13">
        <v>10</v>
      </c>
      <c r="F101" s="168" t="s">
        <v>100</v>
      </c>
      <c r="G101" s="174" t="s">
        <v>101</v>
      </c>
      <c r="H101" s="52">
        <v>30713558</v>
      </c>
      <c r="I101" s="88">
        <v>167</v>
      </c>
      <c r="J101" s="83">
        <f t="shared" si="7"/>
        <v>183913.52095808383</v>
      </c>
      <c r="K101" s="101">
        <f t="shared" si="10"/>
        <v>2.9625687422387796E-2</v>
      </c>
    </row>
    <row r="102" spans="2:11">
      <c r="B102" s="216"/>
      <c r="C102" s="216"/>
      <c r="D102" s="219"/>
      <c r="E102" s="44" t="s">
        <v>146</v>
      </c>
      <c r="F102" s="45"/>
      <c r="G102" s="148"/>
      <c r="H102" s="47">
        <f>市区町村別_医療費順位!H102</f>
        <v>4603492370</v>
      </c>
      <c r="I102" s="29">
        <f>市区町村別_医療費順位!J102</f>
        <v>4619</v>
      </c>
      <c r="J102" s="31">
        <f t="shared" si="7"/>
        <v>996642.64342931367</v>
      </c>
      <c r="K102" s="102">
        <f t="shared" si="10"/>
        <v>0.81940748625155224</v>
      </c>
    </row>
    <row r="103" spans="2:11">
      <c r="B103" s="214">
        <v>10</v>
      </c>
      <c r="C103" s="214" t="s">
        <v>51</v>
      </c>
      <c r="D103" s="217">
        <f>Q13</f>
        <v>13130</v>
      </c>
      <c r="E103" s="1">
        <v>1</v>
      </c>
      <c r="F103" s="161" t="s">
        <v>92</v>
      </c>
      <c r="G103" s="172" t="s">
        <v>93</v>
      </c>
      <c r="H103" s="163">
        <v>25239917</v>
      </c>
      <c r="I103" s="164">
        <v>53</v>
      </c>
      <c r="J103" s="81">
        <f t="shared" si="7"/>
        <v>476224.84905660379</v>
      </c>
      <c r="K103" s="99">
        <f t="shared" ref="K103:K113" si="11">IFERROR(I103/$Q$13,0)</f>
        <v>4.0365575019040362E-3</v>
      </c>
    </row>
    <row r="104" spans="2:11">
      <c r="B104" s="215"/>
      <c r="C104" s="215"/>
      <c r="D104" s="218"/>
      <c r="E104" s="2">
        <v>2</v>
      </c>
      <c r="F104" s="167" t="s">
        <v>66</v>
      </c>
      <c r="G104" s="173" t="s">
        <v>67</v>
      </c>
      <c r="H104" s="50">
        <v>624929964</v>
      </c>
      <c r="I104" s="87">
        <v>1324</v>
      </c>
      <c r="J104" s="82">
        <f t="shared" si="7"/>
        <v>472001.48338368582</v>
      </c>
      <c r="K104" s="100">
        <f t="shared" si="11"/>
        <v>0.10083777608530084</v>
      </c>
    </row>
    <row r="105" spans="2:11">
      <c r="B105" s="215"/>
      <c r="C105" s="215"/>
      <c r="D105" s="218"/>
      <c r="E105" s="2">
        <v>3</v>
      </c>
      <c r="F105" s="71" t="s">
        <v>98</v>
      </c>
      <c r="G105" s="173" t="s">
        <v>99</v>
      </c>
      <c r="H105" s="50">
        <v>86779981</v>
      </c>
      <c r="I105" s="87">
        <v>266</v>
      </c>
      <c r="J105" s="82">
        <f t="shared" si="7"/>
        <v>326240.53007518797</v>
      </c>
      <c r="K105" s="100">
        <f t="shared" si="11"/>
        <v>2.0258948971820259E-2</v>
      </c>
    </row>
    <row r="106" spans="2:11">
      <c r="B106" s="215"/>
      <c r="C106" s="215"/>
      <c r="D106" s="218"/>
      <c r="E106" s="2">
        <v>4</v>
      </c>
      <c r="F106" s="167" t="s">
        <v>94</v>
      </c>
      <c r="G106" s="173" t="s">
        <v>95</v>
      </c>
      <c r="H106" s="50">
        <v>17830482</v>
      </c>
      <c r="I106" s="87">
        <v>57</v>
      </c>
      <c r="J106" s="82">
        <f t="shared" si="7"/>
        <v>312815.4736842105</v>
      </c>
      <c r="K106" s="100">
        <f t="shared" si="11"/>
        <v>4.341203351104341E-3</v>
      </c>
    </row>
    <row r="107" spans="2:11">
      <c r="B107" s="215"/>
      <c r="C107" s="215"/>
      <c r="D107" s="218"/>
      <c r="E107" s="2">
        <v>5</v>
      </c>
      <c r="F107" s="167" t="s">
        <v>96</v>
      </c>
      <c r="G107" s="173" t="s">
        <v>97</v>
      </c>
      <c r="H107" s="50">
        <v>50917201</v>
      </c>
      <c r="I107" s="87">
        <v>169</v>
      </c>
      <c r="J107" s="82">
        <f t="shared" si="7"/>
        <v>301285.21301775146</v>
      </c>
      <c r="K107" s="100">
        <f t="shared" si="11"/>
        <v>1.2871287128712871E-2</v>
      </c>
    </row>
    <row r="108" spans="2:11">
      <c r="B108" s="215"/>
      <c r="C108" s="215"/>
      <c r="D108" s="218"/>
      <c r="E108" s="2">
        <v>6</v>
      </c>
      <c r="F108" s="167" t="s">
        <v>227</v>
      </c>
      <c r="G108" s="173" t="s">
        <v>228</v>
      </c>
      <c r="H108" s="50">
        <v>34530759</v>
      </c>
      <c r="I108" s="87">
        <v>117</v>
      </c>
      <c r="J108" s="82">
        <f t="shared" si="7"/>
        <v>295134.69230769231</v>
      </c>
      <c r="K108" s="100">
        <f t="shared" si="11"/>
        <v>8.9108910891089101E-3</v>
      </c>
    </row>
    <row r="109" spans="2:11" ht="24">
      <c r="B109" s="215"/>
      <c r="C109" s="215"/>
      <c r="D109" s="218"/>
      <c r="E109" s="2">
        <v>7</v>
      </c>
      <c r="F109" s="71" t="s">
        <v>102</v>
      </c>
      <c r="G109" s="173" t="s">
        <v>103</v>
      </c>
      <c r="H109" s="50">
        <v>53351748</v>
      </c>
      <c r="I109" s="87">
        <v>194</v>
      </c>
      <c r="J109" s="82">
        <f t="shared" si="7"/>
        <v>275009.01030927832</v>
      </c>
      <c r="K109" s="100">
        <f t="shared" si="11"/>
        <v>1.4775323686214776E-2</v>
      </c>
    </row>
    <row r="110" spans="2:11">
      <c r="B110" s="215"/>
      <c r="C110" s="215"/>
      <c r="D110" s="218"/>
      <c r="E110" s="2">
        <v>8</v>
      </c>
      <c r="F110" s="167" t="s">
        <v>71</v>
      </c>
      <c r="G110" s="173" t="s">
        <v>72</v>
      </c>
      <c r="H110" s="50">
        <v>544786197</v>
      </c>
      <c r="I110" s="87">
        <v>2319</v>
      </c>
      <c r="J110" s="82">
        <f t="shared" si="7"/>
        <v>234922.89650711513</v>
      </c>
      <c r="K110" s="100">
        <f t="shared" si="11"/>
        <v>0.17661843107387662</v>
      </c>
    </row>
    <row r="111" spans="2:11">
      <c r="B111" s="215"/>
      <c r="C111" s="215"/>
      <c r="D111" s="218"/>
      <c r="E111" s="2">
        <v>9</v>
      </c>
      <c r="F111" s="167" t="s">
        <v>151</v>
      </c>
      <c r="G111" s="173" t="s">
        <v>152</v>
      </c>
      <c r="H111" s="50">
        <v>53832877</v>
      </c>
      <c r="I111" s="87">
        <v>264</v>
      </c>
      <c r="J111" s="82">
        <f t="shared" si="7"/>
        <v>203912.41287878787</v>
      </c>
      <c r="K111" s="100">
        <f t="shared" si="11"/>
        <v>2.0106626047220105E-2</v>
      </c>
    </row>
    <row r="112" spans="2:11">
      <c r="B112" s="215"/>
      <c r="C112" s="215"/>
      <c r="D112" s="218"/>
      <c r="E112" s="13">
        <v>10</v>
      </c>
      <c r="F112" s="72" t="s">
        <v>213</v>
      </c>
      <c r="G112" s="174" t="s">
        <v>214</v>
      </c>
      <c r="H112" s="52">
        <v>203210462</v>
      </c>
      <c r="I112" s="88">
        <v>1191</v>
      </c>
      <c r="J112" s="83">
        <f t="shared" si="7"/>
        <v>170621.71452560872</v>
      </c>
      <c r="K112" s="101">
        <f t="shared" si="11"/>
        <v>9.0708301599390709E-2</v>
      </c>
    </row>
    <row r="113" spans="2:11">
      <c r="B113" s="216"/>
      <c r="C113" s="216"/>
      <c r="D113" s="219"/>
      <c r="E113" s="44" t="s">
        <v>146</v>
      </c>
      <c r="F113" s="45"/>
      <c r="G113" s="148"/>
      <c r="H113" s="47">
        <f>市区町村別_医療費順位!H113</f>
        <v>11187739270</v>
      </c>
      <c r="I113" s="29">
        <f>市区町村別_医療費順位!J113</f>
        <v>11920</v>
      </c>
      <c r="J113" s="31">
        <f t="shared" si="7"/>
        <v>938568.73070469801</v>
      </c>
      <c r="K113" s="102">
        <f t="shared" si="11"/>
        <v>0.9078446306169079</v>
      </c>
    </row>
    <row r="114" spans="2:11">
      <c r="B114" s="214">
        <v>11</v>
      </c>
      <c r="C114" s="214" t="s">
        <v>52</v>
      </c>
      <c r="D114" s="217">
        <f>Q14</f>
        <v>22723</v>
      </c>
      <c r="E114" s="1">
        <v>1</v>
      </c>
      <c r="F114" s="161" t="s">
        <v>94</v>
      </c>
      <c r="G114" s="172" t="s">
        <v>95</v>
      </c>
      <c r="H114" s="163">
        <v>37116419</v>
      </c>
      <c r="I114" s="164">
        <v>77</v>
      </c>
      <c r="J114" s="81">
        <f t="shared" si="7"/>
        <v>482031.4155844156</v>
      </c>
      <c r="K114" s="99">
        <f t="shared" ref="K114:K124" si="12">IFERROR(I114/$Q$14,0)</f>
        <v>3.3886370637679882E-3</v>
      </c>
    </row>
    <row r="115" spans="2:11">
      <c r="B115" s="215"/>
      <c r="C115" s="215"/>
      <c r="D115" s="218"/>
      <c r="E115" s="2">
        <v>2</v>
      </c>
      <c r="F115" s="71" t="s">
        <v>92</v>
      </c>
      <c r="G115" s="173" t="s">
        <v>93</v>
      </c>
      <c r="H115" s="50">
        <v>34571242</v>
      </c>
      <c r="I115" s="87">
        <v>78</v>
      </c>
      <c r="J115" s="82">
        <f t="shared" si="7"/>
        <v>443221.05128205131</v>
      </c>
      <c r="K115" s="100">
        <f t="shared" si="12"/>
        <v>3.4326453373234168E-3</v>
      </c>
    </row>
    <row r="116" spans="2:11">
      <c r="B116" s="215"/>
      <c r="C116" s="215"/>
      <c r="D116" s="218"/>
      <c r="E116" s="2">
        <v>3</v>
      </c>
      <c r="F116" s="167" t="s">
        <v>66</v>
      </c>
      <c r="G116" s="173" t="s">
        <v>67</v>
      </c>
      <c r="H116" s="50">
        <v>982772858</v>
      </c>
      <c r="I116" s="87">
        <v>2225</v>
      </c>
      <c r="J116" s="82">
        <f t="shared" si="7"/>
        <v>441695.6665168539</v>
      </c>
      <c r="K116" s="100">
        <f t="shared" si="12"/>
        <v>9.7918408660828238E-2</v>
      </c>
    </row>
    <row r="117" spans="2:11">
      <c r="B117" s="215"/>
      <c r="C117" s="215"/>
      <c r="D117" s="218"/>
      <c r="E117" s="2">
        <v>4</v>
      </c>
      <c r="F117" s="167" t="s">
        <v>96</v>
      </c>
      <c r="G117" s="173" t="s">
        <v>97</v>
      </c>
      <c r="H117" s="50">
        <v>68829921</v>
      </c>
      <c r="I117" s="87">
        <v>259</v>
      </c>
      <c r="J117" s="82">
        <f t="shared" si="7"/>
        <v>265752.59073359071</v>
      </c>
      <c r="K117" s="100">
        <f t="shared" si="12"/>
        <v>1.139814285085596E-2</v>
      </c>
    </row>
    <row r="118" spans="2:11">
      <c r="B118" s="215"/>
      <c r="C118" s="215"/>
      <c r="D118" s="218"/>
      <c r="E118" s="2">
        <v>5</v>
      </c>
      <c r="F118" s="167" t="s">
        <v>151</v>
      </c>
      <c r="G118" s="173" t="s">
        <v>152</v>
      </c>
      <c r="H118" s="50">
        <v>104557450</v>
      </c>
      <c r="I118" s="87">
        <v>404</v>
      </c>
      <c r="J118" s="82">
        <f t="shared" si="7"/>
        <v>258805.5693069307</v>
      </c>
      <c r="K118" s="100">
        <f t="shared" si="12"/>
        <v>1.7779342516393081E-2</v>
      </c>
    </row>
    <row r="119" spans="2:11">
      <c r="B119" s="215"/>
      <c r="C119" s="215"/>
      <c r="D119" s="218"/>
      <c r="E119" s="2">
        <v>6</v>
      </c>
      <c r="F119" s="167" t="s">
        <v>98</v>
      </c>
      <c r="G119" s="173" t="s">
        <v>99</v>
      </c>
      <c r="H119" s="50">
        <v>130423918</v>
      </c>
      <c r="I119" s="87">
        <v>524</v>
      </c>
      <c r="J119" s="82">
        <f t="shared" si="7"/>
        <v>248900.60687022901</v>
      </c>
      <c r="K119" s="100">
        <f t="shared" si="12"/>
        <v>2.3060335343044493E-2</v>
      </c>
    </row>
    <row r="120" spans="2:11">
      <c r="B120" s="215"/>
      <c r="C120" s="215"/>
      <c r="D120" s="218"/>
      <c r="E120" s="2">
        <v>7</v>
      </c>
      <c r="F120" s="167" t="s">
        <v>71</v>
      </c>
      <c r="G120" s="173" t="s">
        <v>72</v>
      </c>
      <c r="H120" s="50">
        <v>868710776</v>
      </c>
      <c r="I120" s="87">
        <v>3847</v>
      </c>
      <c r="J120" s="82">
        <f t="shared" si="7"/>
        <v>225815.12243306474</v>
      </c>
      <c r="K120" s="100">
        <f t="shared" si="12"/>
        <v>0.16929982836773314</v>
      </c>
    </row>
    <row r="121" spans="2:11">
      <c r="B121" s="215"/>
      <c r="C121" s="215"/>
      <c r="D121" s="218"/>
      <c r="E121" s="2">
        <v>8</v>
      </c>
      <c r="F121" s="71" t="s">
        <v>227</v>
      </c>
      <c r="G121" s="173" t="s">
        <v>228</v>
      </c>
      <c r="H121" s="50">
        <v>34038606</v>
      </c>
      <c r="I121" s="87">
        <v>158</v>
      </c>
      <c r="J121" s="82">
        <f t="shared" si="7"/>
        <v>215434.21518987342</v>
      </c>
      <c r="K121" s="100">
        <f t="shared" si="12"/>
        <v>6.9533072217576901E-3</v>
      </c>
    </row>
    <row r="122" spans="2:11">
      <c r="B122" s="215"/>
      <c r="C122" s="215"/>
      <c r="D122" s="218"/>
      <c r="E122" s="2">
        <v>9</v>
      </c>
      <c r="F122" s="167" t="s">
        <v>100</v>
      </c>
      <c r="G122" s="173" t="s">
        <v>101</v>
      </c>
      <c r="H122" s="50">
        <v>141518244</v>
      </c>
      <c r="I122" s="87">
        <v>712</v>
      </c>
      <c r="J122" s="82">
        <f t="shared" si="7"/>
        <v>198761.57865168538</v>
      </c>
      <c r="K122" s="100">
        <f t="shared" si="12"/>
        <v>3.1333890771465034E-2</v>
      </c>
    </row>
    <row r="123" spans="2:11">
      <c r="B123" s="215"/>
      <c r="C123" s="215"/>
      <c r="D123" s="218"/>
      <c r="E123" s="13">
        <v>10</v>
      </c>
      <c r="F123" s="168" t="s">
        <v>213</v>
      </c>
      <c r="G123" s="174" t="s">
        <v>214</v>
      </c>
      <c r="H123" s="52">
        <v>315191919</v>
      </c>
      <c r="I123" s="88">
        <v>1594</v>
      </c>
      <c r="J123" s="83">
        <f t="shared" si="7"/>
        <v>197736.46110414053</v>
      </c>
      <c r="K123" s="101">
        <f t="shared" si="12"/>
        <v>7.0149188047352901E-2</v>
      </c>
    </row>
    <row r="124" spans="2:11">
      <c r="B124" s="216"/>
      <c r="C124" s="216"/>
      <c r="D124" s="219"/>
      <c r="E124" s="44" t="s">
        <v>146</v>
      </c>
      <c r="F124" s="45"/>
      <c r="G124" s="148"/>
      <c r="H124" s="47">
        <f>市区町村別_医療費順位!H124</f>
        <v>18624315760</v>
      </c>
      <c r="I124" s="29">
        <f>市区町村別_医療費順位!J124</f>
        <v>20157</v>
      </c>
      <c r="J124" s="31">
        <f t="shared" si="7"/>
        <v>923962.68095450709</v>
      </c>
      <c r="K124" s="102">
        <f t="shared" si="12"/>
        <v>0.88707477005677071</v>
      </c>
    </row>
    <row r="125" spans="2:11">
      <c r="B125" s="214">
        <v>12</v>
      </c>
      <c r="C125" s="214" t="s">
        <v>135</v>
      </c>
      <c r="D125" s="217">
        <f>Q15</f>
        <v>11827</v>
      </c>
      <c r="E125" s="1">
        <v>1</v>
      </c>
      <c r="F125" s="171" t="s">
        <v>66</v>
      </c>
      <c r="G125" s="172" t="s">
        <v>67</v>
      </c>
      <c r="H125" s="163">
        <v>523096776</v>
      </c>
      <c r="I125" s="164">
        <v>1065</v>
      </c>
      <c r="J125" s="81">
        <f t="shared" si="7"/>
        <v>491170.68169014086</v>
      </c>
      <c r="K125" s="99">
        <f t="shared" ref="K125:K135" si="13">IFERROR(I125/$Q$15,0)</f>
        <v>9.0048194808489052E-2</v>
      </c>
    </row>
    <row r="126" spans="2:11">
      <c r="B126" s="215"/>
      <c r="C126" s="215"/>
      <c r="D126" s="218"/>
      <c r="E126" s="2">
        <v>2</v>
      </c>
      <c r="F126" s="167" t="s">
        <v>94</v>
      </c>
      <c r="G126" s="173" t="s">
        <v>95</v>
      </c>
      <c r="H126" s="50">
        <v>16113632</v>
      </c>
      <c r="I126" s="87">
        <v>34</v>
      </c>
      <c r="J126" s="82">
        <f t="shared" si="7"/>
        <v>473930.35294117645</v>
      </c>
      <c r="K126" s="100">
        <f t="shared" si="13"/>
        <v>2.8747780502240638E-3</v>
      </c>
    </row>
    <row r="127" spans="2:11">
      <c r="B127" s="215"/>
      <c r="C127" s="215"/>
      <c r="D127" s="218"/>
      <c r="E127" s="2">
        <v>3</v>
      </c>
      <c r="F127" s="167" t="s">
        <v>92</v>
      </c>
      <c r="G127" s="173" t="s">
        <v>93</v>
      </c>
      <c r="H127" s="50">
        <v>15125275</v>
      </c>
      <c r="I127" s="87">
        <v>39</v>
      </c>
      <c r="J127" s="82">
        <f t="shared" si="7"/>
        <v>387827.56410256412</v>
      </c>
      <c r="K127" s="100">
        <f t="shared" si="13"/>
        <v>3.2975395281981904E-3</v>
      </c>
    </row>
    <row r="128" spans="2:11">
      <c r="B128" s="215"/>
      <c r="C128" s="215"/>
      <c r="D128" s="218"/>
      <c r="E128" s="2">
        <v>4</v>
      </c>
      <c r="F128" s="167" t="s">
        <v>98</v>
      </c>
      <c r="G128" s="173" t="s">
        <v>99</v>
      </c>
      <c r="H128" s="50">
        <v>86310621</v>
      </c>
      <c r="I128" s="87">
        <v>248</v>
      </c>
      <c r="J128" s="82">
        <f t="shared" si="7"/>
        <v>348026.69758064515</v>
      </c>
      <c r="K128" s="100">
        <f t="shared" si="13"/>
        <v>2.09689693075167E-2</v>
      </c>
    </row>
    <row r="129" spans="2:11">
      <c r="B129" s="215"/>
      <c r="C129" s="215"/>
      <c r="D129" s="218"/>
      <c r="E129" s="2">
        <v>5</v>
      </c>
      <c r="F129" s="167" t="s">
        <v>71</v>
      </c>
      <c r="G129" s="173" t="s">
        <v>72</v>
      </c>
      <c r="H129" s="50">
        <v>471214194</v>
      </c>
      <c r="I129" s="87">
        <v>2061</v>
      </c>
      <c r="J129" s="82">
        <f t="shared" si="7"/>
        <v>228633.7671033479</v>
      </c>
      <c r="K129" s="100">
        <f t="shared" si="13"/>
        <v>0.17426228122093515</v>
      </c>
    </row>
    <row r="130" spans="2:11">
      <c r="B130" s="215"/>
      <c r="C130" s="215"/>
      <c r="D130" s="218"/>
      <c r="E130" s="2">
        <v>6</v>
      </c>
      <c r="F130" s="167" t="s">
        <v>151</v>
      </c>
      <c r="G130" s="173" t="s">
        <v>152</v>
      </c>
      <c r="H130" s="50">
        <v>53903290</v>
      </c>
      <c r="I130" s="87">
        <v>252</v>
      </c>
      <c r="J130" s="82">
        <f t="shared" si="7"/>
        <v>213901.94444444444</v>
      </c>
      <c r="K130" s="100">
        <f t="shared" si="13"/>
        <v>2.1307178489896002E-2</v>
      </c>
    </row>
    <row r="131" spans="2:11" ht="24">
      <c r="B131" s="215"/>
      <c r="C131" s="215"/>
      <c r="D131" s="218"/>
      <c r="E131" s="2">
        <v>7</v>
      </c>
      <c r="F131" s="71" t="s">
        <v>102</v>
      </c>
      <c r="G131" s="173" t="s">
        <v>103</v>
      </c>
      <c r="H131" s="50">
        <v>32421582</v>
      </c>
      <c r="I131" s="87">
        <v>154</v>
      </c>
      <c r="J131" s="82">
        <f t="shared" si="7"/>
        <v>210529.75324675324</v>
      </c>
      <c r="K131" s="100">
        <f t="shared" si="13"/>
        <v>1.3021053521603111E-2</v>
      </c>
    </row>
    <row r="132" spans="2:11">
      <c r="B132" s="215"/>
      <c r="C132" s="215"/>
      <c r="D132" s="218"/>
      <c r="E132" s="2">
        <v>8</v>
      </c>
      <c r="F132" s="167" t="s">
        <v>96</v>
      </c>
      <c r="G132" s="173" t="s">
        <v>97</v>
      </c>
      <c r="H132" s="50">
        <v>29667167</v>
      </c>
      <c r="I132" s="87">
        <v>148</v>
      </c>
      <c r="J132" s="82">
        <f t="shared" si="7"/>
        <v>200453.83108108109</v>
      </c>
      <c r="K132" s="100">
        <f t="shared" si="13"/>
        <v>1.2513739748034158E-2</v>
      </c>
    </row>
    <row r="133" spans="2:11">
      <c r="B133" s="215"/>
      <c r="C133" s="215"/>
      <c r="D133" s="218"/>
      <c r="E133" s="2">
        <v>9</v>
      </c>
      <c r="F133" s="167" t="s">
        <v>100</v>
      </c>
      <c r="G133" s="173" t="s">
        <v>101</v>
      </c>
      <c r="H133" s="50">
        <v>77331798</v>
      </c>
      <c r="I133" s="87">
        <v>423</v>
      </c>
      <c r="J133" s="82">
        <f t="shared" ref="J133:J196" si="14">IFERROR(H133/I133,"-")</f>
        <v>182817.48936170212</v>
      </c>
      <c r="K133" s="100">
        <f t="shared" si="13"/>
        <v>3.5765621036611142E-2</v>
      </c>
    </row>
    <row r="134" spans="2:11">
      <c r="B134" s="215"/>
      <c r="C134" s="215"/>
      <c r="D134" s="218"/>
      <c r="E134" s="13">
        <v>10</v>
      </c>
      <c r="F134" s="72" t="s">
        <v>227</v>
      </c>
      <c r="G134" s="174" t="s">
        <v>228</v>
      </c>
      <c r="H134" s="52">
        <v>16506838</v>
      </c>
      <c r="I134" s="88">
        <v>111</v>
      </c>
      <c r="J134" s="83">
        <f t="shared" si="14"/>
        <v>148710.25225225225</v>
      </c>
      <c r="K134" s="101">
        <f t="shared" si="13"/>
        <v>9.3853048110256188E-3</v>
      </c>
    </row>
    <row r="135" spans="2:11">
      <c r="B135" s="216"/>
      <c r="C135" s="216"/>
      <c r="D135" s="219"/>
      <c r="E135" s="44" t="s">
        <v>146</v>
      </c>
      <c r="F135" s="45"/>
      <c r="G135" s="148"/>
      <c r="H135" s="47">
        <f>市区町村別_医療費順位!H135</f>
        <v>9575125300</v>
      </c>
      <c r="I135" s="29">
        <f>市区町村別_医療費順位!J135</f>
        <v>10279</v>
      </c>
      <c r="J135" s="31">
        <f t="shared" si="14"/>
        <v>931523.03726043389</v>
      </c>
      <c r="K135" s="102">
        <f t="shared" si="13"/>
        <v>0.86911304641921028</v>
      </c>
    </row>
    <row r="136" spans="2:11">
      <c r="B136" s="214">
        <v>13</v>
      </c>
      <c r="C136" s="214" t="s">
        <v>136</v>
      </c>
      <c r="D136" s="217">
        <f>Q16</f>
        <v>20407</v>
      </c>
      <c r="E136" s="1">
        <v>1</v>
      </c>
      <c r="F136" s="171" t="s">
        <v>66</v>
      </c>
      <c r="G136" s="172" t="s">
        <v>67</v>
      </c>
      <c r="H136" s="163">
        <v>991114348</v>
      </c>
      <c r="I136" s="164">
        <v>1841</v>
      </c>
      <c r="J136" s="81">
        <f t="shared" si="14"/>
        <v>538356.51711026614</v>
      </c>
      <c r="K136" s="99">
        <f t="shared" ref="K136:K146" si="15">IFERROR(I136/$Q$16,0)</f>
        <v>9.0214142206105755E-2</v>
      </c>
    </row>
    <row r="137" spans="2:11">
      <c r="B137" s="215"/>
      <c r="C137" s="215"/>
      <c r="D137" s="218"/>
      <c r="E137" s="2">
        <v>2</v>
      </c>
      <c r="F137" s="167" t="s">
        <v>94</v>
      </c>
      <c r="G137" s="173" t="s">
        <v>95</v>
      </c>
      <c r="H137" s="50">
        <v>34445837</v>
      </c>
      <c r="I137" s="87">
        <v>67</v>
      </c>
      <c r="J137" s="82">
        <f t="shared" si="14"/>
        <v>514116.97014925373</v>
      </c>
      <c r="K137" s="100">
        <f t="shared" si="15"/>
        <v>3.2831871416670751E-3</v>
      </c>
    </row>
    <row r="138" spans="2:11">
      <c r="B138" s="215"/>
      <c r="C138" s="215"/>
      <c r="D138" s="218"/>
      <c r="E138" s="2">
        <v>3</v>
      </c>
      <c r="F138" s="167" t="s">
        <v>96</v>
      </c>
      <c r="G138" s="173" t="s">
        <v>97</v>
      </c>
      <c r="H138" s="50">
        <v>81628964</v>
      </c>
      <c r="I138" s="87">
        <v>224</v>
      </c>
      <c r="J138" s="82">
        <f t="shared" si="14"/>
        <v>364415.01785714284</v>
      </c>
      <c r="K138" s="100">
        <f t="shared" si="15"/>
        <v>1.0976625667663057E-2</v>
      </c>
    </row>
    <row r="139" spans="2:11">
      <c r="B139" s="215"/>
      <c r="C139" s="215"/>
      <c r="D139" s="218"/>
      <c r="E139" s="2">
        <v>4</v>
      </c>
      <c r="F139" s="167" t="s">
        <v>98</v>
      </c>
      <c r="G139" s="173" t="s">
        <v>99</v>
      </c>
      <c r="H139" s="50">
        <v>167668430</v>
      </c>
      <c r="I139" s="87">
        <v>500</v>
      </c>
      <c r="J139" s="82">
        <f t="shared" si="14"/>
        <v>335336.86</v>
      </c>
      <c r="K139" s="100">
        <f t="shared" si="15"/>
        <v>2.4501396579605036E-2</v>
      </c>
    </row>
    <row r="140" spans="2:11" ht="24">
      <c r="B140" s="215"/>
      <c r="C140" s="215"/>
      <c r="D140" s="218"/>
      <c r="E140" s="2">
        <v>5</v>
      </c>
      <c r="F140" s="167" t="s">
        <v>102</v>
      </c>
      <c r="G140" s="173" t="s">
        <v>103</v>
      </c>
      <c r="H140" s="50">
        <v>85601323</v>
      </c>
      <c r="I140" s="87">
        <v>259</v>
      </c>
      <c r="J140" s="82">
        <f t="shared" si="14"/>
        <v>330507.03861003864</v>
      </c>
      <c r="K140" s="100">
        <f t="shared" si="15"/>
        <v>1.2691723428235409E-2</v>
      </c>
    </row>
    <row r="141" spans="2:11">
      <c r="B141" s="215"/>
      <c r="C141" s="215"/>
      <c r="D141" s="218"/>
      <c r="E141" s="2">
        <v>6</v>
      </c>
      <c r="F141" s="167" t="s">
        <v>92</v>
      </c>
      <c r="G141" s="173" t="s">
        <v>93</v>
      </c>
      <c r="H141" s="50">
        <v>22100146</v>
      </c>
      <c r="I141" s="87">
        <v>69</v>
      </c>
      <c r="J141" s="82">
        <f t="shared" si="14"/>
        <v>320291.97101449274</v>
      </c>
      <c r="K141" s="100">
        <f t="shared" si="15"/>
        <v>3.3811927279854951E-3</v>
      </c>
    </row>
    <row r="142" spans="2:11">
      <c r="B142" s="215"/>
      <c r="C142" s="215"/>
      <c r="D142" s="218"/>
      <c r="E142" s="2">
        <v>7</v>
      </c>
      <c r="F142" s="71" t="s">
        <v>227</v>
      </c>
      <c r="G142" s="173" t="s">
        <v>228</v>
      </c>
      <c r="H142" s="50">
        <v>66024659</v>
      </c>
      <c r="I142" s="87">
        <v>242</v>
      </c>
      <c r="J142" s="82">
        <f t="shared" si="14"/>
        <v>272829.1694214876</v>
      </c>
      <c r="K142" s="100">
        <f t="shared" si="15"/>
        <v>1.1858675944528838E-2</v>
      </c>
    </row>
    <row r="143" spans="2:11">
      <c r="B143" s="215"/>
      <c r="C143" s="215"/>
      <c r="D143" s="218"/>
      <c r="E143" s="2">
        <v>8</v>
      </c>
      <c r="F143" s="167" t="s">
        <v>71</v>
      </c>
      <c r="G143" s="173" t="s">
        <v>72</v>
      </c>
      <c r="H143" s="50">
        <v>770034397</v>
      </c>
      <c r="I143" s="87">
        <v>3536</v>
      </c>
      <c r="J143" s="82">
        <f t="shared" si="14"/>
        <v>217769.90865384616</v>
      </c>
      <c r="K143" s="100">
        <f t="shared" si="15"/>
        <v>0.17327387661096683</v>
      </c>
    </row>
    <row r="144" spans="2:11">
      <c r="B144" s="215"/>
      <c r="C144" s="215"/>
      <c r="D144" s="218"/>
      <c r="E144" s="2">
        <v>9</v>
      </c>
      <c r="F144" s="167" t="s">
        <v>100</v>
      </c>
      <c r="G144" s="173" t="s">
        <v>101</v>
      </c>
      <c r="H144" s="50">
        <v>141018503</v>
      </c>
      <c r="I144" s="87">
        <v>737</v>
      </c>
      <c r="J144" s="82">
        <f t="shared" si="14"/>
        <v>191341.25237449119</v>
      </c>
      <c r="K144" s="100">
        <f t="shared" si="15"/>
        <v>3.6115058558337826E-2</v>
      </c>
    </row>
    <row r="145" spans="2:11">
      <c r="B145" s="215"/>
      <c r="C145" s="215"/>
      <c r="D145" s="218"/>
      <c r="E145" s="13">
        <v>10</v>
      </c>
      <c r="F145" s="168" t="s">
        <v>151</v>
      </c>
      <c r="G145" s="174" t="s">
        <v>152</v>
      </c>
      <c r="H145" s="52">
        <v>76703832</v>
      </c>
      <c r="I145" s="88">
        <v>423</v>
      </c>
      <c r="J145" s="83">
        <f t="shared" si="14"/>
        <v>181332.93617021278</v>
      </c>
      <c r="K145" s="101">
        <f t="shared" si="15"/>
        <v>2.0728181506345863E-2</v>
      </c>
    </row>
    <row r="146" spans="2:11">
      <c r="B146" s="216"/>
      <c r="C146" s="216"/>
      <c r="D146" s="219"/>
      <c r="E146" s="44" t="s">
        <v>146</v>
      </c>
      <c r="F146" s="45"/>
      <c r="G146" s="148"/>
      <c r="H146" s="47">
        <f>市区町村別_医療費順位!H146</f>
        <v>17702066250</v>
      </c>
      <c r="I146" s="29">
        <f>市区町村別_医療費順位!J146</f>
        <v>18067</v>
      </c>
      <c r="J146" s="31">
        <f t="shared" si="14"/>
        <v>979801.08761830966</v>
      </c>
      <c r="K146" s="102">
        <f t="shared" si="15"/>
        <v>0.88533346400744839</v>
      </c>
    </row>
    <row r="147" spans="2:11">
      <c r="B147" s="214">
        <v>14</v>
      </c>
      <c r="C147" s="214" t="s">
        <v>137</v>
      </c>
      <c r="D147" s="217">
        <f>Q17</f>
        <v>15377</v>
      </c>
      <c r="E147" s="1">
        <v>1</v>
      </c>
      <c r="F147" s="161" t="s">
        <v>92</v>
      </c>
      <c r="G147" s="172" t="s">
        <v>93</v>
      </c>
      <c r="H147" s="163">
        <v>32269928</v>
      </c>
      <c r="I147" s="164">
        <v>52</v>
      </c>
      <c r="J147" s="81">
        <f t="shared" si="14"/>
        <v>620575.5384615385</v>
      </c>
      <c r="K147" s="99">
        <f t="shared" ref="K147:K157" si="16">IFERROR(I147/$Q$17,0)</f>
        <v>3.3816739285946543E-3</v>
      </c>
    </row>
    <row r="148" spans="2:11">
      <c r="B148" s="215"/>
      <c r="C148" s="215"/>
      <c r="D148" s="218"/>
      <c r="E148" s="2">
        <v>2</v>
      </c>
      <c r="F148" s="167" t="s">
        <v>66</v>
      </c>
      <c r="G148" s="173" t="s">
        <v>67</v>
      </c>
      <c r="H148" s="50">
        <v>688027265</v>
      </c>
      <c r="I148" s="87">
        <v>1418</v>
      </c>
      <c r="J148" s="82">
        <f t="shared" si="14"/>
        <v>485209.63681241183</v>
      </c>
      <c r="K148" s="100">
        <f t="shared" si="16"/>
        <v>9.2215646745138838E-2</v>
      </c>
    </row>
    <row r="149" spans="2:11">
      <c r="B149" s="215"/>
      <c r="C149" s="215"/>
      <c r="D149" s="218"/>
      <c r="E149" s="2">
        <v>3</v>
      </c>
      <c r="F149" s="71" t="s">
        <v>96</v>
      </c>
      <c r="G149" s="173" t="s">
        <v>97</v>
      </c>
      <c r="H149" s="50">
        <v>89178323</v>
      </c>
      <c r="I149" s="87">
        <v>189</v>
      </c>
      <c r="J149" s="82">
        <f t="shared" si="14"/>
        <v>471842.97883597884</v>
      </c>
      <c r="K149" s="100">
        <f t="shared" si="16"/>
        <v>1.2291084086622878E-2</v>
      </c>
    </row>
    <row r="150" spans="2:11">
      <c r="B150" s="215"/>
      <c r="C150" s="215"/>
      <c r="D150" s="218"/>
      <c r="E150" s="2">
        <v>4</v>
      </c>
      <c r="F150" s="167" t="s">
        <v>94</v>
      </c>
      <c r="G150" s="173" t="s">
        <v>95</v>
      </c>
      <c r="H150" s="50">
        <v>24949931</v>
      </c>
      <c r="I150" s="87">
        <v>63</v>
      </c>
      <c r="J150" s="82">
        <f t="shared" si="14"/>
        <v>396030.65079365077</v>
      </c>
      <c r="K150" s="100">
        <f t="shared" si="16"/>
        <v>4.0970280288742927E-3</v>
      </c>
    </row>
    <row r="151" spans="2:11">
      <c r="B151" s="215"/>
      <c r="C151" s="215"/>
      <c r="D151" s="218"/>
      <c r="E151" s="2">
        <v>5</v>
      </c>
      <c r="F151" s="167" t="s">
        <v>100</v>
      </c>
      <c r="G151" s="173" t="s">
        <v>101</v>
      </c>
      <c r="H151" s="50">
        <v>126325228</v>
      </c>
      <c r="I151" s="87">
        <v>424</v>
      </c>
      <c r="J151" s="82">
        <f t="shared" si="14"/>
        <v>297936.85849056602</v>
      </c>
      <c r="K151" s="100">
        <f t="shared" si="16"/>
        <v>2.7573648956233335E-2</v>
      </c>
    </row>
    <row r="152" spans="2:11">
      <c r="B152" s="215"/>
      <c r="C152" s="215"/>
      <c r="D152" s="218"/>
      <c r="E152" s="2">
        <v>6</v>
      </c>
      <c r="F152" s="167" t="s">
        <v>151</v>
      </c>
      <c r="G152" s="173" t="s">
        <v>152</v>
      </c>
      <c r="H152" s="50">
        <v>88158941</v>
      </c>
      <c r="I152" s="87">
        <v>301</v>
      </c>
      <c r="J152" s="82">
        <f t="shared" si="14"/>
        <v>292886.84717607975</v>
      </c>
      <c r="K152" s="100">
        <f t="shared" si="16"/>
        <v>1.9574689471288289E-2</v>
      </c>
    </row>
    <row r="153" spans="2:11">
      <c r="B153" s="215"/>
      <c r="C153" s="215"/>
      <c r="D153" s="218"/>
      <c r="E153" s="2">
        <v>7</v>
      </c>
      <c r="F153" s="167" t="s">
        <v>98</v>
      </c>
      <c r="G153" s="173" t="s">
        <v>99</v>
      </c>
      <c r="H153" s="50">
        <v>97231987</v>
      </c>
      <c r="I153" s="87">
        <v>364</v>
      </c>
      <c r="J153" s="82">
        <f t="shared" si="14"/>
        <v>267120.84340659343</v>
      </c>
      <c r="K153" s="100">
        <f t="shared" si="16"/>
        <v>2.367171750016258E-2</v>
      </c>
    </row>
    <row r="154" spans="2:11">
      <c r="B154" s="215"/>
      <c r="C154" s="215"/>
      <c r="D154" s="218"/>
      <c r="E154" s="2">
        <v>8</v>
      </c>
      <c r="F154" s="71" t="s">
        <v>227</v>
      </c>
      <c r="G154" s="173" t="s">
        <v>228</v>
      </c>
      <c r="H154" s="50">
        <v>36687475</v>
      </c>
      <c r="I154" s="87">
        <v>143</v>
      </c>
      <c r="J154" s="82">
        <f t="shared" si="14"/>
        <v>256555.76923076922</v>
      </c>
      <c r="K154" s="100">
        <f t="shared" si="16"/>
        <v>9.2996033036352992E-3</v>
      </c>
    </row>
    <row r="155" spans="2:11">
      <c r="B155" s="215"/>
      <c r="C155" s="215"/>
      <c r="D155" s="218"/>
      <c r="E155" s="2">
        <v>9</v>
      </c>
      <c r="F155" s="167" t="s">
        <v>71</v>
      </c>
      <c r="G155" s="173" t="s">
        <v>72</v>
      </c>
      <c r="H155" s="50">
        <v>625686889</v>
      </c>
      <c r="I155" s="87">
        <v>2585</v>
      </c>
      <c r="J155" s="82">
        <f t="shared" si="14"/>
        <v>242045.21818181817</v>
      </c>
      <c r="K155" s="100">
        <f t="shared" si="16"/>
        <v>0.16810821356571504</v>
      </c>
    </row>
    <row r="156" spans="2:11">
      <c r="B156" s="215"/>
      <c r="C156" s="215"/>
      <c r="D156" s="218"/>
      <c r="E156" s="13">
        <v>10</v>
      </c>
      <c r="F156" s="168" t="s">
        <v>213</v>
      </c>
      <c r="G156" s="174" t="s">
        <v>214</v>
      </c>
      <c r="H156" s="52">
        <v>198122530</v>
      </c>
      <c r="I156" s="88">
        <v>1111</v>
      </c>
      <c r="J156" s="83">
        <f t="shared" si="14"/>
        <v>178328.10981098108</v>
      </c>
      <c r="K156" s="101">
        <f t="shared" si="16"/>
        <v>7.225076412824348E-2</v>
      </c>
    </row>
    <row r="157" spans="2:11">
      <c r="B157" s="216"/>
      <c r="C157" s="216"/>
      <c r="D157" s="219"/>
      <c r="E157" s="44" t="s">
        <v>146</v>
      </c>
      <c r="F157" s="45"/>
      <c r="G157" s="148"/>
      <c r="H157" s="47">
        <f>市区町村別_医療費順位!H157</f>
        <v>12899431700</v>
      </c>
      <c r="I157" s="29">
        <f>市区町村別_医療費順位!J157</f>
        <v>13607</v>
      </c>
      <c r="J157" s="31">
        <f t="shared" si="14"/>
        <v>947999.68398618361</v>
      </c>
      <c r="K157" s="102">
        <f t="shared" si="16"/>
        <v>0.88489302204591269</v>
      </c>
    </row>
    <row r="158" spans="2:11">
      <c r="B158" s="214">
        <v>15</v>
      </c>
      <c r="C158" s="214" t="s">
        <v>138</v>
      </c>
      <c r="D158" s="217">
        <f>Q18</f>
        <v>24632</v>
      </c>
      <c r="E158" s="1">
        <v>1</v>
      </c>
      <c r="F158" s="161" t="s">
        <v>92</v>
      </c>
      <c r="G158" s="172" t="s">
        <v>93</v>
      </c>
      <c r="H158" s="163">
        <v>91722632</v>
      </c>
      <c r="I158" s="164">
        <v>77</v>
      </c>
      <c r="J158" s="81">
        <f t="shared" si="14"/>
        <v>1191203.012987013</v>
      </c>
      <c r="K158" s="99">
        <f t="shared" ref="K158:K168" si="17">IFERROR(I158/$Q$18,0)</f>
        <v>3.1260149399155572E-3</v>
      </c>
    </row>
    <row r="159" spans="2:11">
      <c r="B159" s="215"/>
      <c r="C159" s="215"/>
      <c r="D159" s="218"/>
      <c r="E159" s="2">
        <v>2</v>
      </c>
      <c r="F159" s="167" t="s">
        <v>66</v>
      </c>
      <c r="G159" s="173" t="s">
        <v>67</v>
      </c>
      <c r="H159" s="50">
        <v>1037011713</v>
      </c>
      <c r="I159" s="87">
        <v>2329</v>
      </c>
      <c r="J159" s="82">
        <f t="shared" si="14"/>
        <v>445260.50364963501</v>
      </c>
      <c r="K159" s="100">
        <f t="shared" si="17"/>
        <v>9.4551802533290027E-2</v>
      </c>
    </row>
    <row r="160" spans="2:11">
      <c r="B160" s="215"/>
      <c r="C160" s="215"/>
      <c r="D160" s="218"/>
      <c r="E160" s="2">
        <v>3</v>
      </c>
      <c r="F160" s="71" t="s">
        <v>96</v>
      </c>
      <c r="G160" s="173" t="s">
        <v>97</v>
      </c>
      <c r="H160" s="50">
        <v>114944368</v>
      </c>
      <c r="I160" s="87">
        <v>265</v>
      </c>
      <c r="J160" s="82">
        <f t="shared" si="14"/>
        <v>433752.3320754717</v>
      </c>
      <c r="K160" s="100">
        <f t="shared" si="17"/>
        <v>1.0758363104904189E-2</v>
      </c>
    </row>
    <row r="161" spans="2:11">
      <c r="B161" s="215"/>
      <c r="C161" s="215"/>
      <c r="D161" s="218"/>
      <c r="E161" s="2">
        <v>4</v>
      </c>
      <c r="F161" s="167" t="s">
        <v>98</v>
      </c>
      <c r="G161" s="173" t="s">
        <v>99</v>
      </c>
      <c r="H161" s="50">
        <v>161263877</v>
      </c>
      <c r="I161" s="87">
        <v>506</v>
      </c>
      <c r="J161" s="82">
        <f t="shared" si="14"/>
        <v>318703.31422924902</v>
      </c>
      <c r="K161" s="100">
        <f t="shared" si="17"/>
        <v>2.054238389087366E-2</v>
      </c>
    </row>
    <row r="162" spans="2:11">
      <c r="B162" s="215"/>
      <c r="C162" s="215"/>
      <c r="D162" s="218"/>
      <c r="E162" s="2">
        <v>5</v>
      </c>
      <c r="F162" s="167" t="s">
        <v>71</v>
      </c>
      <c r="G162" s="173" t="s">
        <v>72</v>
      </c>
      <c r="H162" s="50">
        <v>1113232062</v>
      </c>
      <c r="I162" s="87">
        <v>3993</v>
      </c>
      <c r="J162" s="82">
        <f t="shared" si="14"/>
        <v>278795.90833959432</v>
      </c>
      <c r="K162" s="100">
        <f t="shared" si="17"/>
        <v>0.16210620331276387</v>
      </c>
    </row>
    <row r="163" spans="2:11">
      <c r="B163" s="215"/>
      <c r="C163" s="215"/>
      <c r="D163" s="218"/>
      <c r="E163" s="2">
        <v>6</v>
      </c>
      <c r="F163" s="71" t="s">
        <v>94</v>
      </c>
      <c r="G163" s="173" t="s">
        <v>95</v>
      </c>
      <c r="H163" s="50">
        <v>25118816</v>
      </c>
      <c r="I163" s="87">
        <v>94</v>
      </c>
      <c r="J163" s="82">
        <f t="shared" si="14"/>
        <v>267221.44680851063</v>
      </c>
      <c r="K163" s="100">
        <f t="shared" si="17"/>
        <v>3.8161740824943164E-3</v>
      </c>
    </row>
    <row r="164" spans="2:11" ht="24">
      <c r="B164" s="215"/>
      <c r="C164" s="215"/>
      <c r="D164" s="218"/>
      <c r="E164" s="2">
        <v>7</v>
      </c>
      <c r="F164" s="167" t="s">
        <v>102</v>
      </c>
      <c r="G164" s="173" t="s">
        <v>103</v>
      </c>
      <c r="H164" s="50">
        <v>89460022</v>
      </c>
      <c r="I164" s="87">
        <v>363</v>
      </c>
      <c r="J164" s="82">
        <f t="shared" si="14"/>
        <v>246446.34159779616</v>
      </c>
      <c r="K164" s="100">
        <f t="shared" si="17"/>
        <v>1.4736927573887625E-2</v>
      </c>
    </row>
    <row r="165" spans="2:11">
      <c r="B165" s="215"/>
      <c r="C165" s="215"/>
      <c r="D165" s="218"/>
      <c r="E165" s="2">
        <v>8</v>
      </c>
      <c r="F165" s="167" t="s">
        <v>100</v>
      </c>
      <c r="G165" s="173" t="s">
        <v>101</v>
      </c>
      <c r="H165" s="50">
        <v>164278112</v>
      </c>
      <c r="I165" s="87">
        <v>766</v>
      </c>
      <c r="J165" s="82">
        <f t="shared" si="14"/>
        <v>214462.28720626631</v>
      </c>
      <c r="K165" s="100">
        <f t="shared" si="17"/>
        <v>3.109775901266645E-2</v>
      </c>
    </row>
    <row r="166" spans="2:11">
      <c r="B166" s="215"/>
      <c r="C166" s="215"/>
      <c r="D166" s="218"/>
      <c r="E166" s="2">
        <v>9</v>
      </c>
      <c r="F166" s="167" t="s">
        <v>151</v>
      </c>
      <c r="G166" s="173" t="s">
        <v>152</v>
      </c>
      <c r="H166" s="50">
        <v>107817636</v>
      </c>
      <c r="I166" s="87">
        <v>506</v>
      </c>
      <c r="J166" s="82">
        <f t="shared" si="14"/>
        <v>213078.33201581027</v>
      </c>
      <c r="K166" s="100">
        <f t="shared" si="17"/>
        <v>2.054238389087366E-2</v>
      </c>
    </row>
    <row r="167" spans="2:11">
      <c r="B167" s="215"/>
      <c r="C167" s="215"/>
      <c r="D167" s="218"/>
      <c r="E167" s="13">
        <v>10</v>
      </c>
      <c r="F167" s="168" t="s">
        <v>227</v>
      </c>
      <c r="G167" s="174" t="s">
        <v>228</v>
      </c>
      <c r="H167" s="52">
        <v>44070740</v>
      </c>
      <c r="I167" s="88">
        <v>229</v>
      </c>
      <c r="J167" s="83">
        <f t="shared" si="14"/>
        <v>192448.64628820959</v>
      </c>
      <c r="K167" s="101">
        <f t="shared" si="17"/>
        <v>9.2968496265021117E-3</v>
      </c>
    </row>
    <row r="168" spans="2:11">
      <c r="B168" s="216"/>
      <c r="C168" s="216"/>
      <c r="D168" s="219"/>
      <c r="E168" s="44" t="s">
        <v>146</v>
      </c>
      <c r="F168" s="45"/>
      <c r="G168" s="148"/>
      <c r="H168" s="47">
        <f>市区町村別_医療費順位!H168</f>
        <v>20726154910</v>
      </c>
      <c r="I168" s="29">
        <f>市区町村別_医療費順位!J168</f>
        <v>21867</v>
      </c>
      <c r="J168" s="31">
        <f t="shared" si="14"/>
        <v>947828.00155485433</v>
      </c>
      <c r="K168" s="102">
        <f t="shared" si="17"/>
        <v>0.88774764533939587</v>
      </c>
    </row>
    <row r="169" spans="2:11">
      <c r="B169" s="214">
        <v>16</v>
      </c>
      <c r="C169" s="214" t="s">
        <v>53</v>
      </c>
      <c r="D169" s="217">
        <f>Q19</f>
        <v>16597</v>
      </c>
      <c r="E169" s="1">
        <v>1</v>
      </c>
      <c r="F169" s="161" t="s">
        <v>149</v>
      </c>
      <c r="G169" s="172" t="s">
        <v>150</v>
      </c>
      <c r="H169" s="163">
        <v>2355044</v>
      </c>
      <c r="I169" s="164">
        <v>4</v>
      </c>
      <c r="J169" s="81">
        <f t="shared" si="14"/>
        <v>588761</v>
      </c>
      <c r="K169" s="99">
        <f t="shared" ref="K169:K179" si="18">IFERROR(I169/$Q$19,0)</f>
        <v>2.4100741097788758E-4</v>
      </c>
    </row>
    <row r="170" spans="2:11">
      <c r="B170" s="215"/>
      <c r="C170" s="215"/>
      <c r="D170" s="218"/>
      <c r="E170" s="2">
        <v>2</v>
      </c>
      <c r="F170" s="71" t="s">
        <v>92</v>
      </c>
      <c r="G170" s="173" t="s">
        <v>93</v>
      </c>
      <c r="H170" s="50">
        <v>26901563</v>
      </c>
      <c r="I170" s="87">
        <v>55</v>
      </c>
      <c r="J170" s="82">
        <f t="shared" si="14"/>
        <v>489119.32727272727</v>
      </c>
      <c r="K170" s="100">
        <f t="shared" si="18"/>
        <v>3.3138519009459542E-3</v>
      </c>
    </row>
    <row r="171" spans="2:11">
      <c r="B171" s="215"/>
      <c r="C171" s="215"/>
      <c r="D171" s="218"/>
      <c r="E171" s="2">
        <v>3</v>
      </c>
      <c r="F171" s="167" t="s">
        <v>66</v>
      </c>
      <c r="G171" s="173" t="s">
        <v>67</v>
      </c>
      <c r="H171" s="50">
        <v>712939652</v>
      </c>
      <c r="I171" s="87">
        <v>1488</v>
      </c>
      <c r="J171" s="82">
        <f t="shared" si="14"/>
        <v>479126.11021505378</v>
      </c>
      <c r="K171" s="100">
        <f t="shared" si="18"/>
        <v>8.9654756883774181E-2</v>
      </c>
    </row>
    <row r="172" spans="2:11">
      <c r="B172" s="215"/>
      <c r="C172" s="215"/>
      <c r="D172" s="218"/>
      <c r="E172" s="2">
        <v>4</v>
      </c>
      <c r="F172" s="167" t="s">
        <v>98</v>
      </c>
      <c r="G172" s="173" t="s">
        <v>99</v>
      </c>
      <c r="H172" s="50">
        <v>100418820</v>
      </c>
      <c r="I172" s="87">
        <v>352</v>
      </c>
      <c r="J172" s="82">
        <f t="shared" si="14"/>
        <v>285280.73863636365</v>
      </c>
      <c r="K172" s="100">
        <f t="shared" si="18"/>
        <v>2.1208652166054106E-2</v>
      </c>
    </row>
    <row r="173" spans="2:11">
      <c r="B173" s="215"/>
      <c r="C173" s="215"/>
      <c r="D173" s="218"/>
      <c r="E173" s="2">
        <v>5</v>
      </c>
      <c r="F173" s="71" t="s">
        <v>96</v>
      </c>
      <c r="G173" s="173" t="s">
        <v>97</v>
      </c>
      <c r="H173" s="50">
        <v>52689042</v>
      </c>
      <c r="I173" s="87">
        <v>186</v>
      </c>
      <c r="J173" s="82">
        <f t="shared" si="14"/>
        <v>283274.41935483873</v>
      </c>
      <c r="K173" s="100">
        <f t="shared" si="18"/>
        <v>1.1206844610471773E-2</v>
      </c>
    </row>
    <row r="174" spans="2:11" ht="24">
      <c r="B174" s="215"/>
      <c r="C174" s="215"/>
      <c r="D174" s="218"/>
      <c r="E174" s="2">
        <v>6</v>
      </c>
      <c r="F174" s="167" t="s">
        <v>102</v>
      </c>
      <c r="G174" s="173" t="s">
        <v>103</v>
      </c>
      <c r="H174" s="50">
        <v>56776085</v>
      </c>
      <c r="I174" s="87">
        <v>204</v>
      </c>
      <c r="J174" s="82">
        <f t="shared" si="14"/>
        <v>278314.14215686277</v>
      </c>
      <c r="K174" s="100">
        <f t="shared" si="18"/>
        <v>1.2291377959872266E-2</v>
      </c>
    </row>
    <row r="175" spans="2:11">
      <c r="B175" s="215"/>
      <c r="C175" s="215"/>
      <c r="D175" s="218"/>
      <c r="E175" s="2">
        <v>7</v>
      </c>
      <c r="F175" s="167" t="s">
        <v>100</v>
      </c>
      <c r="G175" s="173" t="s">
        <v>101</v>
      </c>
      <c r="H175" s="50">
        <v>117238513</v>
      </c>
      <c r="I175" s="87">
        <v>453</v>
      </c>
      <c r="J175" s="82">
        <f t="shared" si="14"/>
        <v>258804.66445916114</v>
      </c>
      <c r="K175" s="100">
        <f t="shared" si="18"/>
        <v>2.7294089293245768E-2</v>
      </c>
    </row>
    <row r="176" spans="2:11">
      <c r="B176" s="215"/>
      <c r="C176" s="215"/>
      <c r="D176" s="218"/>
      <c r="E176" s="2">
        <v>8</v>
      </c>
      <c r="F176" s="167" t="s">
        <v>71</v>
      </c>
      <c r="G176" s="165" t="s">
        <v>72</v>
      </c>
      <c r="H176" s="50">
        <v>680139490</v>
      </c>
      <c r="I176" s="87">
        <v>2787</v>
      </c>
      <c r="J176" s="82">
        <f t="shared" si="14"/>
        <v>244040.00358808754</v>
      </c>
      <c r="K176" s="100">
        <f t="shared" si="18"/>
        <v>0.16792191359884318</v>
      </c>
    </row>
    <row r="177" spans="2:11">
      <c r="B177" s="215"/>
      <c r="C177" s="215"/>
      <c r="D177" s="218"/>
      <c r="E177" s="2">
        <v>9</v>
      </c>
      <c r="F177" s="167" t="s">
        <v>227</v>
      </c>
      <c r="G177" s="173" t="s">
        <v>228</v>
      </c>
      <c r="H177" s="50">
        <v>31138722</v>
      </c>
      <c r="I177" s="87">
        <v>148</v>
      </c>
      <c r="J177" s="82">
        <f t="shared" si="14"/>
        <v>210396.77027027027</v>
      </c>
      <c r="K177" s="100">
        <f t="shared" si="18"/>
        <v>8.91727420618184E-3</v>
      </c>
    </row>
    <row r="178" spans="2:11" ht="24" customHeight="1">
      <c r="B178" s="215"/>
      <c r="C178" s="215"/>
      <c r="D178" s="218"/>
      <c r="E178" s="13">
        <v>10</v>
      </c>
      <c r="F178" s="168" t="s">
        <v>229</v>
      </c>
      <c r="G178" s="174" t="s">
        <v>230</v>
      </c>
      <c r="H178" s="52">
        <v>6146666</v>
      </c>
      <c r="I178" s="88">
        <v>30</v>
      </c>
      <c r="J178" s="83">
        <f t="shared" si="14"/>
        <v>204888.86666666667</v>
      </c>
      <c r="K178" s="101">
        <f t="shared" si="18"/>
        <v>1.8075555823341568E-3</v>
      </c>
    </row>
    <row r="179" spans="2:11">
      <c r="B179" s="216"/>
      <c r="C179" s="216"/>
      <c r="D179" s="219"/>
      <c r="E179" s="44" t="s">
        <v>146</v>
      </c>
      <c r="F179" s="45"/>
      <c r="G179" s="148"/>
      <c r="H179" s="47">
        <f>市区町村別_医療費順位!H179</f>
        <v>13801901410</v>
      </c>
      <c r="I179" s="29">
        <f>市区町村別_医療費順位!J179</f>
        <v>14384</v>
      </c>
      <c r="J179" s="31">
        <f t="shared" si="14"/>
        <v>959531.52182981092</v>
      </c>
      <c r="K179" s="102">
        <f t="shared" si="18"/>
        <v>0.86666264987648367</v>
      </c>
    </row>
    <row r="180" spans="2:11">
      <c r="B180" s="214">
        <v>17</v>
      </c>
      <c r="C180" s="214" t="s">
        <v>139</v>
      </c>
      <c r="D180" s="217">
        <f>Q20</f>
        <v>23535</v>
      </c>
      <c r="E180" s="1">
        <v>1</v>
      </c>
      <c r="F180" s="161" t="s">
        <v>92</v>
      </c>
      <c r="G180" s="172" t="s">
        <v>93</v>
      </c>
      <c r="H180" s="163">
        <v>34584984</v>
      </c>
      <c r="I180" s="164">
        <v>66</v>
      </c>
      <c r="J180" s="81">
        <f t="shared" si="14"/>
        <v>524014.90909090912</v>
      </c>
      <c r="K180" s="99">
        <f t="shared" ref="K180:K190" si="19">IFERROR(I180/$Q$20,0)</f>
        <v>2.8043339706819632E-3</v>
      </c>
    </row>
    <row r="181" spans="2:11">
      <c r="B181" s="215"/>
      <c r="C181" s="215"/>
      <c r="D181" s="218"/>
      <c r="E181" s="2">
        <v>2</v>
      </c>
      <c r="F181" s="71" t="s">
        <v>66</v>
      </c>
      <c r="G181" s="173" t="s">
        <v>67</v>
      </c>
      <c r="H181" s="50">
        <v>1014380323</v>
      </c>
      <c r="I181" s="87">
        <v>2362</v>
      </c>
      <c r="J181" s="82">
        <f t="shared" si="14"/>
        <v>429458.22311600338</v>
      </c>
      <c r="K181" s="100">
        <f t="shared" si="19"/>
        <v>0.10036116422349692</v>
      </c>
    </row>
    <row r="182" spans="2:11" ht="24">
      <c r="B182" s="215"/>
      <c r="C182" s="215"/>
      <c r="D182" s="218"/>
      <c r="E182" s="2">
        <v>3</v>
      </c>
      <c r="F182" s="167" t="s">
        <v>102</v>
      </c>
      <c r="G182" s="173" t="s">
        <v>103</v>
      </c>
      <c r="H182" s="50">
        <v>98786143</v>
      </c>
      <c r="I182" s="87">
        <v>300</v>
      </c>
      <c r="J182" s="82">
        <f t="shared" si="14"/>
        <v>329287.14333333331</v>
      </c>
      <c r="K182" s="100">
        <f t="shared" si="19"/>
        <v>1.2746972594008922E-2</v>
      </c>
    </row>
    <row r="183" spans="2:11">
      <c r="B183" s="215"/>
      <c r="C183" s="215"/>
      <c r="D183" s="218"/>
      <c r="E183" s="2">
        <v>4</v>
      </c>
      <c r="F183" s="167" t="s">
        <v>100</v>
      </c>
      <c r="G183" s="173" t="s">
        <v>101</v>
      </c>
      <c r="H183" s="50">
        <v>201605871</v>
      </c>
      <c r="I183" s="87">
        <v>714</v>
      </c>
      <c r="J183" s="82">
        <f t="shared" si="14"/>
        <v>282361.16386554623</v>
      </c>
      <c r="K183" s="100">
        <f t="shared" si="19"/>
        <v>3.0337794773741236E-2</v>
      </c>
    </row>
    <row r="184" spans="2:11">
      <c r="B184" s="215"/>
      <c r="C184" s="215"/>
      <c r="D184" s="218"/>
      <c r="E184" s="2">
        <v>5</v>
      </c>
      <c r="F184" s="167" t="s">
        <v>98</v>
      </c>
      <c r="G184" s="173" t="s">
        <v>99</v>
      </c>
      <c r="H184" s="50">
        <v>168779370</v>
      </c>
      <c r="I184" s="87">
        <v>663</v>
      </c>
      <c r="J184" s="82">
        <f t="shared" si="14"/>
        <v>254569.18552036199</v>
      </c>
      <c r="K184" s="100">
        <f t="shared" si="19"/>
        <v>2.8170809432759718E-2</v>
      </c>
    </row>
    <row r="185" spans="2:11">
      <c r="B185" s="215"/>
      <c r="C185" s="215"/>
      <c r="D185" s="218"/>
      <c r="E185" s="2">
        <v>6</v>
      </c>
      <c r="F185" s="71" t="s">
        <v>96</v>
      </c>
      <c r="G185" s="173" t="s">
        <v>97</v>
      </c>
      <c r="H185" s="50">
        <v>67738554</v>
      </c>
      <c r="I185" s="87">
        <v>271</v>
      </c>
      <c r="J185" s="82">
        <f t="shared" si="14"/>
        <v>249957.76383763837</v>
      </c>
      <c r="K185" s="100">
        <f t="shared" si="19"/>
        <v>1.1514765243254727E-2</v>
      </c>
    </row>
    <row r="186" spans="2:11">
      <c r="B186" s="215"/>
      <c r="C186" s="215"/>
      <c r="D186" s="218"/>
      <c r="E186" s="2">
        <v>7</v>
      </c>
      <c r="F186" s="167" t="s">
        <v>71</v>
      </c>
      <c r="G186" s="173" t="s">
        <v>72</v>
      </c>
      <c r="H186" s="50">
        <v>981185734</v>
      </c>
      <c r="I186" s="87">
        <v>3983</v>
      </c>
      <c r="J186" s="82">
        <f t="shared" si="14"/>
        <v>246343.39291990962</v>
      </c>
      <c r="K186" s="100">
        <f t="shared" si="19"/>
        <v>0.16923730613979179</v>
      </c>
    </row>
    <row r="187" spans="2:11">
      <c r="B187" s="215"/>
      <c r="C187" s="215"/>
      <c r="D187" s="218"/>
      <c r="E187" s="2">
        <v>8</v>
      </c>
      <c r="F187" s="167" t="s">
        <v>151</v>
      </c>
      <c r="G187" s="173" t="s">
        <v>152</v>
      </c>
      <c r="H187" s="50">
        <v>103103424</v>
      </c>
      <c r="I187" s="87">
        <v>499</v>
      </c>
      <c r="J187" s="82">
        <f t="shared" si="14"/>
        <v>206620.0881763527</v>
      </c>
      <c r="K187" s="100">
        <f t="shared" si="19"/>
        <v>2.120246441470151E-2</v>
      </c>
    </row>
    <row r="188" spans="2:11">
      <c r="B188" s="215"/>
      <c r="C188" s="215"/>
      <c r="D188" s="218"/>
      <c r="E188" s="2">
        <v>9</v>
      </c>
      <c r="F188" s="167" t="s">
        <v>233</v>
      </c>
      <c r="G188" s="173" t="s">
        <v>234</v>
      </c>
      <c r="H188" s="50">
        <v>119656248</v>
      </c>
      <c r="I188" s="87">
        <v>652</v>
      </c>
      <c r="J188" s="82">
        <f t="shared" si="14"/>
        <v>183521.85276073619</v>
      </c>
      <c r="K188" s="100">
        <f t="shared" si="19"/>
        <v>2.7703420437646058E-2</v>
      </c>
    </row>
    <row r="189" spans="2:11">
      <c r="B189" s="215"/>
      <c r="C189" s="215"/>
      <c r="D189" s="218"/>
      <c r="E189" s="13">
        <v>10</v>
      </c>
      <c r="F189" s="168" t="s">
        <v>94</v>
      </c>
      <c r="G189" s="174" t="s">
        <v>95</v>
      </c>
      <c r="H189" s="52">
        <v>33506038</v>
      </c>
      <c r="I189" s="88">
        <v>183</v>
      </c>
      <c r="J189" s="83">
        <f t="shared" si="14"/>
        <v>183093.10382513661</v>
      </c>
      <c r="K189" s="101">
        <f t="shared" si="19"/>
        <v>7.7756532823454426E-3</v>
      </c>
    </row>
    <row r="190" spans="2:11">
      <c r="B190" s="216"/>
      <c r="C190" s="216"/>
      <c r="D190" s="219"/>
      <c r="E190" s="44" t="s">
        <v>146</v>
      </c>
      <c r="F190" s="45"/>
      <c r="G190" s="148"/>
      <c r="H190" s="47">
        <f>市区町村別_医療費順位!H190</f>
        <v>20533730380</v>
      </c>
      <c r="I190" s="29">
        <f>市区町村別_医療費順位!J190</f>
        <v>20754</v>
      </c>
      <c r="J190" s="31">
        <f t="shared" si="14"/>
        <v>989386.64257492532</v>
      </c>
      <c r="K190" s="102">
        <f t="shared" si="19"/>
        <v>0.88183556405353725</v>
      </c>
    </row>
    <row r="191" spans="2:11">
      <c r="B191" s="214">
        <v>18</v>
      </c>
      <c r="C191" s="214" t="s">
        <v>54</v>
      </c>
      <c r="D191" s="217">
        <f>Q21</f>
        <v>21156</v>
      </c>
      <c r="E191" s="1">
        <v>1</v>
      </c>
      <c r="F191" s="171" t="s">
        <v>92</v>
      </c>
      <c r="G191" s="172" t="s">
        <v>93</v>
      </c>
      <c r="H191" s="163">
        <v>43074925</v>
      </c>
      <c r="I191" s="164">
        <v>57</v>
      </c>
      <c r="J191" s="81">
        <f t="shared" si="14"/>
        <v>755700.43859649124</v>
      </c>
      <c r="K191" s="99">
        <f t="shared" ref="K191:K201" si="20">IFERROR(I191/$Q$21,0)</f>
        <v>2.6942711287577994E-3</v>
      </c>
    </row>
    <row r="192" spans="2:11">
      <c r="B192" s="215"/>
      <c r="C192" s="215"/>
      <c r="D192" s="218"/>
      <c r="E192" s="2">
        <v>2</v>
      </c>
      <c r="F192" s="167" t="s">
        <v>66</v>
      </c>
      <c r="G192" s="173" t="s">
        <v>67</v>
      </c>
      <c r="H192" s="50">
        <v>1111083121</v>
      </c>
      <c r="I192" s="87">
        <v>1999</v>
      </c>
      <c r="J192" s="82">
        <f t="shared" si="14"/>
        <v>555819.47023511759</v>
      </c>
      <c r="K192" s="100">
        <f t="shared" si="20"/>
        <v>9.448856116468142E-2</v>
      </c>
    </row>
    <row r="193" spans="2:11">
      <c r="B193" s="215"/>
      <c r="C193" s="215"/>
      <c r="D193" s="218"/>
      <c r="E193" s="2">
        <v>3</v>
      </c>
      <c r="F193" s="167" t="s">
        <v>96</v>
      </c>
      <c r="G193" s="173" t="s">
        <v>97</v>
      </c>
      <c r="H193" s="50">
        <v>89560025</v>
      </c>
      <c r="I193" s="87">
        <v>242</v>
      </c>
      <c r="J193" s="82">
        <f t="shared" si="14"/>
        <v>370082.74793388433</v>
      </c>
      <c r="K193" s="100">
        <f t="shared" si="20"/>
        <v>1.1438835318585744E-2</v>
      </c>
    </row>
    <row r="194" spans="2:11">
      <c r="B194" s="215"/>
      <c r="C194" s="215"/>
      <c r="D194" s="218"/>
      <c r="E194" s="2">
        <v>4</v>
      </c>
      <c r="F194" s="167" t="s">
        <v>94</v>
      </c>
      <c r="G194" s="173" t="s">
        <v>95</v>
      </c>
      <c r="H194" s="50">
        <v>31885154</v>
      </c>
      <c r="I194" s="87">
        <v>88</v>
      </c>
      <c r="J194" s="82">
        <f t="shared" si="14"/>
        <v>362331.29545454547</v>
      </c>
      <c r="K194" s="100">
        <f t="shared" si="20"/>
        <v>4.1595764794857253E-3</v>
      </c>
    </row>
    <row r="195" spans="2:11">
      <c r="B195" s="215"/>
      <c r="C195" s="215"/>
      <c r="D195" s="218"/>
      <c r="E195" s="2">
        <v>5</v>
      </c>
      <c r="F195" s="167" t="s">
        <v>98</v>
      </c>
      <c r="G195" s="173" t="s">
        <v>99</v>
      </c>
      <c r="H195" s="50">
        <v>150933269</v>
      </c>
      <c r="I195" s="87">
        <v>450</v>
      </c>
      <c r="J195" s="82">
        <f t="shared" si="14"/>
        <v>335407.26444444444</v>
      </c>
      <c r="K195" s="100">
        <f t="shared" si="20"/>
        <v>2.127056154282473E-2</v>
      </c>
    </row>
    <row r="196" spans="2:11" ht="24">
      <c r="B196" s="215"/>
      <c r="C196" s="215"/>
      <c r="D196" s="218"/>
      <c r="E196" s="2">
        <v>6</v>
      </c>
      <c r="F196" s="71" t="s">
        <v>102</v>
      </c>
      <c r="G196" s="173" t="s">
        <v>103</v>
      </c>
      <c r="H196" s="50">
        <v>76102850</v>
      </c>
      <c r="I196" s="87">
        <v>252</v>
      </c>
      <c r="J196" s="82">
        <f t="shared" si="14"/>
        <v>301995.43650793651</v>
      </c>
      <c r="K196" s="100">
        <f t="shared" si="20"/>
        <v>1.1911514463981849E-2</v>
      </c>
    </row>
    <row r="197" spans="2:11">
      <c r="B197" s="215"/>
      <c r="C197" s="215"/>
      <c r="D197" s="218"/>
      <c r="E197" s="2">
        <v>7</v>
      </c>
      <c r="F197" s="167" t="s">
        <v>149</v>
      </c>
      <c r="G197" s="173" t="s">
        <v>150</v>
      </c>
      <c r="H197" s="50">
        <v>1130125</v>
      </c>
      <c r="I197" s="87">
        <v>4</v>
      </c>
      <c r="J197" s="82">
        <f t="shared" ref="J197:J260" si="21">IFERROR(H197/I197,"-")</f>
        <v>282531.25</v>
      </c>
      <c r="K197" s="100">
        <f t="shared" si="20"/>
        <v>1.8907165815844205E-4</v>
      </c>
    </row>
    <row r="198" spans="2:11" ht="13.9" customHeight="1">
      <c r="B198" s="215"/>
      <c r="C198" s="215"/>
      <c r="D198" s="218"/>
      <c r="E198" s="2">
        <v>8</v>
      </c>
      <c r="F198" s="167" t="s">
        <v>227</v>
      </c>
      <c r="G198" s="173" t="s">
        <v>228</v>
      </c>
      <c r="H198" s="50">
        <v>49475676</v>
      </c>
      <c r="I198" s="87">
        <v>193</v>
      </c>
      <c r="J198" s="82">
        <f t="shared" si="21"/>
        <v>256350.65284974093</v>
      </c>
      <c r="K198" s="100">
        <f t="shared" si="20"/>
        <v>9.1227075061448282E-3</v>
      </c>
    </row>
    <row r="199" spans="2:11">
      <c r="B199" s="215"/>
      <c r="C199" s="215"/>
      <c r="D199" s="218"/>
      <c r="E199" s="2">
        <v>9</v>
      </c>
      <c r="F199" s="167" t="s">
        <v>213</v>
      </c>
      <c r="G199" s="173" t="s">
        <v>214</v>
      </c>
      <c r="H199" s="50">
        <v>302841552</v>
      </c>
      <c r="I199" s="87">
        <v>1385</v>
      </c>
      <c r="J199" s="82">
        <f t="shared" si="21"/>
        <v>218658.16028880866</v>
      </c>
      <c r="K199" s="100">
        <f t="shared" si="20"/>
        <v>6.5466061637360559E-2</v>
      </c>
    </row>
    <row r="200" spans="2:11">
      <c r="B200" s="215"/>
      <c r="C200" s="215"/>
      <c r="D200" s="218"/>
      <c r="E200" s="13">
        <v>10</v>
      </c>
      <c r="F200" s="168" t="s">
        <v>71</v>
      </c>
      <c r="G200" s="174" t="s">
        <v>72</v>
      </c>
      <c r="H200" s="52">
        <v>805391892</v>
      </c>
      <c r="I200" s="88">
        <v>4000</v>
      </c>
      <c r="J200" s="83">
        <f t="shared" si="21"/>
        <v>201347.973</v>
      </c>
      <c r="K200" s="101">
        <f t="shared" si="20"/>
        <v>0.18907165815844204</v>
      </c>
    </row>
    <row r="201" spans="2:11">
      <c r="B201" s="216"/>
      <c r="C201" s="216"/>
      <c r="D201" s="219"/>
      <c r="E201" s="44" t="s">
        <v>146</v>
      </c>
      <c r="F201" s="45"/>
      <c r="G201" s="148"/>
      <c r="H201" s="47">
        <f>市区町村別_医療費順位!H201</f>
        <v>18318213140</v>
      </c>
      <c r="I201" s="29">
        <f>市区町村別_医療費順位!J201</f>
        <v>18851</v>
      </c>
      <c r="J201" s="31">
        <f t="shared" si="21"/>
        <v>971736.94445917988</v>
      </c>
      <c r="K201" s="102">
        <f t="shared" si="20"/>
        <v>0.89104745698619781</v>
      </c>
    </row>
    <row r="202" spans="2:11">
      <c r="B202" s="214">
        <v>19</v>
      </c>
      <c r="C202" s="214" t="s">
        <v>140</v>
      </c>
      <c r="D202" s="217">
        <f>Q22</f>
        <v>14723</v>
      </c>
      <c r="E202" s="1">
        <v>1</v>
      </c>
      <c r="F202" s="161" t="s">
        <v>66</v>
      </c>
      <c r="G202" s="172" t="s">
        <v>67</v>
      </c>
      <c r="H202" s="163">
        <v>733575230</v>
      </c>
      <c r="I202" s="164">
        <v>1365</v>
      </c>
      <c r="J202" s="81">
        <f t="shared" si="21"/>
        <v>537417.75091575086</v>
      </c>
      <c r="K202" s="99">
        <f t="shared" ref="K202:K212" si="22">IFERROR(I202/$Q$22,0)</f>
        <v>9.2712083135230591E-2</v>
      </c>
    </row>
    <row r="203" spans="2:11">
      <c r="B203" s="215"/>
      <c r="C203" s="215"/>
      <c r="D203" s="218"/>
      <c r="E203" s="2">
        <v>2</v>
      </c>
      <c r="F203" s="71" t="s">
        <v>92</v>
      </c>
      <c r="G203" s="173" t="s">
        <v>93</v>
      </c>
      <c r="H203" s="50">
        <v>12284117</v>
      </c>
      <c r="I203" s="87">
        <v>37</v>
      </c>
      <c r="J203" s="82">
        <f t="shared" si="21"/>
        <v>332003.16216216219</v>
      </c>
      <c r="K203" s="100">
        <f t="shared" si="22"/>
        <v>2.5130747809549684E-3</v>
      </c>
    </row>
    <row r="204" spans="2:11" ht="24">
      <c r="B204" s="215"/>
      <c r="C204" s="215"/>
      <c r="D204" s="218"/>
      <c r="E204" s="2">
        <v>3</v>
      </c>
      <c r="F204" s="167" t="s">
        <v>102</v>
      </c>
      <c r="G204" s="173" t="s">
        <v>103</v>
      </c>
      <c r="H204" s="50">
        <v>54491835</v>
      </c>
      <c r="I204" s="87">
        <v>169</v>
      </c>
      <c r="J204" s="82">
        <f t="shared" si="21"/>
        <v>322436.89349112427</v>
      </c>
      <c r="K204" s="100">
        <f t="shared" si="22"/>
        <v>1.1478638864361883E-2</v>
      </c>
    </row>
    <row r="205" spans="2:11">
      <c r="B205" s="215"/>
      <c r="C205" s="215"/>
      <c r="D205" s="218"/>
      <c r="E205" s="2">
        <v>4</v>
      </c>
      <c r="F205" s="167" t="s">
        <v>98</v>
      </c>
      <c r="G205" s="173" t="s">
        <v>99</v>
      </c>
      <c r="H205" s="50">
        <v>90136901</v>
      </c>
      <c r="I205" s="87">
        <v>308</v>
      </c>
      <c r="J205" s="82">
        <f t="shared" si="21"/>
        <v>292652.27597402595</v>
      </c>
      <c r="K205" s="100">
        <f t="shared" si="22"/>
        <v>2.0919649527949467E-2</v>
      </c>
    </row>
    <row r="206" spans="2:11">
      <c r="B206" s="215"/>
      <c r="C206" s="215"/>
      <c r="D206" s="218"/>
      <c r="E206" s="2">
        <v>5</v>
      </c>
      <c r="F206" s="167" t="s">
        <v>96</v>
      </c>
      <c r="G206" s="173" t="s">
        <v>97</v>
      </c>
      <c r="H206" s="50">
        <v>40946020</v>
      </c>
      <c r="I206" s="87">
        <v>147</v>
      </c>
      <c r="J206" s="82">
        <f t="shared" si="21"/>
        <v>278544.35374149663</v>
      </c>
      <c r="K206" s="100">
        <f t="shared" si="22"/>
        <v>9.9843781837940637E-3</v>
      </c>
    </row>
    <row r="207" spans="2:11">
      <c r="B207" s="215"/>
      <c r="C207" s="215"/>
      <c r="D207" s="218"/>
      <c r="E207" s="2">
        <v>6</v>
      </c>
      <c r="F207" s="71" t="s">
        <v>94</v>
      </c>
      <c r="G207" s="173" t="s">
        <v>95</v>
      </c>
      <c r="H207" s="50">
        <v>13310832</v>
      </c>
      <c r="I207" s="87">
        <v>49</v>
      </c>
      <c r="J207" s="82">
        <f t="shared" si="21"/>
        <v>271649.63265306124</v>
      </c>
      <c r="K207" s="100">
        <f t="shared" si="22"/>
        <v>3.328126061264688E-3</v>
      </c>
    </row>
    <row r="208" spans="2:11">
      <c r="B208" s="215"/>
      <c r="C208" s="215"/>
      <c r="D208" s="218"/>
      <c r="E208" s="2">
        <v>7</v>
      </c>
      <c r="F208" s="167" t="s">
        <v>100</v>
      </c>
      <c r="G208" s="173" t="s">
        <v>101</v>
      </c>
      <c r="H208" s="50">
        <v>106818559</v>
      </c>
      <c r="I208" s="87">
        <v>406</v>
      </c>
      <c r="J208" s="82">
        <f t="shared" si="21"/>
        <v>263099.89901477832</v>
      </c>
      <c r="K208" s="100">
        <f t="shared" si="22"/>
        <v>2.7575901650478844E-2</v>
      </c>
    </row>
    <row r="209" spans="2:11">
      <c r="B209" s="215"/>
      <c r="C209" s="215"/>
      <c r="D209" s="218"/>
      <c r="E209" s="2">
        <v>8</v>
      </c>
      <c r="F209" s="167" t="s">
        <v>151</v>
      </c>
      <c r="G209" s="173" t="s">
        <v>152</v>
      </c>
      <c r="H209" s="50">
        <v>71915085</v>
      </c>
      <c r="I209" s="87">
        <v>287</v>
      </c>
      <c r="J209" s="82">
        <f t="shared" si="21"/>
        <v>250575.20905923346</v>
      </c>
      <c r="K209" s="100">
        <f t="shared" si="22"/>
        <v>1.9493309787407459E-2</v>
      </c>
    </row>
    <row r="210" spans="2:11">
      <c r="B210" s="215"/>
      <c r="C210" s="215"/>
      <c r="D210" s="218"/>
      <c r="E210" s="2">
        <v>9</v>
      </c>
      <c r="F210" s="167" t="s">
        <v>71</v>
      </c>
      <c r="G210" s="173" t="s">
        <v>72</v>
      </c>
      <c r="H210" s="50">
        <v>599148588</v>
      </c>
      <c r="I210" s="87">
        <v>2422</v>
      </c>
      <c r="J210" s="82">
        <f t="shared" si="21"/>
        <v>247377.61684558218</v>
      </c>
      <c r="K210" s="100">
        <f t="shared" si="22"/>
        <v>0.16450451674251171</v>
      </c>
    </row>
    <row r="211" spans="2:11">
      <c r="B211" s="215"/>
      <c r="C211" s="215"/>
      <c r="D211" s="218"/>
      <c r="E211" s="13">
        <v>10</v>
      </c>
      <c r="F211" s="168" t="s">
        <v>227</v>
      </c>
      <c r="G211" s="174" t="s">
        <v>228</v>
      </c>
      <c r="H211" s="52">
        <v>21596351</v>
      </c>
      <c r="I211" s="88">
        <v>115</v>
      </c>
      <c r="J211" s="83">
        <f t="shared" si="21"/>
        <v>187794.35652173913</v>
      </c>
      <c r="K211" s="101">
        <f t="shared" si="22"/>
        <v>7.8109081029681454E-3</v>
      </c>
    </row>
    <row r="212" spans="2:11">
      <c r="B212" s="216"/>
      <c r="C212" s="216"/>
      <c r="D212" s="219"/>
      <c r="E212" s="44" t="s">
        <v>146</v>
      </c>
      <c r="F212" s="45"/>
      <c r="G212" s="148"/>
      <c r="H212" s="47">
        <f>市区町村別_医療費順位!H212</f>
        <v>12804168620</v>
      </c>
      <c r="I212" s="29">
        <f>市区町村別_医療費順位!J212</f>
        <v>12490</v>
      </c>
      <c r="J212" s="31">
        <f t="shared" si="21"/>
        <v>1025153.6124899919</v>
      </c>
      <c r="K212" s="102">
        <f t="shared" si="22"/>
        <v>0.84833254092236632</v>
      </c>
    </row>
    <row r="213" spans="2:11">
      <c r="B213" s="214">
        <v>20</v>
      </c>
      <c r="C213" s="214" t="s">
        <v>141</v>
      </c>
      <c r="D213" s="217">
        <f>Q23</f>
        <v>21972</v>
      </c>
      <c r="E213" s="1">
        <v>1</v>
      </c>
      <c r="F213" s="161" t="s">
        <v>98</v>
      </c>
      <c r="G213" s="172" t="s">
        <v>99</v>
      </c>
      <c r="H213" s="163">
        <v>217500281</v>
      </c>
      <c r="I213" s="164">
        <v>503</v>
      </c>
      <c r="J213" s="81">
        <f t="shared" si="21"/>
        <v>432406.12524850894</v>
      </c>
      <c r="K213" s="99">
        <f t="shared" ref="K213:K223" si="23">IFERROR(I213/$Q$23,0)</f>
        <v>2.2892772619697799E-2</v>
      </c>
    </row>
    <row r="214" spans="2:11">
      <c r="B214" s="215"/>
      <c r="C214" s="215"/>
      <c r="D214" s="218"/>
      <c r="E214" s="2">
        <v>2</v>
      </c>
      <c r="F214" s="71" t="s">
        <v>66</v>
      </c>
      <c r="G214" s="173" t="s">
        <v>67</v>
      </c>
      <c r="H214" s="50">
        <v>929857602</v>
      </c>
      <c r="I214" s="87">
        <v>2356</v>
      </c>
      <c r="J214" s="82">
        <f t="shared" si="21"/>
        <v>394676.40152801358</v>
      </c>
      <c r="K214" s="100">
        <f t="shared" si="23"/>
        <v>0.1072273803022028</v>
      </c>
    </row>
    <row r="215" spans="2:11">
      <c r="B215" s="215"/>
      <c r="C215" s="215"/>
      <c r="D215" s="218"/>
      <c r="E215" s="2">
        <v>3</v>
      </c>
      <c r="F215" s="167" t="s">
        <v>96</v>
      </c>
      <c r="G215" s="173" t="s">
        <v>97</v>
      </c>
      <c r="H215" s="50">
        <v>105906028</v>
      </c>
      <c r="I215" s="87">
        <v>278</v>
      </c>
      <c r="J215" s="82">
        <f t="shared" si="21"/>
        <v>380956.93525179854</v>
      </c>
      <c r="K215" s="100">
        <f t="shared" si="23"/>
        <v>1.2652466775896596E-2</v>
      </c>
    </row>
    <row r="216" spans="2:11">
      <c r="B216" s="215"/>
      <c r="C216" s="215"/>
      <c r="D216" s="218"/>
      <c r="E216" s="2">
        <v>4</v>
      </c>
      <c r="F216" s="167" t="s">
        <v>94</v>
      </c>
      <c r="G216" s="173" t="s">
        <v>95</v>
      </c>
      <c r="H216" s="50">
        <v>28094495</v>
      </c>
      <c r="I216" s="87">
        <v>83</v>
      </c>
      <c r="J216" s="82">
        <f t="shared" si="21"/>
        <v>338487.89156626508</v>
      </c>
      <c r="K216" s="100">
        <f t="shared" si="23"/>
        <v>3.7775350446022211E-3</v>
      </c>
    </row>
    <row r="217" spans="2:11" ht="24">
      <c r="B217" s="215"/>
      <c r="C217" s="215"/>
      <c r="D217" s="218"/>
      <c r="E217" s="2">
        <v>5</v>
      </c>
      <c r="F217" s="167" t="s">
        <v>102</v>
      </c>
      <c r="G217" s="173" t="s">
        <v>103</v>
      </c>
      <c r="H217" s="50">
        <v>92419117</v>
      </c>
      <c r="I217" s="87">
        <v>281</v>
      </c>
      <c r="J217" s="82">
        <f t="shared" si="21"/>
        <v>328893.65480427048</v>
      </c>
      <c r="K217" s="100">
        <f t="shared" si="23"/>
        <v>1.2789004187147278E-2</v>
      </c>
    </row>
    <row r="218" spans="2:11">
      <c r="B218" s="215"/>
      <c r="C218" s="215"/>
      <c r="D218" s="218"/>
      <c r="E218" s="2">
        <v>6</v>
      </c>
      <c r="F218" s="167" t="s">
        <v>92</v>
      </c>
      <c r="G218" s="173" t="s">
        <v>93</v>
      </c>
      <c r="H218" s="50">
        <v>39715039</v>
      </c>
      <c r="I218" s="87">
        <v>121</v>
      </c>
      <c r="J218" s="82">
        <f t="shared" si="21"/>
        <v>328223.46280991734</v>
      </c>
      <c r="K218" s="100">
        <f t="shared" si="23"/>
        <v>5.5070089204442016E-3</v>
      </c>
    </row>
    <row r="219" spans="2:11">
      <c r="B219" s="215"/>
      <c r="C219" s="215"/>
      <c r="D219" s="218"/>
      <c r="E219" s="2">
        <v>7</v>
      </c>
      <c r="F219" s="71" t="s">
        <v>71</v>
      </c>
      <c r="G219" s="173" t="s">
        <v>72</v>
      </c>
      <c r="H219" s="50">
        <v>851718442</v>
      </c>
      <c r="I219" s="87">
        <v>3650</v>
      </c>
      <c r="J219" s="82">
        <f t="shared" si="21"/>
        <v>233347.51835616439</v>
      </c>
      <c r="K219" s="100">
        <f t="shared" si="23"/>
        <v>0.16612051702166394</v>
      </c>
    </row>
    <row r="220" spans="2:11">
      <c r="B220" s="215"/>
      <c r="C220" s="215"/>
      <c r="D220" s="218"/>
      <c r="E220" s="2">
        <v>8</v>
      </c>
      <c r="F220" s="167" t="s">
        <v>227</v>
      </c>
      <c r="G220" s="173" t="s">
        <v>228</v>
      </c>
      <c r="H220" s="50">
        <v>40487335</v>
      </c>
      <c r="I220" s="87">
        <v>186</v>
      </c>
      <c r="J220" s="82">
        <f t="shared" si="21"/>
        <v>217673.84408602151</v>
      </c>
      <c r="K220" s="100">
        <f t="shared" si="23"/>
        <v>8.4653194975423274E-3</v>
      </c>
    </row>
    <row r="221" spans="2:11">
      <c r="B221" s="215"/>
      <c r="C221" s="215"/>
      <c r="D221" s="218"/>
      <c r="E221" s="2">
        <v>9</v>
      </c>
      <c r="F221" s="167" t="s">
        <v>100</v>
      </c>
      <c r="G221" s="173" t="s">
        <v>101</v>
      </c>
      <c r="H221" s="50">
        <v>140373416</v>
      </c>
      <c r="I221" s="87">
        <v>741</v>
      </c>
      <c r="J221" s="82">
        <f t="shared" si="21"/>
        <v>189437.80836707153</v>
      </c>
      <c r="K221" s="100">
        <f t="shared" si="23"/>
        <v>3.3724740578918624E-2</v>
      </c>
    </row>
    <row r="222" spans="2:11">
      <c r="B222" s="215"/>
      <c r="C222" s="215"/>
      <c r="D222" s="218"/>
      <c r="E222" s="13">
        <v>10</v>
      </c>
      <c r="F222" s="168" t="s">
        <v>151</v>
      </c>
      <c r="G222" s="174" t="s">
        <v>152</v>
      </c>
      <c r="H222" s="52">
        <v>75167453</v>
      </c>
      <c r="I222" s="88">
        <v>421</v>
      </c>
      <c r="J222" s="83">
        <f t="shared" si="21"/>
        <v>178545.01900237531</v>
      </c>
      <c r="K222" s="101">
        <f t="shared" si="23"/>
        <v>1.9160750045512469E-2</v>
      </c>
    </row>
    <row r="223" spans="2:11">
      <c r="B223" s="216"/>
      <c r="C223" s="216"/>
      <c r="D223" s="219"/>
      <c r="E223" s="44" t="s">
        <v>146</v>
      </c>
      <c r="F223" s="45"/>
      <c r="G223" s="148"/>
      <c r="H223" s="47">
        <f>市区町村別_医療費順位!H223</f>
        <v>18619537020</v>
      </c>
      <c r="I223" s="29">
        <f>市区町村別_医療費順位!J223</f>
        <v>19725</v>
      </c>
      <c r="J223" s="31">
        <f t="shared" si="21"/>
        <v>943956.24942965782</v>
      </c>
      <c r="K223" s="102">
        <f t="shared" si="23"/>
        <v>0.89773347897323863</v>
      </c>
    </row>
    <row r="224" spans="2:11">
      <c r="B224" s="214">
        <v>21</v>
      </c>
      <c r="C224" s="214" t="s">
        <v>142</v>
      </c>
      <c r="D224" s="217">
        <f>Q24</f>
        <v>14633</v>
      </c>
      <c r="E224" s="1">
        <v>1</v>
      </c>
      <c r="F224" s="161" t="s">
        <v>149</v>
      </c>
      <c r="G224" s="172" t="s">
        <v>150</v>
      </c>
      <c r="H224" s="163">
        <v>1504262</v>
      </c>
      <c r="I224" s="164">
        <v>2</v>
      </c>
      <c r="J224" s="81">
        <f t="shared" si="21"/>
        <v>752131</v>
      </c>
      <c r="K224" s="99">
        <f t="shared" ref="K224:K234" si="24">IFERROR(I224/$Q$24,0)</f>
        <v>1.3667737306088978E-4</v>
      </c>
    </row>
    <row r="225" spans="2:11">
      <c r="B225" s="215"/>
      <c r="C225" s="215"/>
      <c r="D225" s="218"/>
      <c r="E225" s="2">
        <v>2</v>
      </c>
      <c r="F225" s="167" t="s">
        <v>66</v>
      </c>
      <c r="G225" s="173" t="s">
        <v>67</v>
      </c>
      <c r="H225" s="50">
        <v>678629845</v>
      </c>
      <c r="I225" s="87">
        <v>1376</v>
      </c>
      <c r="J225" s="82">
        <f t="shared" si="21"/>
        <v>493190.29433139536</v>
      </c>
      <c r="K225" s="100">
        <f t="shared" si="24"/>
        <v>9.4034032665892164E-2</v>
      </c>
    </row>
    <row r="226" spans="2:11">
      <c r="B226" s="215"/>
      <c r="C226" s="215"/>
      <c r="D226" s="218"/>
      <c r="E226" s="2">
        <v>3</v>
      </c>
      <c r="F226" s="167" t="s">
        <v>92</v>
      </c>
      <c r="G226" s="173" t="s">
        <v>93</v>
      </c>
      <c r="H226" s="50">
        <v>18185186</v>
      </c>
      <c r="I226" s="87">
        <v>46</v>
      </c>
      <c r="J226" s="82">
        <f t="shared" si="21"/>
        <v>395330.13043478259</v>
      </c>
      <c r="K226" s="100">
        <f t="shared" si="24"/>
        <v>3.1435795804004647E-3</v>
      </c>
    </row>
    <row r="227" spans="2:11">
      <c r="B227" s="215"/>
      <c r="C227" s="215"/>
      <c r="D227" s="218"/>
      <c r="E227" s="2">
        <v>4</v>
      </c>
      <c r="F227" s="71" t="s">
        <v>96</v>
      </c>
      <c r="G227" s="173" t="s">
        <v>97</v>
      </c>
      <c r="H227" s="50">
        <v>62987395</v>
      </c>
      <c r="I227" s="87">
        <v>162</v>
      </c>
      <c r="J227" s="82">
        <f t="shared" si="21"/>
        <v>388811.0802469136</v>
      </c>
      <c r="K227" s="100">
        <f t="shared" si="24"/>
        <v>1.1070867217932072E-2</v>
      </c>
    </row>
    <row r="228" spans="2:11" ht="24">
      <c r="B228" s="215"/>
      <c r="C228" s="215"/>
      <c r="D228" s="218"/>
      <c r="E228" s="2">
        <v>5</v>
      </c>
      <c r="F228" s="167" t="s">
        <v>102</v>
      </c>
      <c r="G228" s="173" t="s">
        <v>103</v>
      </c>
      <c r="H228" s="50">
        <v>54569254</v>
      </c>
      <c r="I228" s="87">
        <v>154</v>
      </c>
      <c r="J228" s="82">
        <f t="shared" si="21"/>
        <v>354345.8051948052</v>
      </c>
      <c r="K228" s="100">
        <f t="shared" si="24"/>
        <v>1.0524157725688512E-2</v>
      </c>
    </row>
    <row r="229" spans="2:11">
      <c r="B229" s="215"/>
      <c r="C229" s="215"/>
      <c r="D229" s="218"/>
      <c r="E229" s="2">
        <v>6</v>
      </c>
      <c r="F229" s="167" t="s">
        <v>94</v>
      </c>
      <c r="G229" s="173" t="s">
        <v>95</v>
      </c>
      <c r="H229" s="50">
        <v>24563173</v>
      </c>
      <c r="I229" s="87">
        <v>77</v>
      </c>
      <c r="J229" s="82">
        <f t="shared" si="21"/>
        <v>319002.24675324676</v>
      </c>
      <c r="K229" s="100">
        <f t="shared" si="24"/>
        <v>5.262078862844256E-3</v>
      </c>
    </row>
    <row r="230" spans="2:11">
      <c r="B230" s="215"/>
      <c r="C230" s="215"/>
      <c r="D230" s="218"/>
      <c r="E230" s="2">
        <v>7</v>
      </c>
      <c r="F230" s="167" t="s">
        <v>98</v>
      </c>
      <c r="G230" s="173" t="s">
        <v>99</v>
      </c>
      <c r="H230" s="50">
        <v>87998850</v>
      </c>
      <c r="I230" s="87">
        <v>305</v>
      </c>
      <c r="J230" s="82">
        <f t="shared" si="21"/>
        <v>288520.81967213115</v>
      </c>
      <c r="K230" s="100">
        <f t="shared" si="24"/>
        <v>2.084329939178569E-2</v>
      </c>
    </row>
    <row r="231" spans="2:11">
      <c r="B231" s="215"/>
      <c r="C231" s="215"/>
      <c r="D231" s="218"/>
      <c r="E231" s="2">
        <v>8</v>
      </c>
      <c r="F231" s="167" t="s">
        <v>71</v>
      </c>
      <c r="G231" s="173" t="s">
        <v>72</v>
      </c>
      <c r="H231" s="50">
        <v>627488840</v>
      </c>
      <c r="I231" s="87">
        <v>2678</v>
      </c>
      <c r="J231" s="82">
        <f t="shared" si="21"/>
        <v>234312.48693054519</v>
      </c>
      <c r="K231" s="100">
        <f t="shared" si="24"/>
        <v>0.18301100252853139</v>
      </c>
    </row>
    <row r="232" spans="2:11">
      <c r="B232" s="215"/>
      <c r="C232" s="215"/>
      <c r="D232" s="218"/>
      <c r="E232" s="2">
        <v>9</v>
      </c>
      <c r="F232" s="71" t="s">
        <v>151</v>
      </c>
      <c r="G232" s="173" t="s">
        <v>152</v>
      </c>
      <c r="H232" s="50">
        <v>57223367</v>
      </c>
      <c r="I232" s="87">
        <v>290</v>
      </c>
      <c r="J232" s="82">
        <f t="shared" si="21"/>
        <v>197321.95517241379</v>
      </c>
      <c r="K232" s="100">
        <f t="shared" si="24"/>
        <v>1.9818219093829016E-2</v>
      </c>
    </row>
    <row r="233" spans="2:11">
      <c r="B233" s="215"/>
      <c r="C233" s="215"/>
      <c r="D233" s="218"/>
      <c r="E233" s="13">
        <v>10</v>
      </c>
      <c r="F233" s="168" t="s">
        <v>213</v>
      </c>
      <c r="G233" s="174" t="s">
        <v>214</v>
      </c>
      <c r="H233" s="52">
        <v>238710121</v>
      </c>
      <c r="I233" s="88">
        <v>1355</v>
      </c>
      <c r="J233" s="83">
        <f t="shared" si="21"/>
        <v>176169.83099630996</v>
      </c>
      <c r="K233" s="101">
        <f t="shared" si="24"/>
        <v>9.2598920248752825E-2</v>
      </c>
    </row>
    <row r="234" spans="2:11">
      <c r="B234" s="216"/>
      <c r="C234" s="216"/>
      <c r="D234" s="219"/>
      <c r="E234" s="44" t="s">
        <v>146</v>
      </c>
      <c r="F234" s="45"/>
      <c r="G234" s="148"/>
      <c r="H234" s="47">
        <f>市区町村別_医療費順位!H234</f>
        <v>12648247320</v>
      </c>
      <c r="I234" s="29">
        <f>市区町村別_医療費順位!J234</f>
        <v>13318</v>
      </c>
      <c r="J234" s="31">
        <f t="shared" si="21"/>
        <v>949710.71632377233</v>
      </c>
      <c r="K234" s="102">
        <f t="shared" si="24"/>
        <v>0.91013462721246496</v>
      </c>
    </row>
    <row r="235" spans="2:11">
      <c r="B235" s="214">
        <v>22</v>
      </c>
      <c r="C235" s="214" t="s">
        <v>55</v>
      </c>
      <c r="D235" s="217">
        <f>Q25</f>
        <v>18751</v>
      </c>
      <c r="E235" s="1">
        <v>1</v>
      </c>
      <c r="F235" s="161" t="s">
        <v>92</v>
      </c>
      <c r="G235" s="172" t="s">
        <v>93</v>
      </c>
      <c r="H235" s="163">
        <v>37287759</v>
      </c>
      <c r="I235" s="164">
        <v>55</v>
      </c>
      <c r="J235" s="81">
        <f t="shared" si="21"/>
        <v>677959.25454545452</v>
      </c>
      <c r="K235" s="99">
        <f t="shared" ref="K235:K245" si="25">IFERROR(I235/$Q$25,0)</f>
        <v>2.9331768972321475E-3</v>
      </c>
    </row>
    <row r="236" spans="2:11">
      <c r="B236" s="215"/>
      <c r="C236" s="215"/>
      <c r="D236" s="218"/>
      <c r="E236" s="2">
        <v>2</v>
      </c>
      <c r="F236" s="167" t="s">
        <v>149</v>
      </c>
      <c r="G236" s="173" t="s">
        <v>150</v>
      </c>
      <c r="H236" s="50">
        <v>1157232</v>
      </c>
      <c r="I236" s="87">
        <v>2</v>
      </c>
      <c r="J236" s="82">
        <f t="shared" si="21"/>
        <v>578616</v>
      </c>
      <c r="K236" s="100">
        <f t="shared" si="25"/>
        <v>1.0666097808116901E-4</v>
      </c>
    </row>
    <row r="237" spans="2:11">
      <c r="B237" s="215"/>
      <c r="C237" s="215"/>
      <c r="D237" s="218"/>
      <c r="E237" s="2">
        <v>3</v>
      </c>
      <c r="F237" s="71" t="s">
        <v>66</v>
      </c>
      <c r="G237" s="173" t="s">
        <v>67</v>
      </c>
      <c r="H237" s="50">
        <v>913293886</v>
      </c>
      <c r="I237" s="87">
        <v>2098</v>
      </c>
      <c r="J237" s="82">
        <f t="shared" si="21"/>
        <v>435316.43755958055</v>
      </c>
      <c r="K237" s="100">
        <f t="shared" si="25"/>
        <v>0.11188736600714629</v>
      </c>
    </row>
    <row r="238" spans="2:11">
      <c r="B238" s="215"/>
      <c r="C238" s="215"/>
      <c r="D238" s="218"/>
      <c r="E238" s="2">
        <v>4</v>
      </c>
      <c r="F238" s="167" t="s">
        <v>96</v>
      </c>
      <c r="G238" s="173" t="s">
        <v>97</v>
      </c>
      <c r="H238" s="50">
        <v>92913203</v>
      </c>
      <c r="I238" s="87">
        <v>221</v>
      </c>
      <c r="J238" s="82">
        <f t="shared" si="21"/>
        <v>420421.73303167423</v>
      </c>
      <c r="K238" s="100">
        <f t="shared" si="25"/>
        <v>1.1786038077969175E-2</v>
      </c>
    </row>
    <row r="239" spans="2:11">
      <c r="B239" s="215"/>
      <c r="C239" s="215"/>
      <c r="D239" s="218"/>
      <c r="E239" s="2">
        <v>5</v>
      </c>
      <c r="F239" s="167" t="s">
        <v>227</v>
      </c>
      <c r="G239" s="173" t="s">
        <v>228</v>
      </c>
      <c r="H239" s="50">
        <v>72473984</v>
      </c>
      <c r="I239" s="87">
        <v>213</v>
      </c>
      <c r="J239" s="82">
        <f t="shared" si="21"/>
        <v>340253.44600938965</v>
      </c>
      <c r="K239" s="100">
        <f t="shared" si="25"/>
        <v>1.1359394165644498E-2</v>
      </c>
    </row>
    <row r="240" spans="2:11">
      <c r="B240" s="215"/>
      <c r="C240" s="215"/>
      <c r="D240" s="218"/>
      <c r="E240" s="2">
        <v>6</v>
      </c>
      <c r="F240" s="167" t="s">
        <v>94</v>
      </c>
      <c r="G240" s="173" t="s">
        <v>95</v>
      </c>
      <c r="H240" s="50">
        <v>20917176</v>
      </c>
      <c r="I240" s="87">
        <v>65</v>
      </c>
      <c r="J240" s="82">
        <f t="shared" si="21"/>
        <v>321802.70769230771</v>
      </c>
      <c r="K240" s="100">
        <f t="shared" si="25"/>
        <v>3.4664817876379926E-3</v>
      </c>
    </row>
    <row r="241" spans="2:11">
      <c r="B241" s="215"/>
      <c r="C241" s="215"/>
      <c r="D241" s="218"/>
      <c r="E241" s="2">
        <v>7</v>
      </c>
      <c r="F241" s="167" t="s">
        <v>100</v>
      </c>
      <c r="G241" s="173" t="s">
        <v>101</v>
      </c>
      <c r="H241" s="50">
        <v>136017662</v>
      </c>
      <c r="I241" s="87">
        <v>456</v>
      </c>
      <c r="J241" s="82">
        <f t="shared" si="21"/>
        <v>298284.34649122809</v>
      </c>
      <c r="K241" s="100">
        <f t="shared" si="25"/>
        <v>2.4318703002506534E-2</v>
      </c>
    </row>
    <row r="242" spans="2:11" ht="24">
      <c r="B242" s="215"/>
      <c r="C242" s="215"/>
      <c r="D242" s="218"/>
      <c r="E242" s="2">
        <v>8</v>
      </c>
      <c r="F242" s="71" t="s">
        <v>102</v>
      </c>
      <c r="G242" s="173" t="s">
        <v>103</v>
      </c>
      <c r="H242" s="50">
        <v>66201938</v>
      </c>
      <c r="I242" s="87">
        <v>246</v>
      </c>
      <c r="J242" s="82">
        <f t="shared" si="21"/>
        <v>269113.56910569104</v>
      </c>
      <c r="K242" s="100">
        <f t="shared" si="25"/>
        <v>1.3119300303983788E-2</v>
      </c>
    </row>
    <row r="243" spans="2:11">
      <c r="B243" s="215"/>
      <c r="C243" s="215"/>
      <c r="D243" s="218"/>
      <c r="E243" s="2">
        <v>9</v>
      </c>
      <c r="F243" s="167" t="s">
        <v>151</v>
      </c>
      <c r="G243" s="165" t="s">
        <v>152</v>
      </c>
      <c r="H243" s="50">
        <v>97098584</v>
      </c>
      <c r="I243" s="87">
        <v>377</v>
      </c>
      <c r="J243" s="82">
        <f t="shared" si="21"/>
        <v>257555.92572944297</v>
      </c>
      <c r="K243" s="100">
        <f t="shared" si="25"/>
        <v>2.0105594368300356E-2</v>
      </c>
    </row>
    <row r="244" spans="2:11">
      <c r="B244" s="215"/>
      <c r="C244" s="215"/>
      <c r="D244" s="218"/>
      <c r="E244" s="13">
        <v>10</v>
      </c>
      <c r="F244" s="168" t="s">
        <v>71</v>
      </c>
      <c r="G244" s="174" t="s">
        <v>72</v>
      </c>
      <c r="H244" s="52">
        <v>760474602</v>
      </c>
      <c r="I244" s="88">
        <v>3050</v>
      </c>
      <c r="J244" s="83">
        <f t="shared" si="21"/>
        <v>249335.93508196721</v>
      </c>
      <c r="K244" s="101">
        <f t="shared" si="25"/>
        <v>0.16265799157378275</v>
      </c>
    </row>
    <row r="245" spans="2:11">
      <c r="B245" s="216"/>
      <c r="C245" s="216"/>
      <c r="D245" s="219"/>
      <c r="E245" s="44" t="s">
        <v>146</v>
      </c>
      <c r="F245" s="45"/>
      <c r="G245" s="148"/>
      <c r="H245" s="47">
        <f>市区町村別_医療費順位!H245</f>
        <v>16660811680</v>
      </c>
      <c r="I245" s="29">
        <f>市区町村別_医療費順位!J245</f>
        <v>17003</v>
      </c>
      <c r="J245" s="31">
        <f t="shared" si="21"/>
        <v>979874.82679527136</v>
      </c>
      <c r="K245" s="102">
        <f t="shared" si="25"/>
        <v>0.90677830515705826</v>
      </c>
    </row>
    <row r="246" spans="2:11">
      <c r="B246" s="214">
        <v>23</v>
      </c>
      <c r="C246" s="214" t="s">
        <v>143</v>
      </c>
      <c r="D246" s="217">
        <f>Q26</f>
        <v>30883</v>
      </c>
      <c r="E246" s="1">
        <v>1</v>
      </c>
      <c r="F246" s="171" t="s">
        <v>149</v>
      </c>
      <c r="G246" s="172" t="s">
        <v>150</v>
      </c>
      <c r="H246" s="163">
        <v>5947481</v>
      </c>
      <c r="I246" s="164">
        <v>5</v>
      </c>
      <c r="J246" s="81">
        <f t="shared" si="21"/>
        <v>1189496.2</v>
      </c>
      <c r="K246" s="99">
        <f t="shared" ref="K246:K256" si="26">IFERROR(I246/$Q$26,0)</f>
        <v>1.6190136968558753E-4</v>
      </c>
    </row>
    <row r="247" spans="2:11">
      <c r="B247" s="215"/>
      <c r="C247" s="215"/>
      <c r="D247" s="218"/>
      <c r="E247" s="2">
        <v>2</v>
      </c>
      <c r="F247" s="167" t="s">
        <v>66</v>
      </c>
      <c r="G247" s="173" t="s">
        <v>67</v>
      </c>
      <c r="H247" s="50">
        <v>1635656307</v>
      </c>
      <c r="I247" s="87">
        <v>2892</v>
      </c>
      <c r="J247" s="82">
        <f t="shared" si="21"/>
        <v>565579.63589211623</v>
      </c>
      <c r="K247" s="100">
        <f t="shared" si="26"/>
        <v>9.3643752226143837E-2</v>
      </c>
    </row>
    <row r="248" spans="2:11">
      <c r="B248" s="215"/>
      <c r="C248" s="215"/>
      <c r="D248" s="218"/>
      <c r="E248" s="2">
        <v>3</v>
      </c>
      <c r="F248" s="167" t="s">
        <v>94</v>
      </c>
      <c r="G248" s="173" t="s">
        <v>95</v>
      </c>
      <c r="H248" s="50">
        <v>43842115</v>
      </c>
      <c r="I248" s="87">
        <v>105</v>
      </c>
      <c r="J248" s="82">
        <f t="shared" si="21"/>
        <v>417543.95238095237</v>
      </c>
      <c r="K248" s="100">
        <f t="shared" si="26"/>
        <v>3.3999287633973384E-3</v>
      </c>
    </row>
    <row r="249" spans="2:11">
      <c r="B249" s="215"/>
      <c r="C249" s="215"/>
      <c r="D249" s="218"/>
      <c r="E249" s="2">
        <v>4</v>
      </c>
      <c r="F249" s="167" t="s">
        <v>98</v>
      </c>
      <c r="G249" s="173" t="s">
        <v>99</v>
      </c>
      <c r="H249" s="50">
        <v>279799326</v>
      </c>
      <c r="I249" s="87">
        <v>729</v>
      </c>
      <c r="J249" s="82">
        <f t="shared" si="21"/>
        <v>383812.51851851854</v>
      </c>
      <c r="K249" s="100">
        <f t="shared" si="26"/>
        <v>2.3605219700158664E-2</v>
      </c>
    </row>
    <row r="250" spans="2:11">
      <c r="B250" s="215"/>
      <c r="C250" s="215"/>
      <c r="D250" s="218"/>
      <c r="E250" s="2">
        <v>5</v>
      </c>
      <c r="F250" s="167" t="s">
        <v>92</v>
      </c>
      <c r="G250" s="173" t="s">
        <v>93</v>
      </c>
      <c r="H250" s="50">
        <v>41020229</v>
      </c>
      <c r="I250" s="87">
        <v>111</v>
      </c>
      <c r="J250" s="82">
        <f t="shared" si="21"/>
        <v>369551.6126126126</v>
      </c>
      <c r="K250" s="100">
        <f t="shared" si="26"/>
        <v>3.5942104070200436E-3</v>
      </c>
    </row>
    <row r="251" spans="2:11">
      <c r="B251" s="215"/>
      <c r="C251" s="215"/>
      <c r="D251" s="218"/>
      <c r="E251" s="2">
        <v>6</v>
      </c>
      <c r="F251" s="167" t="s">
        <v>96</v>
      </c>
      <c r="G251" s="173" t="s">
        <v>97</v>
      </c>
      <c r="H251" s="50">
        <v>131606246</v>
      </c>
      <c r="I251" s="87">
        <v>374</v>
      </c>
      <c r="J251" s="82">
        <f t="shared" si="21"/>
        <v>351888.35828877008</v>
      </c>
      <c r="K251" s="100">
        <f t="shared" si="26"/>
        <v>1.2110222452481948E-2</v>
      </c>
    </row>
    <row r="252" spans="2:11" ht="24">
      <c r="B252" s="215"/>
      <c r="C252" s="215"/>
      <c r="D252" s="218"/>
      <c r="E252" s="2">
        <v>7</v>
      </c>
      <c r="F252" s="167" t="s">
        <v>102</v>
      </c>
      <c r="G252" s="173" t="s">
        <v>103</v>
      </c>
      <c r="H252" s="50">
        <v>87611601</v>
      </c>
      <c r="I252" s="87">
        <v>337</v>
      </c>
      <c r="J252" s="82">
        <f t="shared" si="21"/>
        <v>259975.07715133531</v>
      </c>
      <c r="K252" s="100">
        <f t="shared" si="26"/>
        <v>1.09121523168086E-2</v>
      </c>
    </row>
    <row r="253" spans="2:11">
      <c r="B253" s="215"/>
      <c r="C253" s="215"/>
      <c r="D253" s="218"/>
      <c r="E253" s="2">
        <v>8</v>
      </c>
      <c r="F253" s="167" t="s">
        <v>71</v>
      </c>
      <c r="G253" s="173" t="s">
        <v>72</v>
      </c>
      <c r="H253" s="50">
        <v>1149773824</v>
      </c>
      <c r="I253" s="87">
        <v>5545</v>
      </c>
      <c r="J253" s="82">
        <f t="shared" si="21"/>
        <v>207353.25951307485</v>
      </c>
      <c r="K253" s="100">
        <f t="shared" si="26"/>
        <v>0.17954861898131658</v>
      </c>
    </row>
    <row r="254" spans="2:11">
      <c r="B254" s="215"/>
      <c r="C254" s="215"/>
      <c r="D254" s="218"/>
      <c r="E254" s="2">
        <v>9</v>
      </c>
      <c r="F254" s="167" t="s">
        <v>151</v>
      </c>
      <c r="G254" s="173" t="s">
        <v>152</v>
      </c>
      <c r="H254" s="50">
        <v>146292077</v>
      </c>
      <c r="I254" s="87">
        <v>723</v>
      </c>
      <c r="J254" s="82">
        <f t="shared" si="21"/>
        <v>202340.35546334716</v>
      </c>
      <c r="K254" s="100">
        <f t="shared" si="26"/>
        <v>2.3410938056535959E-2</v>
      </c>
    </row>
    <row r="255" spans="2:11">
      <c r="B255" s="215"/>
      <c r="C255" s="215"/>
      <c r="D255" s="218"/>
      <c r="E255" s="13">
        <v>10</v>
      </c>
      <c r="F255" s="72" t="s">
        <v>227</v>
      </c>
      <c r="G255" s="174" t="s">
        <v>228</v>
      </c>
      <c r="H255" s="52">
        <v>53618456</v>
      </c>
      <c r="I255" s="88">
        <v>315</v>
      </c>
      <c r="J255" s="83">
        <f t="shared" si="21"/>
        <v>170217.32063492064</v>
      </c>
      <c r="K255" s="101">
        <f t="shared" si="26"/>
        <v>1.0199786290192015E-2</v>
      </c>
    </row>
    <row r="256" spans="2:11">
      <c r="B256" s="216"/>
      <c r="C256" s="216"/>
      <c r="D256" s="219"/>
      <c r="E256" s="44" t="s">
        <v>146</v>
      </c>
      <c r="F256" s="45"/>
      <c r="G256" s="148"/>
      <c r="H256" s="47">
        <f>市区町村別_医療費順位!H256</f>
        <v>26572011310</v>
      </c>
      <c r="I256" s="29">
        <f>市区町村別_医療費順位!J256</f>
        <v>28070</v>
      </c>
      <c r="J256" s="31">
        <f t="shared" si="21"/>
        <v>946633.81938012107</v>
      </c>
      <c r="K256" s="102">
        <f t="shared" si="26"/>
        <v>0.9089142894148885</v>
      </c>
    </row>
    <row r="257" spans="2:11">
      <c r="B257" s="214">
        <v>24</v>
      </c>
      <c r="C257" s="214" t="s">
        <v>144</v>
      </c>
      <c r="D257" s="217">
        <f>Q27</f>
        <v>13361</v>
      </c>
      <c r="E257" s="1">
        <v>1</v>
      </c>
      <c r="F257" s="161" t="s">
        <v>92</v>
      </c>
      <c r="G257" s="172" t="s">
        <v>93</v>
      </c>
      <c r="H257" s="163">
        <v>44836747</v>
      </c>
      <c r="I257" s="164">
        <v>41</v>
      </c>
      <c r="J257" s="81">
        <f t="shared" si="21"/>
        <v>1093579.1951219512</v>
      </c>
      <c r="K257" s="99">
        <f t="shared" ref="K257:K267" si="27">IFERROR(I257/$Q$27,0)</f>
        <v>3.068632587381184E-3</v>
      </c>
    </row>
    <row r="258" spans="2:11">
      <c r="B258" s="215"/>
      <c r="C258" s="215"/>
      <c r="D258" s="218"/>
      <c r="E258" s="2">
        <v>2</v>
      </c>
      <c r="F258" s="71" t="s">
        <v>66</v>
      </c>
      <c r="G258" s="173" t="s">
        <v>67</v>
      </c>
      <c r="H258" s="50">
        <v>596174384</v>
      </c>
      <c r="I258" s="87">
        <v>1252</v>
      </c>
      <c r="J258" s="82">
        <f t="shared" si="21"/>
        <v>476177.62300319487</v>
      </c>
      <c r="K258" s="100">
        <f t="shared" si="27"/>
        <v>9.3705560961005907E-2</v>
      </c>
    </row>
    <row r="259" spans="2:11" ht="24">
      <c r="B259" s="215"/>
      <c r="C259" s="215"/>
      <c r="D259" s="218"/>
      <c r="E259" s="2">
        <v>3</v>
      </c>
      <c r="F259" s="167" t="s">
        <v>102</v>
      </c>
      <c r="G259" s="173" t="s">
        <v>103</v>
      </c>
      <c r="H259" s="50">
        <v>60545770</v>
      </c>
      <c r="I259" s="87">
        <v>148</v>
      </c>
      <c r="J259" s="82">
        <f t="shared" si="21"/>
        <v>409093.04054054053</v>
      </c>
      <c r="K259" s="100">
        <f t="shared" si="27"/>
        <v>1.1077015193473542E-2</v>
      </c>
    </row>
    <row r="260" spans="2:11">
      <c r="B260" s="215"/>
      <c r="C260" s="215"/>
      <c r="D260" s="218"/>
      <c r="E260" s="2">
        <v>4</v>
      </c>
      <c r="F260" s="167" t="s">
        <v>94</v>
      </c>
      <c r="G260" s="173" t="s">
        <v>95</v>
      </c>
      <c r="H260" s="50">
        <v>19456774</v>
      </c>
      <c r="I260" s="87">
        <v>49</v>
      </c>
      <c r="J260" s="82">
        <f t="shared" si="21"/>
        <v>397077.02040816325</v>
      </c>
      <c r="K260" s="100">
        <f t="shared" si="27"/>
        <v>3.6673901654067811E-3</v>
      </c>
    </row>
    <row r="261" spans="2:11">
      <c r="B261" s="215"/>
      <c r="C261" s="215"/>
      <c r="D261" s="218"/>
      <c r="E261" s="2">
        <v>5</v>
      </c>
      <c r="F261" s="167" t="s">
        <v>96</v>
      </c>
      <c r="G261" s="173" t="s">
        <v>97</v>
      </c>
      <c r="H261" s="50">
        <v>75090007</v>
      </c>
      <c r="I261" s="87">
        <v>191</v>
      </c>
      <c r="J261" s="82">
        <f t="shared" ref="J261:J324" si="28">IFERROR(H261/I261,"-")</f>
        <v>393141.39790575916</v>
      </c>
      <c r="K261" s="100">
        <f t="shared" si="27"/>
        <v>1.4295337175361125E-2</v>
      </c>
    </row>
    <row r="262" spans="2:11">
      <c r="B262" s="215"/>
      <c r="C262" s="215"/>
      <c r="D262" s="218"/>
      <c r="E262" s="2">
        <v>6</v>
      </c>
      <c r="F262" s="167" t="s">
        <v>227</v>
      </c>
      <c r="G262" s="173" t="s">
        <v>228</v>
      </c>
      <c r="H262" s="50">
        <v>32372346</v>
      </c>
      <c r="I262" s="87">
        <v>105</v>
      </c>
      <c r="J262" s="82">
        <f t="shared" si="28"/>
        <v>308308.05714285717</v>
      </c>
      <c r="K262" s="100">
        <f t="shared" si="27"/>
        <v>7.8586932115859588E-3</v>
      </c>
    </row>
    <row r="263" spans="2:11">
      <c r="B263" s="215"/>
      <c r="C263" s="215"/>
      <c r="D263" s="218"/>
      <c r="E263" s="2">
        <v>7</v>
      </c>
      <c r="F263" s="71" t="s">
        <v>71</v>
      </c>
      <c r="G263" s="173" t="s">
        <v>72</v>
      </c>
      <c r="H263" s="50">
        <v>705800094</v>
      </c>
      <c r="I263" s="87">
        <v>2299</v>
      </c>
      <c r="J263" s="82">
        <f t="shared" si="28"/>
        <v>307003.08568943018</v>
      </c>
      <c r="K263" s="100">
        <f t="shared" si="27"/>
        <v>0.17206795898510591</v>
      </c>
    </row>
    <row r="264" spans="2:11">
      <c r="B264" s="215"/>
      <c r="C264" s="215"/>
      <c r="D264" s="218"/>
      <c r="E264" s="2">
        <v>8</v>
      </c>
      <c r="F264" s="167" t="s">
        <v>98</v>
      </c>
      <c r="G264" s="173" t="s">
        <v>99</v>
      </c>
      <c r="H264" s="50">
        <v>83176613</v>
      </c>
      <c r="I264" s="87">
        <v>282</v>
      </c>
      <c r="J264" s="82">
        <f t="shared" si="28"/>
        <v>294952.5283687943</v>
      </c>
      <c r="K264" s="100">
        <f t="shared" si="27"/>
        <v>2.1106204625402289E-2</v>
      </c>
    </row>
    <row r="265" spans="2:11">
      <c r="B265" s="215"/>
      <c r="C265" s="215"/>
      <c r="D265" s="218"/>
      <c r="E265" s="2">
        <v>9</v>
      </c>
      <c r="F265" s="167" t="s">
        <v>149</v>
      </c>
      <c r="G265" s="173" t="s">
        <v>150</v>
      </c>
      <c r="H265" s="50">
        <v>893516</v>
      </c>
      <c r="I265" s="87">
        <v>4</v>
      </c>
      <c r="J265" s="82">
        <f t="shared" si="28"/>
        <v>223379</v>
      </c>
      <c r="K265" s="100">
        <f t="shared" si="27"/>
        <v>2.9937878901279845E-4</v>
      </c>
    </row>
    <row r="266" spans="2:11">
      <c r="B266" s="215"/>
      <c r="C266" s="215"/>
      <c r="D266" s="218"/>
      <c r="E266" s="13">
        <v>10</v>
      </c>
      <c r="F266" s="168" t="s">
        <v>100</v>
      </c>
      <c r="G266" s="174" t="s">
        <v>101</v>
      </c>
      <c r="H266" s="52">
        <v>95170929</v>
      </c>
      <c r="I266" s="88">
        <v>498</v>
      </c>
      <c r="J266" s="83">
        <f t="shared" si="28"/>
        <v>191106.28313253011</v>
      </c>
      <c r="K266" s="101">
        <f t="shared" si="27"/>
        <v>3.7272659232093407E-2</v>
      </c>
    </row>
    <row r="267" spans="2:11">
      <c r="B267" s="216"/>
      <c r="C267" s="216"/>
      <c r="D267" s="219"/>
      <c r="E267" s="44" t="s">
        <v>146</v>
      </c>
      <c r="F267" s="45"/>
      <c r="G267" s="148"/>
      <c r="H267" s="47">
        <f>市区町村別_医療費順位!H267</f>
        <v>11579472270</v>
      </c>
      <c r="I267" s="29">
        <f>市区町村別_医療費順位!J267</f>
        <v>11822</v>
      </c>
      <c r="J267" s="31">
        <f t="shared" si="28"/>
        <v>979485.05075283372</v>
      </c>
      <c r="K267" s="102">
        <f t="shared" si="27"/>
        <v>0.88481401092732581</v>
      </c>
    </row>
    <row r="268" spans="2:11">
      <c r="B268" s="214">
        <v>25</v>
      </c>
      <c r="C268" s="214" t="s">
        <v>145</v>
      </c>
      <c r="D268" s="217">
        <f>Q28</f>
        <v>9235</v>
      </c>
      <c r="E268" s="1">
        <v>1</v>
      </c>
      <c r="F268" s="161" t="s">
        <v>94</v>
      </c>
      <c r="G268" s="172" t="s">
        <v>95</v>
      </c>
      <c r="H268" s="163">
        <v>26999918</v>
      </c>
      <c r="I268" s="164">
        <v>29</v>
      </c>
      <c r="J268" s="81">
        <f t="shared" si="28"/>
        <v>931031.6551724138</v>
      </c>
      <c r="K268" s="99">
        <f t="shared" ref="K268:K278" si="29">IFERROR(I268/$Q$28,0)</f>
        <v>3.1402273957769357E-3</v>
      </c>
    </row>
    <row r="269" spans="2:11">
      <c r="B269" s="215"/>
      <c r="C269" s="215"/>
      <c r="D269" s="218"/>
      <c r="E269" s="2">
        <v>2</v>
      </c>
      <c r="F269" s="167" t="s">
        <v>92</v>
      </c>
      <c r="G269" s="173" t="s">
        <v>93</v>
      </c>
      <c r="H269" s="50">
        <v>20874957</v>
      </c>
      <c r="I269" s="87">
        <v>37</v>
      </c>
      <c r="J269" s="82">
        <f t="shared" si="28"/>
        <v>564188.02702702698</v>
      </c>
      <c r="K269" s="100">
        <f t="shared" si="29"/>
        <v>4.0064970221981595E-3</v>
      </c>
    </row>
    <row r="270" spans="2:11">
      <c r="B270" s="215"/>
      <c r="C270" s="215"/>
      <c r="D270" s="218"/>
      <c r="E270" s="2">
        <v>3</v>
      </c>
      <c r="F270" s="71" t="s">
        <v>66</v>
      </c>
      <c r="G270" s="173" t="s">
        <v>67</v>
      </c>
      <c r="H270" s="50">
        <v>354763036</v>
      </c>
      <c r="I270" s="87">
        <v>827</v>
      </c>
      <c r="J270" s="82">
        <f t="shared" si="28"/>
        <v>428975.85973397823</v>
      </c>
      <c r="K270" s="100">
        <f t="shared" si="29"/>
        <v>8.9550622631293986E-2</v>
      </c>
    </row>
    <row r="271" spans="2:11">
      <c r="B271" s="215"/>
      <c r="C271" s="215"/>
      <c r="D271" s="218"/>
      <c r="E271" s="2">
        <v>4</v>
      </c>
      <c r="F271" s="167" t="s">
        <v>98</v>
      </c>
      <c r="G271" s="173" t="s">
        <v>99</v>
      </c>
      <c r="H271" s="50">
        <v>68339177</v>
      </c>
      <c r="I271" s="87">
        <v>201</v>
      </c>
      <c r="J271" s="82">
        <f t="shared" si="28"/>
        <v>339995.9054726368</v>
      </c>
      <c r="K271" s="100">
        <f t="shared" si="29"/>
        <v>2.1765024363833242E-2</v>
      </c>
    </row>
    <row r="272" spans="2:11">
      <c r="B272" s="215"/>
      <c r="C272" s="215"/>
      <c r="D272" s="218"/>
      <c r="E272" s="2">
        <v>5</v>
      </c>
      <c r="F272" s="167" t="s">
        <v>96</v>
      </c>
      <c r="G272" s="173" t="s">
        <v>97</v>
      </c>
      <c r="H272" s="50">
        <v>29257216</v>
      </c>
      <c r="I272" s="87">
        <v>109</v>
      </c>
      <c r="J272" s="82">
        <f t="shared" si="28"/>
        <v>268414.82568807341</v>
      </c>
      <c r="K272" s="100">
        <f t="shared" si="29"/>
        <v>1.1802923659989171E-2</v>
      </c>
    </row>
    <row r="273" spans="2:11">
      <c r="B273" s="215"/>
      <c r="C273" s="215"/>
      <c r="D273" s="218"/>
      <c r="E273" s="2">
        <v>6</v>
      </c>
      <c r="F273" s="167" t="s">
        <v>227</v>
      </c>
      <c r="G273" s="173" t="s">
        <v>228</v>
      </c>
      <c r="H273" s="50">
        <v>19042910</v>
      </c>
      <c r="I273" s="87">
        <v>72</v>
      </c>
      <c r="J273" s="82">
        <f t="shared" si="28"/>
        <v>264484.86111111112</v>
      </c>
      <c r="K273" s="100">
        <f t="shared" si="29"/>
        <v>7.7964266377910122E-3</v>
      </c>
    </row>
    <row r="274" spans="2:11">
      <c r="B274" s="215"/>
      <c r="C274" s="215"/>
      <c r="D274" s="218"/>
      <c r="E274" s="2">
        <v>7</v>
      </c>
      <c r="F274" s="167" t="s">
        <v>151</v>
      </c>
      <c r="G274" s="173" t="s">
        <v>152</v>
      </c>
      <c r="H274" s="50">
        <v>49349877</v>
      </c>
      <c r="I274" s="87">
        <v>197</v>
      </c>
      <c r="J274" s="82">
        <f t="shared" si="28"/>
        <v>250506.98984771574</v>
      </c>
      <c r="K274" s="100">
        <f t="shared" si="29"/>
        <v>2.1331889550622631E-2</v>
      </c>
    </row>
    <row r="275" spans="2:11">
      <c r="B275" s="215"/>
      <c r="C275" s="215"/>
      <c r="D275" s="218"/>
      <c r="E275" s="2">
        <v>8</v>
      </c>
      <c r="F275" s="167" t="s">
        <v>71</v>
      </c>
      <c r="G275" s="173" t="s">
        <v>72</v>
      </c>
      <c r="H275" s="50">
        <v>378200856</v>
      </c>
      <c r="I275" s="87">
        <v>1569</v>
      </c>
      <c r="J275" s="82">
        <f t="shared" si="28"/>
        <v>241045.79732313575</v>
      </c>
      <c r="K275" s="100">
        <f t="shared" si="29"/>
        <v>0.16989713048186247</v>
      </c>
    </row>
    <row r="276" spans="2:11" ht="24">
      <c r="B276" s="215"/>
      <c r="C276" s="215"/>
      <c r="D276" s="218"/>
      <c r="E276" s="2">
        <v>9</v>
      </c>
      <c r="F276" s="167" t="s">
        <v>102</v>
      </c>
      <c r="G276" s="173" t="s">
        <v>103</v>
      </c>
      <c r="H276" s="50">
        <v>25812390</v>
      </c>
      <c r="I276" s="87">
        <v>114</v>
      </c>
      <c r="J276" s="82">
        <f t="shared" si="28"/>
        <v>226424.47368421053</v>
      </c>
      <c r="K276" s="100">
        <f t="shared" si="29"/>
        <v>1.2344342176502437E-2</v>
      </c>
    </row>
    <row r="277" spans="2:11">
      <c r="B277" s="215"/>
      <c r="C277" s="215"/>
      <c r="D277" s="218"/>
      <c r="E277" s="13">
        <v>10</v>
      </c>
      <c r="F277" s="168" t="s">
        <v>100</v>
      </c>
      <c r="G277" s="174" t="s">
        <v>101</v>
      </c>
      <c r="H277" s="52">
        <v>72174387</v>
      </c>
      <c r="I277" s="88">
        <v>319</v>
      </c>
      <c r="J277" s="83">
        <f t="shared" si="28"/>
        <v>226251.99686520375</v>
      </c>
      <c r="K277" s="101">
        <f t="shared" si="29"/>
        <v>3.4542501353546293E-2</v>
      </c>
    </row>
    <row r="278" spans="2:11">
      <c r="B278" s="216"/>
      <c r="C278" s="216"/>
      <c r="D278" s="219"/>
      <c r="E278" s="44" t="s">
        <v>146</v>
      </c>
      <c r="F278" s="45"/>
      <c r="G278" s="148"/>
      <c r="H278" s="47">
        <f>市区町村別_医療費順位!H278</f>
        <v>7496662830</v>
      </c>
      <c r="I278" s="29">
        <f>市区町村別_医療費順位!J278</f>
        <v>8050</v>
      </c>
      <c r="J278" s="31">
        <f t="shared" si="28"/>
        <v>931262.46335403726</v>
      </c>
      <c r="K278" s="102">
        <f t="shared" si="29"/>
        <v>0.87168381158635622</v>
      </c>
    </row>
    <row r="279" spans="2:11">
      <c r="B279" s="214">
        <v>26</v>
      </c>
      <c r="C279" s="214" t="s">
        <v>29</v>
      </c>
      <c r="D279" s="217">
        <f>Q29</f>
        <v>128043</v>
      </c>
      <c r="E279" s="1">
        <v>1</v>
      </c>
      <c r="F279" s="171" t="s">
        <v>92</v>
      </c>
      <c r="G279" s="172" t="s">
        <v>93</v>
      </c>
      <c r="H279" s="163">
        <v>340776224</v>
      </c>
      <c r="I279" s="164">
        <v>584</v>
      </c>
      <c r="J279" s="81">
        <f t="shared" si="28"/>
        <v>583520.93150684936</v>
      </c>
      <c r="K279" s="99">
        <f t="shared" ref="K279:K289" si="30">IFERROR(I279/$Q$29,0)</f>
        <v>4.5609677998797275E-3</v>
      </c>
    </row>
    <row r="280" spans="2:11">
      <c r="B280" s="215"/>
      <c r="C280" s="215"/>
      <c r="D280" s="218"/>
      <c r="E280" s="2">
        <v>2</v>
      </c>
      <c r="F280" s="167" t="s">
        <v>94</v>
      </c>
      <c r="G280" s="173" t="s">
        <v>95</v>
      </c>
      <c r="H280" s="50">
        <v>212247341</v>
      </c>
      <c r="I280" s="87">
        <v>434</v>
      </c>
      <c r="J280" s="82">
        <f t="shared" si="28"/>
        <v>489049.17281105992</v>
      </c>
      <c r="K280" s="100">
        <f t="shared" si="30"/>
        <v>3.3894863444311678E-3</v>
      </c>
    </row>
    <row r="281" spans="2:11">
      <c r="B281" s="215"/>
      <c r="C281" s="215"/>
      <c r="D281" s="218"/>
      <c r="E281" s="2">
        <v>3</v>
      </c>
      <c r="F281" s="167" t="s">
        <v>66</v>
      </c>
      <c r="G281" s="173" t="s">
        <v>67</v>
      </c>
      <c r="H281" s="50">
        <v>5412655420</v>
      </c>
      <c r="I281" s="87">
        <v>11134</v>
      </c>
      <c r="J281" s="82">
        <f t="shared" si="28"/>
        <v>486137.54445841565</v>
      </c>
      <c r="K281" s="100">
        <f t="shared" si="30"/>
        <v>8.6955163499761803E-2</v>
      </c>
    </row>
    <row r="282" spans="2:11">
      <c r="B282" s="215"/>
      <c r="C282" s="215"/>
      <c r="D282" s="218"/>
      <c r="E282" s="2">
        <v>4</v>
      </c>
      <c r="F282" s="167" t="s">
        <v>98</v>
      </c>
      <c r="G282" s="173" t="s">
        <v>99</v>
      </c>
      <c r="H282" s="50">
        <v>965046521</v>
      </c>
      <c r="I282" s="87">
        <v>2546</v>
      </c>
      <c r="J282" s="82">
        <f t="shared" si="28"/>
        <v>379044.19520816969</v>
      </c>
      <c r="K282" s="100">
        <f t="shared" si="30"/>
        <v>1.9883945237146896E-2</v>
      </c>
    </row>
    <row r="283" spans="2:11" ht="24">
      <c r="B283" s="215"/>
      <c r="C283" s="215"/>
      <c r="D283" s="218"/>
      <c r="E283" s="2">
        <v>5</v>
      </c>
      <c r="F283" s="167" t="s">
        <v>102</v>
      </c>
      <c r="G283" s="173" t="s">
        <v>103</v>
      </c>
      <c r="H283" s="50">
        <v>438784683</v>
      </c>
      <c r="I283" s="87">
        <v>1415</v>
      </c>
      <c r="J283" s="82">
        <f t="shared" si="28"/>
        <v>310095.18233215547</v>
      </c>
      <c r="K283" s="100">
        <f t="shared" si="30"/>
        <v>1.1050975063064752E-2</v>
      </c>
    </row>
    <row r="284" spans="2:11">
      <c r="B284" s="215"/>
      <c r="C284" s="215"/>
      <c r="D284" s="218"/>
      <c r="E284" s="2">
        <v>6</v>
      </c>
      <c r="F284" s="167" t="s">
        <v>71</v>
      </c>
      <c r="G284" s="173" t="s">
        <v>72</v>
      </c>
      <c r="H284" s="50">
        <v>5581738064</v>
      </c>
      <c r="I284" s="87">
        <v>19713</v>
      </c>
      <c r="J284" s="82">
        <f t="shared" si="28"/>
        <v>283150.10723887791</v>
      </c>
      <c r="K284" s="100">
        <f t="shared" si="30"/>
        <v>0.1539560928750498</v>
      </c>
    </row>
    <row r="285" spans="2:11">
      <c r="B285" s="215"/>
      <c r="C285" s="215"/>
      <c r="D285" s="218"/>
      <c r="E285" s="2">
        <v>7</v>
      </c>
      <c r="F285" s="167" t="s">
        <v>96</v>
      </c>
      <c r="G285" s="173" t="s">
        <v>97</v>
      </c>
      <c r="H285" s="50">
        <v>491698102</v>
      </c>
      <c r="I285" s="87">
        <v>1809</v>
      </c>
      <c r="J285" s="82">
        <f t="shared" si="28"/>
        <v>271806.57932559424</v>
      </c>
      <c r="K285" s="100">
        <f t="shared" si="30"/>
        <v>1.4128066352709637E-2</v>
      </c>
    </row>
    <row r="286" spans="2:11">
      <c r="B286" s="215"/>
      <c r="C286" s="215"/>
      <c r="D286" s="218"/>
      <c r="E286" s="2">
        <v>8</v>
      </c>
      <c r="F286" s="71" t="s">
        <v>100</v>
      </c>
      <c r="G286" s="173" t="s">
        <v>101</v>
      </c>
      <c r="H286" s="50">
        <v>992123973</v>
      </c>
      <c r="I286" s="87">
        <v>4043</v>
      </c>
      <c r="J286" s="82">
        <f t="shared" si="28"/>
        <v>245393.01830324015</v>
      </c>
      <c r="K286" s="100">
        <f t="shared" si="30"/>
        <v>3.1575330162523528E-2</v>
      </c>
    </row>
    <row r="287" spans="2:11">
      <c r="B287" s="215"/>
      <c r="C287" s="215"/>
      <c r="D287" s="218"/>
      <c r="E287" s="2">
        <v>9</v>
      </c>
      <c r="F287" s="167" t="s">
        <v>149</v>
      </c>
      <c r="G287" s="173" t="s">
        <v>150</v>
      </c>
      <c r="H287" s="50">
        <v>6381936</v>
      </c>
      <c r="I287" s="87">
        <v>29</v>
      </c>
      <c r="J287" s="82">
        <f t="shared" si="28"/>
        <v>220066.75862068965</v>
      </c>
      <c r="K287" s="100">
        <f t="shared" si="30"/>
        <v>2.2648641472005498E-4</v>
      </c>
    </row>
    <row r="288" spans="2:11" ht="24" customHeight="1">
      <c r="B288" s="215"/>
      <c r="C288" s="215"/>
      <c r="D288" s="218"/>
      <c r="E288" s="13">
        <v>10</v>
      </c>
      <c r="F288" s="168" t="s">
        <v>229</v>
      </c>
      <c r="G288" s="174" t="s">
        <v>230</v>
      </c>
      <c r="H288" s="52">
        <v>72017411</v>
      </c>
      <c r="I288" s="88">
        <v>338</v>
      </c>
      <c r="J288" s="83">
        <f t="shared" si="28"/>
        <v>213069.26331360947</v>
      </c>
      <c r="K288" s="101">
        <f t="shared" si="30"/>
        <v>2.639738212944089E-3</v>
      </c>
    </row>
    <row r="289" spans="2:11">
      <c r="B289" s="216"/>
      <c r="C289" s="216"/>
      <c r="D289" s="219"/>
      <c r="E289" s="44" t="s">
        <v>146</v>
      </c>
      <c r="F289" s="45"/>
      <c r="G289" s="148"/>
      <c r="H289" s="47">
        <f>市区町村別_医療費順位!H289</f>
        <v>108736224800</v>
      </c>
      <c r="I289" s="29">
        <f>市区町村別_医療費順位!J289</f>
        <v>117275</v>
      </c>
      <c r="J289" s="31">
        <f t="shared" si="28"/>
        <v>927190.14964826265</v>
      </c>
      <c r="K289" s="102">
        <f t="shared" si="30"/>
        <v>0.91590325125153271</v>
      </c>
    </row>
    <row r="290" spans="2:11">
      <c r="B290" s="214">
        <v>27</v>
      </c>
      <c r="C290" s="214" t="s">
        <v>30</v>
      </c>
      <c r="D290" s="217">
        <f>Q30</f>
        <v>21977</v>
      </c>
      <c r="E290" s="1">
        <v>1</v>
      </c>
      <c r="F290" s="161" t="s">
        <v>149</v>
      </c>
      <c r="G290" s="172" t="s">
        <v>150</v>
      </c>
      <c r="H290" s="163">
        <v>3032392</v>
      </c>
      <c r="I290" s="164">
        <v>4</v>
      </c>
      <c r="J290" s="81">
        <f t="shared" si="28"/>
        <v>758098</v>
      </c>
      <c r="K290" s="99">
        <f t="shared" ref="K290:K300" si="31">IFERROR(I290/$Q$30,0)</f>
        <v>1.8200846339354779E-4</v>
      </c>
    </row>
    <row r="291" spans="2:11">
      <c r="B291" s="215"/>
      <c r="C291" s="215"/>
      <c r="D291" s="218"/>
      <c r="E291" s="2">
        <v>2</v>
      </c>
      <c r="F291" s="167" t="s">
        <v>94</v>
      </c>
      <c r="G291" s="173" t="s">
        <v>95</v>
      </c>
      <c r="H291" s="50">
        <v>37796197</v>
      </c>
      <c r="I291" s="87">
        <v>63</v>
      </c>
      <c r="J291" s="82">
        <f t="shared" si="28"/>
        <v>599939.63492063491</v>
      </c>
      <c r="K291" s="100">
        <f t="shared" si="31"/>
        <v>2.8666332984483779E-3</v>
      </c>
    </row>
    <row r="292" spans="2:11">
      <c r="B292" s="215"/>
      <c r="C292" s="215"/>
      <c r="D292" s="218"/>
      <c r="E292" s="2">
        <v>3</v>
      </c>
      <c r="F292" s="71" t="s">
        <v>92</v>
      </c>
      <c r="G292" s="173" t="s">
        <v>93</v>
      </c>
      <c r="H292" s="50">
        <v>37074350</v>
      </c>
      <c r="I292" s="87">
        <v>72</v>
      </c>
      <c r="J292" s="82">
        <f t="shared" si="28"/>
        <v>514921.52777777775</v>
      </c>
      <c r="K292" s="100">
        <f t="shared" si="31"/>
        <v>3.2761523410838604E-3</v>
      </c>
    </row>
    <row r="293" spans="2:11">
      <c r="B293" s="215"/>
      <c r="C293" s="215"/>
      <c r="D293" s="218"/>
      <c r="E293" s="2">
        <v>4</v>
      </c>
      <c r="F293" s="167" t="s">
        <v>66</v>
      </c>
      <c r="G293" s="173" t="s">
        <v>67</v>
      </c>
      <c r="H293" s="50">
        <v>904839866</v>
      </c>
      <c r="I293" s="87">
        <v>1964</v>
      </c>
      <c r="J293" s="82">
        <f t="shared" si="28"/>
        <v>460712.76272912422</v>
      </c>
      <c r="K293" s="100">
        <f t="shared" si="31"/>
        <v>8.9366155526231963E-2</v>
      </c>
    </row>
    <row r="294" spans="2:11">
      <c r="B294" s="215"/>
      <c r="C294" s="215"/>
      <c r="D294" s="218"/>
      <c r="E294" s="2">
        <v>5</v>
      </c>
      <c r="F294" s="167" t="s">
        <v>98</v>
      </c>
      <c r="G294" s="173" t="s">
        <v>99</v>
      </c>
      <c r="H294" s="50">
        <v>149528190</v>
      </c>
      <c r="I294" s="87">
        <v>408</v>
      </c>
      <c r="J294" s="82">
        <f t="shared" si="28"/>
        <v>366490.6617647059</v>
      </c>
      <c r="K294" s="100">
        <f t="shared" si="31"/>
        <v>1.8564863266141877E-2</v>
      </c>
    </row>
    <row r="295" spans="2:11" ht="24">
      <c r="B295" s="215"/>
      <c r="C295" s="215"/>
      <c r="D295" s="218"/>
      <c r="E295" s="2">
        <v>6</v>
      </c>
      <c r="F295" s="167" t="s">
        <v>102</v>
      </c>
      <c r="G295" s="173" t="s">
        <v>103</v>
      </c>
      <c r="H295" s="50">
        <v>80391775</v>
      </c>
      <c r="I295" s="87">
        <v>258</v>
      </c>
      <c r="J295" s="82">
        <f t="shared" si="28"/>
        <v>311596.02713178296</v>
      </c>
      <c r="K295" s="100">
        <f t="shared" si="31"/>
        <v>1.1739545888883833E-2</v>
      </c>
    </row>
    <row r="296" spans="2:11" ht="24">
      <c r="B296" s="215"/>
      <c r="C296" s="215"/>
      <c r="D296" s="218"/>
      <c r="E296" s="2">
        <v>7</v>
      </c>
      <c r="F296" s="167" t="s">
        <v>235</v>
      </c>
      <c r="G296" s="173" t="s">
        <v>236</v>
      </c>
      <c r="H296" s="50">
        <v>297800</v>
      </c>
      <c r="I296" s="87">
        <v>1</v>
      </c>
      <c r="J296" s="82">
        <f t="shared" si="28"/>
        <v>297800</v>
      </c>
      <c r="K296" s="100">
        <f t="shared" si="31"/>
        <v>4.5502115848386947E-5</v>
      </c>
    </row>
    <row r="297" spans="2:11">
      <c r="B297" s="215"/>
      <c r="C297" s="215"/>
      <c r="D297" s="218"/>
      <c r="E297" s="2">
        <v>8</v>
      </c>
      <c r="F297" s="71" t="s">
        <v>100</v>
      </c>
      <c r="G297" s="173" t="s">
        <v>101</v>
      </c>
      <c r="H297" s="50">
        <v>214160354</v>
      </c>
      <c r="I297" s="87">
        <v>738</v>
      </c>
      <c r="J297" s="82">
        <f t="shared" si="28"/>
        <v>290190.18157181574</v>
      </c>
      <c r="K297" s="100">
        <f t="shared" si="31"/>
        <v>3.3580561496109572E-2</v>
      </c>
    </row>
    <row r="298" spans="2:11" ht="13.9" customHeight="1">
      <c r="B298" s="215"/>
      <c r="C298" s="215"/>
      <c r="D298" s="218"/>
      <c r="E298" s="2">
        <v>9</v>
      </c>
      <c r="F298" s="167" t="s">
        <v>71</v>
      </c>
      <c r="G298" s="173" t="s">
        <v>72</v>
      </c>
      <c r="H298" s="50">
        <v>939244822</v>
      </c>
      <c r="I298" s="87">
        <v>3375</v>
      </c>
      <c r="J298" s="82">
        <f t="shared" si="28"/>
        <v>278294.76207407407</v>
      </c>
      <c r="K298" s="100">
        <f t="shared" si="31"/>
        <v>0.15356964098830594</v>
      </c>
    </row>
    <row r="299" spans="2:11">
      <c r="B299" s="215"/>
      <c r="C299" s="215"/>
      <c r="D299" s="218"/>
      <c r="E299" s="13">
        <v>10</v>
      </c>
      <c r="F299" s="168" t="s">
        <v>151</v>
      </c>
      <c r="G299" s="166" t="s">
        <v>152</v>
      </c>
      <c r="H299" s="52">
        <v>88966575</v>
      </c>
      <c r="I299" s="88">
        <v>434</v>
      </c>
      <c r="J299" s="83">
        <f t="shared" si="28"/>
        <v>204992.10829493086</v>
      </c>
      <c r="K299" s="101">
        <f t="shared" si="31"/>
        <v>1.9747918278199935E-2</v>
      </c>
    </row>
    <row r="300" spans="2:11">
      <c r="B300" s="216"/>
      <c r="C300" s="216"/>
      <c r="D300" s="219"/>
      <c r="E300" s="44" t="s">
        <v>146</v>
      </c>
      <c r="F300" s="45"/>
      <c r="G300" s="148"/>
      <c r="H300" s="47">
        <f>市区町村別_医療費順位!H300</f>
        <v>18282885870</v>
      </c>
      <c r="I300" s="29">
        <f>市区町村別_医療費順位!J300</f>
        <v>19220</v>
      </c>
      <c r="J300" s="31">
        <f t="shared" si="28"/>
        <v>951242.76118626434</v>
      </c>
      <c r="K300" s="102">
        <f t="shared" si="31"/>
        <v>0.87455066660599723</v>
      </c>
    </row>
    <row r="301" spans="2:11">
      <c r="B301" s="214">
        <v>28</v>
      </c>
      <c r="C301" s="214" t="s">
        <v>31</v>
      </c>
      <c r="D301" s="217">
        <f>Q31</f>
        <v>17806</v>
      </c>
      <c r="E301" s="1">
        <v>1</v>
      </c>
      <c r="F301" s="171" t="s">
        <v>66</v>
      </c>
      <c r="G301" s="172" t="s">
        <v>67</v>
      </c>
      <c r="H301" s="163">
        <v>748669188</v>
      </c>
      <c r="I301" s="164">
        <v>1739</v>
      </c>
      <c r="J301" s="81">
        <f t="shared" si="28"/>
        <v>430517.07188039104</v>
      </c>
      <c r="K301" s="99">
        <f t="shared" ref="K301:K311" si="32">IFERROR(I301/$Q$31,0)</f>
        <v>9.7663708862181287E-2</v>
      </c>
    </row>
    <row r="302" spans="2:11">
      <c r="B302" s="215"/>
      <c r="C302" s="215"/>
      <c r="D302" s="218"/>
      <c r="E302" s="2">
        <v>2</v>
      </c>
      <c r="F302" s="167" t="s">
        <v>92</v>
      </c>
      <c r="G302" s="173" t="s">
        <v>93</v>
      </c>
      <c r="H302" s="50">
        <v>57443875</v>
      </c>
      <c r="I302" s="87">
        <v>138</v>
      </c>
      <c r="J302" s="82">
        <f t="shared" si="28"/>
        <v>416259.96376811597</v>
      </c>
      <c r="K302" s="100">
        <f t="shared" si="32"/>
        <v>7.7501965629563066E-3</v>
      </c>
    </row>
    <row r="303" spans="2:11">
      <c r="B303" s="215"/>
      <c r="C303" s="215"/>
      <c r="D303" s="218"/>
      <c r="E303" s="2">
        <v>3</v>
      </c>
      <c r="F303" s="167" t="s">
        <v>94</v>
      </c>
      <c r="G303" s="173" t="s">
        <v>95</v>
      </c>
      <c r="H303" s="50">
        <v>24856788</v>
      </c>
      <c r="I303" s="87">
        <v>60</v>
      </c>
      <c r="J303" s="82">
        <f t="shared" si="28"/>
        <v>414279.8</v>
      </c>
      <c r="K303" s="100">
        <f t="shared" si="32"/>
        <v>3.3696506795462206E-3</v>
      </c>
    </row>
    <row r="304" spans="2:11">
      <c r="B304" s="215"/>
      <c r="C304" s="215"/>
      <c r="D304" s="218"/>
      <c r="E304" s="2">
        <v>4</v>
      </c>
      <c r="F304" s="167" t="s">
        <v>98</v>
      </c>
      <c r="G304" s="173" t="s">
        <v>99</v>
      </c>
      <c r="H304" s="50">
        <v>127007699</v>
      </c>
      <c r="I304" s="87">
        <v>362</v>
      </c>
      <c r="J304" s="82">
        <f t="shared" si="28"/>
        <v>350849.99723756907</v>
      </c>
      <c r="K304" s="100">
        <f t="shared" si="32"/>
        <v>2.033022576659553E-2</v>
      </c>
    </row>
    <row r="305" spans="2:11">
      <c r="B305" s="215"/>
      <c r="C305" s="215"/>
      <c r="D305" s="218"/>
      <c r="E305" s="2">
        <v>5</v>
      </c>
      <c r="F305" s="167" t="s">
        <v>96</v>
      </c>
      <c r="G305" s="173" t="s">
        <v>97</v>
      </c>
      <c r="H305" s="50">
        <v>84148829</v>
      </c>
      <c r="I305" s="87">
        <v>250</v>
      </c>
      <c r="J305" s="82">
        <f t="shared" si="28"/>
        <v>336595.31599999999</v>
      </c>
      <c r="K305" s="100">
        <f t="shared" si="32"/>
        <v>1.4040211164775919E-2</v>
      </c>
    </row>
    <row r="306" spans="2:11">
      <c r="B306" s="215"/>
      <c r="C306" s="215"/>
      <c r="D306" s="218"/>
      <c r="E306" s="2">
        <v>6</v>
      </c>
      <c r="F306" s="167" t="s">
        <v>71</v>
      </c>
      <c r="G306" s="173" t="s">
        <v>72</v>
      </c>
      <c r="H306" s="50">
        <v>757555779</v>
      </c>
      <c r="I306" s="87">
        <v>2599</v>
      </c>
      <c r="J306" s="82">
        <f t="shared" si="28"/>
        <v>291479.71489034244</v>
      </c>
      <c r="K306" s="100">
        <f t="shared" si="32"/>
        <v>0.14596203526901044</v>
      </c>
    </row>
    <row r="307" spans="2:11" ht="24">
      <c r="B307" s="215"/>
      <c r="C307" s="215"/>
      <c r="D307" s="218"/>
      <c r="E307" s="2">
        <v>7</v>
      </c>
      <c r="F307" s="71" t="s">
        <v>102</v>
      </c>
      <c r="G307" s="173" t="s">
        <v>103</v>
      </c>
      <c r="H307" s="50">
        <v>50557379</v>
      </c>
      <c r="I307" s="87">
        <v>196</v>
      </c>
      <c r="J307" s="82">
        <f t="shared" si="28"/>
        <v>257945.81122448979</v>
      </c>
      <c r="K307" s="100">
        <f t="shared" si="32"/>
        <v>1.100752555318432E-2</v>
      </c>
    </row>
    <row r="308" spans="2:11">
      <c r="B308" s="215"/>
      <c r="C308" s="215"/>
      <c r="D308" s="218"/>
      <c r="E308" s="2">
        <v>8</v>
      </c>
      <c r="F308" s="167" t="s">
        <v>213</v>
      </c>
      <c r="G308" s="173" t="s">
        <v>214</v>
      </c>
      <c r="H308" s="50">
        <v>368697810</v>
      </c>
      <c r="I308" s="87">
        <v>1521</v>
      </c>
      <c r="J308" s="82">
        <f t="shared" si="28"/>
        <v>242404.87179487178</v>
      </c>
      <c r="K308" s="100">
        <f t="shared" si="32"/>
        <v>8.5420644726496686E-2</v>
      </c>
    </row>
    <row r="309" spans="2:11">
      <c r="B309" s="215"/>
      <c r="C309" s="215"/>
      <c r="D309" s="218"/>
      <c r="E309" s="2">
        <v>9</v>
      </c>
      <c r="F309" s="167" t="s">
        <v>100</v>
      </c>
      <c r="G309" s="173" t="s">
        <v>101</v>
      </c>
      <c r="H309" s="50">
        <v>131698607</v>
      </c>
      <c r="I309" s="87">
        <v>547</v>
      </c>
      <c r="J309" s="82">
        <f t="shared" si="28"/>
        <v>240765.27787934185</v>
      </c>
      <c r="K309" s="100">
        <f t="shared" si="32"/>
        <v>3.071998202852971E-2</v>
      </c>
    </row>
    <row r="310" spans="2:11">
      <c r="B310" s="215"/>
      <c r="C310" s="215"/>
      <c r="D310" s="218"/>
      <c r="E310" s="13">
        <v>10</v>
      </c>
      <c r="F310" s="168" t="s">
        <v>237</v>
      </c>
      <c r="G310" s="174" t="s">
        <v>238</v>
      </c>
      <c r="H310" s="52">
        <v>223435353</v>
      </c>
      <c r="I310" s="88">
        <v>1025</v>
      </c>
      <c r="J310" s="83">
        <f t="shared" si="28"/>
        <v>217985.71024390243</v>
      </c>
      <c r="K310" s="101">
        <f t="shared" si="32"/>
        <v>5.7564865775581266E-2</v>
      </c>
    </row>
    <row r="311" spans="2:11">
      <c r="B311" s="216"/>
      <c r="C311" s="216"/>
      <c r="D311" s="219"/>
      <c r="E311" s="44" t="s">
        <v>146</v>
      </c>
      <c r="F311" s="45"/>
      <c r="G311" s="148"/>
      <c r="H311" s="47">
        <f>市区町村別_医療費順位!H311</f>
        <v>14679392200</v>
      </c>
      <c r="I311" s="29">
        <f>市区町村別_医療費順位!J311</f>
        <v>15809</v>
      </c>
      <c r="J311" s="31">
        <f t="shared" si="28"/>
        <v>928546.53678284527</v>
      </c>
      <c r="K311" s="102">
        <f t="shared" si="32"/>
        <v>0.88784679321576998</v>
      </c>
    </row>
    <row r="312" spans="2:11">
      <c r="B312" s="214">
        <v>29</v>
      </c>
      <c r="C312" s="214" t="s">
        <v>32</v>
      </c>
      <c r="D312" s="217">
        <f>Q32</f>
        <v>15172</v>
      </c>
      <c r="E312" s="1">
        <v>1</v>
      </c>
      <c r="F312" s="161" t="s">
        <v>92</v>
      </c>
      <c r="G312" s="172" t="s">
        <v>93</v>
      </c>
      <c r="H312" s="163">
        <v>75768584</v>
      </c>
      <c r="I312" s="164">
        <v>71</v>
      </c>
      <c r="J312" s="81">
        <f t="shared" si="28"/>
        <v>1067163.1549295774</v>
      </c>
      <c r="K312" s="99">
        <f t="shared" ref="K312:K322" si="33">IFERROR(I312/$Q$32,0)</f>
        <v>4.6796730819931454E-3</v>
      </c>
    </row>
    <row r="313" spans="2:11">
      <c r="B313" s="215"/>
      <c r="C313" s="215"/>
      <c r="D313" s="218"/>
      <c r="E313" s="2">
        <v>2</v>
      </c>
      <c r="F313" s="71" t="s">
        <v>66</v>
      </c>
      <c r="G313" s="173" t="s">
        <v>67</v>
      </c>
      <c r="H313" s="50">
        <v>640517693</v>
      </c>
      <c r="I313" s="87">
        <v>1252</v>
      </c>
      <c r="J313" s="82">
        <f t="shared" si="28"/>
        <v>511595.60143769969</v>
      </c>
      <c r="K313" s="100">
        <f t="shared" si="33"/>
        <v>8.2520432375428415E-2</v>
      </c>
    </row>
    <row r="314" spans="2:11">
      <c r="B314" s="215"/>
      <c r="C314" s="215"/>
      <c r="D314" s="218"/>
      <c r="E314" s="2">
        <v>3</v>
      </c>
      <c r="F314" s="167" t="s">
        <v>94</v>
      </c>
      <c r="G314" s="173" t="s">
        <v>95</v>
      </c>
      <c r="H314" s="50">
        <v>24449882</v>
      </c>
      <c r="I314" s="87">
        <v>55</v>
      </c>
      <c r="J314" s="82">
        <f t="shared" si="28"/>
        <v>444543.30909090908</v>
      </c>
      <c r="K314" s="100">
        <f t="shared" si="33"/>
        <v>3.625098866332718E-3</v>
      </c>
    </row>
    <row r="315" spans="2:11">
      <c r="B315" s="215"/>
      <c r="C315" s="215"/>
      <c r="D315" s="218"/>
      <c r="E315" s="2">
        <v>4</v>
      </c>
      <c r="F315" s="167" t="s">
        <v>98</v>
      </c>
      <c r="G315" s="173" t="s">
        <v>99</v>
      </c>
      <c r="H315" s="50">
        <v>94310838</v>
      </c>
      <c r="I315" s="87">
        <v>277</v>
      </c>
      <c r="J315" s="82">
        <f t="shared" si="28"/>
        <v>340472.33935018053</v>
      </c>
      <c r="K315" s="100">
        <f t="shared" si="33"/>
        <v>1.8257316108621146E-2</v>
      </c>
    </row>
    <row r="316" spans="2:11" ht="24">
      <c r="B316" s="215"/>
      <c r="C316" s="215"/>
      <c r="D316" s="218"/>
      <c r="E316" s="2">
        <v>5</v>
      </c>
      <c r="F316" s="167" t="s">
        <v>102</v>
      </c>
      <c r="G316" s="173" t="s">
        <v>103</v>
      </c>
      <c r="H316" s="50">
        <v>56204996</v>
      </c>
      <c r="I316" s="87">
        <v>171</v>
      </c>
      <c r="J316" s="82">
        <f t="shared" si="28"/>
        <v>328684.18713450292</v>
      </c>
      <c r="K316" s="100">
        <f t="shared" si="33"/>
        <v>1.1270761929870815E-2</v>
      </c>
    </row>
    <row r="317" spans="2:11">
      <c r="B317" s="215"/>
      <c r="C317" s="215"/>
      <c r="D317" s="218"/>
      <c r="E317" s="2">
        <v>6</v>
      </c>
      <c r="F317" s="167" t="s">
        <v>71</v>
      </c>
      <c r="G317" s="173" t="s">
        <v>72</v>
      </c>
      <c r="H317" s="50">
        <v>664127980</v>
      </c>
      <c r="I317" s="87">
        <v>2364</v>
      </c>
      <c r="J317" s="82">
        <f t="shared" si="28"/>
        <v>280934.0016920474</v>
      </c>
      <c r="K317" s="100">
        <f t="shared" si="33"/>
        <v>0.1558133403638281</v>
      </c>
    </row>
    <row r="318" spans="2:11" ht="24" customHeight="1">
      <c r="B318" s="215"/>
      <c r="C318" s="215"/>
      <c r="D318" s="218"/>
      <c r="E318" s="2">
        <v>7</v>
      </c>
      <c r="F318" s="167" t="s">
        <v>151</v>
      </c>
      <c r="G318" s="173" t="s">
        <v>152</v>
      </c>
      <c r="H318" s="50">
        <v>72796967</v>
      </c>
      <c r="I318" s="87">
        <v>294</v>
      </c>
      <c r="J318" s="82">
        <f t="shared" si="28"/>
        <v>247608.73129251701</v>
      </c>
      <c r="K318" s="100">
        <f t="shared" si="33"/>
        <v>1.9377801212760348E-2</v>
      </c>
    </row>
    <row r="319" spans="2:11">
      <c r="B319" s="215"/>
      <c r="C319" s="215"/>
      <c r="D319" s="218"/>
      <c r="E319" s="2">
        <v>8</v>
      </c>
      <c r="F319" s="71" t="s">
        <v>96</v>
      </c>
      <c r="G319" s="173" t="s">
        <v>97</v>
      </c>
      <c r="H319" s="50">
        <v>54331033</v>
      </c>
      <c r="I319" s="87">
        <v>220</v>
      </c>
      <c r="J319" s="82">
        <f t="shared" si="28"/>
        <v>246959.24090909091</v>
      </c>
      <c r="K319" s="100">
        <f t="shared" si="33"/>
        <v>1.4500395465330872E-2</v>
      </c>
    </row>
    <row r="320" spans="2:11">
      <c r="B320" s="215"/>
      <c r="C320" s="215"/>
      <c r="D320" s="218"/>
      <c r="E320" s="2">
        <v>9</v>
      </c>
      <c r="F320" s="71" t="s">
        <v>100</v>
      </c>
      <c r="G320" s="173" t="s">
        <v>101</v>
      </c>
      <c r="H320" s="50">
        <v>99380719</v>
      </c>
      <c r="I320" s="87">
        <v>472</v>
      </c>
      <c r="J320" s="82">
        <f t="shared" si="28"/>
        <v>210552.37076271186</v>
      </c>
      <c r="K320" s="100">
        <f t="shared" si="33"/>
        <v>3.11099393619826E-2</v>
      </c>
    </row>
    <row r="321" spans="2:11" ht="24" customHeight="1">
      <c r="B321" s="215"/>
      <c r="C321" s="215"/>
      <c r="D321" s="218"/>
      <c r="E321" s="13">
        <v>10</v>
      </c>
      <c r="F321" s="168" t="s">
        <v>229</v>
      </c>
      <c r="G321" s="174" t="s">
        <v>230</v>
      </c>
      <c r="H321" s="52">
        <v>5489339</v>
      </c>
      <c r="I321" s="88">
        <v>31</v>
      </c>
      <c r="J321" s="83">
        <f t="shared" si="28"/>
        <v>177075.45161290321</v>
      </c>
      <c r="K321" s="101">
        <f t="shared" si="33"/>
        <v>2.0432375428420775E-3</v>
      </c>
    </row>
    <row r="322" spans="2:11">
      <c r="B322" s="216"/>
      <c r="C322" s="216"/>
      <c r="D322" s="219"/>
      <c r="E322" s="44" t="s">
        <v>146</v>
      </c>
      <c r="F322" s="45"/>
      <c r="G322" s="148"/>
      <c r="H322" s="47">
        <f>市区町村別_医療費順位!H322</f>
        <v>12751977760</v>
      </c>
      <c r="I322" s="29">
        <f>市区町村別_医療費順位!J322</f>
        <v>13685</v>
      </c>
      <c r="J322" s="31">
        <f t="shared" si="28"/>
        <v>931821.53891121666</v>
      </c>
      <c r="K322" s="102">
        <f t="shared" si="33"/>
        <v>0.901990508832059</v>
      </c>
    </row>
    <row r="323" spans="2:11">
      <c r="B323" s="214">
        <v>30</v>
      </c>
      <c r="C323" s="214" t="s">
        <v>33</v>
      </c>
      <c r="D323" s="217">
        <f>Q33</f>
        <v>20327</v>
      </c>
      <c r="E323" s="1">
        <v>1</v>
      </c>
      <c r="F323" s="161" t="s">
        <v>149</v>
      </c>
      <c r="G323" s="172" t="s">
        <v>150</v>
      </c>
      <c r="H323" s="163">
        <v>2311320</v>
      </c>
      <c r="I323" s="164">
        <v>4</v>
      </c>
      <c r="J323" s="81">
        <f t="shared" si="28"/>
        <v>577830</v>
      </c>
      <c r="K323" s="99">
        <f t="shared" ref="K323:K333" si="34">IFERROR(I323/$Q$33,0)</f>
        <v>1.9678260441776947E-4</v>
      </c>
    </row>
    <row r="324" spans="2:11">
      <c r="B324" s="215"/>
      <c r="C324" s="215"/>
      <c r="D324" s="218"/>
      <c r="E324" s="2">
        <v>2</v>
      </c>
      <c r="F324" s="167" t="s">
        <v>66</v>
      </c>
      <c r="G324" s="173" t="s">
        <v>67</v>
      </c>
      <c r="H324" s="50">
        <v>684702213</v>
      </c>
      <c r="I324" s="87">
        <v>1554</v>
      </c>
      <c r="J324" s="82">
        <f t="shared" si="28"/>
        <v>440606.31467181467</v>
      </c>
      <c r="K324" s="100">
        <f t="shared" si="34"/>
        <v>7.6450041816303438E-2</v>
      </c>
    </row>
    <row r="325" spans="2:11">
      <c r="B325" s="215"/>
      <c r="C325" s="215"/>
      <c r="D325" s="218"/>
      <c r="E325" s="2">
        <v>3</v>
      </c>
      <c r="F325" s="71" t="s">
        <v>98</v>
      </c>
      <c r="G325" s="173" t="s">
        <v>99</v>
      </c>
      <c r="H325" s="50">
        <v>166015537</v>
      </c>
      <c r="I325" s="87">
        <v>412</v>
      </c>
      <c r="J325" s="82">
        <f t="shared" ref="J325:J388" si="35">IFERROR(H325/I325,"-")</f>
        <v>402950.33252427186</v>
      </c>
      <c r="K325" s="100">
        <f t="shared" si="34"/>
        <v>2.0268608255030254E-2</v>
      </c>
    </row>
    <row r="326" spans="2:11">
      <c r="B326" s="215"/>
      <c r="C326" s="215"/>
      <c r="D326" s="218"/>
      <c r="E326" s="2">
        <v>4</v>
      </c>
      <c r="F326" s="167" t="s">
        <v>94</v>
      </c>
      <c r="G326" s="173" t="s">
        <v>95</v>
      </c>
      <c r="H326" s="50">
        <v>27254792</v>
      </c>
      <c r="I326" s="87">
        <v>72</v>
      </c>
      <c r="J326" s="82">
        <f t="shared" si="35"/>
        <v>378538.77777777775</v>
      </c>
      <c r="K326" s="100">
        <f t="shared" si="34"/>
        <v>3.5420868795198505E-3</v>
      </c>
    </row>
    <row r="327" spans="2:11" ht="24">
      <c r="B327" s="215"/>
      <c r="C327" s="215"/>
      <c r="D327" s="218"/>
      <c r="E327" s="2">
        <v>5</v>
      </c>
      <c r="F327" s="167" t="s">
        <v>102</v>
      </c>
      <c r="G327" s="173" t="s">
        <v>103</v>
      </c>
      <c r="H327" s="50">
        <v>69025025</v>
      </c>
      <c r="I327" s="87">
        <v>204</v>
      </c>
      <c r="J327" s="82">
        <f t="shared" si="35"/>
        <v>338357.96568627452</v>
      </c>
      <c r="K327" s="100">
        <f t="shared" si="34"/>
        <v>1.0035912825306243E-2</v>
      </c>
    </row>
    <row r="328" spans="2:11">
      <c r="B328" s="215"/>
      <c r="C328" s="215"/>
      <c r="D328" s="218"/>
      <c r="E328" s="2">
        <v>6</v>
      </c>
      <c r="F328" s="167" t="s">
        <v>71</v>
      </c>
      <c r="G328" s="173" t="s">
        <v>72</v>
      </c>
      <c r="H328" s="50">
        <v>929831484</v>
      </c>
      <c r="I328" s="87">
        <v>3207</v>
      </c>
      <c r="J328" s="82">
        <f t="shared" si="35"/>
        <v>289938.0991580917</v>
      </c>
      <c r="K328" s="100">
        <f t="shared" si="34"/>
        <v>0.15777045309194668</v>
      </c>
    </row>
    <row r="329" spans="2:11">
      <c r="B329" s="215"/>
      <c r="C329" s="215"/>
      <c r="D329" s="218"/>
      <c r="E329" s="2">
        <v>7</v>
      </c>
      <c r="F329" s="71" t="s">
        <v>92</v>
      </c>
      <c r="G329" s="173" t="s">
        <v>93</v>
      </c>
      <c r="H329" s="50">
        <v>24279005</v>
      </c>
      <c r="I329" s="87">
        <v>90</v>
      </c>
      <c r="J329" s="82">
        <f t="shared" si="35"/>
        <v>269766.72222222225</v>
      </c>
      <c r="K329" s="100">
        <f t="shared" si="34"/>
        <v>4.4276085993998132E-3</v>
      </c>
    </row>
    <row r="330" spans="2:11">
      <c r="B330" s="215"/>
      <c r="C330" s="215"/>
      <c r="D330" s="218"/>
      <c r="E330" s="2">
        <v>8</v>
      </c>
      <c r="F330" s="71" t="s">
        <v>96</v>
      </c>
      <c r="G330" s="173" t="s">
        <v>97</v>
      </c>
      <c r="H330" s="50">
        <v>70136960</v>
      </c>
      <c r="I330" s="87">
        <v>280</v>
      </c>
      <c r="J330" s="82">
        <f t="shared" si="35"/>
        <v>250489.14285714287</v>
      </c>
      <c r="K330" s="100">
        <f t="shared" si="34"/>
        <v>1.3774782309243862E-2</v>
      </c>
    </row>
    <row r="331" spans="2:11">
      <c r="B331" s="215"/>
      <c r="C331" s="215"/>
      <c r="D331" s="218"/>
      <c r="E331" s="2">
        <v>9</v>
      </c>
      <c r="F331" s="167" t="s">
        <v>213</v>
      </c>
      <c r="G331" s="173" t="s">
        <v>214</v>
      </c>
      <c r="H331" s="50">
        <v>337315284</v>
      </c>
      <c r="I331" s="87">
        <v>1468</v>
      </c>
      <c r="J331" s="82">
        <f t="shared" si="35"/>
        <v>229778.8038147139</v>
      </c>
      <c r="K331" s="100">
        <f t="shared" si="34"/>
        <v>7.2219215821321389E-2</v>
      </c>
    </row>
    <row r="332" spans="2:11" ht="24" customHeight="1">
      <c r="B332" s="215"/>
      <c r="C332" s="215"/>
      <c r="D332" s="218"/>
      <c r="E332" s="13">
        <v>10</v>
      </c>
      <c r="F332" s="168" t="s">
        <v>229</v>
      </c>
      <c r="G332" s="174" t="s">
        <v>230</v>
      </c>
      <c r="H332" s="52">
        <v>14052389</v>
      </c>
      <c r="I332" s="88">
        <v>63</v>
      </c>
      <c r="J332" s="83">
        <f t="shared" si="35"/>
        <v>223053.79365079364</v>
      </c>
      <c r="K332" s="101">
        <f t="shared" si="34"/>
        <v>3.0993260195798693E-3</v>
      </c>
    </row>
    <row r="333" spans="2:11">
      <c r="B333" s="216"/>
      <c r="C333" s="216"/>
      <c r="D333" s="219"/>
      <c r="E333" s="44" t="s">
        <v>146</v>
      </c>
      <c r="F333" s="45"/>
      <c r="G333" s="148"/>
      <c r="H333" s="47">
        <f>市区町村別_医療費順位!H333</f>
        <v>16774877060</v>
      </c>
      <c r="I333" s="29">
        <f>市区町村別_医療費順位!J333</f>
        <v>18255</v>
      </c>
      <c r="J333" s="31">
        <f t="shared" si="35"/>
        <v>918919.58696247602</v>
      </c>
      <c r="K333" s="102">
        <f t="shared" si="34"/>
        <v>0.89806661091159545</v>
      </c>
    </row>
    <row r="334" spans="2:11">
      <c r="B334" s="214">
        <v>31</v>
      </c>
      <c r="C334" s="214" t="s">
        <v>34</v>
      </c>
      <c r="D334" s="217">
        <f>Q34</f>
        <v>26559</v>
      </c>
      <c r="E334" s="1">
        <v>1</v>
      </c>
      <c r="F334" s="171" t="s">
        <v>92</v>
      </c>
      <c r="G334" s="172" t="s">
        <v>93</v>
      </c>
      <c r="H334" s="163">
        <v>81210228</v>
      </c>
      <c r="I334" s="164">
        <v>90</v>
      </c>
      <c r="J334" s="81">
        <f t="shared" si="35"/>
        <v>902335.8666666667</v>
      </c>
      <c r="K334" s="99">
        <f t="shared" ref="K334:K344" si="36">IFERROR(I334/$Q$34,0)</f>
        <v>3.3886818027787191E-3</v>
      </c>
    </row>
    <row r="335" spans="2:11">
      <c r="B335" s="215"/>
      <c r="C335" s="215"/>
      <c r="D335" s="218"/>
      <c r="E335" s="2">
        <v>2</v>
      </c>
      <c r="F335" s="167" t="s">
        <v>94</v>
      </c>
      <c r="G335" s="173" t="s">
        <v>95</v>
      </c>
      <c r="H335" s="50">
        <v>46530986</v>
      </c>
      <c r="I335" s="87">
        <v>68</v>
      </c>
      <c r="J335" s="82">
        <f t="shared" si="35"/>
        <v>684279.20588235289</v>
      </c>
      <c r="K335" s="100">
        <f t="shared" si="36"/>
        <v>2.5603373620994765E-3</v>
      </c>
    </row>
    <row r="336" spans="2:11">
      <c r="B336" s="215"/>
      <c r="C336" s="215"/>
      <c r="D336" s="218"/>
      <c r="E336" s="2">
        <v>3</v>
      </c>
      <c r="F336" s="167" t="s">
        <v>66</v>
      </c>
      <c r="G336" s="173" t="s">
        <v>67</v>
      </c>
      <c r="H336" s="50">
        <v>1020491994</v>
      </c>
      <c r="I336" s="87">
        <v>2025</v>
      </c>
      <c r="J336" s="82">
        <f t="shared" si="35"/>
        <v>503946.66370370373</v>
      </c>
      <c r="K336" s="100">
        <f t="shared" si="36"/>
        <v>7.6245340562521177E-2</v>
      </c>
    </row>
    <row r="337" spans="2:11">
      <c r="B337" s="215"/>
      <c r="C337" s="215"/>
      <c r="D337" s="218"/>
      <c r="E337" s="2">
        <v>4</v>
      </c>
      <c r="F337" s="167" t="s">
        <v>98</v>
      </c>
      <c r="G337" s="173" t="s">
        <v>99</v>
      </c>
      <c r="H337" s="50">
        <v>226300673</v>
      </c>
      <c r="I337" s="87">
        <v>511</v>
      </c>
      <c r="J337" s="82">
        <f t="shared" si="35"/>
        <v>442858.45988258318</v>
      </c>
      <c r="K337" s="100">
        <f t="shared" si="36"/>
        <v>1.9240182235776948E-2</v>
      </c>
    </row>
    <row r="338" spans="2:11" ht="24">
      <c r="B338" s="215"/>
      <c r="C338" s="215"/>
      <c r="D338" s="218"/>
      <c r="E338" s="2">
        <v>5</v>
      </c>
      <c r="F338" s="167" t="s">
        <v>102</v>
      </c>
      <c r="G338" s="173" t="s">
        <v>103</v>
      </c>
      <c r="H338" s="50">
        <v>91450329</v>
      </c>
      <c r="I338" s="87">
        <v>259</v>
      </c>
      <c r="J338" s="82">
        <f t="shared" si="35"/>
        <v>353090.07335907337</v>
      </c>
      <c r="K338" s="100">
        <f t="shared" si="36"/>
        <v>9.7518731879965362E-3</v>
      </c>
    </row>
    <row r="339" spans="2:11">
      <c r="B339" s="215"/>
      <c r="C339" s="215"/>
      <c r="D339" s="218"/>
      <c r="E339" s="2">
        <v>6</v>
      </c>
      <c r="F339" s="167" t="s">
        <v>96</v>
      </c>
      <c r="G339" s="173" t="s">
        <v>97</v>
      </c>
      <c r="H339" s="50">
        <v>130597118</v>
      </c>
      <c r="I339" s="87">
        <v>380</v>
      </c>
      <c r="J339" s="82">
        <f t="shared" si="35"/>
        <v>343676.62631578947</v>
      </c>
      <c r="K339" s="100">
        <f t="shared" si="36"/>
        <v>1.4307767611732369E-2</v>
      </c>
    </row>
    <row r="340" spans="2:11">
      <c r="B340" s="215"/>
      <c r="C340" s="215"/>
      <c r="D340" s="218"/>
      <c r="E340" s="2">
        <v>7</v>
      </c>
      <c r="F340" s="167" t="s">
        <v>71</v>
      </c>
      <c r="G340" s="173" t="s">
        <v>72</v>
      </c>
      <c r="H340" s="50">
        <v>1125717928</v>
      </c>
      <c r="I340" s="87">
        <v>3788</v>
      </c>
      <c r="J340" s="82">
        <f t="shared" si="35"/>
        <v>297180.02323125658</v>
      </c>
      <c r="K340" s="100">
        <f t="shared" si="36"/>
        <v>0.1426258518769532</v>
      </c>
    </row>
    <row r="341" spans="2:11">
      <c r="B341" s="215"/>
      <c r="C341" s="215"/>
      <c r="D341" s="218"/>
      <c r="E341" s="2">
        <v>8</v>
      </c>
      <c r="F341" s="167" t="s">
        <v>237</v>
      </c>
      <c r="G341" s="173" t="s">
        <v>238</v>
      </c>
      <c r="H341" s="50">
        <v>354483435</v>
      </c>
      <c r="I341" s="87">
        <v>1341</v>
      </c>
      <c r="J341" s="82">
        <f t="shared" si="35"/>
        <v>264342.60626398207</v>
      </c>
      <c r="K341" s="100">
        <f t="shared" si="36"/>
        <v>5.0491358861402914E-2</v>
      </c>
    </row>
    <row r="342" spans="2:11" ht="24" customHeight="1">
      <c r="B342" s="215"/>
      <c r="C342" s="215"/>
      <c r="D342" s="218"/>
      <c r="E342" s="2">
        <v>9</v>
      </c>
      <c r="F342" s="71" t="s">
        <v>229</v>
      </c>
      <c r="G342" s="173" t="s">
        <v>230</v>
      </c>
      <c r="H342" s="50">
        <v>14715549</v>
      </c>
      <c r="I342" s="87">
        <v>64</v>
      </c>
      <c r="J342" s="82">
        <f t="shared" si="35"/>
        <v>229930.453125</v>
      </c>
      <c r="K342" s="100">
        <f t="shared" si="36"/>
        <v>2.4097292819759779E-3</v>
      </c>
    </row>
    <row r="343" spans="2:11">
      <c r="B343" s="215"/>
      <c r="C343" s="215"/>
      <c r="D343" s="218"/>
      <c r="E343" s="13">
        <v>10</v>
      </c>
      <c r="F343" s="168" t="s">
        <v>100</v>
      </c>
      <c r="G343" s="174" t="s">
        <v>101</v>
      </c>
      <c r="H343" s="52">
        <v>150960782</v>
      </c>
      <c r="I343" s="88">
        <v>673</v>
      </c>
      <c r="J343" s="83">
        <f t="shared" si="35"/>
        <v>224310.22585438334</v>
      </c>
      <c r="K343" s="101">
        <f t="shared" si="36"/>
        <v>2.5339809480778644E-2</v>
      </c>
    </row>
    <row r="344" spans="2:11">
      <c r="B344" s="216"/>
      <c r="C344" s="216"/>
      <c r="D344" s="219"/>
      <c r="E344" s="44" t="s">
        <v>146</v>
      </c>
      <c r="F344" s="45"/>
      <c r="G344" s="148"/>
      <c r="H344" s="47">
        <f>市区町村別_医療費順位!H344</f>
        <v>21161172620</v>
      </c>
      <c r="I344" s="29">
        <f>市区町村別_医療費順位!J344</f>
        <v>23913</v>
      </c>
      <c r="J344" s="31">
        <f t="shared" si="35"/>
        <v>884923.37306067825</v>
      </c>
      <c r="K344" s="102">
        <f t="shared" si="36"/>
        <v>0.90037275499830571</v>
      </c>
    </row>
    <row r="345" spans="2:11">
      <c r="B345" s="214">
        <v>32</v>
      </c>
      <c r="C345" s="214" t="s">
        <v>35</v>
      </c>
      <c r="D345" s="217">
        <f>Q35</f>
        <v>22707</v>
      </c>
      <c r="E345" s="1">
        <v>1</v>
      </c>
      <c r="F345" s="171" t="s">
        <v>92</v>
      </c>
      <c r="G345" s="172" t="s">
        <v>93</v>
      </c>
      <c r="H345" s="163">
        <v>47087509</v>
      </c>
      <c r="I345" s="164">
        <v>83</v>
      </c>
      <c r="J345" s="81">
        <f t="shared" si="35"/>
        <v>567319.38554216863</v>
      </c>
      <c r="K345" s="99">
        <f t="shared" ref="K345:K355" si="37">IFERROR(I345/$Q$35,0)</f>
        <v>3.6552604923591843E-3</v>
      </c>
    </row>
    <row r="346" spans="2:11">
      <c r="B346" s="215"/>
      <c r="C346" s="215"/>
      <c r="D346" s="218"/>
      <c r="E346" s="2">
        <v>2</v>
      </c>
      <c r="F346" s="167" t="s">
        <v>66</v>
      </c>
      <c r="G346" s="173" t="s">
        <v>67</v>
      </c>
      <c r="H346" s="50">
        <v>1076565241</v>
      </c>
      <c r="I346" s="87">
        <v>2117</v>
      </c>
      <c r="J346" s="82">
        <f t="shared" si="35"/>
        <v>508533.41568256967</v>
      </c>
      <c r="K346" s="100">
        <f t="shared" si="37"/>
        <v>9.3231162196679443E-2</v>
      </c>
    </row>
    <row r="347" spans="2:11">
      <c r="B347" s="215"/>
      <c r="C347" s="215"/>
      <c r="D347" s="218"/>
      <c r="E347" s="2">
        <v>3</v>
      </c>
      <c r="F347" s="167" t="s">
        <v>94</v>
      </c>
      <c r="G347" s="173" t="s">
        <v>95</v>
      </c>
      <c r="H347" s="50">
        <v>39504279</v>
      </c>
      <c r="I347" s="87">
        <v>92</v>
      </c>
      <c r="J347" s="82">
        <f t="shared" si="35"/>
        <v>429394.33695652173</v>
      </c>
      <c r="K347" s="100">
        <f t="shared" si="37"/>
        <v>4.0516140397234331E-3</v>
      </c>
    </row>
    <row r="348" spans="2:11">
      <c r="B348" s="215"/>
      <c r="C348" s="215"/>
      <c r="D348" s="218"/>
      <c r="E348" s="2">
        <v>4</v>
      </c>
      <c r="F348" s="167" t="s">
        <v>98</v>
      </c>
      <c r="G348" s="173" t="s">
        <v>99</v>
      </c>
      <c r="H348" s="50">
        <v>162504461</v>
      </c>
      <c r="I348" s="87">
        <v>447</v>
      </c>
      <c r="J348" s="82">
        <f t="shared" si="35"/>
        <v>363544.65548098437</v>
      </c>
      <c r="K348" s="100">
        <f t="shared" si="37"/>
        <v>1.9685559519091029E-2</v>
      </c>
    </row>
    <row r="349" spans="2:11">
      <c r="B349" s="215"/>
      <c r="C349" s="215"/>
      <c r="D349" s="218"/>
      <c r="E349" s="2">
        <v>5</v>
      </c>
      <c r="F349" s="167" t="s">
        <v>100</v>
      </c>
      <c r="G349" s="173" t="s">
        <v>101</v>
      </c>
      <c r="H349" s="50">
        <v>193775452</v>
      </c>
      <c r="I349" s="87">
        <v>670</v>
      </c>
      <c r="J349" s="82">
        <f t="shared" si="35"/>
        <v>289217.09253731341</v>
      </c>
      <c r="K349" s="100">
        <f t="shared" si="37"/>
        <v>2.9506319637116307E-2</v>
      </c>
    </row>
    <row r="350" spans="2:11">
      <c r="B350" s="215"/>
      <c r="C350" s="215"/>
      <c r="D350" s="218"/>
      <c r="E350" s="2">
        <v>6</v>
      </c>
      <c r="F350" s="71" t="s">
        <v>96</v>
      </c>
      <c r="G350" s="173" t="s">
        <v>97</v>
      </c>
      <c r="H350" s="50">
        <v>89563962</v>
      </c>
      <c r="I350" s="87">
        <v>326</v>
      </c>
      <c r="J350" s="82">
        <f t="shared" si="35"/>
        <v>274736.07975460123</v>
      </c>
      <c r="K350" s="100">
        <f t="shared" si="37"/>
        <v>1.4356806271193906E-2</v>
      </c>
    </row>
    <row r="351" spans="2:11" ht="24">
      <c r="B351" s="215"/>
      <c r="C351" s="215"/>
      <c r="D351" s="218"/>
      <c r="E351" s="2">
        <v>7</v>
      </c>
      <c r="F351" s="167" t="s">
        <v>102</v>
      </c>
      <c r="G351" s="173" t="s">
        <v>103</v>
      </c>
      <c r="H351" s="50">
        <v>69333675</v>
      </c>
      <c r="I351" s="87">
        <v>256</v>
      </c>
      <c r="J351" s="82">
        <f t="shared" si="35"/>
        <v>270834.66796875</v>
      </c>
      <c r="K351" s="100">
        <f t="shared" si="37"/>
        <v>1.1274056458360857E-2</v>
      </c>
    </row>
    <row r="352" spans="2:11">
      <c r="B352" s="215"/>
      <c r="C352" s="215"/>
      <c r="D352" s="218"/>
      <c r="E352" s="2">
        <v>8</v>
      </c>
      <c r="F352" s="167" t="s">
        <v>71</v>
      </c>
      <c r="G352" s="173" t="s">
        <v>72</v>
      </c>
      <c r="H352" s="50">
        <v>910984788</v>
      </c>
      <c r="I352" s="87">
        <v>3381</v>
      </c>
      <c r="J352" s="82">
        <f t="shared" si="35"/>
        <v>269442.40993788821</v>
      </c>
      <c r="K352" s="100">
        <f t="shared" si="37"/>
        <v>0.14889681595983617</v>
      </c>
    </row>
    <row r="353" spans="2:11" ht="24" customHeight="1">
      <c r="B353" s="215"/>
      <c r="C353" s="215"/>
      <c r="D353" s="218"/>
      <c r="E353" s="2">
        <v>9</v>
      </c>
      <c r="F353" s="167" t="s">
        <v>229</v>
      </c>
      <c r="G353" s="173" t="s">
        <v>230</v>
      </c>
      <c r="H353" s="50">
        <v>15829585</v>
      </c>
      <c r="I353" s="87">
        <v>66</v>
      </c>
      <c r="J353" s="82">
        <f t="shared" si="35"/>
        <v>239842.19696969696</v>
      </c>
      <c r="K353" s="100">
        <f t="shared" si="37"/>
        <v>2.9065926806711587E-3</v>
      </c>
    </row>
    <row r="354" spans="2:11" ht="24" customHeight="1">
      <c r="B354" s="215"/>
      <c r="C354" s="215"/>
      <c r="D354" s="218"/>
      <c r="E354" s="13">
        <v>10</v>
      </c>
      <c r="F354" s="168" t="s">
        <v>227</v>
      </c>
      <c r="G354" s="174" t="s">
        <v>228</v>
      </c>
      <c r="H354" s="52">
        <v>34877355</v>
      </c>
      <c r="I354" s="88">
        <v>150</v>
      </c>
      <c r="J354" s="83">
        <f t="shared" si="35"/>
        <v>232515.7</v>
      </c>
      <c r="K354" s="101">
        <f t="shared" si="37"/>
        <v>6.6058924560708152E-3</v>
      </c>
    </row>
    <row r="355" spans="2:11">
      <c r="B355" s="216"/>
      <c r="C355" s="216"/>
      <c r="D355" s="219"/>
      <c r="E355" s="44" t="s">
        <v>146</v>
      </c>
      <c r="F355" s="45"/>
      <c r="G355" s="148"/>
      <c r="H355" s="47">
        <f>市区町村別_医療費順位!H355</f>
        <v>19553237930</v>
      </c>
      <c r="I355" s="29">
        <f>市区町村別_医療費順位!J355</f>
        <v>20560</v>
      </c>
      <c r="J355" s="31">
        <f t="shared" si="35"/>
        <v>951032.97324902727</v>
      </c>
      <c r="K355" s="102">
        <f t="shared" si="37"/>
        <v>0.90544765931210636</v>
      </c>
    </row>
    <row r="356" spans="2:11">
      <c r="B356" s="214">
        <v>33</v>
      </c>
      <c r="C356" s="214" t="s">
        <v>36</v>
      </c>
      <c r="D356" s="217">
        <f>Q36</f>
        <v>6370</v>
      </c>
      <c r="E356" s="1">
        <v>1</v>
      </c>
      <c r="F356" s="171" t="s">
        <v>66</v>
      </c>
      <c r="G356" s="172" t="s">
        <v>67</v>
      </c>
      <c r="H356" s="163">
        <v>336869225</v>
      </c>
      <c r="I356" s="164">
        <v>483</v>
      </c>
      <c r="J356" s="81">
        <f t="shared" si="35"/>
        <v>697451.81159420288</v>
      </c>
      <c r="K356" s="99">
        <f t="shared" ref="K356:K366" si="38">IFERROR(I356/$Q$36,0)</f>
        <v>7.5824175824175818E-2</v>
      </c>
    </row>
    <row r="357" spans="2:11">
      <c r="B357" s="215"/>
      <c r="C357" s="215"/>
      <c r="D357" s="218"/>
      <c r="E357" s="2">
        <v>2</v>
      </c>
      <c r="F357" s="167" t="s">
        <v>94</v>
      </c>
      <c r="G357" s="173" t="s">
        <v>95</v>
      </c>
      <c r="H357" s="50">
        <v>11854417</v>
      </c>
      <c r="I357" s="87">
        <v>24</v>
      </c>
      <c r="J357" s="82">
        <f t="shared" si="35"/>
        <v>493934.04166666669</v>
      </c>
      <c r="K357" s="100">
        <f t="shared" si="38"/>
        <v>3.7676609105180532E-3</v>
      </c>
    </row>
    <row r="358" spans="2:11">
      <c r="B358" s="215"/>
      <c r="C358" s="215"/>
      <c r="D358" s="218"/>
      <c r="E358" s="2">
        <v>3</v>
      </c>
      <c r="F358" s="167" t="s">
        <v>92</v>
      </c>
      <c r="G358" s="173" t="s">
        <v>93</v>
      </c>
      <c r="H358" s="50">
        <v>17912673</v>
      </c>
      <c r="I358" s="87">
        <v>40</v>
      </c>
      <c r="J358" s="82">
        <f t="shared" si="35"/>
        <v>447816.82500000001</v>
      </c>
      <c r="K358" s="100">
        <f t="shared" si="38"/>
        <v>6.2794348508634227E-3</v>
      </c>
    </row>
    <row r="359" spans="2:11" ht="24">
      <c r="B359" s="215"/>
      <c r="C359" s="215"/>
      <c r="D359" s="218"/>
      <c r="E359" s="2">
        <v>4</v>
      </c>
      <c r="F359" s="167" t="s">
        <v>102</v>
      </c>
      <c r="G359" s="173" t="s">
        <v>103</v>
      </c>
      <c r="H359" s="50">
        <v>21821504</v>
      </c>
      <c r="I359" s="87">
        <v>71</v>
      </c>
      <c r="J359" s="82">
        <f t="shared" si="35"/>
        <v>307345.12676056341</v>
      </c>
      <c r="K359" s="100">
        <f t="shared" si="38"/>
        <v>1.1145996860282574E-2</v>
      </c>
    </row>
    <row r="360" spans="2:11">
      <c r="B360" s="215"/>
      <c r="C360" s="215"/>
      <c r="D360" s="218"/>
      <c r="E360" s="2">
        <v>5</v>
      </c>
      <c r="F360" s="167" t="s">
        <v>98</v>
      </c>
      <c r="G360" s="173" t="s">
        <v>99</v>
      </c>
      <c r="H360" s="50">
        <v>39379123</v>
      </c>
      <c r="I360" s="87">
        <v>129</v>
      </c>
      <c r="J360" s="82">
        <f t="shared" si="35"/>
        <v>305264.51937984495</v>
      </c>
      <c r="K360" s="100">
        <f t="shared" si="38"/>
        <v>2.0251177394034536E-2</v>
      </c>
    </row>
    <row r="361" spans="2:11">
      <c r="B361" s="215"/>
      <c r="C361" s="215"/>
      <c r="D361" s="218"/>
      <c r="E361" s="2">
        <v>6</v>
      </c>
      <c r="F361" s="167" t="s">
        <v>71</v>
      </c>
      <c r="G361" s="173" t="s">
        <v>72</v>
      </c>
      <c r="H361" s="50">
        <v>254275283</v>
      </c>
      <c r="I361" s="87">
        <v>999</v>
      </c>
      <c r="J361" s="82">
        <f t="shared" si="35"/>
        <v>254529.8128128128</v>
      </c>
      <c r="K361" s="100">
        <f t="shared" si="38"/>
        <v>0.15682888540031398</v>
      </c>
    </row>
    <row r="362" spans="2:11">
      <c r="B362" s="215"/>
      <c r="C362" s="215"/>
      <c r="D362" s="218"/>
      <c r="E362" s="2">
        <v>7</v>
      </c>
      <c r="F362" s="167" t="s">
        <v>96</v>
      </c>
      <c r="G362" s="173" t="s">
        <v>97</v>
      </c>
      <c r="H362" s="50">
        <v>17696104</v>
      </c>
      <c r="I362" s="87">
        <v>80</v>
      </c>
      <c r="J362" s="82">
        <f t="shared" si="35"/>
        <v>221201.3</v>
      </c>
      <c r="K362" s="100">
        <f t="shared" si="38"/>
        <v>1.2558869701726845E-2</v>
      </c>
    </row>
    <row r="363" spans="2:11">
      <c r="B363" s="215"/>
      <c r="C363" s="215"/>
      <c r="D363" s="218"/>
      <c r="E363" s="2">
        <v>8</v>
      </c>
      <c r="F363" s="167" t="s">
        <v>100</v>
      </c>
      <c r="G363" s="173" t="s">
        <v>101</v>
      </c>
      <c r="H363" s="50">
        <v>49980620</v>
      </c>
      <c r="I363" s="87">
        <v>231</v>
      </c>
      <c r="J363" s="82">
        <f t="shared" si="35"/>
        <v>216366.32034632034</v>
      </c>
      <c r="K363" s="100">
        <f t="shared" si="38"/>
        <v>3.6263736263736267E-2</v>
      </c>
    </row>
    <row r="364" spans="2:11">
      <c r="B364" s="215"/>
      <c r="C364" s="215"/>
      <c r="D364" s="218"/>
      <c r="E364" s="2">
        <v>9</v>
      </c>
      <c r="F364" s="71" t="s">
        <v>151</v>
      </c>
      <c r="G364" s="173" t="s">
        <v>152</v>
      </c>
      <c r="H364" s="50">
        <v>19858190</v>
      </c>
      <c r="I364" s="87">
        <v>92</v>
      </c>
      <c r="J364" s="82">
        <f t="shared" si="35"/>
        <v>215849.89130434784</v>
      </c>
      <c r="K364" s="100">
        <f t="shared" si="38"/>
        <v>1.4442700156985872E-2</v>
      </c>
    </row>
    <row r="365" spans="2:11">
      <c r="B365" s="215"/>
      <c r="C365" s="215"/>
      <c r="D365" s="218"/>
      <c r="E365" s="13">
        <v>10</v>
      </c>
      <c r="F365" s="72" t="s">
        <v>233</v>
      </c>
      <c r="G365" s="174" t="s">
        <v>234</v>
      </c>
      <c r="H365" s="52">
        <v>35181973</v>
      </c>
      <c r="I365" s="88">
        <v>166</v>
      </c>
      <c r="J365" s="83">
        <f t="shared" si="35"/>
        <v>211939.59638554216</v>
      </c>
      <c r="K365" s="101">
        <f t="shared" si="38"/>
        <v>2.6059654631083201E-2</v>
      </c>
    </row>
    <row r="366" spans="2:11">
      <c r="B366" s="216"/>
      <c r="C366" s="216"/>
      <c r="D366" s="219"/>
      <c r="E366" s="44" t="s">
        <v>146</v>
      </c>
      <c r="F366" s="45"/>
      <c r="G366" s="148"/>
      <c r="H366" s="47">
        <f>市区町村別_医療費順位!H366</f>
        <v>5532681360</v>
      </c>
      <c r="I366" s="29">
        <f>市区町村別_医療費順位!J366</f>
        <v>5838</v>
      </c>
      <c r="J366" s="31">
        <f t="shared" si="35"/>
        <v>947701.50051387458</v>
      </c>
      <c r="K366" s="102">
        <f t="shared" si="38"/>
        <v>0.91648351648351645</v>
      </c>
    </row>
    <row r="367" spans="2:11">
      <c r="B367" s="214">
        <v>34</v>
      </c>
      <c r="C367" s="214" t="s">
        <v>37</v>
      </c>
      <c r="D367" s="217">
        <f>Q37</f>
        <v>29031</v>
      </c>
      <c r="E367" s="1">
        <v>1</v>
      </c>
      <c r="F367" s="161" t="s">
        <v>94</v>
      </c>
      <c r="G367" s="172" t="s">
        <v>95</v>
      </c>
      <c r="H367" s="163">
        <v>95872502</v>
      </c>
      <c r="I367" s="164">
        <v>93</v>
      </c>
      <c r="J367" s="81">
        <f t="shared" si="35"/>
        <v>1030887.1182795699</v>
      </c>
      <c r="K367" s="99">
        <f t="shared" ref="K367:K377" si="39">IFERROR(I367/$Q$37,0)</f>
        <v>3.2034721504598531E-3</v>
      </c>
    </row>
    <row r="368" spans="2:11">
      <c r="B368" s="215"/>
      <c r="C368" s="215"/>
      <c r="D368" s="218"/>
      <c r="E368" s="2">
        <v>2</v>
      </c>
      <c r="F368" s="71" t="s">
        <v>92</v>
      </c>
      <c r="G368" s="173" t="s">
        <v>93</v>
      </c>
      <c r="H368" s="50">
        <v>71585578</v>
      </c>
      <c r="I368" s="87">
        <v>111</v>
      </c>
      <c r="J368" s="82">
        <f t="shared" si="35"/>
        <v>644915.11711711716</v>
      </c>
      <c r="K368" s="100">
        <f t="shared" si="39"/>
        <v>3.8234990182907927E-3</v>
      </c>
    </row>
    <row r="369" spans="2:11">
      <c r="B369" s="215"/>
      <c r="C369" s="215"/>
      <c r="D369" s="218"/>
      <c r="E369" s="2">
        <v>3</v>
      </c>
      <c r="F369" s="167" t="s">
        <v>66</v>
      </c>
      <c r="G369" s="173" t="s">
        <v>67</v>
      </c>
      <c r="H369" s="50">
        <v>1228289223</v>
      </c>
      <c r="I369" s="87">
        <v>2839</v>
      </c>
      <c r="J369" s="82">
        <f t="shared" si="35"/>
        <v>432648.54631912644</v>
      </c>
      <c r="K369" s="100">
        <f t="shared" si="39"/>
        <v>9.7792015431779816E-2</v>
      </c>
    </row>
    <row r="370" spans="2:11" ht="13.9" customHeight="1">
      <c r="B370" s="215"/>
      <c r="C370" s="215"/>
      <c r="D370" s="218"/>
      <c r="E370" s="2">
        <v>4</v>
      </c>
      <c r="F370" s="167" t="s">
        <v>98</v>
      </c>
      <c r="G370" s="173" t="s">
        <v>99</v>
      </c>
      <c r="H370" s="50">
        <v>274145228</v>
      </c>
      <c r="I370" s="87">
        <v>636</v>
      </c>
      <c r="J370" s="82">
        <f t="shared" si="35"/>
        <v>431045.95597484277</v>
      </c>
      <c r="K370" s="100">
        <f t="shared" si="39"/>
        <v>2.1907615996693192E-2</v>
      </c>
    </row>
    <row r="371" spans="2:11" ht="24" customHeight="1">
      <c r="B371" s="215"/>
      <c r="C371" s="215"/>
      <c r="D371" s="218"/>
      <c r="E371" s="2">
        <v>5</v>
      </c>
      <c r="F371" s="167" t="s">
        <v>229</v>
      </c>
      <c r="G371" s="173" t="s">
        <v>230</v>
      </c>
      <c r="H371" s="50">
        <v>33072435</v>
      </c>
      <c r="I371" s="87">
        <v>87</v>
      </c>
      <c r="J371" s="82">
        <f t="shared" si="35"/>
        <v>380142.93103448278</v>
      </c>
      <c r="K371" s="100">
        <f t="shared" si="39"/>
        <v>2.99679652784954E-3</v>
      </c>
    </row>
    <row r="372" spans="2:11">
      <c r="B372" s="215"/>
      <c r="C372" s="215"/>
      <c r="D372" s="218"/>
      <c r="E372" s="2">
        <v>6</v>
      </c>
      <c r="F372" s="167" t="s">
        <v>239</v>
      </c>
      <c r="G372" s="173" t="s">
        <v>240</v>
      </c>
      <c r="H372" s="50">
        <v>210129459</v>
      </c>
      <c r="I372" s="87">
        <v>640</v>
      </c>
      <c r="J372" s="82">
        <f t="shared" si="35"/>
        <v>328327.27968749998</v>
      </c>
      <c r="K372" s="100">
        <f t="shared" si="39"/>
        <v>2.2045399745100065E-2</v>
      </c>
    </row>
    <row r="373" spans="2:11">
      <c r="B373" s="215"/>
      <c r="C373" s="215"/>
      <c r="D373" s="218"/>
      <c r="E373" s="2">
        <v>7</v>
      </c>
      <c r="F373" s="167" t="s">
        <v>211</v>
      </c>
      <c r="G373" s="173" t="s">
        <v>212</v>
      </c>
      <c r="H373" s="50">
        <v>984240728</v>
      </c>
      <c r="I373" s="87">
        <v>3074</v>
      </c>
      <c r="J373" s="82">
        <f t="shared" si="35"/>
        <v>320182.40988939494</v>
      </c>
      <c r="K373" s="100">
        <f t="shared" si="39"/>
        <v>0.10588681065068375</v>
      </c>
    </row>
    <row r="374" spans="2:11">
      <c r="B374" s="215"/>
      <c r="C374" s="215"/>
      <c r="D374" s="218"/>
      <c r="E374" s="2">
        <v>8</v>
      </c>
      <c r="F374" s="167" t="s">
        <v>237</v>
      </c>
      <c r="G374" s="173" t="s">
        <v>238</v>
      </c>
      <c r="H374" s="50">
        <v>474375218</v>
      </c>
      <c r="I374" s="87">
        <v>1558</v>
      </c>
      <c r="J374" s="82">
        <f t="shared" si="35"/>
        <v>304477.03337612323</v>
      </c>
      <c r="K374" s="100">
        <f t="shared" si="39"/>
        <v>5.3666770004477969E-2</v>
      </c>
    </row>
    <row r="375" spans="2:11">
      <c r="B375" s="215"/>
      <c r="C375" s="215"/>
      <c r="D375" s="218"/>
      <c r="E375" s="2">
        <v>9</v>
      </c>
      <c r="F375" s="71" t="s">
        <v>71</v>
      </c>
      <c r="G375" s="173" t="s">
        <v>72</v>
      </c>
      <c r="H375" s="50">
        <v>1523082936</v>
      </c>
      <c r="I375" s="87">
        <v>5039</v>
      </c>
      <c r="J375" s="82">
        <f t="shared" si="35"/>
        <v>302258.96725540783</v>
      </c>
      <c r="K375" s="100">
        <f t="shared" si="39"/>
        <v>0.1735730770555613</v>
      </c>
    </row>
    <row r="376" spans="2:11" ht="24" customHeight="1">
      <c r="B376" s="215"/>
      <c r="C376" s="215"/>
      <c r="D376" s="218"/>
      <c r="E376" s="13">
        <v>10</v>
      </c>
      <c r="F376" s="168" t="s">
        <v>102</v>
      </c>
      <c r="G376" s="174" t="s">
        <v>103</v>
      </c>
      <c r="H376" s="52">
        <v>88909763</v>
      </c>
      <c r="I376" s="88">
        <v>307</v>
      </c>
      <c r="J376" s="83">
        <f t="shared" si="35"/>
        <v>289608.34853420197</v>
      </c>
      <c r="K376" s="101">
        <f t="shared" si="39"/>
        <v>1.0574902690227688E-2</v>
      </c>
    </row>
    <row r="377" spans="2:11">
      <c r="B377" s="216"/>
      <c r="C377" s="216"/>
      <c r="D377" s="219"/>
      <c r="E377" s="44" t="s">
        <v>146</v>
      </c>
      <c r="F377" s="45"/>
      <c r="G377" s="148"/>
      <c r="H377" s="47">
        <f>市区町村別_医療費順位!H377</f>
        <v>26444350870</v>
      </c>
      <c r="I377" s="29">
        <f>市区町村別_医療費順位!J377</f>
        <v>26764</v>
      </c>
      <c r="J377" s="31">
        <f t="shared" si="35"/>
        <v>988056.7504857271</v>
      </c>
      <c r="K377" s="102">
        <f t="shared" si="39"/>
        <v>0.9219110605904034</v>
      </c>
    </row>
    <row r="378" spans="2:11">
      <c r="B378" s="214">
        <v>35</v>
      </c>
      <c r="C378" s="214" t="s">
        <v>0</v>
      </c>
      <c r="D378" s="217">
        <f>Q38</f>
        <v>58722</v>
      </c>
      <c r="E378" s="1">
        <v>1</v>
      </c>
      <c r="F378" s="161" t="s">
        <v>92</v>
      </c>
      <c r="G378" s="172" t="s">
        <v>93</v>
      </c>
      <c r="H378" s="163">
        <v>147685680</v>
      </c>
      <c r="I378" s="164">
        <v>259</v>
      </c>
      <c r="J378" s="81">
        <f t="shared" si="35"/>
        <v>570214.98069498071</v>
      </c>
      <c r="K378" s="99">
        <f t="shared" ref="K378:K388" si="40">IFERROR(I378/$Q$38,0)</f>
        <v>4.4106127175504925E-3</v>
      </c>
    </row>
    <row r="379" spans="2:11">
      <c r="B379" s="215"/>
      <c r="C379" s="215"/>
      <c r="D379" s="218"/>
      <c r="E379" s="2">
        <v>2</v>
      </c>
      <c r="F379" s="167" t="s">
        <v>94</v>
      </c>
      <c r="G379" s="173" t="s">
        <v>95</v>
      </c>
      <c r="H379" s="50">
        <v>117828445</v>
      </c>
      <c r="I379" s="87">
        <v>259</v>
      </c>
      <c r="J379" s="82">
        <f t="shared" si="35"/>
        <v>454936.08108108107</v>
      </c>
      <c r="K379" s="100">
        <f t="shared" si="40"/>
        <v>4.4106127175504925E-3</v>
      </c>
    </row>
    <row r="380" spans="2:11">
      <c r="B380" s="215"/>
      <c r="C380" s="215"/>
      <c r="D380" s="218"/>
      <c r="E380" s="2">
        <v>3</v>
      </c>
      <c r="F380" s="167" t="s">
        <v>98</v>
      </c>
      <c r="G380" s="173" t="s">
        <v>99</v>
      </c>
      <c r="H380" s="50">
        <v>541118552</v>
      </c>
      <c r="I380" s="87">
        <v>1307</v>
      </c>
      <c r="J380" s="82">
        <f t="shared" si="35"/>
        <v>414015.72456006124</v>
      </c>
      <c r="K380" s="100">
        <f t="shared" si="40"/>
        <v>2.2257416300534724E-2</v>
      </c>
    </row>
    <row r="381" spans="2:11">
      <c r="B381" s="215"/>
      <c r="C381" s="215"/>
      <c r="D381" s="218"/>
      <c r="E381" s="2">
        <v>4</v>
      </c>
      <c r="F381" s="167" t="s">
        <v>96</v>
      </c>
      <c r="G381" s="173" t="s">
        <v>97</v>
      </c>
      <c r="H381" s="50">
        <v>323809705</v>
      </c>
      <c r="I381" s="87">
        <v>789</v>
      </c>
      <c r="J381" s="82">
        <f t="shared" si="35"/>
        <v>410405.20278833969</v>
      </c>
      <c r="K381" s="100">
        <f t="shared" si="40"/>
        <v>1.3436190865433739E-2</v>
      </c>
    </row>
    <row r="382" spans="2:11">
      <c r="B382" s="215"/>
      <c r="C382" s="215"/>
      <c r="D382" s="218"/>
      <c r="E382" s="2">
        <v>5</v>
      </c>
      <c r="F382" s="71" t="s">
        <v>100</v>
      </c>
      <c r="G382" s="173" t="s">
        <v>101</v>
      </c>
      <c r="H382" s="50">
        <v>618954577</v>
      </c>
      <c r="I382" s="87">
        <v>1527</v>
      </c>
      <c r="J382" s="82">
        <f t="shared" si="35"/>
        <v>405340.25998690241</v>
      </c>
      <c r="K382" s="100">
        <f t="shared" si="40"/>
        <v>2.6003882701542864E-2</v>
      </c>
    </row>
    <row r="383" spans="2:11">
      <c r="B383" s="215"/>
      <c r="C383" s="215"/>
      <c r="D383" s="218"/>
      <c r="E383" s="2">
        <v>6</v>
      </c>
      <c r="F383" s="167" t="s">
        <v>66</v>
      </c>
      <c r="G383" s="173" t="s">
        <v>67</v>
      </c>
      <c r="H383" s="50">
        <v>1922568937</v>
      </c>
      <c r="I383" s="87">
        <v>5117</v>
      </c>
      <c r="J383" s="82">
        <f t="shared" si="35"/>
        <v>375721.89505569672</v>
      </c>
      <c r="K383" s="100">
        <f t="shared" si="40"/>
        <v>8.7139402608902961E-2</v>
      </c>
    </row>
    <row r="384" spans="2:11">
      <c r="B384" s="215"/>
      <c r="C384" s="215"/>
      <c r="D384" s="218"/>
      <c r="E384" s="2">
        <v>7</v>
      </c>
      <c r="F384" s="167" t="s">
        <v>71</v>
      </c>
      <c r="G384" s="173" t="s">
        <v>72</v>
      </c>
      <c r="H384" s="50">
        <v>2266057184</v>
      </c>
      <c r="I384" s="87">
        <v>8702</v>
      </c>
      <c r="J384" s="82">
        <f t="shared" si="35"/>
        <v>260406.4794300161</v>
      </c>
      <c r="K384" s="100">
        <f t="shared" si="40"/>
        <v>0.14818977555260379</v>
      </c>
    </row>
    <row r="385" spans="2:11">
      <c r="B385" s="215"/>
      <c r="C385" s="215"/>
      <c r="D385" s="218"/>
      <c r="E385" s="2">
        <v>8</v>
      </c>
      <c r="F385" s="167" t="s">
        <v>151</v>
      </c>
      <c r="G385" s="173" t="s">
        <v>152</v>
      </c>
      <c r="H385" s="50">
        <v>237086127</v>
      </c>
      <c r="I385" s="87">
        <v>1091</v>
      </c>
      <c r="J385" s="82">
        <f t="shared" si="35"/>
        <v>217310.84051329055</v>
      </c>
      <c r="K385" s="100">
        <f t="shared" si="40"/>
        <v>1.8579067470454003E-2</v>
      </c>
    </row>
    <row r="386" spans="2:11">
      <c r="B386" s="215"/>
      <c r="C386" s="215"/>
      <c r="D386" s="218"/>
      <c r="E386" s="2">
        <v>9</v>
      </c>
      <c r="F386" s="71" t="s">
        <v>227</v>
      </c>
      <c r="G386" s="173" t="s">
        <v>228</v>
      </c>
      <c r="H386" s="50">
        <v>95454564</v>
      </c>
      <c r="I386" s="87">
        <v>445</v>
      </c>
      <c r="J386" s="82">
        <f t="shared" si="35"/>
        <v>214504.63820224718</v>
      </c>
      <c r="K386" s="100">
        <f t="shared" si="40"/>
        <v>7.5780797656755557E-3</v>
      </c>
    </row>
    <row r="387" spans="2:11">
      <c r="B387" s="215"/>
      <c r="C387" s="215"/>
      <c r="D387" s="218"/>
      <c r="E387" s="13">
        <v>10</v>
      </c>
      <c r="F387" s="168" t="s">
        <v>213</v>
      </c>
      <c r="G387" s="174" t="s">
        <v>214</v>
      </c>
      <c r="H387" s="52">
        <v>883335604</v>
      </c>
      <c r="I387" s="88">
        <v>4276</v>
      </c>
      <c r="J387" s="83">
        <f t="shared" si="35"/>
        <v>206579.88868101028</v>
      </c>
      <c r="K387" s="101">
        <f t="shared" si="40"/>
        <v>7.2817683321412752E-2</v>
      </c>
    </row>
    <row r="388" spans="2:11">
      <c r="B388" s="216"/>
      <c r="C388" s="216"/>
      <c r="D388" s="219"/>
      <c r="E388" s="44" t="s">
        <v>146</v>
      </c>
      <c r="F388" s="45"/>
      <c r="G388" s="148"/>
      <c r="H388" s="47">
        <f>市区町村別_医療費順位!H388</f>
        <v>46851853270</v>
      </c>
      <c r="I388" s="29">
        <f>市区町村別_医療費順位!J388</f>
        <v>53604</v>
      </c>
      <c r="J388" s="31">
        <f t="shared" si="35"/>
        <v>874036.51350645476</v>
      </c>
      <c r="K388" s="102">
        <f t="shared" si="40"/>
        <v>0.91284356799836519</v>
      </c>
    </row>
    <row r="389" spans="2:11">
      <c r="B389" s="214">
        <v>36</v>
      </c>
      <c r="C389" s="214" t="s">
        <v>1</v>
      </c>
      <c r="D389" s="217">
        <f>Q39</f>
        <v>16236</v>
      </c>
      <c r="E389" s="1">
        <v>1</v>
      </c>
      <c r="F389" s="161" t="s">
        <v>92</v>
      </c>
      <c r="G389" s="172" t="s">
        <v>93</v>
      </c>
      <c r="H389" s="163">
        <v>42084375</v>
      </c>
      <c r="I389" s="164">
        <v>65</v>
      </c>
      <c r="J389" s="81">
        <f t="shared" ref="J389:J452" si="41">IFERROR(H389/I389,"-")</f>
        <v>647451.92307692312</v>
      </c>
      <c r="K389" s="99">
        <f t="shared" ref="K389:K399" si="42">IFERROR(I389/$Q$39,0)</f>
        <v>4.0034491254003447E-3</v>
      </c>
    </row>
    <row r="390" spans="2:11">
      <c r="B390" s="215"/>
      <c r="C390" s="215"/>
      <c r="D390" s="218"/>
      <c r="E390" s="2">
        <v>2</v>
      </c>
      <c r="F390" s="167" t="s">
        <v>94</v>
      </c>
      <c r="G390" s="173" t="s">
        <v>95</v>
      </c>
      <c r="H390" s="50">
        <v>38730406</v>
      </c>
      <c r="I390" s="87">
        <v>70</v>
      </c>
      <c r="J390" s="82">
        <f t="shared" si="41"/>
        <v>553291.51428571425</v>
      </c>
      <c r="K390" s="100">
        <f t="shared" si="42"/>
        <v>4.3114067504311411E-3</v>
      </c>
    </row>
    <row r="391" spans="2:11">
      <c r="B391" s="215"/>
      <c r="C391" s="215"/>
      <c r="D391" s="218"/>
      <c r="E391" s="2">
        <v>3</v>
      </c>
      <c r="F391" s="71" t="s">
        <v>66</v>
      </c>
      <c r="G391" s="173" t="s">
        <v>67</v>
      </c>
      <c r="H391" s="50">
        <v>599455149</v>
      </c>
      <c r="I391" s="87">
        <v>1358</v>
      </c>
      <c r="J391" s="82">
        <f t="shared" si="41"/>
        <v>441424.99926362297</v>
      </c>
      <c r="K391" s="100">
        <f t="shared" si="42"/>
        <v>8.3641290958364131E-2</v>
      </c>
    </row>
    <row r="392" spans="2:11">
      <c r="B392" s="215"/>
      <c r="C392" s="215"/>
      <c r="D392" s="218"/>
      <c r="E392" s="2">
        <v>4</v>
      </c>
      <c r="F392" s="167" t="s">
        <v>98</v>
      </c>
      <c r="G392" s="173" t="s">
        <v>99</v>
      </c>
      <c r="H392" s="50">
        <v>166003406</v>
      </c>
      <c r="I392" s="87">
        <v>438</v>
      </c>
      <c r="J392" s="82">
        <f t="shared" si="41"/>
        <v>379003.21004566213</v>
      </c>
      <c r="K392" s="100">
        <f t="shared" si="42"/>
        <v>2.6977087952697709E-2</v>
      </c>
    </row>
    <row r="393" spans="2:11">
      <c r="B393" s="215"/>
      <c r="C393" s="215"/>
      <c r="D393" s="218"/>
      <c r="E393" s="2">
        <v>5</v>
      </c>
      <c r="F393" s="167" t="s">
        <v>100</v>
      </c>
      <c r="G393" s="173" t="s">
        <v>101</v>
      </c>
      <c r="H393" s="50">
        <v>130691731</v>
      </c>
      <c r="I393" s="87">
        <v>390</v>
      </c>
      <c r="J393" s="82">
        <f t="shared" si="41"/>
        <v>335107.00256410259</v>
      </c>
      <c r="K393" s="100">
        <f t="shared" si="42"/>
        <v>2.402069475240207E-2</v>
      </c>
    </row>
    <row r="394" spans="2:11">
      <c r="B394" s="215"/>
      <c r="C394" s="215"/>
      <c r="D394" s="218"/>
      <c r="E394" s="2">
        <v>6</v>
      </c>
      <c r="F394" s="167" t="s">
        <v>96</v>
      </c>
      <c r="G394" s="173" t="s">
        <v>97</v>
      </c>
      <c r="H394" s="50">
        <v>78872310</v>
      </c>
      <c r="I394" s="87">
        <v>244</v>
      </c>
      <c r="J394" s="82">
        <f t="shared" si="41"/>
        <v>323247.17213114753</v>
      </c>
      <c r="K394" s="100">
        <f t="shared" si="42"/>
        <v>1.5028332101502834E-2</v>
      </c>
    </row>
    <row r="395" spans="2:11" ht="24">
      <c r="B395" s="215"/>
      <c r="C395" s="215"/>
      <c r="D395" s="218"/>
      <c r="E395" s="2">
        <v>7</v>
      </c>
      <c r="F395" s="167" t="s">
        <v>102</v>
      </c>
      <c r="G395" s="173" t="s">
        <v>103</v>
      </c>
      <c r="H395" s="50">
        <v>50593393</v>
      </c>
      <c r="I395" s="87">
        <v>165</v>
      </c>
      <c r="J395" s="82">
        <f t="shared" si="41"/>
        <v>306626.62424242427</v>
      </c>
      <c r="K395" s="100">
        <f t="shared" si="42"/>
        <v>1.016260162601626E-2</v>
      </c>
    </row>
    <row r="396" spans="2:11">
      <c r="B396" s="215"/>
      <c r="C396" s="215"/>
      <c r="D396" s="218"/>
      <c r="E396" s="2">
        <v>8</v>
      </c>
      <c r="F396" s="167" t="s">
        <v>71</v>
      </c>
      <c r="G396" s="173" t="s">
        <v>72</v>
      </c>
      <c r="H396" s="50">
        <v>642139017</v>
      </c>
      <c r="I396" s="87">
        <v>2465</v>
      </c>
      <c r="J396" s="82">
        <f t="shared" si="41"/>
        <v>260502.64381338743</v>
      </c>
      <c r="K396" s="100">
        <f t="shared" si="42"/>
        <v>0.15182310914018232</v>
      </c>
    </row>
    <row r="397" spans="2:11">
      <c r="B397" s="215"/>
      <c r="C397" s="215"/>
      <c r="D397" s="218"/>
      <c r="E397" s="2">
        <v>9</v>
      </c>
      <c r="F397" s="71" t="s">
        <v>241</v>
      </c>
      <c r="G397" s="173" t="s">
        <v>242</v>
      </c>
      <c r="H397" s="50">
        <v>3059745</v>
      </c>
      <c r="I397" s="87">
        <v>12</v>
      </c>
      <c r="J397" s="82">
        <f t="shared" si="41"/>
        <v>254978.75</v>
      </c>
      <c r="K397" s="100">
        <f t="shared" si="42"/>
        <v>7.3909830007390983E-4</v>
      </c>
    </row>
    <row r="398" spans="2:11">
      <c r="B398" s="215"/>
      <c r="C398" s="215"/>
      <c r="D398" s="218"/>
      <c r="E398" s="13">
        <v>10</v>
      </c>
      <c r="F398" s="168" t="s">
        <v>227</v>
      </c>
      <c r="G398" s="174" t="s">
        <v>228</v>
      </c>
      <c r="H398" s="52">
        <v>24920182</v>
      </c>
      <c r="I398" s="88">
        <v>115</v>
      </c>
      <c r="J398" s="83">
        <f t="shared" si="41"/>
        <v>216697.23478260869</v>
      </c>
      <c r="K398" s="101">
        <f t="shared" si="42"/>
        <v>7.0830253757083027E-3</v>
      </c>
    </row>
    <row r="399" spans="2:11">
      <c r="B399" s="216"/>
      <c r="C399" s="216"/>
      <c r="D399" s="219"/>
      <c r="E399" s="44" t="s">
        <v>146</v>
      </c>
      <c r="F399" s="45"/>
      <c r="G399" s="148"/>
      <c r="H399" s="47">
        <f>市区町村別_医療費順位!H399</f>
        <v>12833611300</v>
      </c>
      <c r="I399" s="29">
        <f>市区町村別_医療費順位!J399</f>
        <v>15098</v>
      </c>
      <c r="J399" s="31">
        <f t="shared" si="41"/>
        <v>850020.61862498347</v>
      </c>
      <c r="K399" s="102">
        <f t="shared" si="42"/>
        <v>0.92990884454299083</v>
      </c>
    </row>
    <row r="400" spans="2:11">
      <c r="B400" s="214">
        <v>37</v>
      </c>
      <c r="C400" s="214" t="s">
        <v>2</v>
      </c>
      <c r="D400" s="217">
        <f>Q40</f>
        <v>49221</v>
      </c>
      <c r="E400" s="1">
        <v>1</v>
      </c>
      <c r="F400" s="161" t="s">
        <v>92</v>
      </c>
      <c r="G400" s="172" t="s">
        <v>93</v>
      </c>
      <c r="H400" s="163">
        <v>125335214</v>
      </c>
      <c r="I400" s="164">
        <v>167</v>
      </c>
      <c r="J400" s="81">
        <f t="shared" si="41"/>
        <v>750510.26347305393</v>
      </c>
      <c r="K400" s="99">
        <f t="shared" ref="K400:K410" si="43">IFERROR(I400/$Q$40,0)</f>
        <v>3.3928607708092074E-3</v>
      </c>
    </row>
    <row r="401" spans="2:11">
      <c r="B401" s="215"/>
      <c r="C401" s="215"/>
      <c r="D401" s="218"/>
      <c r="E401" s="2">
        <v>2</v>
      </c>
      <c r="F401" s="71" t="s">
        <v>66</v>
      </c>
      <c r="G401" s="173" t="s">
        <v>67</v>
      </c>
      <c r="H401" s="50">
        <v>1750163306</v>
      </c>
      <c r="I401" s="87">
        <v>4111</v>
      </c>
      <c r="J401" s="82">
        <f t="shared" si="41"/>
        <v>425726.9048893213</v>
      </c>
      <c r="K401" s="100">
        <f t="shared" si="43"/>
        <v>8.3521261250279352E-2</v>
      </c>
    </row>
    <row r="402" spans="2:11">
      <c r="B402" s="215"/>
      <c r="C402" s="215"/>
      <c r="D402" s="218"/>
      <c r="E402" s="2">
        <v>3</v>
      </c>
      <c r="F402" s="167" t="s">
        <v>94</v>
      </c>
      <c r="G402" s="173" t="s">
        <v>95</v>
      </c>
      <c r="H402" s="50">
        <v>99437692</v>
      </c>
      <c r="I402" s="87">
        <v>238</v>
      </c>
      <c r="J402" s="82">
        <f t="shared" si="41"/>
        <v>417805.42857142858</v>
      </c>
      <c r="K402" s="100">
        <f t="shared" si="43"/>
        <v>4.8353345116921636E-3</v>
      </c>
    </row>
    <row r="403" spans="2:11">
      <c r="B403" s="215"/>
      <c r="C403" s="215"/>
      <c r="D403" s="218"/>
      <c r="E403" s="2">
        <v>4</v>
      </c>
      <c r="F403" s="167" t="s">
        <v>98</v>
      </c>
      <c r="G403" s="173" t="s">
        <v>99</v>
      </c>
      <c r="H403" s="50">
        <v>417782503</v>
      </c>
      <c r="I403" s="87">
        <v>1191</v>
      </c>
      <c r="J403" s="82">
        <f t="shared" si="41"/>
        <v>350782.95801847189</v>
      </c>
      <c r="K403" s="100">
        <f t="shared" si="43"/>
        <v>2.4196989090022551E-2</v>
      </c>
    </row>
    <row r="404" spans="2:11">
      <c r="B404" s="215"/>
      <c r="C404" s="215"/>
      <c r="D404" s="218"/>
      <c r="E404" s="2">
        <v>5</v>
      </c>
      <c r="F404" s="167" t="s">
        <v>96</v>
      </c>
      <c r="G404" s="173" t="s">
        <v>97</v>
      </c>
      <c r="H404" s="50">
        <v>234810517</v>
      </c>
      <c r="I404" s="87">
        <v>798</v>
      </c>
      <c r="J404" s="82">
        <f t="shared" si="41"/>
        <v>294248.76817042608</v>
      </c>
      <c r="K404" s="100">
        <f t="shared" si="43"/>
        <v>1.6212592186261962E-2</v>
      </c>
    </row>
    <row r="405" spans="2:11">
      <c r="B405" s="215"/>
      <c r="C405" s="215"/>
      <c r="D405" s="218"/>
      <c r="E405" s="2">
        <v>6</v>
      </c>
      <c r="F405" s="71" t="s">
        <v>100</v>
      </c>
      <c r="G405" s="173" t="s">
        <v>101</v>
      </c>
      <c r="H405" s="50">
        <v>351207020</v>
      </c>
      <c r="I405" s="87">
        <v>1343</v>
      </c>
      <c r="J405" s="82">
        <f t="shared" si="41"/>
        <v>261509.3224125093</v>
      </c>
      <c r="K405" s="100">
        <f t="shared" si="43"/>
        <v>2.7285101887405783E-2</v>
      </c>
    </row>
    <row r="406" spans="2:11">
      <c r="B406" s="215"/>
      <c r="C406" s="215"/>
      <c r="D406" s="218"/>
      <c r="E406" s="2">
        <v>7</v>
      </c>
      <c r="F406" s="167" t="s">
        <v>71</v>
      </c>
      <c r="G406" s="173" t="s">
        <v>72</v>
      </c>
      <c r="H406" s="50">
        <v>2048209703</v>
      </c>
      <c r="I406" s="87">
        <v>7855</v>
      </c>
      <c r="J406" s="82">
        <f t="shared" si="41"/>
        <v>260752.34920432846</v>
      </c>
      <c r="K406" s="100">
        <f t="shared" si="43"/>
        <v>0.15958635541740315</v>
      </c>
    </row>
    <row r="407" spans="2:11">
      <c r="B407" s="215"/>
      <c r="C407" s="215"/>
      <c r="D407" s="218"/>
      <c r="E407" s="2">
        <v>8</v>
      </c>
      <c r="F407" s="167" t="s">
        <v>227</v>
      </c>
      <c r="G407" s="173" t="s">
        <v>228</v>
      </c>
      <c r="H407" s="50">
        <v>71316469</v>
      </c>
      <c r="I407" s="87">
        <v>302</v>
      </c>
      <c r="J407" s="82">
        <f t="shared" si="41"/>
        <v>236147.24834437086</v>
      </c>
      <c r="K407" s="100">
        <f t="shared" si="43"/>
        <v>6.1355925316429983E-3</v>
      </c>
    </row>
    <row r="408" spans="2:11" ht="24">
      <c r="B408" s="215"/>
      <c r="C408" s="215"/>
      <c r="D408" s="218"/>
      <c r="E408" s="2">
        <v>9</v>
      </c>
      <c r="F408" s="167" t="s">
        <v>102</v>
      </c>
      <c r="G408" s="173" t="s">
        <v>103</v>
      </c>
      <c r="H408" s="50">
        <v>135949399</v>
      </c>
      <c r="I408" s="87">
        <v>588</v>
      </c>
      <c r="J408" s="82">
        <f t="shared" si="41"/>
        <v>231206.46088435373</v>
      </c>
      <c r="K408" s="100">
        <f t="shared" si="43"/>
        <v>1.1946120558298287E-2</v>
      </c>
    </row>
    <row r="409" spans="2:11">
      <c r="B409" s="215"/>
      <c r="C409" s="215"/>
      <c r="D409" s="218"/>
      <c r="E409" s="13">
        <v>10</v>
      </c>
      <c r="F409" s="168" t="s">
        <v>213</v>
      </c>
      <c r="G409" s="174" t="s">
        <v>214</v>
      </c>
      <c r="H409" s="52">
        <v>837441342</v>
      </c>
      <c r="I409" s="88">
        <v>4038</v>
      </c>
      <c r="J409" s="83">
        <f t="shared" si="41"/>
        <v>207390.12927191678</v>
      </c>
      <c r="K409" s="101">
        <f t="shared" si="43"/>
        <v>8.2038154446272937E-2</v>
      </c>
    </row>
    <row r="410" spans="2:11">
      <c r="B410" s="216"/>
      <c r="C410" s="216"/>
      <c r="D410" s="219"/>
      <c r="E410" s="44" t="s">
        <v>146</v>
      </c>
      <c r="F410" s="45"/>
      <c r="G410" s="148"/>
      <c r="H410" s="47">
        <f>市区町村別_医療費順位!H410</f>
        <v>40480820330</v>
      </c>
      <c r="I410" s="29">
        <f>市区町村別_医療費順位!J410</f>
        <v>45835</v>
      </c>
      <c r="J410" s="31">
        <f t="shared" si="41"/>
        <v>883185.78226246324</v>
      </c>
      <c r="K410" s="102">
        <f t="shared" si="43"/>
        <v>0.93120822413197624</v>
      </c>
    </row>
    <row r="411" spans="2:11">
      <c r="B411" s="214">
        <v>38</v>
      </c>
      <c r="C411" s="214" t="s">
        <v>38</v>
      </c>
      <c r="D411" s="217">
        <f>Q41</f>
        <v>10441</v>
      </c>
      <c r="E411" s="1">
        <v>1</v>
      </c>
      <c r="F411" s="161" t="s">
        <v>149</v>
      </c>
      <c r="G411" s="172" t="s">
        <v>150</v>
      </c>
      <c r="H411" s="163">
        <v>4569300</v>
      </c>
      <c r="I411" s="164">
        <v>1</v>
      </c>
      <c r="J411" s="81">
        <f t="shared" si="41"/>
        <v>4569300</v>
      </c>
      <c r="K411" s="99">
        <f t="shared" ref="K411:K421" si="44">IFERROR(I411/$Q$41,0)</f>
        <v>9.5776266641126333E-5</v>
      </c>
    </row>
    <row r="412" spans="2:11">
      <c r="B412" s="215"/>
      <c r="C412" s="215"/>
      <c r="D412" s="218"/>
      <c r="E412" s="2">
        <v>2</v>
      </c>
      <c r="F412" s="167" t="s">
        <v>96</v>
      </c>
      <c r="G412" s="173" t="s">
        <v>97</v>
      </c>
      <c r="H412" s="50">
        <v>56064659</v>
      </c>
      <c r="I412" s="87">
        <v>113</v>
      </c>
      <c r="J412" s="82">
        <f t="shared" si="41"/>
        <v>496147.42477876105</v>
      </c>
      <c r="K412" s="100">
        <f t="shared" si="44"/>
        <v>1.0822718130447275E-2</v>
      </c>
    </row>
    <row r="413" spans="2:11">
      <c r="B413" s="215"/>
      <c r="C413" s="215"/>
      <c r="D413" s="218"/>
      <c r="E413" s="2">
        <v>3</v>
      </c>
      <c r="F413" s="167" t="s">
        <v>92</v>
      </c>
      <c r="G413" s="173" t="s">
        <v>93</v>
      </c>
      <c r="H413" s="50">
        <v>19871031</v>
      </c>
      <c r="I413" s="87">
        <v>41</v>
      </c>
      <c r="J413" s="82">
        <f t="shared" si="41"/>
        <v>484659.29268292681</v>
      </c>
      <c r="K413" s="100">
        <f t="shared" si="44"/>
        <v>3.9268269322861793E-3</v>
      </c>
    </row>
    <row r="414" spans="2:11">
      <c r="B414" s="215"/>
      <c r="C414" s="215"/>
      <c r="D414" s="218"/>
      <c r="E414" s="2">
        <v>4</v>
      </c>
      <c r="F414" s="167" t="s">
        <v>98</v>
      </c>
      <c r="G414" s="173" t="s">
        <v>99</v>
      </c>
      <c r="H414" s="50">
        <v>102612097</v>
      </c>
      <c r="I414" s="87">
        <v>263</v>
      </c>
      <c r="J414" s="82">
        <f t="shared" si="41"/>
        <v>390160.06463878328</v>
      </c>
      <c r="K414" s="100">
        <f t="shared" si="44"/>
        <v>2.5189158126616224E-2</v>
      </c>
    </row>
    <row r="415" spans="2:11">
      <c r="B415" s="215"/>
      <c r="C415" s="215"/>
      <c r="D415" s="218"/>
      <c r="E415" s="2">
        <v>5</v>
      </c>
      <c r="F415" s="71" t="s">
        <v>66</v>
      </c>
      <c r="G415" s="173" t="s">
        <v>67</v>
      </c>
      <c r="H415" s="50">
        <v>348850169</v>
      </c>
      <c r="I415" s="87">
        <v>904</v>
      </c>
      <c r="J415" s="82">
        <f t="shared" si="41"/>
        <v>385896.20464601769</v>
      </c>
      <c r="K415" s="100">
        <f t="shared" si="44"/>
        <v>8.6581745043578198E-2</v>
      </c>
    </row>
    <row r="416" spans="2:11">
      <c r="B416" s="215"/>
      <c r="C416" s="215"/>
      <c r="D416" s="218"/>
      <c r="E416" s="2">
        <v>6</v>
      </c>
      <c r="F416" s="167" t="s">
        <v>94</v>
      </c>
      <c r="G416" s="173" t="s">
        <v>95</v>
      </c>
      <c r="H416" s="50">
        <v>12881450</v>
      </c>
      <c r="I416" s="87">
        <v>42</v>
      </c>
      <c r="J416" s="82">
        <f t="shared" si="41"/>
        <v>306701.19047619047</v>
      </c>
      <c r="K416" s="100">
        <f t="shared" si="44"/>
        <v>4.0226031989273056E-3</v>
      </c>
    </row>
    <row r="417" spans="2:11" ht="24">
      <c r="B417" s="215"/>
      <c r="C417" s="215"/>
      <c r="D417" s="218"/>
      <c r="E417" s="2">
        <v>7</v>
      </c>
      <c r="F417" s="167" t="s">
        <v>231</v>
      </c>
      <c r="G417" s="173" t="s">
        <v>232</v>
      </c>
      <c r="H417" s="50">
        <v>108214019</v>
      </c>
      <c r="I417" s="87">
        <v>397</v>
      </c>
      <c r="J417" s="82">
        <f t="shared" si="41"/>
        <v>272579.39294710325</v>
      </c>
      <c r="K417" s="100">
        <f t="shared" si="44"/>
        <v>3.8023177856527153E-2</v>
      </c>
    </row>
    <row r="418" spans="2:11">
      <c r="B418" s="215"/>
      <c r="C418" s="215"/>
      <c r="D418" s="218"/>
      <c r="E418" s="2">
        <v>8</v>
      </c>
      <c r="F418" s="71" t="s">
        <v>71</v>
      </c>
      <c r="G418" s="173" t="s">
        <v>72</v>
      </c>
      <c r="H418" s="50">
        <v>499582098</v>
      </c>
      <c r="I418" s="87">
        <v>1906</v>
      </c>
      <c r="J418" s="82">
        <f t="shared" si="41"/>
        <v>262110.2298006296</v>
      </c>
      <c r="K418" s="100">
        <f t="shared" si="44"/>
        <v>0.18254956421798679</v>
      </c>
    </row>
    <row r="419" spans="2:11" ht="24">
      <c r="B419" s="215"/>
      <c r="C419" s="215"/>
      <c r="D419" s="218"/>
      <c r="E419" s="2">
        <v>9</v>
      </c>
      <c r="F419" s="71" t="s">
        <v>102</v>
      </c>
      <c r="G419" s="173" t="s">
        <v>103</v>
      </c>
      <c r="H419" s="50">
        <v>30454248</v>
      </c>
      <c r="I419" s="87">
        <v>121</v>
      </c>
      <c r="J419" s="82">
        <f t="shared" si="41"/>
        <v>251688</v>
      </c>
      <c r="K419" s="100">
        <f t="shared" si="44"/>
        <v>1.1588928263576286E-2</v>
      </c>
    </row>
    <row r="420" spans="2:11">
      <c r="B420" s="215"/>
      <c r="C420" s="215"/>
      <c r="D420" s="218"/>
      <c r="E420" s="13">
        <v>10</v>
      </c>
      <c r="F420" s="168" t="s">
        <v>213</v>
      </c>
      <c r="G420" s="174" t="s">
        <v>214</v>
      </c>
      <c r="H420" s="52">
        <v>159002516</v>
      </c>
      <c r="I420" s="88">
        <v>762</v>
      </c>
      <c r="J420" s="83">
        <f t="shared" si="41"/>
        <v>208664.71916010499</v>
      </c>
      <c r="K420" s="101">
        <f t="shared" si="44"/>
        <v>7.2981515180538262E-2</v>
      </c>
    </row>
    <row r="421" spans="2:11">
      <c r="B421" s="216"/>
      <c r="C421" s="216"/>
      <c r="D421" s="219"/>
      <c r="E421" s="44" t="s">
        <v>146</v>
      </c>
      <c r="F421" s="45"/>
      <c r="G421" s="148"/>
      <c r="H421" s="47">
        <f>市区町村別_医療費順位!H421</f>
        <v>8791373440</v>
      </c>
      <c r="I421" s="29">
        <f>市区町村別_医療費順位!J421</f>
        <v>9654</v>
      </c>
      <c r="J421" s="31">
        <f t="shared" si="41"/>
        <v>910645.68469028384</v>
      </c>
      <c r="K421" s="102">
        <f t="shared" si="44"/>
        <v>0.92462407815343362</v>
      </c>
    </row>
    <row r="422" spans="2:11">
      <c r="B422" s="214">
        <v>39</v>
      </c>
      <c r="C422" s="214" t="s">
        <v>6</v>
      </c>
      <c r="D422" s="217">
        <f>Q42</f>
        <v>58499</v>
      </c>
      <c r="E422" s="1">
        <v>1</v>
      </c>
      <c r="F422" s="161" t="s">
        <v>92</v>
      </c>
      <c r="G422" s="172" t="s">
        <v>93</v>
      </c>
      <c r="H422" s="163">
        <v>143532305</v>
      </c>
      <c r="I422" s="164">
        <v>179</v>
      </c>
      <c r="J422" s="81">
        <f t="shared" si="41"/>
        <v>801856.45251396648</v>
      </c>
      <c r="K422" s="99">
        <f t="shared" ref="K422:K432" si="45">IFERROR(I422/$Q$42,0)</f>
        <v>3.0598813654934272E-3</v>
      </c>
    </row>
    <row r="423" spans="2:11">
      <c r="B423" s="215"/>
      <c r="C423" s="215"/>
      <c r="D423" s="218"/>
      <c r="E423" s="2">
        <v>2</v>
      </c>
      <c r="F423" s="71" t="s">
        <v>66</v>
      </c>
      <c r="G423" s="173" t="s">
        <v>67</v>
      </c>
      <c r="H423" s="50">
        <v>2002737044</v>
      </c>
      <c r="I423" s="87">
        <v>3947</v>
      </c>
      <c r="J423" s="82">
        <f t="shared" si="41"/>
        <v>507407.40917152265</v>
      </c>
      <c r="K423" s="100">
        <f t="shared" si="45"/>
        <v>6.7471238824595298E-2</v>
      </c>
    </row>
    <row r="424" spans="2:11">
      <c r="B424" s="215"/>
      <c r="C424" s="215"/>
      <c r="D424" s="218"/>
      <c r="E424" s="2">
        <v>3</v>
      </c>
      <c r="F424" s="167" t="s">
        <v>96</v>
      </c>
      <c r="G424" s="173" t="s">
        <v>97</v>
      </c>
      <c r="H424" s="50">
        <v>382793069</v>
      </c>
      <c r="I424" s="87">
        <v>915</v>
      </c>
      <c r="J424" s="82">
        <f t="shared" si="41"/>
        <v>418353.08087431692</v>
      </c>
      <c r="K424" s="100">
        <f t="shared" si="45"/>
        <v>1.5641293013555789E-2</v>
      </c>
    </row>
    <row r="425" spans="2:11">
      <c r="B425" s="215"/>
      <c r="C425" s="215"/>
      <c r="D425" s="218"/>
      <c r="E425" s="2">
        <v>4</v>
      </c>
      <c r="F425" s="167" t="s">
        <v>94</v>
      </c>
      <c r="G425" s="173" t="s">
        <v>95</v>
      </c>
      <c r="H425" s="50">
        <v>83252715</v>
      </c>
      <c r="I425" s="87">
        <v>222</v>
      </c>
      <c r="J425" s="82">
        <f t="shared" si="41"/>
        <v>375012.2297297297</v>
      </c>
      <c r="K425" s="100">
        <f t="shared" si="45"/>
        <v>3.7949366655840272E-3</v>
      </c>
    </row>
    <row r="426" spans="2:11">
      <c r="B426" s="215"/>
      <c r="C426" s="215"/>
      <c r="D426" s="218"/>
      <c r="E426" s="2">
        <v>5</v>
      </c>
      <c r="F426" s="167" t="s">
        <v>98</v>
      </c>
      <c r="G426" s="173" t="s">
        <v>99</v>
      </c>
      <c r="H426" s="50">
        <v>513214785</v>
      </c>
      <c r="I426" s="87">
        <v>1493</v>
      </c>
      <c r="J426" s="82">
        <f t="shared" si="41"/>
        <v>343747.34427327529</v>
      </c>
      <c r="K426" s="100">
        <f t="shared" si="45"/>
        <v>2.5521803791517805E-2</v>
      </c>
    </row>
    <row r="427" spans="2:11">
      <c r="B427" s="215"/>
      <c r="C427" s="215"/>
      <c r="D427" s="218"/>
      <c r="E427" s="2">
        <v>6</v>
      </c>
      <c r="F427" s="71" t="s">
        <v>71</v>
      </c>
      <c r="G427" s="173" t="s">
        <v>72</v>
      </c>
      <c r="H427" s="50">
        <v>2553725789</v>
      </c>
      <c r="I427" s="87">
        <v>9469</v>
      </c>
      <c r="J427" s="82">
        <f t="shared" si="41"/>
        <v>269693.29274474602</v>
      </c>
      <c r="K427" s="100">
        <f t="shared" si="45"/>
        <v>0.16186601480367185</v>
      </c>
    </row>
    <row r="428" spans="2:11">
      <c r="B428" s="215"/>
      <c r="C428" s="215"/>
      <c r="D428" s="218"/>
      <c r="E428" s="2">
        <v>7</v>
      </c>
      <c r="F428" s="167" t="s">
        <v>227</v>
      </c>
      <c r="G428" s="173" t="s">
        <v>228</v>
      </c>
      <c r="H428" s="50">
        <v>165267377</v>
      </c>
      <c r="I428" s="87">
        <v>707</v>
      </c>
      <c r="J428" s="82">
        <f t="shared" si="41"/>
        <v>233758.66619519095</v>
      </c>
      <c r="K428" s="100">
        <f t="shared" si="45"/>
        <v>1.2085676678233816E-2</v>
      </c>
    </row>
    <row r="429" spans="2:11" ht="24">
      <c r="B429" s="215"/>
      <c r="C429" s="215"/>
      <c r="D429" s="218"/>
      <c r="E429" s="2">
        <v>8</v>
      </c>
      <c r="F429" s="167" t="s">
        <v>102</v>
      </c>
      <c r="G429" s="173" t="s">
        <v>103</v>
      </c>
      <c r="H429" s="50">
        <v>187346247</v>
      </c>
      <c r="I429" s="87">
        <v>854</v>
      </c>
      <c r="J429" s="82">
        <f t="shared" si="41"/>
        <v>219374.99648711944</v>
      </c>
      <c r="K429" s="100">
        <f t="shared" si="45"/>
        <v>1.4598540145985401E-2</v>
      </c>
    </row>
    <row r="430" spans="2:11">
      <c r="B430" s="215"/>
      <c r="C430" s="215"/>
      <c r="D430" s="218"/>
      <c r="E430" s="2">
        <v>9</v>
      </c>
      <c r="F430" s="167" t="s">
        <v>100</v>
      </c>
      <c r="G430" s="173" t="s">
        <v>101</v>
      </c>
      <c r="H430" s="50">
        <v>412661382</v>
      </c>
      <c r="I430" s="87">
        <v>1917</v>
      </c>
      <c r="J430" s="82">
        <f t="shared" si="41"/>
        <v>215264.15336463225</v>
      </c>
      <c r="K430" s="100">
        <f t="shared" si="45"/>
        <v>3.276979093659721E-2</v>
      </c>
    </row>
    <row r="431" spans="2:11">
      <c r="B431" s="215"/>
      <c r="C431" s="215"/>
      <c r="D431" s="218"/>
      <c r="E431" s="13">
        <v>10</v>
      </c>
      <c r="F431" s="168" t="s">
        <v>151</v>
      </c>
      <c r="G431" s="174" t="s">
        <v>152</v>
      </c>
      <c r="H431" s="52">
        <v>227836191</v>
      </c>
      <c r="I431" s="88">
        <v>1065</v>
      </c>
      <c r="J431" s="83">
        <f t="shared" si="41"/>
        <v>213930.69577464787</v>
      </c>
      <c r="K431" s="101">
        <f t="shared" si="45"/>
        <v>1.8205439409220672E-2</v>
      </c>
    </row>
    <row r="432" spans="2:11">
      <c r="B432" s="216"/>
      <c r="C432" s="216"/>
      <c r="D432" s="219"/>
      <c r="E432" s="44" t="s">
        <v>146</v>
      </c>
      <c r="F432" s="45"/>
      <c r="G432" s="148"/>
      <c r="H432" s="47">
        <f>市区町村別_医療費順位!H432</f>
        <v>48307854010</v>
      </c>
      <c r="I432" s="29">
        <f>市区町村別_医療費順位!J432</f>
        <v>54799</v>
      </c>
      <c r="J432" s="31">
        <f t="shared" si="41"/>
        <v>881546.26927498681</v>
      </c>
      <c r="K432" s="102">
        <f t="shared" si="45"/>
        <v>0.9367510555735995</v>
      </c>
    </row>
    <row r="433" spans="2:11">
      <c r="B433" s="214">
        <v>40</v>
      </c>
      <c r="C433" s="214" t="s">
        <v>39</v>
      </c>
      <c r="D433" s="217">
        <f>Q43</f>
        <v>12853</v>
      </c>
      <c r="E433" s="1">
        <v>1</v>
      </c>
      <c r="F433" s="161" t="s">
        <v>149</v>
      </c>
      <c r="G433" s="172" t="s">
        <v>150</v>
      </c>
      <c r="H433" s="163">
        <v>14117922</v>
      </c>
      <c r="I433" s="164">
        <v>10</v>
      </c>
      <c r="J433" s="81">
        <f t="shared" si="41"/>
        <v>1411792.2</v>
      </c>
      <c r="K433" s="99">
        <f t="shared" ref="K433:K443" si="46">IFERROR(I433/$Q$43,0)</f>
        <v>7.7802847584221584E-4</v>
      </c>
    </row>
    <row r="434" spans="2:11">
      <c r="B434" s="215"/>
      <c r="C434" s="215"/>
      <c r="D434" s="218"/>
      <c r="E434" s="2">
        <v>2</v>
      </c>
      <c r="F434" s="167" t="s">
        <v>94</v>
      </c>
      <c r="G434" s="173" t="s">
        <v>95</v>
      </c>
      <c r="H434" s="50">
        <v>26552900</v>
      </c>
      <c r="I434" s="87">
        <v>29</v>
      </c>
      <c r="J434" s="82">
        <f t="shared" si="41"/>
        <v>915617.24137931038</v>
      </c>
      <c r="K434" s="100">
        <f t="shared" si="46"/>
        <v>2.2562825799424258E-3</v>
      </c>
    </row>
    <row r="435" spans="2:11">
      <c r="B435" s="215"/>
      <c r="C435" s="215"/>
      <c r="D435" s="218"/>
      <c r="E435" s="2">
        <v>3</v>
      </c>
      <c r="F435" s="167" t="s">
        <v>92</v>
      </c>
      <c r="G435" s="173" t="s">
        <v>93</v>
      </c>
      <c r="H435" s="50">
        <v>32994189</v>
      </c>
      <c r="I435" s="87">
        <v>54</v>
      </c>
      <c r="J435" s="82">
        <f t="shared" si="41"/>
        <v>611003.5</v>
      </c>
      <c r="K435" s="100">
        <f t="shared" si="46"/>
        <v>4.2013537695479658E-3</v>
      </c>
    </row>
    <row r="436" spans="2:11" ht="24" customHeight="1">
      <c r="B436" s="215"/>
      <c r="C436" s="215"/>
      <c r="D436" s="218"/>
      <c r="E436" s="2">
        <v>4</v>
      </c>
      <c r="F436" s="167" t="s">
        <v>231</v>
      </c>
      <c r="G436" s="173" t="s">
        <v>232</v>
      </c>
      <c r="H436" s="50">
        <v>275517891</v>
      </c>
      <c r="I436" s="87">
        <v>534</v>
      </c>
      <c r="J436" s="82">
        <f t="shared" si="41"/>
        <v>515951.10674157302</v>
      </c>
      <c r="K436" s="100">
        <f t="shared" si="46"/>
        <v>4.1546720609974323E-2</v>
      </c>
    </row>
    <row r="437" spans="2:11">
      <c r="B437" s="215"/>
      <c r="C437" s="215"/>
      <c r="D437" s="218"/>
      <c r="E437" s="2">
        <v>5</v>
      </c>
      <c r="F437" s="71" t="s">
        <v>96</v>
      </c>
      <c r="G437" s="173" t="s">
        <v>97</v>
      </c>
      <c r="H437" s="50">
        <v>89252653</v>
      </c>
      <c r="I437" s="87">
        <v>181</v>
      </c>
      <c r="J437" s="82">
        <f t="shared" si="41"/>
        <v>493108.58011049725</v>
      </c>
      <c r="K437" s="100">
        <f t="shared" si="46"/>
        <v>1.4082315412744106E-2</v>
      </c>
    </row>
    <row r="438" spans="2:11">
      <c r="B438" s="215"/>
      <c r="C438" s="215"/>
      <c r="D438" s="218"/>
      <c r="E438" s="2">
        <v>6</v>
      </c>
      <c r="F438" s="167" t="s">
        <v>66</v>
      </c>
      <c r="G438" s="173" t="s">
        <v>67</v>
      </c>
      <c r="H438" s="50">
        <v>543089347</v>
      </c>
      <c r="I438" s="87">
        <v>1379</v>
      </c>
      <c r="J438" s="82">
        <f t="shared" si="41"/>
        <v>393828.38796229154</v>
      </c>
      <c r="K438" s="100">
        <f t="shared" si="46"/>
        <v>0.10729012681864156</v>
      </c>
    </row>
    <row r="439" spans="2:11">
      <c r="B439" s="215"/>
      <c r="C439" s="215"/>
      <c r="D439" s="218"/>
      <c r="E439" s="2">
        <v>7</v>
      </c>
      <c r="F439" s="167" t="s">
        <v>237</v>
      </c>
      <c r="G439" s="173" t="s">
        <v>238</v>
      </c>
      <c r="H439" s="50">
        <v>242807294</v>
      </c>
      <c r="I439" s="87">
        <v>620</v>
      </c>
      <c r="J439" s="82">
        <f t="shared" si="41"/>
        <v>391624.66774193547</v>
      </c>
      <c r="K439" s="100">
        <f t="shared" si="46"/>
        <v>4.8237765502217381E-2</v>
      </c>
    </row>
    <row r="440" spans="2:11">
      <c r="B440" s="215"/>
      <c r="C440" s="215"/>
      <c r="D440" s="218"/>
      <c r="E440" s="2">
        <v>8</v>
      </c>
      <c r="F440" s="167" t="s">
        <v>98</v>
      </c>
      <c r="G440" s="173" t="s">
        <v>99</v>
      </c>
      <c r="H440" s="50">
        <v>99150582</v>
      </c>
      <c r="I440" s="87">
        <v>254</v>
      </c>
      <c r="J440" s="82">
        <f t="shared" si="41"/>
        <v>390356.62204724411</v>
      </c>
      <c r="K440" s="100">
        <f t="shared" si="46"/>
        <v>1.9761923286392282E-2</v>
      </c>
    </row>
    <row r="441" spans="2:11">
      <c r="B441" s="215"/>
      <c r="C441" s="215"/>
      <c r="D441" s="218"/>
      <c r="E441" s="2">
        <v>9</v>
      </c>
      <c r="F441" s="167" t="s">
        <v>227</v>
      </c>
      <c r="G441" s="173" t="s">
        <v>228</v>
      </c>
      <c r="H441" s="50">
        <v>39441306</v>
      </c>
      <c r="I441" s="87">
        <v>109</v>
      </c>
      <c r="J441" s="82">
        <f t="shared" si="41"/>
        <v>361846.84403669724</v>
      </c>
      <c r="K441" s="100">
        <f t="shared" si="46"/>
        <v>8.4805103866801533E-3</v>
      </c>
    </row>
    <row r="442" spans="2:11">
      <c r="B442" s="215"/>
      <c r="C442" s="215"/>
      <c r="D442" s="218"/>
      <c r="E442" s="13">
        <v>10</v>
      </c>
      <c r="F442" s="168" t="s">
        <v>211</v>
      </c>
      <c r="G442" s="174" t="s">
        <v>212</v>
      </c>
      <c r="H442" s="52">
        <v>414499166</v>
      </c>
      <c r="I442" s="88">
        <v>1185</v>
      </c>
      <c r="J442" s="83">
        <f t="shared" si="41"/>
        <v>349788.32573839661</v>
      </c>
      <c r="K442" s="101">
        <f t="shared" si="46"/>
        <v>9.2196374387302577E-2</v>
      </c>
    </row>
    <row r="443" spans="2:11">
      <c r="B443" s="216"/>
      <c r="C443" s="216"/>
      <c r="D443" s="219"/>
      <c r="E443" s="44" t="s">
        <v>146</v>
      </c>
      <c r="F443" s="45"/>
      <c r="G443" s="148"/>
      <c r="H443" s="47">
        <f>市区町村別_医療費順位!H443</f>
        <v>11535709690</v>
      </c>
      <c r="I443" s="29">
        <f>市区町村別_医療費順位!J443</f>
        <v>11852</v>
      </c>
      <c r="J443" s="31">
        <f t="shared" si="41"/>
        <v>973313.33867701655</v>
      </c>
      <c r="K443" s="102">
        <f t="shared" si="46"/>
        <v>0.92211934956819419</v>
      </c>
    </row>
    <row r="444" spans="2:11">
      <c r="B444" s="214">
        <v>41</v>
      </c>
      <c r="C444" s="214" t="s">
        <v>10</v>
      </c>
      <c r="D444" s="217">
        <f>Q44</f>
        <v>23492</v>
      </c>
      <c r="E444" s="1">
        <v>1</v>
      </c>
      <c r="F444" s="171" t="s">
        <v>66</v>
      </c>
      <c r="G444" s="172" t="s">
        <v>67</v>
      </c>
      <c r="H444" s="163">
        <v>1199931885</v>
      </c>
      <c r="I444" s="164">
        <v>2022</v>
      </c>
      <c r="J444" s="81">
        <f t="shared" si="41"/>
        <v>593438.12314540055</v>
      </c>
      <c r="K444" s="99">
        <f t="shared" ref="K444:K454" si="47">IFERROR(I444/$Q$44,0)</f>
        <v>8.6071854248254726E-2</v>
      </c>
    </row>
    <row r="445" spans="2:11">
      <c r="B445" s="215"/>
      <c r="C445" s="215"/>
      <c r="D445" s="218"/>
      <c r="E445" s="2">
        <v>2</v>
      </c>
      <c r="F445" s="167" t="s">
        <v>92</v>
      </c>
      <c r="G445" s="173" t="s">
        <v>93</v>
      </c>
      <c r="H445" s="50">
        <v>51928562</v>
      </c>
      <c r="I445" s="87">
        <v>115</v>
      </c>
      <c r="J445" s="82">
        <f t="shared" si="41"/>
        <v>451552.71304347826</v>
      </c>
      <c r="K445" s="100">
        <f t="shared" si="47"/>
        <v>4.8952835007662187E-3</v>
      </c>
    </row>
    <row r="446" spans="2:11" ht="24">
      <c r="B446" s="215"/>
      <c r="C446" s="215"/>
      <c r="D446" s="218"/>
      <c r="E446" s="2">
        <v>3</v>
      </c>
      <c r="F446" s="167" t="s">
        <v>102</v>
      </c>
      <c r="G446" s="173" t="s">
        <v>103</v>
      </c>
      <c r="H446" s="50">
        <v>104299944</v>
      </c>
      <c r="I446" s="87">
        <v>294</v>
      </c>
      <c r="J446" s="82">
        <f t="shared" si="41"/>
        <v>354761.71428571426</v>
      </c>
      <c r="K446" s="100">
        <f t="shared" si="47"/>
        <v>1.2514898688915376E-2</v>
      </c>
    </row>
    <row r="447" spans="2:11">
      <c r="B447" s="215"/>
      <c r="C447" s="215"/>
      <c r="D447" s="218"/>
      <c r="E447" s="2">
        <v>4</v>
      </c>
      <c r="F447" s="167" t="s">
        <v>149</v>
      </c>
      <c r="G447" s="173" t="s">
        <v>150</v>
      </c>
      <c r="H447" s="50">
        <v>1746616</v>
      </c>
      <c r="I447" s="87">
        <v>5</v>
      </c>
      <c r="J447" s="82">
        <f t="shared" si="41"/>
        <v>349323.2</v>
      </c>
      <c r="K447" s="100">
        <f t="shared" si="47"/>
        <v>2.1283841307679209E-4</v>
      </c>
    </row>
    <row r="448" spans="2:11">
      <c r="B448" s="215"/>
      <c r="C448" s="215"/>
      <c r="D448" s="218"/>
      <c r="E448" s="2">
        <v>5</v>
      </c>
      <c r="F448" s="167" t="s">
        <v>96</v>
      </c>
      <c r="G448" s="173" t="s">
        <v>97</v>
      </c>
      <c r="H448" s="50">
        <v>102852800</v>
      </c>
      <c r="I448" s="87">
        <v>327</v>
      </c>
      <c r="J448" s="82">
        <f t="shared" si="41"/>
        <v>314534.55657492357</v>
      </c>
      <c r="K448" s="100">
        <f t="shared" si="47"/>
        <v>1.3919632215222204E-2</v>
      </c>
    </row>
    <row r="449" spans="2:11">
      <c r="B449" s="215"/>
      <c r="C449" s="215"/>
      <c r="D449" s="218"/>
      <c r="E449" s="2">
        <v>6</v>
      </c>
      <c r="F449" s="167" t="s">
        <v>98</v>
      </c>
      <c r="G449" s="173" t="s">
        <v>99</v>
      </c>
      <c r="H449" s="50">
        <v>135593689</v>
      </c>
      <c r="I449" s="87">
        <v>448</v>
      </c>
      <c r="J449" s="82">
        <f t="shared" si="41"/>
        <v>302664.484375</v>
      </c>
      <c r="K449" s="100">
        <f t="shared" si="47"/>
        <v>1.9070321811680571E-2</v>
      </c>
    </row>
    <row r="450" spans="2:11">
      <c r="B450" s="215"/>
      <c r="C450" s="215"/>
      <c r="D450" s="218"/>
      <c r="E450" s="2">
        <v>7</v>
      </c>
      <c r="F450" s="167" t="s">
        <v>94</v>
      </c>
      <c r="G450" s="173" t="s">
        <v>95</v>
      </c>
      <c r="H450" s="50">
        <v>22693960</v>
      </c>
      <c r="I450" s="87">
        <v>80</v>
      </c>
      <c r="J450" s="82">
        <f t="shared" si="41"/>
        <v>283674.5</v>
      </c>
      <c r="K450" s="100">
        <f t="shared" si="47"/>
        <v>3.4054146092286734E-3</v>
      </c>
    </row>
    <row r="451" spans="2:11">
      <c r="B451" s="215"/>
      <c r="C451" s="215"/>
      <c r="D451" s="218"/>
      <c r="E451" s="2">
        <v>8</v>
      </c>
      <c r="F451" s="167" t="s">
        <v>100</v>
      </c>
      <c r="G451" s="173" t="s">
        <v>101</v>
      </c>
      <c r="H451" s="50">
        <v>138531782</v>
      </c>
      <c r="I451" s="87">
        <v>580</v>
      </c>
      <c r="J451" s="82">
        <f t="shared" si="41"/>
        <v>238847.9</v>
      </c>
      <c r="K451" s="100">
        <f t="shared" si="47"/>
        <v>2.4689255916907883E-2</v>
      </c>
    </row>
    <row r="452" spans="2:11">
      <c r="B452" s="215"/>
      <c r="C452" s="215"/>
      <c r="D452" s="218"/>
      <c r="E452" s="2">
        <v>9</v>
      </c>
      <c r="F452" s="71" t="s">
        <v>71</v>
      </c>
      <c r="G452" s="173" t="s">
        <v>72</v>
      </c>
      <c r="H452" s="50">
        <v>955242485</v>
      </c>
      <c r="I452" s="87">
        <v>4001</v>
      </c>
      <c r="J452" s="82">
        <f t="shared" si="41"/>
        <v>238750.93351662083</v>
      </c>
      <c r="K452" s="100">
        <f t="shared" si="47"/>
        <v>0.17031329814404902</v>
      </c>
    </row>
    <row r="453" spans="2:11">
      <c r="B453" s="215"/>
      <c r="C453" s="215"/>
      <c r="D453" s="218"/>
      <c r="E453" s="13">
        <v>10</v>
      </c>
      <c r="F453" s="168" t="s">
        <v>227</v>
      </c>
      <c r="G453" s="174" t="s">
        <v>228</v>
      </c>
      <c r="H453" s="52">
        <v>38467198</v>
      </c>
      <c r="I453" s="88">
        <v>201</v>
      </c>
      <c r="J453" s="83">
        <f t="shared" ref="J453:J516" si="48">IFERROR(H453/I453,"-")</f>
        <v>191379.0945273632</v>
      </c>
      <c r="K453" s="101">
        <f t="shared" si="47"/>
        <v>8.5561042056870422E-3</v>
      </c>
    </row>
    <row r="454" spans="2:11">
      <c r="B454" s="216"/>
      <c r="C454" s="216"/>
      <c r="D454" s="219"/>
      <c r="E454" s="44" t="s">
        <v>146</v>
      </c>
      <c r="F454" s="45"/>
      <c r="G454" s="148"/>
      <c r="H454" s="47">
        <f>市区町村別_医療費順位!H454</f>
        <v>19252133740</v>
      </c>
      <c r="I454" s="29">
        <f>市区町村別_医療費順位!J454</f>
        <v>21454</v>
      </c>
      <c r="J454" s="31">
        <f t="shared" si="48"/>
        <v>897368.03113638482</v>
      </c>
      <c r="K454" s="102">
        <f t="shared" si="47"/>
        <v>0.91324706282989954</v>
      </c>
    </row>
    <row r="455" spans="2:11">
      <c r="B455" s="214">
        <v>42</v>
      </c>
      <c r="C455" s="214" t="s">
        <v>11</v>
      </c>
      <c r="D455" s="217">
        <f>Q45</f>
        <v>60650</v>
      </c>
      <c r="E455" s="1">
        <v>1</v>
      </c>
      <c r="F455" s="161" t="s">
        <v>92</v>
      </c>
      <c r="G455" s="172" t="s">
        <v>93</v>
      </c>
      <c r="H455" s="163">
        <v>171902408</v>
      </c>
      <c r="I455" s="164">
        <v>241</v>
      </c>
      <c r="J455" s="81">
        <f t="shared" si="48"/>
        <v>713288</v>
      </c>
      <c r="K455" s="99">
        <f t="shared" ref="K455:K465" si="49">IFERROR(I455/$Q$45,0)</f>
        <v>3.9736191261335535E-3</v>
      </c>
    </row>
    <row r="456" spans="2:11">
      <c r="B456" s="215"/>
      <c r="C456" s="215"/>
      <c r="D456" s="218"/>
      <c r="E456" s="2">
        <v>2</v>
      </c>
      <c r="F456" s="71" t="s">
        <v>66</v>
      </c>
      <c r="G456" s="173" t="s">
        <v>67</v>
      </c>
      <c r="H456" s="50">
        <v>2440685375</v>
      </c>
      <c r="I456" s="87">
        <v>4590</v>
      </c>
      <c r="J456" s="82">
        <f t="shared" si="48"/>
        <v>531739.73311546841</v>
      </c>
      <c r="K456" s="100">
        <f t="shared" si="49"/>
        <v>7.5680131904369327E-2</v>
      </c>
    </row>
    <row r="457" spans="2:11">
      <c r="B457" s="215"/>
      <c r="C457" s="215"/>
      <c r="D457" s="218"/>
      <c r="E457" s="2">
        <v>3</v>
      </c>
      <c r="F457" s="167" t="s">
        <v>94</v>
      </c>
      <c r="G457" s="173" t="s">
        <v>95</v>
      </c>
      <c r="H457" s="50">
        <v>109886376</v>
      </c>
      <c r="I457" s="87">
        <v>274</v>
      </c>
      <c r="J457" s="82">
        <f t="shared" si="48"/>
        <v>401045.16788321169</v>
      </c>
      <c r="K457" s="100">
        <f t="shared" si="49"/>
        <v>4.5177246496290189E-3</v>
      </c>
    </row>
    <row r="458" spans="2:11">
      <c r="B458" s="215"/>
      <c r="C458" s="215"/>
      <c r="D458" s="218"/>
      <c r="E458" s="2">
        <v>4</v>
      </c>
      <c r="F458" s="167" t="s">
        <v>96</v>
      </c>
      <c r="G458" s="173" t="s">
        <v>97</v>
      </c>
      <c r="H458" s="50">
        <v>289296073</v>
      </c>
      <c r="I458" s="87">
        <v>858</v>
      </c>
      <c r="J458" s="82">
        <f t="shared" si="48"/>
        <v>337174.91025641025</v>
      </c>
      <c r="K458" s="100">
        <f t="shared" si="49"/>
        <v>1.414674361088211E-2</v>
      </c>
    </row>
    <row r="459" spans="2:11">
      <c r="B459" s="215"/>
      <c r="C459" s="215"/>
      <c r="D459" s="218"/>
      <c r="E459" s="2">
        <v>5</v>
      </c>
      <c r="F459" s="167" t="s">
        <v>98</v>
      </c>
      <c r="G459" s="173" t="s">
        <v>99</v>
      </c>
      <c r="H459" s="50">
        <v>471791245</v>
      </c>
      <c r="I459" s="87">
        <v>1547</v>
      </c>
      <c r="J459" s="82">
        <f t="shared" si="48"/>
        <v>304971.71622495149</v>
      </c>
      <c r="K459" s="100">
        <f t="shared" si="49"/>
        <v>2.5507007419620774E-2</v>
      </c>
    </row>
    <row r="460" spans="2:11">
      <c r="B460" s="215"/>
      <c r="C460" s="215"/>
      <c r="D460" s="218"/>
      <c r="E460" s="2">
        <v>6</v>
      </c>
      <c r="F460" s="167" t="s">
        <v>213</v>
      </c>
      <c r="G460" s="173" t="s">
        <v>214</v>
      </c>
      <c r="H460" s="50">
        <v>1093582917</v>
      </c>
      <c r="I460" s="87">
        <v>4216</v>
      </c>
      <c r="J460" s="82">
        <f t="shared" si="48"/>
        <v>259388.73742884249</v>
      </c>
      <c r="K460" s="100">
        <f t="shared" si="49"/>
        <v>6.9513602638087382E-2</v>
      </c>
    </row>
    <row r="461" spans="2:11">
      <c r="B461" s="215"/>
      <c r="C461" s="215"/>
      <c r="D461" s="218"/>
      <c r="E461" s="2">
        <v>7</v>
      </c>
      <c r="F461" s="167" t="s">
        <v>71</v>
      </c>
      <c r="G461" s="173" t="s">
        <v>72</v>
      </c>
      <c r="H461" s="50">
        <v>2362996363</v>
      </c>
      <c r="I461" s="87">
        <v>9683</v>
      </c>
      <c r="J461" s="82">
        <f t="shared" si="48"/>
        <v>244035.56366828462</v>
      </c>
      <c r="K461" s="100">
        <f t="shared" si="49"/>
        <v>0.15965375103050289</v>
      </c>
    </row>
    <row r="462" spans="2:11">
      <c r="B462" s="215"/>
      <c r="C462" s="215"/>
      <c r="D462" s="218"/>
      <c r="E462" s="2">
        <v>8</v>
      </c>
      <c r="F462" s="71" t="s">
        <v>100</v>
      </c>
      <c r="G462" s="173" t="s">
        <v>101</v>
      </c>
      <c r="H462" s="50">
        <v>410761857</v>
      </c>
      <c r="I462" s="87">
        <v>1839</v>
      </c>
      <c r="J462" s="82">
        <f t="shared" si="48"/>
        <v>223361.53181076673</v>
      </c>
      <c r="K462" s="100">
        <f t="shared" si="49"/>
        <v>3.0321516900247321E-2</v>
      </c>
    </row>
    <row r="463" spans="2:11" ht="24">
      <c r="B463" s="215"/>
      <c r="C463" s="215"/>
      <c r="D463" s="218"/>
      <c r="E463" s="2">
        <v>9</v>
      </c>
      <c r="F463" s="167" t="s">
        <v>102</v>
      </c>
      <c r="G463" s="173" t="s">
        <v>103</v>
      </c>
      <c r="H463" s="50">
        <v>187927884</v>
      </c>
      <c r="I463" s="87">
        <v>873</v>
      </c>
      <c r="J463" s="82">
        <f t="shared" si="48"/>
        <v>215266.76288659795</v>
      </c>
      <c r="K463" s="100">
        <f t="shared" si="49"/>
        <v>1.439406430338005E-2</v>
      </c>
    </row>
    <row r="464" spans="2:11">
      <c r="B464" s="215"/>
      <c r="C464" s="215"/>
      <c r="D464" s="218"/>
      <c r="E464" s="13">
        <v>10</v>
      </c>
      <c r="F464" s="168" t="s">
        <v>227</v>
      </c>
      <c r="G464" s="174" t="s">
        <v>228</v>
      </c>
      <c r="H464" s="52">
        <v>126627524</v>
      </c>
      <c r="I464" s="88">
        <v>599</v>
      </c>
      <c r="J464" s="83">
        <f t="shared" si="48"/>
        <v>211398.20367278799</v>
      </c>
      <c r="K464" s="101">
        <f t="shared" si="49"/>
        <v>9.8763396537510303E-3</v>
      </c>
    </row>
    <row r="465" spans="2:11">
      <c r="B465" s="216"/>
      <c r="C465" s="216"/>
      <c r="D465" s="219"/>
      <c r="E465" s="44" t="s">
        <v>146</v>
      </c>
      <c r="F465" s="45"/>
      <c r="G465" s="148"/>
      <c r="H465" s="47">
        <f>市区町村別_医療費順位!H465</f>
        <v>47843195280</v>
      </c>
      <c r="I465" s="29">
        <f>市区町村別_医療費順位!J465</f>
        <v>56552</v>
      </c>
      <c r="J465" s="31">
        <f t="shared" si="48"/>
        <v>846003.59456783137</v>
      </c>
      <c r="K465" s="102">
        <f t="shared" si="49"/>
        <v>0.93243198680956307</v>
      </c>
    </row>
    <row r="466" spans="2:11">
      <c r="B466" s="214">
        <v>43</v>
      </c>
      <c r="C466" s="214" t="s">
        <v>7</v>
      </c>
      <c r="D466" s="217">
        <f>Q46</f>
        <v>37162</v>
      </c>
      <c r="E466" s="1">
        <v>1</v>
      </c>
      <c r="F466" s="161" t="s">
        <v>92</v>
      </c>
      <c r="G466" s="172" t="s">
        <v>93</v>
      </c>
      <c r="H466" s="163">
        <v>84219373</v>
      </c>
      <c r="I466" s="164">
        <v>109</v>
      </c>
      <c r="J466" s="81">
        <f t="shared" si="48"/>
        <v>772654.79816513765</v>
      </c>
      <c r="K466" s="99">
        <f t="shared" ref="K466:K476" si="50">IFERROR(I466/$Q$46,0)</f>
        <v>2.9331037080889081E-3</v>
      </c>
    </row>
    <row r="467" spans="2:11">
      <c r="B467" s="215"/>
      <c r="C467" s="215"/>
      <c r="D467" s="218"/>
      <c r="E467" s="2">
        <v>2</v>
      </c>
      <c r="F467" s="71" t="s">
        <v>66</v>
      </c>
      <c r="G467" s="173" t="s">
        <v>67</v>
      </c>
      <c r="H467" s="50">
        <v>1266803138</v>
      </c>
      <c r="I467" s="87">
        <v>3056</v>
      </c>
      <c r="J467" s="82">
        <f t="shared" si="48"/>
        <v>414529.82264397905</v>
      </c>
      <c r="K467" s="100">
        <f t="shared" si="50"/>
        <v>8.2234540659813782E-2</v>
      </c>
    </row>
    <row r="468" spans="2:11">
      <c r="B468" s="215"/>
      <c r="C468" s="215"/>
      <c r="D468" s="218"/>
      <c r="E468" s="2">
        <v>3</v>
      </c>
      <c r="F468" s="167" t="s">
        <v>98</v>
      </c>
      <c r="G468" s="173" t="s">
        <v>99</v>
      </c>
      <c r="H468" s="50">
        <v>364247984</v>
      </c>
      <c r="I468" s="87">
        <v>928</v>
      </c>
      <c r="J468" s="82">
        <f t="shared" si="48"/>
        <v>392508.60344827588</v>
      </c>
      <c r="K468" s="100">
        <f t="shared" si="50"/>
        <v>2.4971745331252355E-2</v>
      </c>
    </row>
    <row r="469" spans="2:11">
      <c r="B469" s="215"/>
      <c r="C469" s="215"/>
      <c r="D469" s="218"/>
      <c r="E469" s="2">
        <v>4</v>
      </c>
      <c r="F469" s="167" t="s">
        <v>96</v>
      </c>
      <c r="G469" s="173" t="s">
        <v>97</v>
      </c>
      <c r="H469" s="50">
        <v>211051200</v>
      </c>
      <c r="I469" s="87">
        <v>561</v>
      </c>
      <c r="J469" s="82">
        <f t="shared" si="48"/>
        <v>376205.34759358288</v>
      </c>
      <c r="K469" s="100">
        <f t="shared" si="50"/>
        <v>1.5096065873741994E-2</v>
      </c>
    </row>
    <row r="470" spans="2:11">
      <c r="B470" s="215"/>
      <c r="C470" s="215"/>
      <c r="D470" s="218"/>
      <c r="E470" s="2">
        <v>5</v>
      </c>
      <c r="F470" s="71" t="s">
        <v>71</v>
      </c>
      <c r="G470" s="173" t="s">
        <v>72</v>
      </c>
      <c r="H470" s="50">
        <v>1626391202</v>
      </c>
      <c r="I470" s="87">
        <v>6152</v>
      </c>
      <c r="J470" s="82">
        <f t="shared" si="48"/>
        <v>264367.88068920677</v>
      </c>
      <c r="K470" s="100">
        <f t="shared" si="50"/>
        <v>0.16554544965287121</v>
      </c>
    </row>
    <row r="471" spans="2:11">
      <c r="B471" s="215"/>
      <c r="C471" s="215"/>
      <c r="D471" s="218"/>
      <c r="E471" s="2">
        <v>6</v>
      </c>
      <c r="F471" s="167" t="s">
        <v>100</v>
      </c>
      <c r="G471" s="173" t="s">
        <v>101</v>
      </c>
      <c r="H471" s="50">
        <v>264342337</v>
      </c>
      <c r="I471" s="87">
        <v>1089</v>
      </c>
      <c r="J471" s="82">
        <f t="shared" si="48"/>
        <v>242738.60146923782</v>
      </c>
      <c r="K471" s="100">
        <f t="shared" si="50"/>
        <v>2.930412787255799E-2</v>
      </c>
    </row>
    <row r="472" spans="2:11">
      <c r="B472" s="215"/>
      <c r="C472" s="215"/>
      <c r="D472" s="218"/>
      <c r="E472" s="2">
        <v>7</v>
      </c>
      <c r="F472" s="167" t="s">
        <v>213</v>
      </c>
      <c r="G472" s="173" t="s">
        <v>214</v>
      </c>
      <c r="H472" s="50">
        <v>595165818</v>
      </c>
      <c r="I472" s="87">
        <v>2534</v>
      </c>
      <c r="J472" s="82">
        <f t="shared" si="48"/>
        <v>234872.06708760854</v>
      </c>
      <c r="K472" s="100">
        <f t="shared" si="50"/>
        <v>6.8187933910984336E-2</v>
      </c>
    </row>
    <row r="473" spans="2:11">
      <c r="B473" s="215"/>
      <c r="C473" s="215"/>
      <c r="D473" s="218"/>
      <c r="E473" s="2">
        <v>8</v>
      </c>
      <c r="F473" s="167" t="s">
        <v>151</v>
      </c>
      <c r="G473" s="173" t="s">
        <v>152</v>
      </c>
      <c r="H473" s="50">
        <v>153101943</v>
      </c>
      <c r="I473" s="87">
        <v>695</v>
      </c>
      <c r="J473" s="82">
        <f t="shared" si="48"/>
        <v>220290.56546762589</v>
      </c>
      <c r="K473" s="100">
        <f t="shared" si="50"/>
        <v>1.8701899790108174E-2</v>
      </c>
    </row>
    <row r="474" spans="2:11" ht="24">
      <c r="B474" s="215"/>
      <c r="C474" s="215"/>
      <c r="D474" s="218"/>
      <c r="E474" s="2">
        <v>9</v>
      </c>
      <c r="F474" s="167" t="s">
        <v>102</v>
      </c>
      <c r="G474" s="173" t="s">
        <v>103</v>
      </c>
      <c r="H474" s="50">
        <v>125591781</v>
      </c>
      <c r="I474" s="87">
        <v>606</v>
      </c>
      <c r="J474" s="82">
        <f t="shared" si="48"/>
        <v>207247.16336633664</v>
      </c>
      <c r="K474" s="100">
        <f t="shared" si="50"/>
        <v>1.6306980248641086E-2</v>
      </c>
    </row>
    <row r="475" spans="2:11">
      <c r="B475" s="215"/>
      <c r="C475" s="215"/>
      <c r="D475" s="218"/>
      <c r="E475" s="13">
        <v>10</v>
      </c>
      <c r="F475" s="168" t="s">
        <v>211</v>
      </c>
      <c r="G475" s="174" t="s">
        <v>212</v>
      </c>
      <c r="H475" s="52">
        <v>722759888</v>
      </c>
      <c r="I475" s="88">
        <v>3603</v>
      </c>
      <c r="J475" s="83">
        <f t="shared" si="48"/>
        <v>200599.46933111295</v>
      </c>
      <c r="K475" s="101">
        <f t="shared" si="50"/>
        <v>9.6953877616920509E-2</v>
      </c>
    </row>
    <row r="476" spans="2:11">
      <c r="B476" s="216"/>
      <c r="C476" s="216"/>
      <c r="D476" s="219"/>
      <c r="E476" s="44" t="s">
        <v>146</v>
      </c>
      <c r="F476" s="45"/>
      <c r="G476" s="148"/>
      <c r="H476" s="47">
        <f>市区町村別_医療費順位!H476</f>
        <v>31568659860</v>
      </c>
      <c r="I476" s="29">
        <f>市区町村別_医療費順位!J476</f>
        <v>34382</v>
      </c>
      <c r="J476" s="31">
        <f t="shared" si="48"/>
        <v>918174.04048630095</v>
      </c>
      <c r="K476" s="102">
        <f t="shared" si="50"/>
        <v>0.92519240083956733</v>
      </c>
    </row>
    <row r="477" spans="2:11">
      <c r="B477" s="214">
        <v>44</v>
      </c>
      <c r="C477" s="214" t="s">
        <v>17</v>
      </c>
      <c r="D477" s="217">
        <f>Q47</f>
        <v>41693</v>
      </c>
      <c r="E477" s="1">
        <v>1</v>
      </c>
      <c r="F477" s="161" t="s">
        <v>92</v>
      </c>
      <c r="G477" s="172" t="s">
        <v>93</v>
      </c>
      <c r="H477" s="163">
        <v>84980366</v>
      </c>
      <c r="I477" s="164">
        <v>112</v>
      </c>
      <c r="J477" s="81">
        <f t="shared" si="48"/>
        <v>758753.26785714284</v>
      </c>
      <c r="K477" s="99">
        <f t="shared" ref="K477:K487" si="51">IFERROR(I477/$Q$47,0)</f>
        <v>2.6863022569735928E-3</v>
      </c>
    </row>
    <row r="478" spans="2:11">
      <c r="B478" s="215"/>
      <c r="C478" s="215"/>
      <c r="D478" s="218"/>
      <c r="E478" s="2">
        <v>2</v>
      </c>
      <c r="F478" s="71" t="s">
        <v>149</v>
      </c>
      <c r="G478" s="173" t="s">
        <v>150</v>
      </c>
      <c r="H478" s="50">
        <v>4204784</v>
      </c>
      <c r="I478" s="87">
        <v>7</v>
      </c>
      <c r="J478" s="82">
        <f t="shared" si="48"/>
        <v>600683.42857142852</v>
      </c>
      <c r="K478" s="100">
        <f t="shared" si="51"/>
        <v>1.6789389106084955E-4</v>
      </c>
    </row>
    <row r="479" spans="2:11">
      <c r="B479" s="215"/>
      <c r="C479" s="215"/>
      <c r="D479" s="218"/>
      <c r="E479" s="2">
        <v>3</v>
      </c>
      <c r="F479" s="167" t="s">
        <v>66</v>
      </c>
      <c r="G479" s="173" t="s">
        <v>67</v>
      </c>
      <c r="H479" s="50">
        <v>1654971273</v>
      </c>
      <c r="I479" s="87">
        <v>3448</v>
      </c>
      <c r="J479" s="82">
        <f t="shared" si="48"/>
        <v>479980.06757540605</v>
      </c>
      <c r="K479" s="100">
        <f t="shared" si="51"/>
        <v>8.2699733768258454E-2</v>
      </c>
    </row>
    <row r="480" spans="2:11">
      <c r="B480" s="215"/>
      <c r="C480" s="215"/>
      <c r="D480" s="218"/>
      <c r="E480" s="2">
        <v>4</v>
      </c>
      <c r="F480" s="167" t="s">
        <v>94</v>
      </c>
      <c r="G480" s="173" t="s">
        <v>95</v>
      </c>
      <c r="H480" s="50">
        <v>72207387</v>
      </c>
      <c r="I480" s="87">
        <v>155</v>
      </c>
      <c r="J480" s="82">
        <f t="shared" si="48"/>
        <v>465854.10967741936</v>
      </c>
      <c r="K480" s="100">
        <f t="shared" si="51"/>
        <v>3.7176504449188113E-3</v>
      </c>
    </row>
    <row r="481" spans="2:11">
      <c r="B481" s="215"/>
      <c r="C481" s="215"/>
      <c r="D481" s="218"/>
      <c r="E481" s="2">
        <v>5</v>
      </c>
      <c r="F481" s="167" t="s">
        <v>98</v>
      </c>
      <c r="G481" s="173" t="s">
        <v>99</v>
      </c>
      <c r="H481" s="50">
        <v>247787685</v>
      </c>
      <c r="I481" s="87">
        <v>827</v>
      </c>
      <c r="J481" s="82">
        <f t="shared" si="48"/>
        <v>299622.35187424428</v>
      </c>
      <c r="K481" s="100">
        <f t="shared" si="51"/>
        <v>1.9835463986760369E-2</v>
      </c>
    </row>
    <row r="482" spans="2:11">
      <c r="B482" s="215"/>
      <c r="C482" s="215"/>
      <c r="D482" s="218"/>
      <c r="E482" s="2">
        <v>6</v>
      </c>
      <c r="F482" s="167" t="s">
        <v>96</v>
      </c>
      <c r="G482" s="173" t="s">
        <v>97</v>
      </c>
      <c r="H482" s="50">
        <v>150246532</v>
      </c>
      <c r="I482" s="87">
        <v>542</v>
      </c>
      <c r="J482" s="82">
        <f t="shared" si="48"/>
        <v>277207.62361623615</v>
      </c>
      <c r="K482" s="100">
        <f t="shared" si="51"/>
        <v>1.2999784136425779E-2</v>
      </c>
    </row>
    <row r="483" spans="2:11" ht="24">
      <c r="B483" s="215"/>
      <c r="C483" s="215"/>
      <c r="D483" s="218"/>
      <c r="E483" s="2">
        <v>7</v>
      </c>
      <c r="F483" s="71" t="s">
        <v>102</v>
      </c>
      <c r="G483" s="173" t="s">
        <v>103</v>
      </c>
      <c r="H483" s="50">
        <v>125036780</v>
      </c>
      <c r="I483" s="87">
        <v>472</v>
      </c>
      <c r="J483" s="82">
        <f t="shared" si="48"/>
        <v>264908.43220338982</v>
      </c>
      <c r="K483" s="100">
        <f t="shared" si="51"/>
        <v>1.1320845225817283E-2</v>
      </c>
    </row>
    <row r="484" spans="2:11">
      <c r="B484" s="215"/>
      <c r="C484" s="215"/>
      <c r="D484" s="218"/>
      <c r="E484" s="2">
        <v>8</v>
      </c>
      <c r="F484" s="167" t="s">
        <v>151</v>
      </c>
      <c r="G484" s="173" t="s">
        <v>152</v>
      </c>
      <c r="H484" s="50">
        <v>179142630</v>
      </c>
      <c r="I484" s="87">
        <v>804</v>
      </c>
      <c r="J484" s="82">
        <f t="shared" si="48"/>
        <v>222814.21641791044</v>
      </c>
      <c r="K484" s="100">
        <f t="shared" si="51"/>
        <v>1.9283812630417577E-2</v>
      </c>
    </row>
    <row r="485" spans="2:11">
      <c r="B485" s="215"/>
      <c r="C485" s="215"/>
      <c r="D485" s="218"/>
      <c r="E485" s="2">
        <v>9</v>
      </c>
      <c r="F485" s="167" t="s">
        <v>71</v>
      </c>
      <c r="G485" s="173" t="s">
        <v>72</v>
      </c>
      <c r="H485" s="50">
        <v>1452851272</v>
      </c>
      <c r="I485" s="87">
        <v>6618</v>
      </c>
      <c r="J485" s="82">
        <f t="shared" si="48"/>
        <v>219530.26171048655</v>
      </c>
      <c r="K485" s="100">
        <f t="shared" si="51"/>
        <v>0.15873168157724318</v>
      </c>
    </row>
    <row r="486" spans="2:11">
      <c r="B486" s="215"/>
      <c r="C486" s="215"/>
      <c r="D486" s="218"/>
      <c r="E486" s="13">
        <v>10</v>
      </c>
      <c r="F486" s="168" t="s">
        <v>213</v>
      </c>
      <c r="G486" s="174" t="s">
        <v>214</v>
      </c>
      <c r="H486" s="52">
        <v>632304542</v>
      </c>
      <c r="I486" s="88">
        <v>2915</v>
      </c>
      <c r="J486" s="83">
        <f t="shared" si="48"/>
        <v>216914.0795883362</v>
      </c>
      <c r="K486" s="101">
        <f t="shared" si="51"/>
        <v>6.9915813206053778E-2</v>
      </c>
    </row>
    <row r="487" spans="2:11">
      <c r="B487" s="216"/>
      <c r="C487" s="216"/>
      <c r="D487" s="219"/>
      <c r="E487" s="44" t="s">
        <v>146</v>
      </c>
      <c r="F487" s="45"/>
      <c r="G487" s="148"/>
      <c r="H487" s="47">
        <f>市区町村別_医療費順位!H487</f>
        <v>32297481740</v>
      </c>
      <c r="I487" s="29">
        <f>市区町村別_医療費順位!J487</f>
        <v>39004</v>
      </c>
      <c r="J487" s="31">
        <f t="shared" si="48"/>
        <v>828055.62865347147</v>
      </c>
      <c r="K487" s="102">
        <f t="shared" si="51"/>
        <v>0.93550476099105362</v>
      </c>
    </row>
    <row r="488" spans="2:11">
      <c r="B488" s="214">
        <v>45</v>
      </c>
      <c r="C488" s="214" t="s">
        <v>40</v>
      </c>
      <c r="D488" s="217">
        <f>Q48</f>
        <v>14543</v>
      </c>
      <c r="E488" s="1">
        <v>1</v>
      </c>
      <c r="F488" s="161" t="s">
        <v>94</v>
      </c>
      <c r="G488" s="172" t="s">
        <v>95</v>
      </c>
      <c r="H488" s="163">
        <v>39630479</v>
      </c>
      <c r="I488" s="164">
        <v>58</v>
      </c>
      <c r="J488" s="81">
        <f t="shared" si="48"/>
        <v>683284.12068965519</v>
      </c>
      <c r="K488" s="99">
        <f t="shared" ref="K488:K498" si="52">IFERROR(I488/$Q$48,0)</f>
        <v>3.9881730041944575E-3</v>
      </c>
    </row>
    <row r="489" spans="2:11">
      <c r="B489" s="215"/>
      <c r="C489" s="215"/>
      <c r="D489" s="218"/>
      <c r="E489" s="2">
        <v>2</v>
      </c>
      <c r="F489" s="71" t="s">
        <v>96</v>
      </c>
      <c r="G489" s="173" t="s">
        <v>97</v>
      </c>
      <c r="H489" s="50">
        <v>71886987</v>
      </c>
      <c r="I489" s="87">
        <v>148</v>
      </c>
      <c r="J489" s="82">
        <f t="shared" si="48"/>
        <v>485722.88513513515</v>
      </c>
      <c r="K489" s="100">
        <f t="shared" si="52"/>
        <v>1.0176717321047926E-2</v>
      </c>
    </row>
    <row r="490" spans="2:11" ht="24" customHeight="1">
      <c r="B490" s="215"/>
      <c r="C490" s="215"/>
      <c r="D490" s="218"/>
      <c r="E490" s="2">
        <v>3</v>
      </c>
      <c r="F490" s="167" t="s">
        <v>229</v>
      </c>
      <c r="G490" s="173" t="s">
        <v>230</v>
      </c>
      <c r="H490" s="50">
        <v>15765544</v>
      </c>
      <c r="I490" s="87">
        <v>33</v>
      </c>
      <c r="J490" s="82">
        <f t="shared" si="48"/>
        <v>477743.75757575757</v>
      </c>
      <c r="K490" s="100">
        <f t="shared" si="52"/>
        <v>2.2691329161796054E-3</v>
      </c>
    </row>
    <row r="491" spans="2:11">
      <c r="B491" s="215"/>
      <c r="C491" s="215"/>
      <c r="D491" s="218"/>
      <c r="E491" s="2">
        <v>4</v>
      </c>
      <c r="F491" s="167" t="s">
        <v>66</v>
      </c>
      <c r="G491" s="165" t="s">
        <v>67</v>
      </c>
      <c r="H491" s="50">
        <v>664234220</v>
      </c>
      <c r="I491" s="87">
        <v>1552</v>
      </c>
      <c r="J491" s="82">
        <f t="shared" si="48"/>
        <v>427985.96649484534</v>
      </c>
      <c r="K491" s="100">
        <f t="shared" si="52"/>
        <v>0.10671800866396204</v>
      </c>
    </row>
    <row r="492" spans="2:11" ht="24">
      <c r="B492" s="215"/>
      <c r="C492" s="215"/>
      <c r="D492" s="218"/>
      <c r="E492" s="2">
        <v>5</v>
      </c>
      <c r="F492" s="167" t="s">
        <v>102</v>
      </c>
      <c r="G492" s="173" t="s">
        <v>103</v>
      </c>
      <c r="H492" s="50">
        <v>53661022</v>
      </c>
      <c r="I492" s="87">
        <v>184</v>
      </c>
      <c r="J492" s="82">
        <f t="shared" si="48"/>
        <v>291635.98913043475</v>
      </c>
      <c r="K492" s="100">
        <f t="shared" si="52"/>
        <v>1.2652135047789314E-2</v>
      </c>
    </row>
    <row r="493" spans="2:11" ht="24">
      <c r="B493" s="215"/>
      <c r="C493" s="215"/>
      <c r="D493" s="218"/>
      <c r="E493" s="2">
        <v>6</v>
      </c>
      <c r="F493" s="167" t="s">
        <v>231</v>
      </c>
      <c r="G493" s="173" t="s">
        <v>232</v>
      </c>
      <c r="H493" s="50">
        <v>174035865</v>
      </c>
      <c r="I493" s="87">
        <v>648</v>
      </c>
      <c r="J493" s="82">
        <f t="shared" si="48"/>
        <v>268573.86574074073</v>
      </c>
      <c r="K493" s="100">
        <f t="shared" si="52"/>
        <v>4.4557519081344976E-2</v>
      </c>
    </row>
    <row r="494" spans="2:11">
      <c r="B494" s="215"/>
      <c r="C494" s="215"/>
      <c r="D494" s="218"/>
      <c r="E494" s="2">
        <v>7</v>
      </c>
      <c r="F494" s="71" t="s">
        <v>98</v>
      </c>
      <c r="G494" s="173" t="s">
        <v>99</v>
      </c>
      <c r="H494" s="50">
        <v>111263122</v>
      </c>
      <c r="I494" s="87">
        <v>415</v>
      </c>
      <c r="J494" s="82">
        <f t="shared" si="48"/>
        <v>268103.90843373496</v>
      </c>
      <c r="K494" s="100">
        <f t="shared" si="52"/>
        <v>2.8536065461046551E-2</v>
      </c>
    </row>
    <row r="495" spans="2:11">
      <c r="B495" s="215"/>
      <c r="C495" s="215"/>
      <c r="D495" s="218"/>
      <c r="E495" s="2">
        <v>8</v>
      </c>
      <c r="F495" s="167" t="s">
        <v>71</v>
      </c>
      <c r="G495" s="173" t="s">
        <v>72</v>
      </c>
      <c r="H495" s="50">
        <v>563033486</v>
      </c>
      <c r="I495" s="87">
        <v>2343</v>
      </c>
      <c r="J495" s="82">
        <f t="shared" si="48"/>
        <v>240304.51813913786</v>
      </c>
      <c r="K495" s="100">
        <f t="shared" si="52"/>
        <v>0.16110843704875197</v>
      </c>
    </row>
    <row r="496" spans="2:11" ht="13.9" customHeight="1">
      <c r="B496" s="215"/>
      <c r="C496" s="215"/>
      <c r="D496" s="218"/>
      <c r="E496" s="2">
        <v>9</v>
      </c>
      <c r="F496" s="71" t="s">
        <v>211</v>
      </c>
      <c r="G496" s="173" t="s">
        <v>212</v>
      </c>
      <c r="H496" s="50">
        <v>340416262</v>
      </c>
      <c r="I496" s="87">
        <v>1466</v>
      </c>
      <c r="J496" s="82">
        <f t="shared" si="48"/>
        <v>232207.54570259209</v>
      </c>
      <c r="K496" s="100">
        <f t="shared" si="52"/>
        <v>0.10080451076119096</v>
      </c>
    </row>
    <row r="497" spans="2:11">
      <c r="B497" s="215"/>
      <c r="C497" s="215"/>
      <c r="D497" s="218"/>
      <c r="E497" s="13">
        <v>10</v>
      </c>
      <c r="F497" s="168" t="s">
        <v>237</v>
      </c>
      <c r="G497" s="174" t="s">
        <v>238</v>
      </c>
      <c r="H497" s="52">
        <v>181124344</v>
      </c>
      <c r="I497" s="88">
        <v>849</v>
      </c>
      <c r="J497" s="83">
        <f t="shared" si="48"/>
        <v>213338.44994110719</v>
      </c>
      <c r="K497" s="101">
        <f t="shared" si="52"/>
        <v>5.8378601388984389E-2</v>
      </c>
    </row>
    <row r="498" spans="2:11">
      <c r="B498" s="216"/>
      <c r="C498" s="216"/>
      <c r="D498" s="219"/>
      <c r="E498" s="44" t="s">
        <v>146</v>
      </c>
      <c r="F498" s="45"/>
      <c r="G498" s="148"/>
      <c r="H498" s="47">
        <f>市区町村別_医療費順位!H498</f>
        <v>12599933830</v>
      </c>
      <c r="I498" s="29">
        <f>市区町村別_医療費順位!J498</f>
        <v>13468</v>
      </c>
      <c r="J498" s="31">
        <f t="shared" si="48"/>
        <v>935546.02242352243</v>
      </c>
      <c r="K498" s="102">
        <f t="shared" si="52"/>
        <v>0.92608127621536129</v>
      </c>
    </row>
    <row r="499" spans="2:11">
      <c r="B499" s="214">
        <v>46</v>
      </c>
      <c r="C499" s="214" t="s">
        <v>20</v>
      </c>
      <c r="D499" s="217">
        <f>Q49</f>
        <v>18436</v>
      </c>
      <c r="E499" s="1">
        <v>1</v>
      </c>
      <c r="F499" s="171" t="s">
        <v>92</v>
      </c>
      <c r="G499" s="172" t="s">
        <v>93</v>
      </c>
      <c r="H499" s="163">
        <v>43163679</v>
      </c>
      <c r="I499" s="164">
        <v>66</v>
      </c>
      <c r="J499" s="81">
        <f t="shared" si="48"/>
        <v>653995.13636363635</v>
      </c>
      <c r="K499" s="99">
        <f t="shared" ref="K499:K509" si="53">IFERROR(I499/$Q$49,0)</f>
        <v>3.5799522673031028E-3</v>
      </c>
    </row>
    <row r="500" spans="2:11">
      <c r="B500" s="215"/>
      <c r="C500" s="215"/>
      <c r="D500" s="218"/>
      <c r="E500" s="2">
        <v>2</v>
      </c>
      <c r="F500" s="167" t="s">
        <v>66</v>
      </c>
      <c r="G500" s="173" t="s">
        <v>67</v>
      </c>
      <c r="H500" s="50">
        <v>751595972</v>
      </c>
      <c r="I500" s="87">
        <v>1230</v>
      </c>
      <c r="J500" s="82">
        <f t="shared" si="48"/>
        <v>611053.63577235769</v>
      </c>
      <c r="K500" s="100">
        <f t="shared" si="53"/>
        <v>6.671729225428509E-2</v>
      </c>
    </row>
    <row r="501" spans="2:11">
      <c r="B501" s="215"/>
      <c r="C501" s="215"/>
      <c r="D501" s="218"/>
      <c r="E501" s="2">
        <v>3</v>
      </c>
      <c r="F501" s="167" t="s">
        <v>94</v>
      </c>
      <c r="G501" s="173" t="s">
        <v>95</v>
      </c>
      <c r="H501" s="50">
        <v>39174272</v>
      </c>
      <c r="I501" s="87">
        <v>68</v>
      </c>
      <c r="J501" s="82">
        <f t="shared" si="48"/>
        <v>576092.23529411759</v>
      </c>
      <c r="K501" s="100">
        <f t="shared" si="53"/>
        <v>3.6884356693425908E-3</v>
      </c>
    </row>
    <row r="502" spans="2:11">
      <c r="B502" s="215"/>
      <c r="C502" s="215"/>
      <c r="D502" s="218"/>
      <c r="E502" s="2">
        <v>4</v>
      </c>
      <c r="F502" s="167" t="s">
        <v>98</v>
      </c>
      <c r="G502" s="173" t="s">
        <v>99</v>
      </c>
      <c r="H502" s="50">
        <v>143550035</v>
      </c>
      <c r="I502" s="87">
        <v>404</v>
      </c>
      <c r="J502" s="82">
        <f t="shared" si="48"/>
        <v>355321.86881188117</v>
      </c>
      <c r="K502" s="100">
        <f t="shared" si="53"/>
        <v>2.1913647211976566E-2</v>
      </c>
    </row>
    <row r="503" spans="2:11">
      <c r="B503" s="215"/>
      <c r="C503" s="215"/>
      <c r="D503" s="218"/>
      <c r="E503" s="2">
        <v>5</v>
      </c>
      <c r="F503" s="167" t="s">
        <v>96</v>
      </c>
      <c r="G503" s="173" t="s">
        <v>97</v>
      </c>
      <c r="H503" s="50">
        <v>77129412</v>
      </c>
      <c r="I503" s="87">
        <v>238</v>
      </c>
      <c r="J503" s="82">
        <f t="shared" si="48"/>
        <v>324073.15966386552</v>
      </c>
      <c r="K503" s="100">
        <f t="shared" si="53"/>
        <v>1.2909524842699067E-2</v>
      </c>
    </row>
    <row r="504" spans="2:11" ht="24">
      <c r="B504" s="215"/>
      <c r="C504" s="215"/>
      <c r="D504" s="218"/>
      <c r="E504" s="2">
        <v>6</v>
      </c>
      <c r="F504" s="167" t="s">
        <v>102</v>
      </c>
      <c r="G504" s="173" t="s">
        <v>103</v>
      </c>
      <c r="H504" s="50">
        <v>59864614</v>
      </c>
      <c r="I504" s="87">
        <v>188</v>
      </c>
      <c r="J504" s="82">
        <f t="shared" si="48"/>
        <v>318428.79787234042</v>
      </c>
      <c r="K504" s="100">
        <f t="shared" si="53"/>
        <v>1.0197439791711869E-2</v>
      </c>
    </row>
    <row r="505" spans="2:11">
      <c r="B505" s="215"/>
      <c r="C505" s="215"/>
      <c r="D505" s="218"/>
      <c r="E505" s="2">
        <v>7</v>
      </c>
      <c r="F505" s="71" t="s">
        <v>100</v>
      </c>
      <c r="G505" s="173" t="s">
        <v>101</v>
      </c>
      <c r="H505" s="50">
        <v>128297571</v>
      </c>
      <c r="I505" s="87">
        <v>478</v>
      </c>
      <c r="J505" s="82">
        <f t="shared" si="48"/>
        <v>268404.96025104605</v>
      </c>
      <c r="K505" s="100">
        <f t="shared" si="53"/>
        <v>2.5927533087437622E-2</v>
      </c>
    </row>
    <row r="506" spans="2:11">
      <c r="B506" s="215"/>
      <c r="C506" s="215"/>
      <c r="D506" s="218"/>
      <c r="E506" s="2">
        <v>8</v>
      </c>
      <c r="F506" s="167" t="s">
        <v>71</v>
      </c>
      <c r="G506" s="165" t="s">
        <v>72</v>
      </c>
      <c r="H506" s="50">
        <v>713349392</v>
      </c>
      <c r="I506" s="87">
        <v>2931</v>
      </c>
      <c r="J506" s="82">
        <f t="shared" si="48"/>
        <v>243380.89116342546</v>
      </c>
      <c r="K506" s="100">
        <f t="shared" si="53"/>
        <v>0.15898242568886961</v>
      </c>
    </row>
    <row r="507" spans="2:11">
      <c r="B507" s="215"/>
      <c r="C507" s="215"/>
      <c r="D507" s="218"/>
      <c r="E507" s="2">
        <v>9</v>
      </c>
      <c r="F507" s="167" t="s">
        <v>213</v>
      </c>
      <c r="G507" s="173" t="s">
        <v>214</v>
      </c>
      <c r="H507" s="50">
        <v>328868371</v>
      </c>
      <c r="I507" s="87">
        <v>1499</v>
      </c>
      <c r="J507" s="82">
        <f t="shared" si="48"/>
        <v>219391.84189459641</v>
      </c>
      <c r="K507" s="100">
        <f t="shared" si="53"/>
        <v>8.1308309828596229E-2</v>
      </c>
    </row>
    <row r="508" spans="2:11">
      <c r="B508" s="215"/>
      <c r="C508" s="215"/>
      <c r="D508" s="218"/>
      <c r="E508" s="13">
        <v>10</v>
      </c>
      <c r="F508" s="168" t="s">
        <v>227</v>
      </c>
      <c r="G508" s="174" t="s">
        <v>228</v>
      </c>
      <c r="H508" s="52">
        <v>27321372</v>
      </c>
      <c r="I508" s="88">
        <v>131</v>
      </c>
      <c r="J508" s="83">
        <f t="shared" si="48"/>
        <v>208560.09160305344</v>
      </c>
      <c r="K508" s="101">
        <f t="shared" si="53"/>
        <v>7.1056628335864616E-3</v>
      </c>
    </row>
    <row r="509" spans="2:11">
      <c r="B509" s="216"/>
      <c r="C509" s="216"/>
      <c r="D509" s="219"/>
      <c r="E509" s="44" t="s">
        <v>146</v>
      </c>
      <c r="F509" s="45"/>
      <c r="G509" s="148"/>
      <c r="H509" s="47">
        <f>市区町村別_医療費順位!H509</f>
        <v>14748889810</v>
      </c>
      <c r="I509" s="29">
        <f>市区町村別_医療費順位!J509</f>
        <v>17067</v>
      </c>
      <c r="J509" s="31">
        <f t="shared" si="48"/>
        <v>864175.88386945566</v>
      </c>
      <c r="K509" s="102">
        <f t="shared" si="53"/>
        <v>0.92574311130397047</v>
      </c>
    </row>
    <row r="510" spans="2:11">
      <c r="B510" s="214">
        <v>47</v>
      </c>
      <c r="C510" s="214" t="s">
        <v>12</v>
      </c>
      <c r="D510" s="217">
        <f>Q50</f>
        <v>37305</v>
      </c>
      <c r="E510" s="1">
        <v>1</v>
      </c>
      <c r="F510" s="161" t="s">
        <v>94</v>
      </c>
      <c r="G510" s="172" t="s">
        <v>95</v>
      </c>
      <c r="H510" s="163">
        <v>89743016</v>
      </c>
      <c r="I510" s="164">
        <v>126</v>
      </c>
      <c r="J510" s="81">
        <f t="shared" si="48"/>
        <v>712246.1587301587</v>
      </c>
      <c r="K510" s="99">
        <f t="shared" ref="K510:K520" si="54">IFERROR(I510/$Q$50,0)</f>
        <v>3.3775633293124246E-3</v>
      </c>
    </row>
    <row r="511" spans="2:11">
      <c r="B511" s="215"/>
      <c r="C511" s="215"/>
      <c r="D511" s="218"/>
      <c r="E511" s="2">
        <v>2</v>
      </c>
      <c r="F511" s="71" t="s">
        <v>92</v>
      </c>
      <c r="G511" s="173" t="s">
        <v>93</v>
      </c>
      <c r="H511" s="50">
        <v>89432166</v>
      </c>
      <c r="I511" s="87">
        <v>142</v>
      </c>
      <c r="J511" s="82">
        <f t="shared" si="48"/>
        <v>629803.98591549299</v>
      </c>
      <c r="K511" s="100">
        <f t="shared" si="54"/>
        <v>3.8064602600187641E-3</v>
      </c>
    </row>
    <row r="512" spans="2:11">
      <c r="B512" s="215"/>
      <c r="C512" s="215"/>
      <c r="D512" s="218"/>
      <c r="E512" s="2">
        <v>3</v>
      </c>
      <c r="F512" s="167" t="s">
        <v>66</v>
      </c>
      <c r="G512" s="173" t="s">
        <v>67</v>
      </c>
      <c r="H512" s="50">
        <v>1625447500</v>
      </c>
      <c r="I512" s="87">
        <v>3318</v>
      </c>
      <c r="J512" s="82">
        <f t="shared" si="48"/>
        <v>489887.73357444245</v>
      </c>
      <c r="K512" s="100">
        <f t="shared" si="54"/>
        <v>8.8942501005227187E-2</v>
      </c>
    </row>
    <row r="513" spans="2:11">
      <c r="B513" s="215"/>
      <c r="C513" s="215"/>
      <c r="D513" s="218"/>
      <c r="E513" s="2">
        <v>4</v>
      </c>
      <c r="F513" s="167" t="s">
        <v>96</v>
      </c>
      <c r="G513" s="173" t="s">
        <v>97</v>
      </c>
      <c r="H513" s="50">
        <v>164524056</v>
      </c>
      <c r="I513" s="87">
        <v>421</v>
      </c>
      <c r="J513" s="82">
        <f t="shared" si="48"/>
        <v>390793.48218527314</v>
      </c>
      <c r="K513" s="100">
        <f t="shared" si="54"/>
        <v>1.1285350489210562E-2</v>
      </c>
    </row>
    <row r="514" spans="2:11" ht="24">
      <c r="B514" s="215"/>
      <c r="C514" s="215"/>
      <c r="D514" s="218"/>
      <c r="E514" s="2">
        <v>5</v>
      </c>
      <c r="F514" s="167" t="s">
        <v>102</v>
      </c>
      <c r="G514" s="173" t="s">
        <v>103</v>
      </c>
      <c r="H514" s="50">
        <v>161651818</v>
      </c>
      <c r="I514" s="87">
        <v>451</v>
      </c>
      <c r="J514" s="82">
        <f t="shared" si="48"/>
        <v>358429.75166297116</v>
      </c>
      <c r="K514" s="100">
        <f t="shared" si="54"/>
        <v>1.2089532234284949E-2</v>
      </c>
    </row>
    <row r="515" spans="2:11">
      <c r="B515" s="215"/>
      <c r="C515" s="215"/>
      <c r="D515" s="218"/>
      <c r="E515" s="2">
        <v>6</v>
      </c>
      <c r="F515" s="167" t="s">
        <v>98</v>
      </c>
      <c r="G515" s="173" t="s">
        <v>99</v>
      </c>
      <c r="H515" s="50">
        <v>199122221</v>
      </c>
      <c r="I515" s="87">
        <v>703</v>
      </c>
      <c r="J515" s="82">
        <f t="shared" si="48"/>
        <v>283246.4025604552</v>
      </c>
      <c r="K515" s="100">
        <f t="shared" si="54"/>
        <v>1.8844658892909798E-2</v>
      </c>
    </row>
    <row r="516" spans="2:11">
      <c r="B516" s="215"/>
      <c r="C516" s="215"/>
      <c r="D516" s="218"/>
      <c r="E516" s="2">
        <v>7</v>
      </c>
      <c r="F516" s="167" t="s">
        <v>227</v>
      </c>
      <c r="G516" s="173" t="s">
        <v>228</v>
      </c>
      <c r="H516" s="50">
        <v>65077993</v>
      </c>
      <c r="I516" s="87">
        <v>278</v>
      </c>
      <c r="J516" s="82">
        <f t="shared" si="48"/>
        <v>234093.5</v>
      </c>
      <c r="K516" s="100">
        <f t="shared" si="54"/>
        <v>7.4520841710226512E-3</v>
      </c>
    </row>
    <row r="517" spans="2:11">
      <c r="B517" s="215"/>
      <c r="C517" s="215"/>
      <c r="D517" s="218"/>
      <c r="E517" s="2">
        <v>8</v>
      </c>
      <c r="F517" s="71" t="s">
        <v>71</v>
      </c>
      <c r="G517" s="173" t="s">
        <v>72</v>
      </c>
      <c r="H517" s="50">
        <v>1258544129</v>
      </c>
      <c r="I517" s="87">
        <v>5564</v>
      </c>
      <c r="J517" s="82">
        <f t="shared" ref="J517:J580" si="55">IFERROR(H517/I517,"-")</f>
        <v>226194.12814521926</v>
      </c>
      <c r="K517" s="100">
        <f t="shared" si="54"/>
        <v>0.1491489076531296</v>
      </c>
    </row>
    <row r="518" spans="2:11">
      <c r="B518" s="215"/>
      <c r="C518" s="215"/>
      <c r="D518" s="218"/>
      <c r="E518" s="2">
        <v>9</v>
      </c>
      <c r="F518" s="167" t="s">
        <v>151</v>
      </c>
      <c r="G518" s="173" t="s">
        <v>152</v>
      </c>
      <c r="H518" s="50">
        <v>140408045</v>
      </c>
      <c r="I518" s="87">
        <v>675</v>
      </c>
      <c r="J518" s="82">
        <f t="shared" si="55"/>
        <v>208011.91851851851</v>
      </c>
      <c r="K518" s="100">
        <f t="shared" si="54"/>
        <v>1.8094089264173704E-2</v>
      </c>
    </row>
    <row r="519" spans="2:11">
      <c r="B519" s="215"/>
      <c r="C519" s="215"/>
      <c r="D519" s="218"/>
      <c r="E519" s="13">
        <v>10</v>
      </c>
      <c r="F519" s="168" t="s">
        <v>100</v>
      </c>
      <c r="G519" s="174" t="s">
        <v>101</v>
      </c>
      <c r="H519" s="52">
        <v>211880809</v>
      </c>
      <c r="I519" s="88">
        <v>1045</v>
      </c>
      <c r="J519" s="83">
        <f t="shared" si="55"/>
        <v>202756.75502392344</v>
      </c>
      <c r="K519" s="101">
        <f t="shared" si="54"/>
        <v>2.8012330786757807E-2</v>
      </c>
    </row>
    <row r="520" spans="2:11">
      <c r="B520" s="216"/>
      <c r="C520" s="216"/>
      <c r="D520" s="219"/>
      <c r="E520" s="44" t="s">
        <v>146</v>
      </c>
      <c r="F520" s="45"/>
      <c r="G520" s="148"/>
      <c r="H520" s="47">
        <f>市区町村別_医療費順位!H520</f>
        <v>29594513210</v>
      </c>
      <c r="I520" s="29">
        <f>市区町村別_医療費順位!J520</f>
        <v>34255</v>
      </c>
      <c r="J520" s="31">
        <f t="shared" si="55"/>
        <v>863947.25470734201</v>
      </c>
      <c r="K520" s="102">
        <f t="shared" si="54"/>
        <v>0.91824152258410396</v>
      </c>
    </row>
    <row r="521" spans="2:11">
      <c r="B521" s="214">
        <v>48</v>
      </c>
      <c r="C521" s="214" t="s">
        <v>21</v>
      </c>
      <c r="D521" s="217">
        <f>Q51</f>
        <v>20008</v>
      </c>
      <c r="E521" s="1">
        <v>1</v>
      </c>
      <c r="F521" s="161" t="s">
        <v>92</v>
      </c>
      <c r="G521" s="172" t="s">
        <v>93</v>
      </c>
      <c r="H521" s="163">
        <v>46614165</v>
      </c>
      <c r="I521" s="164">
        <v>83</v>
      </c>
      <c r="J521" s="81">
        <f t="shared" si="55"/>
        <v>561616.44578313257</v>
      </c>
      <c r="K521" s="99">
        <f t="shared" ref="K521:K531" si="56">IFERROR(I521/$Q$51,0)</f>
        <v>4.1483406637345061E-3</v>
      </c>
    </row>
    <row r="522" spans="2:11">
      <c r="B522" s="215"/>
      <c r="C522" s="215"/>
      <c r="D522" s="218"/>
      <c r="E522" s="2">
        <v>2</v>
      </c>
      <c r="F522" s="71" t="s">
        <v>94</v>
      </c>
      <c r="G522" s="173" t="s">
        <v>95</v>
      </c>
      <c r="H522" s="50">
        <v>35528405</v>
      </c>
      <c r="I522" s="87">
        <v>68</v>
      </c>
      <c r="J522" s="82">
        <f t="shared" si="55"/>
        <v>522476.54411764705</v>
      </c>
      <c r="K522" s="100">
        <f t="shared" si="56"/>
        <v>3.398640543782487E-3</v>
      </c>
    </row>
    <row r="523" spans="2:11">
      <c r="B523" s="215"/>
      <c r="C523" s="215"/>
      <c r="D523" s="218"/>
      <c r="E523" s="2">
        <v>3</v>
      </c>
      <c r="F523" s="167" t="s">
        <v>66</v>
      </c>
      <c r="G523" s="173" t="s">
        <v>67</v>
      </c>
      <c r="H523" s="50">
        <v>697161436</v>
      </c>
      <c r="I523" s="87">
        <v>1500</v>
      </c>
      <c r="J523" s="82">
        <f t="shared" si="55"/>
        <v>464774.29066666664</v>
      </c>
      <c r="K523" s="100">
        <f t="shared" si="56"/>
        <v>7.4970011995201924E-2</v>
      </c>
    </row>
    <row r="524" spans="2:11">
      <c r="B524" s="215"/>
      <c r="C524" s="215"/>
      <c r="D524" s="218"/>
      <c r="E524" s="2">
        <v>4</v>
      </c>
      <c r="F524" s="167" t="s">
        <v>98</v>
      </c>
      <c r="G524" s="173" t="s">
        <v>99</v>
      </c>
      <c r="H524" s="50">
        <v>162090789</v>
      </c>
      <c r="I524" s="87">
        <v>415</v>
      </c>
      <c r="J524" s="82">
        <f t="shared" si="55"/>
        <v>390580.21445783135</v>
      </c>
      <c r="K524" s="100">
        <f t="shared" si="56"/>
        <v>2.074170331867253E-2</v>
      </c>
    </row>
    <row r="525" spans="2:11">
      <c r="B525" s="215"/>
      <c r="C525" s="215"/>
      <c r="D525" s="218"/>
      <c r="E525" s="2">
        <v>5</v>
      </c>
      <c r="F525" s="167" t="s">
        <v>96</v>
      </c>
      <c r="G525" s="173" t="s">
        <v>97</v>
      </c>
      <c r="H525" s="50">
        <v>107155346</v>
      </c>
      <c r="I525" s="87">
        <v>332</v>
      </c>
      <c r="J525" s="82">
        <f t="shared" si="55"/>
        <v>322757.06626506022</v>
      </c>
      <c r="K525" s="100">
        <f t="shared" si="56"/>
        <v>1.6593362654938024E-2</v>
      </c>
    </row>
    <row r="526" spans="2:11">
      <c r="B526" s="215"/>
      <c r="C526" s="215"/>
      <c r="D526" s="218"/>
      <c r="E526" s="2">
        <v>6</v>
      </c>
      <c r="F526" s="167" t="s">
        <v>100</v>
      </c>
      <c r="G526" s="173" t="s">
        <v>101</v>
      </c>
      <c r="H526" s="50">
        <v>166417212</v>
      </c>
      <c r="I526" s="87">
        <v>517</v>
      </c>
      <c r="J526" s="82">
        <f t="shared" si="55"/>
        <v>321890.15860735008</v>
      </c>
      <c r="K526" s="100">
        <f t="shared" si="56"/>
        <v>2.5839664134346262E-2</v>
      </c>
    </row>
    <row r="527" spans="2:11">
      <c r="B527" s="215"/>
      <c r="C527" s="215"/>
      <c r="D527" s="218"/>
      <c r="E527" s="2">
        <v>7</v>
      </c>
      <c r="F527" s="167" t="s">
        <v>237</v>
      </c>
      <c r="G527" s="173" t="s">
        <v>238</v>
      </c>
      <c r="H527" s="50">
        <v>264882661</v>
      </c>
      <c r="I527" s="87">
        <v>959</v>
      </c>
      <c r="J527" s="82">
        <f t="shared" si="55"/>
        <v>276207.15432742442</v>
      </c>
      <c r="K527" s="100">
        <f t="shared" si="56"/>
        <v>4.7930827668932426E-2</v>
      </c>
    </row>
    <row r="528" spans="2:11" ht="24">
      <c r="B528" s="215"/>
      <c r="C528" s="215"/>
      <c r="D528" s="218"/>
      <c r="E528" s="2">
        <v>8</v>
      </c>
      <c r="F528" s="167" t="s">
        <v>102</v>
      </c>
      <c r="G528" s="173" t="s">
        <v>103</v>
      </c>
      <c r="H528" s="50">
        <v>45916474</v>
      </c>
      <c r="I528" s="87">
        <v>187</v>
      </c>
      <c r="J528" s="82">
        <f t="shared" si="55"/>
        <v>245542.64171122995</v>
      </c>
      <c r="K528" s="100">
        <f t="shared" si="56"/>
        <v>9.3462614954018391E-3</v>
      </c>
    </row>
    <row r="529" spans="2:11">
      <c r="B529" s="215"/>
      <c r="C529" s="215"/>
      <c r="D529" s="218"/>
      <c r="E529" s="2">
        <v>9</v>
      </c>
      <c r="F529" s="167" t="s">
        <v>233</v>
      </c>
      <c r="G529" s="165" t="s">
        <v>234</v>
      </c>
      <c r="H529" s="50">
        <v>123381503</v>
      </c>
      <c r="I529" s="87">
        <v>549</v>
      </c>
      <c r="J529" s="82">
        <f t="shared" si="55"/>
        <v>224738.62112932606</v>
      </c>
      <c r="K529" s="100">
        <f t="shared" si="56"/>
        <v>2.7439024390243903E-2</v>
      </c>
    </row>
    <row r="530" spans="2:11" ht="24" customHeight="1">
      <c r="B530" s="215"/>
      <c r="C530" s="215"/>
      <c r="D530" s="218"/>
      <c r="E530" s="13">
        <v>10</v>
      </c>
      <c r="F530" s="72" t="s">
        <v>213</v>
      </c>
      <c r="G530" s="174" t="s">
        <v>214</v>
      </c>
      <c r="H530" s="52">
        <v>324766026</v>
      </c>
      <c r="I530" s="88">
        <v>1483</v>
      </c>
      <c r="J530" s="83">
        <f t="shared" si="55"/>
        <v>218992.60013486177</v>
      </c>
      <c r="K530" s="101">
        <f t="shared" si="56"/>
        <v>7.4120351859256292E-2</v>
      </c>
    </row>
    <row r="531" spans="2:11">
      <c r="B531" s="216"/>
      <c r="C531" s="216"/>
      <c r="D531" s="219"/>
      <c r="E531" s="44" t="s">
        <v>146</v>
      </c>
      <c r="F531" s="45"/>
      <c r="G531" s="148"/>
      <c r="H531" s="47">
        <f>市区町村別_医療費順位!H531</f>
        <v>16112019380</v>
      </c>
      <c r="I531" s="29">
        <f>市区町村別_医療費順位!J531</f>
        <v>18737</v>
      </c>
      <c r="J531" s="31">
        <f t="shared" si="55"/>
        <v>859903.90030421095</v>
      </c>
      <c r="K531" s="102">
        <f t="shared" si="56"/>
        <v>0.93647540983606559</v>
      </c>
    </row>
    <row r="532" spans="2:11">
      <c r="B532" s="214">
        <v>49</v>
      </c>
      <c r="C532" s="214" t="s">
        <v>22</v>
      </c>
      <c r="D532" s="217">
        <f>Q52</f>
        <v>20272</v>
      </c>
      <c r="E532" s="1">
        <v>1</v>
      </c>
      <c r="F532" s="171" t="s">
        <v>92</v>
      </c>
      <c r="G532" s="172" t="s">
        <v>93</v>
      </c>
      <c r="H532" s="163">
        <v>40832170</v>
      </c>
      <c r="I532" s="164">
        <v>66</v>
      </c>
      <c r="J532" s="81">
        <f t="shared" si="55"/>
        <v>618669.24242424243</v>
      </c>
      <c r="K532" s="99">
        <f t="shared" ref="K532:K542" si="57">IFERROR(I532/$Q$52,0)</f>
        <v>3.2557221783741119E-3</v>
      </c>
    </row>
    <row r="533" spans="2:11">
      <c r="B533" s="215"/>
      <c r="C533" s="215"/>
      <c r="D533" s="218"/>
      <c r="E533" s="2">
        <v>2</v>
      </c>
      <c r="F533" s="167" t="s">
        <v>66</v>
      </c>
      <c r="G533" s="173" t="s">
        <v>67</v>
      </c>
      <c r="H533" s="50">
        <v>777208143</v>
      </c>
      <c r="I533" s="87">
        <v>1512</v>
      </c>
      <c r="J533" s="82">
        <f t="shared" si="55"/>
        <v>514026.54960317462</v>
      </c>
      <c r="K533" s="100">
        <f t="shared" si="57"/>
        <v>7.4585635359116026E-2</v>
      </c>
    </row>
    <row r="534" spans="2:11">
      <c r="B534" s="215"/>
      <c r="C534" s="215"/>
      <c r="D534" s="218"/>
      <c r="E534" s="2">
        <v>3</v>
      </c>
      <c r="F534" s="167" t="s">
        <v>94</v>
      </c>
      <c r="G534" s="173" t="s">
        <v>95</v>
      </c>
      <c r="H534" s="50">
        <v>35338600</v>
      </c>
      <c r="I534" s="87">
        <v>79</v>
      </c>
      <c r="J534" s="82">
        <f t="shared" si="55"/>
        <v>447324.05063291139</v>
      </c>
      <c r="K534" s="100">
        <f t="shared" si="57"/>
        <v>3.8970007892659827E-3</v>
      </c>
    </row>
    <row r="535" spans="2:11">
      <c r="B535" s="215"/>
      <c r="C535" s="215"/>
      <c r="D535" s="218"/>
      <c r="E535" s="2">
        <v>4</v>
      </c>
      <c r="F535" s="167" t="s">
        <v>96</v>
      </c>
      <c r="G535" s="173" t="s">
        <v>97</v>
      </c>
      <c r="H535" s="50">
        <v>73479653</v>
      </c>
      <c r="I535" s="87">
        <v>226</v>
      </c>
      <c r="J535" s="82">
        <f t="shared" si="55"/>
        <v>325131.20796460175</v>
      </c>
      <c r="K535" s="100">
        <f t="shared" si="57"/>
        <v>1.1148382004735596E-2</v>
      </c>
    </row>
    <row r="536" spans="2:11" ht="24">
      <c r="B536" s="215"/>
      <c r="C536" s="215"/>
      <c r="D536" s="218"/>
      <c r="E536" s="2">
        <v>5</v>
      </c>
      <c r="F536" s="167" t="s">
        <v>102</v>
      </c>
      <c r="G536" s="173" t="s">
        <v>103</v>
      </c>
      <c r="H536" s="50">
        <v>74477664</v>
      </c>
      <c r="I536" s="87">
        <v>260</v>
      </c>
      <c r="J536" s="82">
        <f t="shared" si="55"/>
        <v>286452.55384615384</v>
      </c>
      <c r="K536" s="100">
        <f t="shared" si="57"/>
        <v>1.2825572217837412E-2</v>
      </c>
    </row>
    <row r="537" spans="2:11">
      <c r="B537" s="215"/>
      <c r="C537" s="215"/>
      <c r="D537" s="218"/>
      <c r="E537" s="2">
        <v>6</v>
      </c>
      <c r="F537" s="167" t="s">
        <v>98</v>
      </c>
      <c r="G537" s="173" t="s">
        <v>99</v>
      </c>
      <c r="H537" s="50">
        <v>114903044</v>
      </c>
      <c r="I537" s="87">
        <v>466</v>
      </c>
      <c r="J537" s="82">
        <f t="shared" si="55"/>
        <v>246573.05579399143</v>
      </c>
      <c r="K537" s="100">
        <f t="shared" si="57"/>
        <v>2.2987371744277823E-2</v>
      </c>
    </row>
    <row r="538" spans="2:11" ht="24" customHeight="1">
      <c r="B538" s="215"/>
      <c r="C538" s="215"/>
      <c r="D538" s="218"/>
      <c r="E538" s="2">
        <v>7</v>
      </c>
      <c r="F538" s="167" t="s">
        <v>229</v>
      </c>
      <c r="G538" s="173" t="s">
        <v>230</v>
      </c>
      <c r="H538" s="50">
        <v>12038820</v>
      </c>
      <c r="I538" s="87">
        <v>52</v>
      </c>
      <c r="J538" s="82">
        <f t="shared" si="55"/>
        <v>231515.76923076922</v>
      </c>
      <c r="K538" s="100">
        <f t="shared" si="57"/>
        <v>2.5651144435674821E-3</v>
      </c>
    </row>
    <row r="539" spans="2:11">
      <c r="B539" s="215"/>
      <c r="C539" s="215"/>
      <c r="D539" s="218"/>
      <c r="E539" s="2">
        <v>8</v>
      </c>
      <c r="F539" s="167" t="s">
        <v>213</v>
      </c>
      <c r="G539" s="173" t="s">
        <v>214</v>
      </c>
      <c r="H539" s="50">
        <v>333662088</v>
      </c>
      <c r="I539" s="87">
        <v>1552</v>
      </c>
      <c r="J539" s="82">
        <f t="shared" si="55"/>
        <v>214988.45876288658</v>
      </c>
      <c r="K539" s="100">
        <f t="shared" si="57"/>
        <v>7.6558800315706388E-2</v>
      </c>
    </row>
    <row r="540" spans="2:11" ht="13.5" customHeight="1">
      <c r="B540" s="215"/>
      <c r="C540" s="215"/>
      <c r="D540" s="218"/>
      <c r="E540" s="2">
        <v>9</v>
      </c>
      <c r="F540" s="167" t="s">
        <v>151</v>
      </c>
      <c r="G540" s="173" t="s">
        <v>152</v>
      </c>
      <c r="H540" s="50">
        <v>76230001</v>
      </c>
      <c r="I540" s="87">
        <v>372</v>
      </c>
      <c r="J540" s="82">
        <f t="shared" si="55"/>
        <v>204919.35752688171</v>
      </c>
      <c r="K540" s="100">
        <f t="shared" si="57"/>
        <v>1.835043409629045E-2</v>
      </c>
    </row>
    <row r="541" spans="2:11">
      <c r="B541" s="215"/>
      <c r="C541" s="215"/>
      <c r="D541" s="218"/>
      <c r="E541" s="13">
        <v>10</v>
      </c>
      <c r="F541" s="168" t="s">
        <v>71</v>
      </c>
      <c r="G541" s="174" t="s">
        <v>72</v>
      </c>
      <c r="H541" s="52">
        <v>720313213</v>
      </c>
      <c r="I541" s="88">
        <v>3522</v>
      </c>
      <c r="J541" s="83">
        <f t="shared" si="55"/>
        <v>204518.23197047133</v>
      </c>
      <c r="K541" s="101">
        <f t="shared" si="57"/>
        <v>0.17373717442778217</v>
      </c>
    </row>
    <row r="542" spans="2:11">
      <c r="B542" s="216"/>
      <c r="C542" s="216"/>
      <c r="D542" s="219"/>
      <c r="E542" s="44" t="s">
        <v>146</v>
      </c>
      <c r="F542" s="45"/>
      <c r="G542" s="148"/>
      <c r="H542" s="47">
        <f>市区町村別_医療費順位!H542</f>
        <v>15634777580</v>
      </c>
      <c r="I542" s="29">
        <f>市区町村別_医療費順位!J542</f>
        <v>18849</v>
      </c>
      <c r="J542" s="31">
        <f t="shared" si="55"/>
        <v>829475.1753408669</v>
      </c>
      <c r="K542" s="102">
        <f t="shared" si="57"/>
        <v>0.92980465666929757</v>
      </c>
    </row>
    <row r="543" spans="2:11">
      <c r="B543" s="214">
        <v>50</v>
      </c>
      <c r="C543" s="214" t="s">
        <v>13</v>
      </c>
      <c r="D543" s="217">
        <f>Q53</f>
        <v>18094</v>
      </c>
      <c r="E543" s="1">
        <v>1</v>
      </c>
      <c r="F543" s="161" t="s">
        <v>92</v>
      </c>
      <c r="G543" s="172" t="s">
        <v>93</v>
      </c>
      <c r="H543" s="163">
        <v>46529387</v>
      </c>
      <c r="I543" s="164">
        <v>57</v>
      </c>
      <c r="J543" s="81">
        <f t="shared" si="55"/>
        <v>816305.03508771933</v>
      </c>
      <c r="K543" s="99">
        <f t="shared" ref="K543:K553" si="58">IFERROR(I543/$Q$53,0)</f>
        <v>3.1502155410633361E-3</v>
      </c>
    </row>
    <row r="544" spans="2:11">
      <c r="B544" s="215"/>
      <c r="C544" s="215"/>
      <c r="D544" s="218"/>
      <c r="E544" s="2">
        <v>2</v>
      </c>
      <c r="F544" s="167" t="s">
        <v>94</v>
      </c>
      <c r="G544" s="173" t="s">
        <v>95</v>
      </c>
      <c r="H544" s="50">
        <v>36248363</v>
      </c>
      <c r="I544" s="87">
        <v>56</v>
      </c>
      <c r="J544" s="82">
        <f t="shared" si="55"/>
        <v>647292.19642857148</v>
      </c>
      <c r="K544" s="100">
        <f t="shared" si="58"/>
        <v>3.0949486017464354E-3</v>
      </c>
    </row>
    <row r="545" spans="2:11">
      <c r="B545" s="215"/>
      <c r="C545" s="215"/>
      <c r="D545" s="218"/>
      <c r="E545" s="2">
        <v>3</v>
      </c>
      <c r="F545" s="71" t="s">
        <v>66</v>
      </c>
      <c r="G545" s="173" t="s">
        <v>67</v>
      </c>
      <c r="H545" s="50">
        <v>791175119</v>
      </c>
      <c r="I545" s="87">
        <v>1645</v>
      </c>
      <c r="J545" s="82">
        <f t="shared" si="55"/>
        <v>480957.51914893615</v>
      </c>
      <c r="K545" s="100">
        <f t="shared" si="58"/>
        <v>9.0914115176301533E-2</v>
      </c>
    </row>
    <row r="546" spans="2:11" ht="24">
      <c r="B546" s="215"/>
      <c r="C546" s="215"/>
      <c r="D546" s="218"/>
      <c r="E546" s="2">
        <v>4</v>
      </c>
      <c r="F546" s="167" t="s">
        <v>102</v>
      </c>
      <c r="G546" s="173" t="s">
        <v>103</v>
      </c>
      <c r="H546" s="50">
        <v>57296776</v>
      </c>
      <c r="I546" s="87">
        <v>205</v>
      </c>
      <c r="J546" s="82">
        <f t="shared" si="55"/>
        <v>279496.46829268296</v>
      </c>
      <c r="K546" s="100">
        <f t="shared" si="58"/>
        <v>1.1329722559964629E-2</v>
      </c>
    </row>
    <row r="547" spans="2:11">
      <c r="B547" s="215"/>
      <c r="C547" s="215"/>
      <c r="D547" s="218"/>
      <c r="E547" s="2">
        <v>5</v>
      </c>
      <c r="F547" s="167" t="s">
        <v>71</v>
      </c>
      <c r="G547" s="173" t="s">
        <v>72</v>
      </c>
      <c r="H547" s="50">
        <v>690575870</v>
      </c>
      <c r="I547" s="87">
        <v>2654</v>
      </c>
      <c r="J547" s="82">
        <f t="shared" si="55"/>
        <v>260201.9103240392</v>
      </c>
      <c r="K547" s="100">
        <f t="shared" si="58"/>
        <v>0.14667845694705428</v>
      </c>
    </row>
    <row r="548" spans="2:11">
      <c r="B548" s="215"/>
      <c r="C548" s="215"/>
      <c r="D548" s="218"/>
      <c r="E548" s="2">
        <v>6</v>
      </c>
      <c r="F548" s="71" t="s">
        <v>239</v>
      </c>
      <c r="G548" s="173" t="s">
        <v>240</v>
      </c>
      <c r="H548" s="50">
        <v>123471121</v>
      </c>
      <c r="I548" s="87">
        <v>483</v>
      </c>
      <c r="J548" s="82">
        <f t="shared" si="55"/>
        <v>255633.79089026916</v>
      </c>
      <c r="K548" s="100">
        <f t="shared" si="58"/>
        <v>2.6693931690063004E-2</v>
      </c>
    </row>
    <row r="549" spans="2:11">
      <c r="B549" s="215"/>
      <c r="C549" s="215"/>
      <c r="D549" s="218"/>
      <c r="E549" s="2">
        <v>7</v>
      </c>
      <c r="F549" s="167" t="s">
        <v>213</v>
      </c>
      <c r="G549" s="173" t="s">
        <v>214</v>
      </c>
      <c r="H549" s="50">
        <v>299695294</v>
      </c>
      <c r="I549" s="87">
        <v>1202</v>
      </c>
      <c r="J549" s="82">
        <f t="shared" si="55"/>
        <v>249330.52745424293</v>
      </c>
      <c r="K549" s="100">
        <f t="shared" si="58"/>
        <v>6.6430861058914562E-2</v>
      </c>
    </row>
    <row r="550" spans="2:11">
      <c r="B550" s="215"/>
      <c r="C550" s="215"/>
      <c r="D550" s="218"/>
      <c r="E550" s="2">
        <v>8</v>
      </c>
      <c r="F550" s="167" t="s">
        <v>98</v>
      </c>
      <c r="G550" s="173" t="s">
        <v>99</v>
      </c>
      <c r="H550" s="50">
        <v>98568904</v>
      </c>
      <c r="I550" s="87">
        <v>399</v>
      </c>
      <c r="J550" s="82">
        <f t="shared" si="55"/>
        <v>247039.85964912281</v>
      </c>
      <c r="K550" s="100">
        <f t="shared" si="58"/>
        <v>2.2051508787443351E-2</v>
      </c>
    </row>
    <row r="551" spans="2:11">
      <c r="B551" s="215"/>
      <c r="C551" s="215"/>
      <c r="D551" s="218"/>
      <c r="E551" s="2">
        <v>9</v>
      </c>
      <c r="F551" s="71" t="s">
        <v>151</v>
      </c>
      <c r="G551" s="173" t="s">
        <v>152</v>
      </c>
      <c r="H551" s="50">
        <v>86023453</v>
      </c>
      <c r="I551" s="87">
        <v>392</v>
      </c>
      <c r="J551" s="82">
        <f t="shared" si="55"/>
        <v>219447.58418367346</v>
      </c>
      <c r="K551" s="100">
        <f t="shared" si="58"/>
        <v>2.1664640212225045E-2</v>
      </c>
    </row>
    <row r="552" spans="2:11">
      <c r="B552" s="215"/>
      <c r="C552" s="215"/>
      <c r="D552" s="218"/>
      <c r="E552" s="13">
        <v>10</v>
      </c>
      <c r="F552" s="168" t="s">
        <v>96</v>
      </c>
      <c r="G552" s="174" t="s">
        <v>97</v>
      </c>
      <c r="H552" s="52">
        <v>40064029</v>
      </c>
      <c r="I552" s="88">
        <v>204</v>
      </c>
      <c r="J552" s="83">
        <f t="shared" si="55"/>
        <v>196392.29901960783</v>
      </c>
      <c r="K552" s="101">
        <f t="shared" si="58"/>
        <v>1.1274455620647729E-2</v>
      </c>
    </row>
    <row r="553" spans="2:11">
      <c r="B553" s="216"/>
      <c r="C553" s="216"/>
      <c r="D553" s="219"/>
      <c r="E553" s="44" t="s">
        <v>146</v>
      </c>
      <c r="F553" s="45"/>
      <c r="G553" s="148"/>
      <c r="H553" s="47">
        <f>市区町村別_医療費順位!H553</f>
        <v>14253002570</v>
      </c>
      <c r="I553" s="29">
        <f>市区町村別_医療費順位!J553</f>
        <v>16517</v>
      </c>
      <c r="J553" s="31">
        <f t="shared" si="55"/>
        <v>862929.258945329</v>
      </c>
      <c r="K553" s="102">
        <f t="shared" si="58"/>
        <v>0.91284403669724767</v>
      </c>
    </row>
    <row r="554" spans="2:11">
      <c r="B554" s="214">
        <v>51</v>
      </c>
      <c r="C554" s="214" t="s">
        <v>41</v>
      </c>
      <c r="D554" s="217">
        <f>Q54</f>
        <v>24024</v>
      </c>
      <c r="E554" s="1">
        <v>1</v>
      </c>
      <c r="F554" s="161" t="s">
        <v>92</v>
      </c>
      <c r="G554" s="172" t="s">
        <v>93</v>
      </c>
      <c r="H554" s="163">
        <v>65201213</v>
      </c>
      <c r="I554" s="164">
        <v>71</v>
      </c>
      <c r="J554" s="81">
        <f t="shared" si="55"/>
        <v>918326.94366197183</v>
      </c>
      <c r="K554" s="99">
        <f t="shared" ref="K554:K564" si="59">IFERROR(I554/$Q$54,0)</f>
        <v>2.9553779553779555E-3</v>
      </c>
    </row>
    <row r="555" spans="2:11">
      <c r="B555" s="215"/>
      <c r="C555" s="215"/>
      <c r="D555" s="218"/>
      <c r="E555" s="2">
        <v>2</v>
      </c>
      <c r="F555" s="71" t="s">
        <v>66</v>
      </c>
      <c r="G555" s="173" t="s">
        <v>67</v>
      </c>
      <c r="H555" s="50">
        <v>1000395643</v>
      </c>
      <c r="I555" s="87">
        <v>1864</v>
      </c>
      <c r="J555" s="82">
        <f t="shared" si="55"/>
        <v>536692.94152360514</v>
      </c>
      <c r="K555" s="100">
        <f t="shared" si="59"/>
        <v>7.7589077589077585E-2</v>
      </c>
    </row>
    <row r="556" spans="2:11">
      <c r="B556" s="215"/>
      <c r="C556" s="215"/>
      <c r="D556" s="218"/>
      <c r="E556" s="2">
        <v>3</v>
      </c>
      <c r="F556" s="167" t="s">
        <v>94</v>
      </c>
      <c r="G556" s="173" t="s">
        <v>95</v>
      </c>
      <c r="H556" s="50">
        <v>22558794</v>
      </c>
      <c r="I556" s="87">
        <v>49</v>
      </c>
      <c r="J556" s="82">
        <f t="shared" si="55"/>
        <v>460383.55102040817</v>
      </c>
      <c r="K556" s="100">
        <f t="shared" si="59"/>
        <v>2.0396270396270395E-3</v>
      </c>
    </row>
    <row r="557" spans="2:11">
      <c r="B557" s="215"/>
      <c r="C557" s="215"/>
      <c r="D557" s="218"/>
      <c r="E557" s="2">
        <v>4</v>
      </c>
      <c r="F557" s="167" t="s">
        <v>98</v>
      </c>
      <c r="G557" s="173" t="s">
        <v>99</v>
      </c>
      <c r="H557" s="50">
        <v>198786328</v>
      </c>
      <c r="I557" s="87">
        <v>452</v>
      </c>
      <c r="J557" s="82">
        <f t="shared" si="55"/>
        <v>439792.76106194692</v>
      </c>
      <c r="K557" s="100">
        <f t="shared" si="59"/>
        <v>1.8814518814518816E-2</v>
      </c>
    </row>
    <row r="558" spans="2:11">
      <c r="B558" s="215"/>
      <c r="C558" s="215"/>
      <c r="D558" s="218"/>
      <c r="E558" s="2">
        <v>5</v>
      </c>
      <c r="F558" s="71" t="s">
        <v>149</v>
      </c>
      <c r="G558" s="173" t="s">
        <v>150</v>
      </c>
      <c r="H558" s="50">
        <v>2381916</v>
      </c>
      <c r="I558" s="87">
        <v>6</v>
      </c>
      <c r="J558" s="82">
        <f t="shared" si="55"/>
        <v>396986</v>
      </c>
      <c r="K558" s="100">
        <f t="shared" si="59"/>
        <v>2.4975024975024975E-4</v>
      </c>
    </row>
    <row r="559" spans="2:11">
      <c r="B559" s="215"/>
      <c r="C559" s="215"/>
      <c r="D559" s="218"/>
      <c r="E559" s="2">
        <v>6</v>
      </c>
      <c r="F559" s="167" t="s">
        <v>96</v>
      </c>
      <c r="G559" s="173" t="s">
        <v>97</v>
      </c>
      <c r="H559" s="50">
        <v>111796206</v>
      </c>
      <c r="I559" s="87">
        <v>322</v>
      </c>
      <c r="J559" s="82">
        <f t="shared" si="55"/>
        <v>347193.18633540371</v>
      </c>
      <c r="K559" s="100">
        <f t="shared" si="59"/>
        <v>1.3403263403263404E-2</v>
      </c>
    </row>
    <row r="560" spans="2:11">
      <c r="B560" s="215"/>
      <c r="C560" s="215"/>
      <c r="D560" s="218"/>
      <c r="E560" s="2">
        <v>7</v>
      </c>
      <c r="F560" s="167" t="s">
        <v>71</v>
      </c>
      <c r="G560" s="165" t="s">
        <v>72</v>
      </c>
      <c r="H560" s="50">
        <v>1093156573</v>
      </c>
      <c r="I560" s="87">
        <v>3400</v>
      </c>
      <c r="J560" s="82">
        <f t="shared" si="55"/>
        <v>321516.63911764708</v>
      </c>
      <c r="K560" s="100">
        <f t="shared" si="59"/>
        <v>0.14152514152514153</v>
      </c>
    </row>
    <row r="561" spans="2:11" ht="24" customHeight="1">
      <c r="B561" s="215"/>
      <c r="C561" s="215"/>
      <c r="D561" s="218"/>
      <c r="E561" s="2">
        <v>8</v>
      </c>
      <c r="F561" s="167" t="s">
        <v>229</v>
      </c>
      <c r="G561" s="173" t="s">
        <v>230</v>
      </c>
      <c r="H561" s="50">
        <v>22816621</v>
      </c>
      <c r="I561" s="87">
        <v>74</v>
      </c>
      <c r="J561" s="82">
        <f t="shared" si="55"/>
        <v>308332.71621621621</v>
      </c>
      <c r="K561" s="100">
        <f t="shared" si="59"/>
        <v>3.0802530802530805E-3</v>
      </c>
    </row>
    <row r="562" spans="2:11">
      <c r="B562" s="215"/>
      <c r="C562" s="215"/>
      <c r="D562" s="218"/>
      <c r="E562" s="2">
        <v>9</v>
      </c>
      <c r="F562" s="71" t="s">
        <v>151</v>
      </c>
      <c r="G562" s="173" t="s">
        <v>152</v>
      </c>
      <c r="H562" s="50">
        <v>107321607</v>
      </c>
      <c r="I562" s="87">
        <v>406</v>
      </c>
      <c r="J562" s="82">
        <f t="shared" si="55"/>
        <v>264338.93349753693</v>
      </c>
      <c r="K562" s="100">
        <f t="shared" si="59"/>
        <v>1.68997668997669E-2</v>
      </c>
    </row>
    <row r="563" spans="2:11">
      <c r="B563" s="215"/>
      <c r="C563" s="215"/>
      <c r="D563" s="218"/>
      <c r="E563" s="13">
        <v>10</v>
      </c>
      <c r="F563" s="168" t="s">
        <v>233</v>
      </c>
      <c r="G563" s="174" t="s">
        <v>234</v>
      </c>
      <c r="H563" s="52">
        <v>155992110</v>
      </c>
      <c r="I563" s="88">
        <v>594</v>
      </c>
      <c r="J563" s="83">
        <f t="shared" si="55"/>
        <v>262612.97979797982</v>
      </c>
      <c r="K563" s="101">
        <f t="shared" si="59"/>
        <v>2.4725274725274724E-2</v>
      </c>
    </row>
    <row r="564" spans="2:11">
      <c r="B564" s="216"/>
      <c r="C564" s="216"/>
      <c r="D564" s="219"/>
      <c r="E564" s="44" t="s">
        <v>146</v>
      </c>
      <c r="F564" s="45"/>
      <c r="G564" s="148"/>
      <c r="H564" s="47">
        <f>市区町村別_医療費順位!H564</f>
        <v>20827249690</v>
      </c>
      <c r="I564" s="29">
        <f>市区町村別_医療費順位!J564</f>
        <v>22212</v>
      </c>
      <c r="J564" s="31">
        <f t="shared" si="55"/>
        <v>937657.55852692237</v>
      </c>
      <c r="K564" s="102">
        <f t="shared" si="59"/>
        <v>0.92457542457542452</v>
      </c>
    </row>
    <row r="565" spans="2:11">
      <c r="B565" s="214">
        <v>52</v>
      </c>
      <c r="C565" s="214" t="s">
        <v>3</v>
      </c>
      <c r="D565" s="217">
        <f>Q55</f>
        <v>19635</v>
      </c>
      <c r="E565" s="1">
        <v>1</v>
      </c>
      <c r="F565" s="171" t="s">
        <v>92</v>
      </c>
      <c r="G565" s="172" t="s">
        <v>93</v>
      </c>
      <c r="H565" s="163">
        <v>41271362</v>
      </c>
      <c r="I565" s="164">
        <v>70</v>
      </c>
      <c r="J565" s="81">
        <f t="shared" si="55"/>
        <v>589590.88571428566</v>
      </c>
      <c r="K565" s="99">
        <f t="shared" ref="K565:K575" si="60">IFERROR(I565/$Q$55,0)</f>
        <v>3.5650623885918001E-3</v>
      </c>
    </row>
    <row r="566" spans="2:11">
      <c r="B566" s="215"/>
      <c r="C566" s="215"/>
      <c r="D566" s="218"/>
      <c r="E566" s="2">
        <v>2</v>
      </c>
      <c r="F566" s="167" t="s">
        <v>98</v>
      </c>
      <c r="G566" s="173" t="s">
        <v>99</v>
      </c>
      <c r="H566" s="50">
        <v>211032748</v>
      </c>
      <c r="I566" s="87">
        <v>467</v>
      </c>
      <c r="J566" s="82">
        <f t="shared" si="55"/>
        <v>451890.25267665955</v>
      </c>
      <c r="K566" s="100">
        <f t="shared" si="60"/>
        <v>2.3784059078176725E-2</v>
      </c>
    </row>
    <row r="567" spans="2:11">
      <c r="B567" s="215"/>
      <c r="C567" s="215"/>
      <c r="D567" s="218"/>
      <c r="E567" s="2">
        <v>3</v>
      </c>
      <c r="F567" s="167" t="s">
        <v>94</v>
      </c>
      <c r="G567" s="173" t="s">
        <v>95</v>
      </c>
      <c r="H567" s="50">
        <v>31978907</v>
      </c>
      <c r="I567" s="87">
        <v>76</v>
      </c>
      <c r="J567" s="82">
        <f t="shared" si="55"/>
        <v>420775.09210526315</v>
      </c>
      <c r="K567" s="100">
        <f t="shared" si="60"/>
        <v>3.8706391647568119E-3</v>
      </c>
    </row>
    <row r="568" spans="2:11" ht="24">
      <c r="B568" s="215"/>
      <c r="C568" s="215"/>
      <c r="D568" s="218"/>
      <c r="E568" s="2">
        <v>4</v>
      </c>
      <c r="F568" s="167" t="s">
        <v>102</v>
      </c>
      <c r="G568" s="173" t="s">
        <v>103</v>
      </c>
      <c r="H568" s="50">
        <v>96343848</v>
      </c>
      <c r="I568" s="87">
        <v>234</v>
      </c>
      <c r="J568" s="82">
        <f t="shared" si="55"/>
        <v>411725.84615384613</v>
      </c>
      <c r="K568" s="100">
        <f t="shared" si="60"/>
        <v>1.1917494270435447E-2</v>
      </c>
    </row>
    <row r="569" spans="2:11">
      <c r="B569" s="215"/>
      <c r="C569" s="215"/>
      <c r="D569" s="218"/>
      <c r="E569" s="2">
        <v>5</v>
      </c>
      <c r="F569" s="167" t="s">
        <v>66</v>
      </c>
      <c r="G569" s="173" t="s">
        <v>67</v>
      </c>
      <c r="H569" s="50">
        <v>589540283</v>
      </c>
      <c r="I569" s="87">
        <v>1465</v>
      </c>
      <c r="J569" s="82">
        <f t="shared" si="55"/>
        <v>402416.57542662119</v>
      </c>
      <c r="K569" s="100">
        <f t="shared" si="60"/>
        <v>7.4611662846956958E-2</v>
      </c>
    </row>
    <row r="570" spans="2:11">
      <c r="B570" s="215"/>
      <c r="C570" s="215"/>
      <c r="D570" s="218"/>
      <c r="E570" s="2">
        <v>6</v>
      </c>
      <c r="F570" s="167" t="s">
        <v>71</v>
      </c>
      <c r="G570" s="173" t="s">
        <v>72</v>
      </c>
      <c r="H570" s="50">
        <v>820538518</v>
      </c>
      <c r="I570" s="87">
        <v>2856</v>
      </c>
      <c r="J570" s="82">
        <f t="shared" si="55"/>
        <v>287303.40266106441</v>
      </c>
      <c r="K570" s="100">
        <f t="shared" si="60"/>
        <v>0.14545454545454545</v>
      </c>
    </row>
    <row r="571" spans="2:11">
      <c r="B571" s="215"/>
      <c r="C571" s="215"/>
      <c r="D571" s="218"/>
      <c r="E571" s="2">
        <v>7</v>
      </c>
      <c r="F571" s="167" t="s">
        <v>213</v>
      </c>
      <c r="G571" s="173" t="s">
        <v>214</v>
      </c>
      <c r="H571" s="50">
        <v>264655031</v>
      </c>
      <c r="I571" s="87">
        <v>1012</v>
      </c>
      <c r="J571" s="82">
        <f t="shared" si="55"/>
        <v>261516.82905138339</v>
      </c>
      <c r="K571" s="100">
        <f t="shared" si="60"/>
        <v>5.1540616246498597E-2</v>
      </c>
    </row>
    <row r="572" spans="2:11">
      <c r="B572" s="215"/>
      <c r="C572" s="215"/>
      <c r="D572" s="218"/>
      <c r="E572" s="2">
        <v>8</v>
      </c>
      <c r="F572" s="71" t="s">
        <v>100</v>
      </c>
      <c r="G572" s="173" t="s">
        <v>101</v>
      </c>
      <c r="H572" s="50">
        <v>123479358</v>
      </c>
      <c r="I572" s="87">
        <v>476</v>
      </c>
      <c r="J572" s="82">
        <f t="shared" si="55"/>
        <v>259410.41596638656</v>
      </c>
      <c r="K572" s="100">
        <f t="shared" si="60"/>
        <v>2.4242424242424242E-2</v>
      </c>
    </row>
    <row r="573" spans="2:11">
      <c r="B573" s="215"/>
      <c r="C573" s="215"/>
      <c r="D573" s="218"/>
      <c r="E573" s="2">
        <v>9</v>
      </c>
      <c r="F573" s="167" t="s">
        <v>96</v>
      </c>
      <c r="G573" s="173" t="s">
        <v>97</v>
      </c>
      <c r="H573" s="50">
        <v>76740444</v>
      </c>
      <c r="I573" s="87">
        <v>308</v>
      </c>
      <c r="J573" s="82">
        <f t="shared" si="55"/>
        <v>249157.28571428571</v>
      </c>
      <c r="K573" s="100">
        <f t="shared" si="60"/>
        <v>1.5686274509803921E-2</v>
      </c>
    </row>
    <row r="574" spans="2:11">
      <c r="B574" s="215"/>
      <c r="C574" s="215"/>
      <c r="D574" s="218"/>
      <c r="E574" s="13">
        <v>10</v>
      </c>
      <c r="F574" s="168" t="s">
        <v>233</v>
      </c>
      <c r="G574" s="174" t="s">
        <v>234</v>
      </c>
      <c r="H574" s="52">
        <v>110307452</v>
      </c>
      <c r="I574" s="88">
        <v>539</v>
      </c>
      <c r="J574" s="83">
        <f t="shared" si="55"/>
        <v>204652.04452690168</v>
      </c>
      <c r="K574" s="101">
        <f t="shared" si="60"/>
        <v>2.7450980392156862E-2</v>
      </c>
    </row>
    <row r="575" spans="2:11">
      <c r="B575" s="216"/>
      <c r="C575" s="216"/>
      <c r="D575" s="219"/>
      <c r="E575" s="44" t="s">
        <v>146</v>
      </c>
      <c r="F575" s="45"/>
      <c r="G575" s="148"/>
      <c r="H575" s="47">
        <f>市区町村別_医療費順位!H575</f>
        <v>15383756960</v>
      </c>
      <c r="I575" s="29">
        <f>市区町村別_医療費順位!J575</f>
        <v>18213</v>
      </c>
      <c r="J575" s="31">
        <f t="shared" si="55"/>
        <v>844658.04425410426</v>
      </c>
      <c r="K575" s="102">
        <f t="shared" si="60"/>
        <v>0.9275783040488923</v>
      </c>
    </row>
    <row r="576" spans="2:11">
      <c r="B576" s="214">
        <v>53</v>
      </c>
      <c r="C576" s="214" t="s">
        <v>18</v>
      </c>
      <c r="D576" s="217">
        <f>Q56</f>
        <v>11060</v>
      </c>
      <c r="E576" s="1">
        <v>1</v>
      </c>
      <c r="F576" s="161" t="s">
        <v>92</v>
      </c>
      <c r="G576" s="172" t="s">
        <v>93</v>
      </c>
      <c r="H576" s="163">
        <v>43054967</v>
      </c>
      <c r="I576" s="164">
        <v>33</v>
      </c>
      <c r="J576" s="81">
        <f t="shared" si="55"/>
        <v>1304695.9696969697</v>
      </c>
      <c r="K576" s="99">
        <f t="shared" ref="K576:K586" si="61">IFERROR(I576/$Q$56,0)</f>
        <v>2.9837251356238698E-3</v>
      </c>
    </row>
    <row r="577" spans="2:11">
      <c r="B577" s="215"/>
      <c r="C577" s="215"/>
      <c r="D577" s="218"/>
      <c r="E577" s="2">
        <v>2</v>
      </c>
      <c r="F577" s="167" t="s">
        <v>149</v>
      </c>
      <c r="G577" s="173" t="s">
        <v>150</v>
      </c>
      <c r="H577" s="50">
        <v>1409442</v>
      </c>
      <c r="I577" s="87">
        <v>2</v>
      </c>
      <c r="J577" s="82">
        <f t="shared" si="55"/>
        <v>704721</v>
      </c>
      <c r="K577" s="100">
        <f t="shared" si="61"/>
        <v>1.8083182640144665E-4</v>
      </c>
    </row>
    <row r="578" spans="2:11">
      <c r="B578" s="215"/>
      <c r="C578" s="215"/>
      <c r="D578" s="218"/>
      <c r="E578" s="2">
        <v>3</v>
      </c>
      <c r="F578" s="71" t="s">
        <v>66</v>
      </c>
      <c r="G578" s="173" t="s">
        <v>67</v>
      </c>
      <c r="H578" s="50">
        <v>448201797</v>
      </c>
      <c r="I578" s="87">
        <v>991</v>
      </c>
      <c r="J578" s="82">
        <f t="shared" si="55"/>
        <v>452272.2472250252</v>
      </c>
      <c r="K578" s="100">
        <f t="shared" si="61"/>
        <v>8.9602169981916821E-2</v>
      </c>
    </row>
    <row r="579" spans="2:11">
      <c r="B579" s="215"/>
      <c r="C579" s="215"/>
      <c r="D579" s="218"/>
      <c r="E579" s="2">
        <v>4</v>
      </c>
      <c r="F579" s="167" t="s">
        <v>96</v>
      </c>
      <c r="G579" s="173" t="s">
        <v>97</v>
      </c>
      <c r="H579" s="50">
        <v>41224022</v>
      </c>
      <c r="I579" s="87">
        <v>115</v>
      </c>
      <c r="J579" s="82">
        <f t="shared" si="55"/>
        <v>358469.75652173912</v>
      </c>
      <c r="K579" s="100">
        <f t="shared" si="61"/>
        <v>1.0397830018083183E-2</v>
      </c>
    </row>
    <row r="580" spans="2:11" ht="24">
      <c r="B580" s="215"/>
      <c r="C580" s="215"/>
      <c r="D580" s="218"/>
      <c r="E580" s="2">
        <v>5</v>
      </c>
      <c r="F580" s="167" t="s">
        <v>102</v>
      </c>
      <c r="G580" s="173" t="s">
        <v>103</v>
      </c>
      <c r="H580" s="50">
        <v>41194734</v>
      </c>
      <c r="I580" s="87">
        <v>131</v>
      </c>
      <c r="J580" s="82">
        <f t="shared" si="55"/>
        <v>314463.61832061067</v>
      </c>
      <c r="K580" s="100">
        <f t="shared" si="61"/>
        <v>1.1844484629294756E-2</v>
      </c>
    </row>
    <row r="581" spans="2:11" ht="24" customHeight="1">
      <c r="B581" s="215"/>
      <c r="C581" s="215"/>
      <c r="D581" s="218"/>
      <c r="E581" s="2">
        <v>6</v>
      </c>
      <c r="F581" s="167" t="s">
        <v>229</v>
      </c>
      <c r="G581" s="173" t="s">
        <v>230</v>
      </c>
      <c r="H581" s="50">
        <v>7429545</v>
      </c>
      <c r="I581" s="87">
        <v>27</v>
      </c>
      <c r="J581" s="82">
        <f t="shared" ref="J581:J644" si="62">IFERROR(H581/I581,"-")</f>
        <v>275168.33333333331</v>
      </c>
      <c r="K581" s="100">
        <f t="shared" si="61"/>
        <v>2.4412296564195299E-3</v>
      </c>
    </row>
    <row r="582" spans="2:11">
      <c r="B582" s="215"/>
      <c r="C582" s="215"/>
      <c r="D582" s="218"/>
      <c r="E582" s="2">
        <v>7</v>
      </c>
      <c r="F582" s="167" t="s">
        <v>98</v>
      </c>
      <c r="G582" s="173" t="s">
        <v>99</v>
      </c>
      <c r="H582" s="50">
        <v>60781683</v>
      </c>
      <c r="I582" s="87">
        <v>232</v>
      </c>
      <c r="J582" s="82">
        <f t="shared" si="62"/>
        <v>261990.01293103449</v>
      </c>
      <c r="K582" s="100">
        <f t="shared" si="61"/>
        <v>2.0976491862567812E-2</v>
      </c>
    </row>
    <row r="583" spans="2:11">
      <c r="B583" s="215"/>
      <c r="C583" s="215"/>
      <c r="D583" s="218"/>
      <c r="E583" s="2">
        <v>8</v>
      </c>
      <c r="F583" s="71" t="s">
        <v>71</v>
      </c>
      <c r="G583" s="173" t="s">
        <v>72</v>
      </c>
      <c r="H583" s="50">
        <v>394449023</v>
      </c>
      <c r="I583" s="87">
        <v>1784</v>
      </c>
      <c r="J583" s="82">
        <f t="shared" si="62"/>
        <v>221103.71244394619</v>
      </c>
      <c r="K583" s="100">
        <f t="shared" si="61"/>
        <v>0.16130198915009042</v>
      </c>
    </row>
    <row r="584" spans="2:11">
      <c r="B584" s="215"/>
      <c r="C584" s="215"/>
      <c r="D584" s="218"/>
      <c r="E584" s="2">
        <v>9</v>
      </c>
      <c r="F584" s="167" t="s">
        <v>213</v>
      </c>
      <c r="G584" s="173" t="s">
        <v>214</v>
      </c>
      <c r="H584" s="50">
        <v>155128445</v>
      </c>
      <c r="I584" s="87">
        <v>716</v>
      </c>
      <c r="J584" s="82">
        <f t="shared" si="62"/>
        <v>216659.83938547486</v>
      </c>
      <c r="K584" s="100">
        <f t="shared" si="61"/>
        <v>6.4737793851717906E-2</v>
      </c>
    </row>
    <row r="585" spans="2:11">
      <c r="B585" s="215"/>
      <c r="C585" s="215"/>
      <c r="D585" s="218"/>
      <c r="E585" s="13">
        <v>10</v>
      </c>
      <c r="F585" s="168" t="s">
        <v>100</v>
      </c>
      <c r="G585" s="174" t="s">
        <v>101</v>
      </c>
      <c r="H585" s="52">
        <v>63494046</v>
      </c>
      <c r="I585" s="88">
        <v>330</v>
      </c>
      <c r="J585" s="83">
        <f t="shared" si="62"/>
        <v>192406.2</v>
      </c>
      <c r="K585" s="101">
        <f t="shared" si="61"/>
        <v>2.9837251356238697E-2</v>
      </c>
    </row>
    <row r="586" spans="2:11">
      <c r="B586" s="216"/>
      <c r="C586" s="216"/>
      <c r="D586" s="219"/>
      <c r="E586" s="44" t="s">
        <v>146</v>
      </c>
      <c r="F586" s="45"/>
      <c r="G586" s="148"/>
      <c r="H586" s="47">
        <f>市区町村別_医療費順位!H586</f>
        <v>8478820480</v>
      </c>
      <c r="I586" s="29">
        <f>市区町村別_医療費順位!J586</f>
        <v>10297</v>
      </c>
      <c r="J586" s="31">
        <f t="shared" si="62"/>
        <v>823426.2872681364</v>
      </c>
      <c r="K586" s="102">
        <f t="shared" si="61"/>
        <v>0.93101265822784807</v>
      </c>
    </row>
    <row r="587" spans="2:11">
      <c r="B587" s="214">
        <v>54</v>
      </c>
      <c r="C587" s="214" t="s">
        <v>23</v>
      </c>
      <c r="D587" s="217">
        <f>Q57</f>
        <v>18634</v>
      </c>
      <c r="E587" s="1">
        <v>1</v>
      </c>
      <c r="F587" s="161" t="s">
        <v>92</v>
      </c>
      <c r="G587" s="172" t="s">
        <v>93</v>
      </c>
      <c r="H587" s="163">
        <v>49652741</v>
      </c>
      <c r="I587" s="164">
        <v>65</v>
      </c>
      <c r="J587" s="81">
        <f t="shared" si="62"/>
        <v>763888.32307692303</v>
      </c>
      <c r="K587" s="99">
        <f t="shared" ref="K587:K597" si="63">IFERROR(I587/$Q$57,0)</f>
        <v>3.4882472899001823E-3</v>
      </c>
    </row>
    <row r="588" spans="2:11">
      <c r="B588" s="215"/>
      <c r="C588" s="215"/>
      <c r="D588" s="218"/>
      <c r="E588" s="2">
        <v>2</v>
      </c>
      <c r="F588" s="71" t="s">
        <v>66</v>
      </c>
      <c r="G588" s="173" t="s">
        <v>67</v>
      </c>
      <c r="H588" s="50">
        <v>700647720</v>
      </c>
      <c r="I588" s="87">
        <v>1204</v>
      </c>
      <c r="J588" s="82">
        <f t="shared" si="62"/>
        <v>581933.32225913624</v>
      </c>
      <c r="K588" s="100">
        <f t="shared" si="63"/>
        <v>6.4613072877535691E-2</v>
      </c>
    </row>
    <row r="589" spans="2:11">
      <c r="B589" s="215"/>
      <c r="C589" s="215"/>
      <c r="D589" s="218"/>
      <c r="E589" s="2">
        <v>3</v>
      </c>
      <c r="F589" s="167" t="s">
        <v>94</v>
      </c>
      <c r="G589" s="173" t="s">
        <v>95</v>
      </c>
      <c r="H589" s="50">
        <v>30378297</v>
      </c>
      <c r="I589" s="87">
        <v>70</v>
      </c>
      <c r="J589" s="82">
        <f t="shared" si="62"/>
        <v>433975.67142857146</v>
      </c>
      <c r="K589" s="100">
        <f t="shared" si="63"/>
        <v>3.7565740045078888E-3</v>
      </c>
    </row>
    <row r="590" spans="2:11">
      <c r="B590" s="215"/>
      <c r="C590" s="215"/>
      <c r="D590" s="218"/>
      <c r="E590" s="2">
        <v>4</v>
      </c>
      <c r="F590" s="167" t="s">
        <v>96</v>
      </c>
      <c r="G590" s="173" t="s">
        <v>97</v>
      </c>
      <c r="H590" s="50">
        <v>71414961</v>
      </c>
      <c r="I590" s="87">
        <v>212</v>
      </c>
      <c r="J590" s="82">
        <f t="shared" si="62"/>
        <v>336863.02358490566</v>
      </c>
      <c r="K590" s="100">
        <f t="shared" si="63"/>
        <v>1.1377052699366749E-2</v>
      </c>
    </row>
    <row r="591" spans="2:11" ht="13.9" customHeight="1">
      <c r="B591" s="215"/>
      <c r="C591" s="215"/>
      <c r="D591" s="218"/>
      <c r="E591" s="2">
        <v>5</v>
      </c>
      <c r="F591" s="167" t="s">
        <v>98</v>
      </c>
      <c r="G591" s="173" t="s">
        <v>99</v>
      </c>
      <c r="H591" s="50">
        <v>132285973</v>
      </c>
      <c r="I591" s="87">
        <v>402</v>
      </c>
      <c r="J591" s="82">
        <f t="shared" si="62"/>
        <v>329069.58457711444</v>
      </c>
      <c r="K591" s="100">
        <f t="shared" si="63"/>
        <v>2.1573467854459589E-2</v>
      </c>
    </row>
    <row r="592" spans="2:11" ht="24" customHeight="1">
      <c r="B592" s="215"/>
      <c r="C592" s="215"/>
      <c r="D592" s="218"/>
      <c r="E592" s="2">
        <v>6</v>
      </c>
      <c r="F592" s="167" t="s">
        <v>229</v>
      </c>
      <c r="G592" s="173" t="s">
        <v>230</v>
      </c>
      <c r="H592" s="50">
        <v>11653157</v>
      </c>
      <c r="I592" s="87">
        <v>38</v>
      </c>
      <c r="J592" s="82">
        <f t="shared" si="62"/>
        <v>306662.0263157895</v>
      </c>
      <c r="K592" s="100">
        <f t="shared" si="63"/>
        <v>2.0392830310185682E-3</v>
      </c>
    </row>
    <row r="593" spans="2:11" ht="24">
      <c r="B593" s="215"/>
      <c r="C593" s="215"/>
      <c r="D593" s="218"/>
      <c r="E593" s="2">
        <v>7</v>
      </c>
      <c r="F593" s="71" t="s">
        <v>102</v>
      </c>
      <c r="G593" s="173" t="s">
        <v>103</v>
      </c>
      <c r="H593" s="50">
        <v>73447086</v>
      </c>
      <c r="I593" s="87">
        <v>296</v>
      </c>
      <c r="J593" s="82">
        <f t="shared" si="62"/>
        <v>248132.04729729731</v>
      </c>
      <c r="K593" s="100">
        <f t="shared" si="63"/>
        <v>1.5884941504776217E-2</v>
      </c>
    </row>
    <row r="594" spans="2:11">
      <c r="B594" s="215"/>
      <c r="C594" s="215"/>
      <c r="D594" s="218"/>
      <c r="E594" s="2">
        <v>8</v>
      </c>
      <c r="F594" s="167" t="s">
        <v>71</v>
      </c>
      <c r="G594" s="173" t="s">
        <v>72</v>
      </c>
      <c r="H594" s="50">
        <v>672517739</v>
      </c>
      <c r="I594" s="87">
        <v>3089</v>
      </c>
      <c r="J594" s="82">
        <f t="shared" si="62"/>
        <v>217713.73875040465</v>
      </c>
      <c r="K594" s="100">
        <f t="shared" si="63"/>
        <v>0.16577224428464099</v>
      </c>
    </row>
    <row r="595" spans="2:11">
      <c r="B595" s="215"/>
      <c r="C595" s="215"/>
      <c r="D595" s="218"/>
      <c r="E595" s="2">
        <v>9</v>
      </c>
      <c r="F595" s="167" t="s">
        <v>151</v>
      </c>
      <c r="G595" s="173" t="s">
        <v>152</v>
      </c>
      <c r="H595" s="50">
        <v>76957375</v>
      </c>
      <c r="I595" s="87">
        <v>363</v>
      </c>
      <c r="J595" s="82">
        <f t="shared" si="62"/>
        <v>212003.78787878787</v>
      </c>
      <c r="K595" s="100">
        <f t="shared" si="63"/>
        <v>1.948051948051948E-2</v>
      </c>
    </row>
    <row r="596" spans="2:11">
      <c r="B596" s="215"/>
      <c r="C596" s="215"/>
      <c r="D596" s="218"/>
      <c r="E596" s="13">
        <v>10</v>
      </c>
      <c r="F596" s="168" t="s">
        <v>213</v>
      </c>
      <c r="G596" s="174" t="s">
        <v>214</v>
      </c>
      <c r="H596" s="52">
        <v>253799040</v>
      </c>
      <c r="I596" s="88">
        <v>1536</v>
      </c>
      <c r="J596" s="83">
        <f t="shared" si="62"/>
        <v>165233.75</v>
      </c>
      <c r="K596" s="101">
        <f t="shared" si="63"/>
        <v>8.2429966727487383E-2</v>
      </c>
    </row>
    <row r="597" spans="2:11">
      <c r="B597" s="216"/>
      <c r="C597" s="216"/>
      <c r="D597" s="219"/>
      <c r="E597" s="44" t="s">
        <v>146</v>
      </c>
      <c r="F597" s="45"/>
      <c r="G597" s="148"/>
      <c r="H597" s="47">
        <f>市区町村別_医療費順位!H597</f>
        <v>14696895360</v>
      </c>
      <c r="I597" s="29">
        <f>市区町村別_医療費順位!J597</f>
        <v>17154</v>
      </c>
      <c r="J597" s="31">
        <f t="shared" si="62"/>
        <v>856762.00069954526</v>
      </c>
      <c r="K597" s="102">
        <f t="shared" si="63"/>
        <v>0.92057529247611891</v>
      </c>
    </row>
    <row r="598" spans="2:11">
      <c r="B598" s="214">
        <v>55</v>
      </c>
      <c r="C598" s="214" t="s">
        <v>14</v>
      </c>
      <c r="D598" s="217">
        <f>Q58</f>
        <v>19451</v>
      </c>
      <c r="E598" s="1">
        <v>1</v>
      </c>
      <c r="F598" s="161" t="s">
        <v>66</v>
      </c>
      <c r="G598" s="172" t="s">
        <v>67</v>
      </c>
      <c r="H598" s="163">
        <v>1014643634</v>
      </c>
      <c r="I598" s="164">
        <v>1675</v>
      </c>
      <c r="J598" s="81">
        <f t="shared" si="62"/>
        <v>605757.39343283582</v>
      </c>
      <c r="K598" s="99">
        <f t="shared" ref="K598:K608" si="64">IFERROR(I598/$Q$58,0)</f>
        <v>8.6113824482031767E-2</v>
      </c>
    </row>
    <row r="599" spans="2:11">
      <c r="B599" s="215"/>
      <c r="C599" s="215"/>
      <c r="D599" s="218"/>
      <c r="E599" s="2">
        <v>2</v>
      </c>
      <c r="F599" s="71" t="s">
        <v>94</v>
      </c>
      <c r="G599" s="173" t="s">
        <v>95</v>
      </c>
      <c r="H599" s="50">
        <v>33687969</v>
      </c>
      <c r="I599" s="87">
        <v>70</v>
      </c>
      <c r="J599" s="82">
        <f t="shared" si="62"/>
        <v>481256.7</v>
      </c>
      <c r="K599" s="100">
        <f t="shared" si="64"/>
        <v>3.598786694771477E-3</v>
      </c>
    </row>
    <row r="600" spans="2:11">
      <c r="B600" s="215"/>
      <c r="C600" s="215"/>
      <c r="D600" s="218"/>
      <c r="E600" s="2">
        <v>3</v>
      </c>
      <c r="F600" s="167" t="s">
        <v>92</v>
      </c>
      <c r="G600" s="173" t="s">
        <v>93</v>
      </c>
      <c r="H600" s="50">
        <v>30433645</v>
      </c>
      <c r="I600" s="87">
        <v>86</v>
      </c>
      <c r="J600" s="82">
        <f t="shared" si="62"/>
        <v>353879.59302325582</v>
      </c>
      <c r="K600" s="100">
        <f t="shared" si="64"/>
        <v>4.4213665107192433E-3</v>
      </c>
    </row>
    <row r="601" spans="2:11" ht="24">
      <c r="B601" s="215"/>
      <c r="C601" s="215"/>
      <c r="D601" s="218"/>
      <c r="E601" s="2">
        <v>4</v>
      </c>
      <c r="F601" s="167" t="s">
        <v>102</v>
      </c>
      <c r="G601" s="173" t="s">
        <v>103</v>
      </c>
      <c r="H601" s="50">
        <v>62536383</v>
      </c>
      <c r="I601" s="87">
        <v>223</v>
      </c>
      <c r="J601" s="82">
        <f t="shared" si="62"/>
        <v>280432.21076233184</v>
      </c>
      <c r="K601" s="100">
        <f t="shared" si="64"/>
        <v>1.1464706184771991E-2</v>
      </c>
    </row>
    <row r="602" spans="2:11">
      <c r="B602" s="215"/>
      <c r="C602" s="215"/>
      <c r="D602" s="218"/>
      <c r="E602" s="2">
        <v>5</v>
      </c>
      <c r="F602" s="167" t="s">
        <v>98</v>
      </c>
      <c r="G602" s="173" t="s">
        <v>99</v>
      </c>
      <c r="H602" s="50">
        <v>96216915</v>
      </c>
      <c r="I602" s="87">
        <v>363</v>
      </c>
      <c r="J602" s="82">
        <f t="shared" si="62"/>
        <v>265060.37190082646</v>
      </c>
      <c r="K602" s="100">
        <f t="shared" si="64"/>
        <v>1.8662279574314947E-2</v>
      </c>
    </row>
    <row r="603" spans="2:11">
      <c r="B603" s="215"/>
      <c r="C603" s="215"/>
      <c r="D603" s="218"/>
      <c r="E603" s="2">
        <v>6</v>
      </c>
      <c r="F603" s="167" t="s">
        <v>96</v>
      </c>
      <c r="G603" s="173" t="s">
        <v>97</v>
      </c>
      <c r="H603" s="50">
        <v>61771954</v>
      </c>
      <c r="I603" s="87">
        <v>248</v>
      </c>
      <c r="J603" s="82">
        <f t="shared" si="62"/>
        <v>249080.45967741936</v>
      </c>
      <c r="K603" s="100">
        <f t="shared" si="64"/>
        <v>1.2749987147190375E-2</v>
      </c>
    </row>
    <row r="604" spans="2:11">
      <c r="B604" s="215"/>
      <c r="C604" s="215"/>
      <c r="D604" s="218"/>
      <c r="E604" s="2">
        <v>7</v>
      </c>
      <c r="F604" s="167" t="s">
        <v>71</v>
      </c>
      <c r="G604" s="173" t="s">
        <v>72</v>
      </c>
      <c r="H604" s="50">
        <v>692123801</v>
      </c>
      <c r="I604" s="87">
        <v>3276</v>
      </c>
      <c r="J604" s="82">
        <f t="shared" si="62"/>
        <v>211271.00152625152</v>
      </c>
      <c r="K604" s="100">
        <f t="shared" si="64"/>
        <v>0.16842321731530513</v>
      </c>
    </row>
    <row r="605" spans="2:11">
      <c r="B605" s="215"/>
      <c r="C605" s="215"/>
      <c r="D605" s="218"/>
      <c r="E605" s="2">
        <v>8</v>
      </c>
      <c r="F605" s="71" t="s">
        <v>227</v>
      </c>
      <c r="G605" s="173" t="s">
        <v>228</v>
      </c>
      <c r="H605" s="50">
        <v>31128058</v>
      </c>
      <c r="I605" s="87">
        <v>156</v>
      </c>
      <c r="J605" s="82">
        <f t="shared" si="62"/>
        <v>199538.83333333334</v>
      </c>
      <c r="K605" s="100">
        <f t="shared" si="64"/>
        <v>8.0201532054907203E-3</v>
      </c>
    </row>
    <row r="606" spans="2:11">
      <c r="B606" s="215"/>
      <c r="C606" s="215"/>
      <c r="D606" s="218"/>
      <c r="E606" s="2">
        <v>9</v>
      </c>
      <c r="F606" s="176" t="s">
        <v>70</v>
      </c>
      <c r="G606" s="173" t="s">
        <v>206</v>
      </c>
      <c r="H606" s="50">
        <v>798575037</v>
      </c>
      <c r="I606" s="87">
        <v>5055</v>
      </c>
      <c r="J606" s="82">
        <f t="shared" si="62"/>
        <v>157977.25756676559</v>
      </c>
      <c r="K606" s="100">
        <f t="shared" si="64"/>
        <v>0.25988381060099736</v>
      </c>
    </row>
    <row r="607" spans="2:11">
      <c r="B607" s="215"/>
      <c r="C607" s="215"/>
      <c r="D607" s="218"/>
      <c r="E607" s="13">
        <v>10</v>
      </c>
      <c r="F607" s="168" t="s">
        <v>100</v>
      </c>
      <c r="G607" s="174" t="s">
        <v>101</v>
      </c>
      <c r="H607" s="52">
        <v>99856698</v>
      </c>
      <c r="I607" s="88">
        <v>646</v>
      </c>
      <c r="J607" s="83">
        <f t="shared" si="62"/>
        <v>154576.9318885449</v>
      </c>
      <c r="K607" s="101">
        <f t="shared" si="64"/>
        <v>3.3211660068891057E-2</v>
      </c>
    </row>
    <row r="608" spans="2:11">
      <c r="B608" s="216"/>
      <c r="C608" s="216"/>
      <c r="D608" s="219"/>
      <c r="E608" s="44" t="s">
        <v>146</v>
      </c>
      <c r="F608" s="45"/>
      <c r="G608" s="148"/>
      <c r="H608" s="47">
        <f>市区町村別_医療費順位!H608</f>
        <v>15714611510</v>
      </c>
      <c r="I608" s="29">
        <f>市区町村別_医療費順位!J608</f>
        <v>17716</v>
      </c>
      <c r="J608" s="31">
        <f t="shared" si="62"/>
        <v>887029.32433958002</v>
      </c>
      <c r="K608" s="102">
        <f t="shared" si="64"/>
        <v>0.91080150120816405</v>
      </c>
    </row>
    <row r="609" spans="2:11">
      <c r="B609" s="214">
        <v>56</v>
      </c>
      <c r="C609" s="214" t="s">
        <v>8</v>
      </c>
      <c r="D609" s="217">
        <f>Q59</f>
        <v>12084</v>
      </c>
      <c r="E609" s="1">
        <v>1</v>
      </c>
      <c r="F609" s="161" t="s">
        <v>66</v>
      </c>
      <c r="G609" s="172" t="s">
        <v>67</v>
      </c>
      <c r="H609" s="163">
        <v>571415054</v>
      </c>
      <c r="I609" s="164">
        <v>1188</v>
      </c>
      <c r="J609" s="81">
        <f t="shared" si="62"/>
        <v>480989.10269360268</v>
      </c>
      <c r="K609" s="99">
        <f t="shared" ref="K609:K619" si="65">IFERROR(I609/$Q$59,0)</f>
        <v>9.831181727904667E-2</v>
      </c>
    </row>
    <row r="610" spans="2:11">
      <c r="B610" s="215"/>
      <c r="C610" s="215"/>
      <c r="D610" s="218"/>
      <c r="E610" s="2">
        <v>2</v>
      </c>
      <c r="F610" s="71" t="s">
        <v>96</v>
      </c>
      <c r="G610" s="173" t="s">
        <v>97</v>
      </c>
      <c r="H610" s="50">
        <v>63063929</v>
      </c>
      <c r="I610" s="87">
        <v>166</v>
      </c>
      <c r="J610" s="82">
        <f t="shared" si="62"/>
        <v>379903.18674698798</v>
      </c>
      <c r="K610" s="100">
        <f t="shared" si="65"/>
        <v>1.3737173121482952E-2</v>
      </c>
    </row>
    <row r="611" spans="2:11">
      <c r="B611" s="215"/>
      <c r="C611" s="215"/>
      <c r="D611" s="218"/>
      <c r="E611" s="2">
        <v>3</v>
      </c>
      <c r="F611" s="167" t="s">
        <v>92</v>
      </c>
      <c r="G611" s="173" t="s">
        <v>93</v>
      </c>
      <c r="H611" s="50">
        <v>16947470</v>
      </c>
      <c r="I611" s="87">
        <v>50</v>
      </c>
      <c r="J611" s="82">
        <f t="shared" si="62"/>
        <v>338949.4</v>
      </c>
      <c r="K611" s="100">
        <f t="shared" si="65"/>
        <v>4.1377027474346247E-3</v>
      </c>
    </row>
    <row r="612" spans="2:11">
      <c r="B612" s="215"/>
      <c r="C612" s="215"/>
      <c r="D612" s="218"/>
      <c r="E612" s="2">
        <v>4</v>
      </c>
      <c r="F612" s="167" t="s">
        <v>98</v>
      </c>
      <c r="G612" s="173" t="s">
        <v>99</v>
      </c>
      <c r="H612" s="50">
        <v>84358869</v>
      </c>
      <c r="I612" s="87">
        <v>342</v>
      </c>
      <c r="J612" s="82">
        <f t="shared" si="62"/>
        <v>246663.35964912281</v>
      </c>
      <c r="K612" s="100">
        <f t="shared" si="65"/>
        <v>2.8301886792452831E-2</v>
      </c>
    </row>
    <row r="613" spans="2:11">
      <c r="B613" s="215"/>
      <c r="C613" s="215"/>
      <c r="D613" s="218"/>
      <c r="E613" s="2">
        <v>5</v>
      </c>
      <c r="F613" s="71" t="s">
        <v>71</v>
      </c>
      <c r="G613" s="173" t="s">
        <v>72</v>
      </c>
      <c r="H613" s="50">
        <v>429280620</v>
      </c>
      <c r="I613" s="87">
        <v>1839</v>
      </c>
      <c r="J613" s="82">
        <f t="shared" si="62"/>
        <v>233431.54975530179</v>
      </c>
      <c r="K613" s="100">
        <f t="shared" si="65"/>
        <v>0.15218470705064549</v>
      </c>
    </row>
    <row r="614" spans="2:11">
      <c r="B614" s="215"/>
      <c r="C614" s="215"/>
      <c r="D614" s="218"/>
      <c r="E614" s="2">
        <v>6</v>
      </c>
      <c r="F614" s="167" t="s">
        <v>100</v>
      </c>
      <c r="G614" s="173" t="s">
        <v>101</v>
      </c>
      <c r="H614" s="50">
        <v>69677050</v>
      </c>
      <c r="I614" s="87">
        <v>336</v>
      </c>
      <c r="J614" s="82">
        <f t="shared" si="62"/>
        <v>207372.17261904763</v>
      </c>
      <c r="K614" s="100">
        <f t="shared" si="65"/>
        <v>2.7805362462760674E-2</v>
      </c>
    </row>
    <row r="615" spans="2:11" ht="24">
      <c r="B615" s="215"/>
      <c r="C615" s="215"/>
      <c r="D615" s="218"/>
      <c r="E615" s="2">
        <v>7</v>
      </c>
      <c r="F615" s="167" t="s">
        <v>102</v>
      </c>
      <c r="G615" s="173" t="s">
        <v>103</v>
      </c>
      <c r="H615" s="50">
        <v>33508602</v>
      </c>
      <c r="I615" s="87">
        <v>171</v>
      </c>
      <c r="J615" s="82">
        <f t="shared" si="62"/>
        <v>195956.73684210525</v>
      </c>
      <c r="K615" s="100">
        <f t="shared" si="65"/>
        <v>1.4150943396226415E-2</v>
      </c>
    </row>
    <row r="616" spans="2:11" ht="24" customHeight="1">
      <c r="B616" s="215"/>
      <c r="C616" s="215"/>
      <c r="D616" s="218"/>
      <c r="E616" s="2">
        <v>8</v>
      </c>
      <c r="F616" s="167" t="s">
        <v>229</v>
      </c>
      <c r="G616" s="173" t="s">
        <v>230</v>
      </c>
      <c r="H616" s="50">
        <v>3430914</v>
      </c>
      <c r="I616" s="87">
        <v>19</v>
      </c>
      <c r="J616" s="82">
        <f t="shared" si="62"/>
        <v>180574.42105263157</v>
      </c>
      <c r="K616" s="100">
        <f t="shared" si="65"/>
        <v>1.5723270440251573E-3</v>
      </c>
    </row>
    <row r="617" spans="2:11">
      <c r="B617" s="215"/>
      <c r="C617" s="215"/>
      <c r="D617" s="218"/>
      <c r="E617" s="2">
        <v>9</v>
      </c>
      <c r="F617" s="167" t="s">
        <v>227</v>
      </c>
      <c r="G617" s="173" t="s">
        <v>228</v>
      </c>
      <c r="H617" s="50">
        <v>13877865</v>
      </c>
      <c r="I617" s="87">
        <v>77</v>
      </c>
      <c r="J617" s="82">
        <f t="shared" si="62"/>
        <v>180232.01298701297</v>
      </c>
      <c r="K617" s="100">
        <f t="shared" si="65"/>
        <v>6.3720622310493216E-3</v>
      </c>
    </row>
    <row r="618" spans="2:11">
      <c r="B618" s="215"/>
      <c r="C618" s="215"/>
      <c r="D618" s="218"/>
      <c r="E618" s="13">
        <v>10</v>
      </c>
      <c r="F618" s="168" t="s">
        <v>213</v>
      </c>
      <c r="G618" s="174" t="s">
        <v>214</v>
      </c>
      <c r="H618" s="52">
        <v>202222874</v>
      </c>
      <c r="I618" s="88">
        <v>1304</v>
      </c>
      <c r="J618" s="83">
        <f t="shared" si="62"/>
        <v>155078.89110429448</v>
      </c>
      <c r="K618" s="101">
        <f t="shared" si="65"/>
        <v>0.107911287653095</v>
      </c>
    </row>
    <row r="619" spans="2:11">
      <c r="B619" s="216"/>
      <c r="C619" s="216"/>
      <c r="D619" s="219"/>
      <c r="E619" s="44" t="s">
        <v>146</v>
      </c>
      <c r="F619" s="45"/>
      <c r="G619" s="148"/>
      <c r="H619" s="47">
        <f>市区町村別_医療費順位!H619</f>
        <v>9484704090</v>
      </c>
      <c r="I619" s="29">
        <f>市区町村別_医療費順位!J619</f>
        <v>11095</v>
      </c>
      <c r="J619" s="31">
        <f t="shared" si="62"/>
        <v>854862.91933303291</v>
      </c>
      <c r="K619" s="102">
        <f t="shared" si="65"/>
        <v>0.91815623965574311</v>
      </c>
    </row>
    <row r="620" spans="2:11">
      <c r="B620" s="214">
        <v>57</v>
      </c>
      <c r="C620" s="214" t="s">
        <v>42</v>
      </c>
      <c r="D620" s="217">
        <f>Q60</f>
        <v>8898</v>
      </c>
      <c r="E620" s="1">
        <v>1</v>
      </c>
      <c r="F620" s="161" t="s">
        <v>149</v>
      </c>
      <c r="G620" s="172" t="s">
        <v>150</v>
      </c>
      <c r="H620" s="163">
        <v>15502148</v>
      </c>
      <c r="I620" s="164">
        <v>5</v>
      </c>
      <c r="J620" s="81">
        <f t="shared" si="62"/>
        <v>3100429.6</v>
      </c>
      <c r="K620" s="99">
        <f t="shared" ref="K620:K630" si="66">IFERROR(I620/$Q$60,0)</f>
        <v>5.6192402787143183E-4</v>
      </c>
    </row>
    <row r="621" spans="2:11" ht="24" customHeight="1">
      <c r="B621" s="215"/>
      <c r="C621" s="215"/>
      <c r="D621" s="218"/>
      <c r="E621" s="2">
        <v>2</v>
      </c>
      <c r="F621" s="167" t="s">
        <v>229</v>
      </c>
      <c r="G621" s="173" t="s">
        <v>230</v>
      </c>
      <c r="H621" s="50">
        <v>12148217</v>
      </c>
      <c r="I621" s="87">
        <v>18</v>
      </c>
      <c r="J621" s="82">
        <f t="shared" si="62"/>
        <v>674900.9444444445</v>
      </c>
      <c r="K621" s="100">
        <f t="shared" si="66"/>
        <v>2.0229265003371545E-3</v>
      </c>
    </row>
    <row r="622" spans="2:11">
      <c r="B622" s="215"/>
      <c r="C622" s="215"/>
      <c r="D622" s="218"/>
      <c r="E622" s="2">
        <v>3</v>
      </c>
      <c r="F622" s="167" t="s">
        <v>92</v>
      </c>
      <c r="G622" s="173" t="s">
        <v>93</v>
      </c>
      <c r="H622" s="50">
        <v>32918620</v>
      </c>
      <c r="I622" s="87">
        <v>54</v>
      </c>
      <c r="J622" s="82">
        <f t="shared" si="62"/>
        <v>609604.07407407404</v>
      </c>
      <c r="K622" s="100">
        <f t="shared" si="66"/>
        <v>6.0687795010114631E-3</v>
      </c>
    </row>
    <row r="623" spans="2:11" ht="24" customHeight="1">
      <c r="B623" s="215"/>
      <c r="C623" s="215"/>
      <c r="D623" s="218"/>
      <c r="E623" s="2">
        <v>4</v>
      </c>
      <c r="F623" s="167" t="s">
        <v>231</v>
      </c>
      <c r="G623" s="173" t="s">
        <v>232</v>
      </c>
      <c r="H623" s="50">
        <v>187117048</v>
      </c>
      <c r="I623" s="87">
        <v>369</v>
      </c>
      <c r="J623" s="82">
        <f t="shared" si="62"/>
        <v>507092.27100271004</v>
      </c>
      <c r="K623" s="100">
        <f t="shared" si="66"/>
        <v>4.1469993256911662E-2</v>
      </c>
    </row>
    <row r="624" spans="2:11" ht="13.9" customHeight="1">
      <c r="B624" s="215"/>
      <c r="C624" s="215"/>
      <c r="D624" s="218"/>
      <c r="E624" s="2">
        <v>5</v>
      </c>
      <c r="F624" s="71" t="s">
        <v>98</v>
      </c>
      <c r="G624" s="173" t="s">
        <v>99</v>
      </c>
      <c r="H624" s="50">
        <v>74258279</v>
      </c>
      <c r="I624" s="87">
        <v>185</v>
      </c>
      <c r="J624" s="82">
        <f t="shared" si="62"/>
        <v>401396.10270270269</v>
      </c>
      <c r="K624" s="100">
        <f t="shared" si="66"/>
        <v>2.0791189031242975E-2</v>
      </c>
    </row>
    <row r="625" spans="2:11">
      <c r="B625" s="215"/>
      <c r="C625" s="215"/>
      <c r="D625" s="218"/>
      <c r="E625" s="2">
        <v>6</v>
      </c>
      <c r="F625" s="167" t="s">
        <v>66</v>
      </c>
      <c r="G625" s="173" t="s">
        <v>67</v>
      </c>
      <c r="H625" s="50">
        <v>348240267</v>
      </c>
      <c r="I625" s="87">
        <v>973</v>
      </c>
      <c r="J625" s="82">
        <f t="shared" si="62"/>
        <v>357903.66598150053</v>
      </c>
      <c r="K625" s="100">
        <f t="shared" si="66"/>
        <v>0.10935041582378062</v>
      </c>
    </row>
    <row r="626" spans="2:11" ht="24">
      <c r="B626" s="215"/>
      <c r="C626" s="215"/>
      <c r="D626" s="218"/>
      <c r="E626" s="2">
        <v>7</v>
      </c>
      <c r="F626" s="167" t="s">
        <v>102</v>
      </c>
      <c r="G626" s="173" t="s">
        <v>103</v>
      </c>
      <c r="H626" s="50">
        <v>33689532</v>
      </c>
      <c r="I626" s="87">
        <v>111</v>
      </c>
      <c r="J626" s="82">
        <f t="shared" si="62"/>
        <v>303509.29729729728</v>
      </c>
      <c r="K626" s="100">
        <f t="shared" si="66"/>
        <v>1.2474713418745786E-2</v>
      </c>
    </row>
    <row r="627" spans="2:11">
      <c r="B627" s="215"/>
      <c r="C627" s="215"/>
      <c r="D627" s="218"/>
      <c r="E627" s="2">
        <v>8</v>
      </c>
      <c r="F627" s="167" t="s">
        <v>239</v>
      </c>
      <c r="G627" s="173" t="s">
        <v>240</v>
      </c>
      <c r="H627" s="50">
        <v>55160128</v>
      </c>
      <c r="I627" s="87">
        <v>185</v>
      </c>
      <c r="J627" s="82">
        <f t="shared" si="62"/>
        <v>298162.85405405407</v>
      </c>
      <c r="K627" s="100">
        <f t="shared" si="66"/>
        <v>2.0791189031242975E-2</v>
      </c>
    </row>
    <row r="628" spans="2:11">
      <c r="B628" s="215"/>
      <c r="C628" s="215"/>
      <c r="D628" s="218"/>
      <c r="E628" s="2">
        <v>9</v>
      </c>
      <c r="F628" s="167" t="s">
        <v>237</v>
      </c>
      <c r="G628" s="173" t="s">
        <v>238</v>
      </c>
      <c r="H628" s="50">
        <v>141965835</v>
      </c>
      <c r="I628" s="87">
        <v>502</v>
      </c>
      <c r="J628" s="82">
        <f t="shared" si="62"/>
        <v>282800.46812749002</v>
      </c>
      <c r="K628" s="100">
        <f t="shared" si="66"/>
        <v>5.6417172398291748E-2</v>
      </c>
    </row>
    <row r="629" spans="2:11">
      <c r="B629" s="215"/>
      <c r="C629" s="215"/>
      <c r="D629" s="218"/>
      <c r="E629" s="13">
        <v>10</v>
      </c>
      <c r="F629" s="72" t="s">
        <v>71</v>
      </c>
      <c r="G629" s="174" t="s">
        <v>72</v>
      </c>
      <c r="H629" s="52">
        <v>400014869</v>
      </c>
      <c r="I629" s="88">
        <v>1471</v>
      </c>
      <c r="J629" s="83">
        <f t="shared" si="62"/>
        <v>271933.96940856561</v>
      </c>
      <c r="K629" s="101">
        <f t="shared" si="66"/>
        <v>0.16531804899977523</v>
      </c>
    </row>
    <row r="630" spans="2:11">
      <c r="B630" s="216"/>
      <c r="C630" s="216"/>
      <c r="D630" s="219"/>
      <c r="E630" s="44" t="s">
        <v>146</v>
      </c>
      <c r="F630" s="45"/>
      <c r="G630" s="148"/>
      <c r="H630" s="47">
        <f>市区町村別_医療費順位!H630</f>
        <v>7863122660</v>
      </c>
      <c r="I630" s="29">
        <f>市区町村別_医療費順位!J630</f>
        <v>8232</v>
      </c>
      <c r="J630" s="31">
        <f t="shared" si="62"/>
        <v>955189.82750242949</v>
      </c>
      <c r="K630" s="102">
        <f t="shared" si="66"/>
        <v>0.92515171948752528</v>
      </c>
    </row>
    <row r="631" spans="2:11">
      <c r="B631" s="214">
        <v>58</v>
      </c>
      <c r="C631" s="214" t="s">
        <v>24</v>
      </c>
      <c r="D631" s="217">
        <f>Q61</f>
        <v>10383</v>
      </c>
      <c r="E631" s="1">
        <v>1</v>
      </c>
      <c r="F631" s="161" t="s">
        <v>92</v>
      </c>
      <c r="G631" s="172" t="s">
        <v>93</v>
      </c>
      <c r="H631" s="163">
        <v>30067522</v>
      </c>
      <c r="I631" s="164">
        <v>33</v>
      </c>
      <c r="J631" s="81">
        <f t="shared" si="62"/>
        <v>911137.03030303027</v>
      </c>
      <c r="K631" s="99">
        <f t="shared" ref="K631:K641" si="67">IFERROR(I631/$Q$61,0)</f>
        <v>3.1782721756717712E-3</v>
      </c>
    </row>
    <row r="632" spans="2:11">
      <c r="B632" s="215"/>
      <c r="C632" s="215"/>
      <c r="D632" s="218"/>
      <c r="E632" s="2">
        <v>2</v>
      </c>
      <c r="F632" s="71" t="s">
        <v>66</v>
      </c>
      <c r="G632" s="173" t="s">
        <v>67</v>
      </c>
      <c r="H632" s="50">
        <v>479101760</v>
      </c>
      <c r="I632" s="87">
        <v>1109</v>
      </c>
      <c r="J632" s="82">
        <f t="shared" si="62"/>
        <v>432012.40757439134</v>
      </c>
      <c r="K632" s="100">
        <f t="shared" si="67"/>
        <v>0.10680920735818164</v>
      </c>
    </row>
    <row r="633" spans="2:11">
      <c r="B633" s="215"/>
      <c r="C633" s="215"/>
      <c r="D633" s="218"/>
      <c r="E633" s="2">
        <v>3</v>
      </c>
      <c r="F633" s="167" t="s">
        <v>98</v>
      </c>
      <c r="G633" s="173" t="s">
        <v>99</v>
      </c>
      <c r="H633" s="50">
        <v>70853822</v>
      </c>
      <c r="I633" s="87">
        <v>180</v>
      </c>
      <c r="J633" s="82">
        <f t="shared" si="62"/>
        <v>393632.34444444446</v>
      </c>
      <c r="K633" s="100">
        <f t="shared" si="67"/>
        <v>1.7336030049118753E-2</v>
      </c>
    </row>
    <row r="634" spans="2:11">
      <c r="B634" s="215"/>
      <c r="C634" s="215"/>
      <c r="D634" s="218"/>
      <c r="E634" s="2">
        <v>4</v>
      </c>
      <c r="F634" s="167" t="s">
        <v>96</v>
      </c>
      <c r="G634" s="173" t="s">
        <v>97</v>
      </c>
      <c r="H634" s="50">
        <v>51821403</v>
      </c>
      <c r="I634" s="87">
        <v>152</v>
      </c>
      <c r="J634" s="82">
        <f t="shared" si="62"/>
        <v>340930.28289473685</v>
      </c>
      <c r="K634" s="100">
        <f t="shared" si="67"/>
        <v>1.4639314263700279E-2</v>
      </c>
    </row>
    <row r="635" spans="2:11">
      <c r="B635" s="215"/>
      <c r="C635" s="215"/>
      <c r="D635" s="218"/>
      <c r="E635" s="2">
        <v>5</v>
      </c>
      <c r="F635" s="167" t="s">
        <v>94</v>
      </c>
      <c r="G635" s="173" t="s">
        <v>95</v>
      </c>
      <c r="H635" s="50">
        <v>12329631</v>
      </c>
      <c r="I635" s="87">
        <v>46</v>
      </c>
      <c r="J635" s="82">
        <f t="shared" si="62"/>
        <v>268035.45652173914</v>
      </c>
      <c r="K635" s="100">
        <f t="shared" si="67"/>
        <v>4.430318790330348E-3</v>
      </c>
    </row>
    <row r="636" spans="2:11" ht="24">
      <c r="B636" s="215"/>
      <c r="C636" s="215"/>
      <c r="D636" s="218"/>
      <c r="E636" s="2">
        <v>6</v>
      </c>
      <c r="F636" s="167" t="s">
        <v>102</v>
      </c>
      <c r="G636" s="173" t="s">
        <v>103</v>
      </c>
      <c r="H636" s="50">
        <v>47334960</v>
      </c>
      <c r="I636" s="87">
        <v>179</v>
      </c>
      <c r="J636" s="82">
        <f t="shared" si="62"/>
        <v>264441.11731843575</v>
      </c>
      <c r="K636" s="100">
        <f t="shared" si="67"/>
        <v>1.7239718771068092E-2</v>
      </c>
    </row>
    <row r="637" spans="2:11">
      <c r="B637" s="215"/>
      <c r="C637" s="215"/>
      <c r="D637" s="218"/>
      <c r="E637" s="2">
        <v>7</v>
      </c>
      <c r="F637" s="71" t="s">
        <v>71</v>
      </c>
      <c r="G637" s="173" t="s">
        <v>72</v>
      </c>
      <c r="H637" s="50">
        <v>350531434</v>
      </c>
      <c r="I637" s="87">
        <v>1563</v>
      </c>
      <c r="J637" s="82">
        <f t="shared" si="62"/>
        <v>224268.35188739604</v>
      </c>
      <c r="K637" s="100">
        <f t="shared" si="67"/>
        <v>0.15053452759318117</v>
      </c>
    </row>
    <row r="638" spans="2:11">
      <c r="B638" s="215"/>
      <c r="C638" s="215"/>
      <c r="D638" s="218"/>
      <c r="E638" s="2">
        <v>8</v>
      </c>
      <c r="F638" s="167" t="s">
        <v>149</v>
      </c>
      <c r="G638" s="173" t="s">
        <v>150</v>
      </c>
      <c r="H638" s="50">
        <v>436770</v>
      </c>
      <c r="I638" s="87">
        <v>2</v>
      </c>
      <c r="J638" s="82">
        <f t="shared" si="62"/>
        <v>218385</v>
      </c>
      <c r="K638" s="100">
        <f t="shared" si="67"/>
        <v>1.9262255610131947E-4</v>
      </c>
    </row>
    <row r="639" spans="2:11">
      <c r="B639" s="215"/>
      <c r="C639" s="215"/>
      <c r="D639" s="218"/>
      <c r="E639" s="2">
        <v>9</v>
      </c>
      <c r="F639" s="167" t="s">
        <v>227</v>
      </c>
      <c r="G639" s="173" t="s">
        <v>228</v>
      </c>
      <c r="H639" s="50">
        <v>15282336</v>
      </c>
      <c r="I639" s="87">
        <v>70</v>
      </c>
      <c r="J639" s="82">
        <f t="shared" si="62"/>
        <v>218319.08571428573</v>
      </c>
      <c r="K639" s="100">
        <f t="shared" si="67"/>
        <v>6.7417894635461812E-3</v>
      </c>
    </row>
    <row r="640" spans="2:11">
      <c r="B640" s="215"/>
      <c r="C640" s="215"/>
      <c r="D640" s="218"/>
      <c r="E640" s="13">
        <v>10</v>
      </c>
      <c r="F640" s="168" t="s">
        <v>100</v>
      </c>
      <c r="G640" s="174" t="s">
        <v>101</v>
      </c>
      <c r="H640" s="52">
        <v>72115694</v>
      </c>
      <c r="I640" s="88">
        <v>345</v>
      </c>
      <c r="J640" s="83">
        <f t="shared" si="62"/>
        <v>209030.99710144926</v>
      </c>
      <c r="K640" s="101">
        <f t="shared" si="67"/>
        <v>3.3227390927477611E-2</v>
      </c>
    </row>
    <row r="641" spans="2:11">
      <c r="B641" s="216"/>
      <c r="C641" s="216"/>
      <c r="D641" s="219"/>
      <c r="E641" s="44" t="s">
        <v>146</v>
      </c>
      <c r="F641" s="45"/>
      <c r="G641" s="148"/>
      <c r="H641" s="47">
        <f>市区町村別_医療費順位!H641</f>
        <v>8118123060</v>
      </c>
      <c r="I641" s="29">
        <f>市区町村別_医療費順位!J641</f>
        <v>9553</v>
      </c>
      <c r="J641" s="31">
        <f t="shared" si="62"/>
        <v>849798.28954255208</v>
      </c>
      <c r="K641" s="102">
        <f t="shared" si="67"/>
        <v>0.92006163921795248</v>
      </c>
    </row>
    <row r="642" spans="2:11">
      <c r="B642" s="214">
        <v>59</v>
      </c>
      <c r="C642" s="214" t="s">
        <v>19</v>
      </c>
      <c r="D642" s="217">
        <f>Q62</f>
        <v>74266</v>
      </c>
      <c r="E642" s="1">
        <v>1</v>
      </c>
      <c r="F642" s="161" t="s">
        <v>94</v>
      </c>
      <c r="G642" s="172" t="s">
        <v>95</v>
      </c>
      <c r="H642" s="163">
        <v>174682915</v>
      </c>
      <c r="I642" s="164">
        <v>291</v>
      </c>
      <c r="J642" s="81">
        <f t="shared" si="62"/>
        <v>600284.93127147772</v>
      </c>
      <c r="K642" s="99">
        <f t="shared" ref="K642:K652" si="68">IFERROR(I642/$Q$62,0)</f>
        <v>3.9183475614682356E-3</v>
      </c>
    </row>
    <row r="643" spans="2:11">
      <c r="B643" s="215"/>
      <c r="C643" s="215"/>
      <c r="D643" s="218"/>
      <c r="E643" s="2">
        <v>2</v>
      </c>
      <c r="F643" s="71" t="s">
        <v>92</v>
      </c>
      <c r="G643" s="173" t="s">
        <v>93</v>
      </c>
      <c r="H643" s="50">
        <v>150341178</v>
      </c>
      <c r="I643" s="87">
        <v>273</v>
      </c>
      <c r="J643" s="82">
        <f t="shared" si="62"/>
        <v>550700.28571428568</v>
      </c>
      <c r="K643" s="100">
        <f t="shared" si="68"/>
        <v>3.6759755473567985E-3</v>
      </c>
    </row>
    <row r="644" spans="2:11">
      <c r="B644" s="215"/>
      <c r="C644" s="215"/>
      <c r="D644" s="218"/>
      <c r="E644" s="2">
        <v>3</v>
      </c>
      <c r="F644" s="167" t="s">
        <v>66</v>
      </c>
      <c r="G644" s="173" t="s">
        <v>67</v>
      </c>
      <c r="H644" s="50">
        <v>2936379857</v>
      </c>
      <c r="I644" s="87">
        <v>7062</v>
      </c>
      <c r="J644" s="82">
        <f t="shared" si="62"/>
        <v>415800.03639195696</v>
      </c>
      <c r="K644" s="100">
        <f t="shared" si="68"/>
        <v>9.5090620203053894E-2</v>
      </c>
    </row>
    <row r="645" spans="2:11">
      <c r="B645" s="215"/>
      <c r="C645" s="215"/>
      <c r="D645" s="218"/>
      <c r="E645" s="2">
        <v>4</v>
      </c>
      <c r="F645" s="167" t="s">
        <v>98</v>
      </c>
      <c r="G645" s="173" t="s">
        <v>99</v>
      </c>
      <c r="H645" s="50">
        <v>540145464</v>
      </c>
      <c r="I645" s="87">
        <v>1482</v>
      </c>
      <c r="J645" s="82">
        <f t="shared" ref="J645:J708" si="69">IFERROR(H645/I645,"-")</f>
        <v>364470.6234817814</v>
      </c>
      <c r="K645" s="100">
        <f t="shared" si="68"/>
        <v>1.9955295828508336E-2</v>
      </c>
    </row>
    <row r="646" spans="2:11">
      <c r="B646" s="215"/>
      <c r="C646" s="215"/>
      <c r="D646" s="218"/>
      <c r="E646" s="2">
        <v>5</v>
      </c>
      <c r="F646" s="167" t="s">
        <v>96</v>
      </c>
      <c r="G646" s="173" t="s">
        <v>97</v>
      </c>
      <c r="H646" s="50">
        <v>288869019</v>
      </c>
      <c r="I646" s="87">
        <v>932</v>
      </c>
      <c r="J646" s="82">
        <f t="shared" si="69"/>
        <v>309945.2993562232</v>
      </c>
      <c r="K646" s="100">
        <f t="shared" si="68"/>
        <v>1.2549484286214418E-2</v>
      </c>
    </row>
    <row r="647" spans="2:11" ht="24">
      <c r="B647" s="215"/>
      <c r="C647" s="215"/>
      <c r="D647" s="218"/>
      <c r="E647" s="2">
        <v>6</v>
      </c>
      <c r="F647" s="167" t="s">
        <v>102</v>
      </c>
      <c r="G647" s="173" t="s">
        <v>103</v>
      </c>
      <c r="H647" s="50">
        <v>252590570</v>
      </c>
      <c r="I647" s="87">
        <v>872</v>
      </c>
      <c r="J647" s="82">
        <f t="shared" si="69"/>
        <v>289668.08486238529</v>
      </c>
      <c r="K647" s="100">
        <f t="shared" si="68"/>
        <v>1.1741577572509628E-2</v>
      </c>
    </row>
    <row r="648" spans="2:11">
      <c r="B648" s="215"/>
      <c r="C648" s="215"/>
      <c r="D648" s="218"/>
      <c r="E648" s="2">
        <v>7</v>
      </c>
      <c r="F648" s="71" t="s">
        <v>71</v>
      </c>
      <c r="G648" s="173" t="s">
        <v>72</v>
      </c>
      <c r="H648" s="50">
        <v>3071741037</v>
      </c>
      <c r="I648" s="87">
        <v>13284</v>
      </c>
      <c r="J648" s="82">
        <f t="shared" si="69"/>
        <v>231236.15153568203</v>
      </c>
      <c r="K648" s="100">
        <f t="shared" si="68"/>
        <v>0.17887054641424069</v>
      </c>
    </row>
    <row r="649" spans="2:11">
      <c r="B649" s="215"/>
      <c r="C649" s="215"/>
      <c r="D649" s="218"/>
      <c r="E649" s="2">
        <v>8</v>
      </c>
      <c r="F649" s="167" t="s">
        <v>227</v>
      </c>
      <c r="G649" s="173" t="s">
        <v>228</v>
      </c>
      <c r="H649" s="50">
        <v>130823810</v>
      </c>
      <c r="I649" s="87">
        <v>575</v>
      </c>
      <c r="J649" s="82">
        <f t="shared" si="69"/>
        <v>227519.66956521739</v>
      </c>
      <c r="K649" s="100">
        <f t="shared" si="68"/>
        <v>7.7424393396709123E-3</v>
      </c>
    </row>
    <row r="650" spans="2:11">
      <c r="B650" s="215"/>
      <c r="C650" s="215"/>
      <c r="D650" s="218"/>
      <c r="E650" s="2">
        <v>9</v>
      </c>
      <c r="F650" s="167" t="s">
        <v>100</v>
      </c>
      <c r="G650" s="173" t="s">
        <v>101</v>
      </c>
      <c r="H650" s="50">
        <v>507070061</v>
      </c>
      <c r="I650" s="87">
        <v>2242</v>
      </c>
      <c r="J650" s="82">
        <f t="shared" si="69"/>
        <v>226168.62667261373</v>
      </c>
      <c r="K650" s="100">
        <f t="shared" si="68"/>
        <v>3.018878086876902E-2</v>
      </c>
    </row>
    <row r="651" spans="2:11">
      <c r="B651" s="215"/>
      <c r="C651" s="215"/>
      <c r="D651" s="218"/>
      <c r="E651" s="13">
        <v>10</v>
      </c>
      <c r="F651" s="168" t="s">
        <v>213</v>
      </c>
      <c r="G651" s="174" t="s">
        <v>214</v>
      </c>
      <c r="H651" s="52">
        <v>1151814966</v>
      </c>
      <c r="I651" s="88">
        <v>5956</v>
      </c>
      <c r="J651" s="83">
        <f t="shared" si="69"/>
        <v>193387.33478844861</v>
      </c>
      <c r="K651" s="101">
        <f t="shared" si="68"/>
        <v>8.0198206447095577E-2</v>
      </c>
    </row>
    <row r="652" spans="2:11">
      <c r="B652" s="216"/>
      <c r="C652" s="216"/>
      <c r="D652" s="219"/>
      <c r="E652" s="44" t="s">
        <v>146</v>
      </c>
      <c r="F652" s="45"/>
      <c r="G652" s="148"/>
      <c r="H652" s="47">
        <f>市区町村別_医療費順位!H652</f>
        <v>61439524140</v>
      </c>
      <c r="I652" s="29">
        <f>市区町村別_医療費順位!J652</f>
        <v>69154</v>
      </c>
      <c r="J652" s="31">
        <f t="shared" si="69"/>
        <v>888444.97989993345</v>
      </c>
      <c r="K652" s="102">
        <f t="shared" si="68"/>
        <v>0.93116634799235176</v>
      </c>
    </row>
    <row r="653" spans="2:11">
      <c r="B653" s="214">
        <v>60</v>
      </c>
      <c r="C653" s="214" t="s">
        <v>43</v>
      </c>
      <c r="D653" s="217">
        <f>Q63</f>
        <v>9658</v>
      </c>
      <c r="E653" s="1">
        <v>1</v>
      </c>
      <c r="F653" s="161" t="s">
        <v>94</v>
      </c>
      <c r="G653" s="172" t="s">
        <v>95</v>
      </c>
      <c r="H653" s="163">
        <v>40795549</v>
      </c>
      <c r="I653" s="164">
        <v>44</v>
      </c>
      <c r="J653" s="81">
        <f t="shared" si="69"/>
        <v>927171.56818181823</v>
      </c>
      <c r="K653" s="99">
        <f t="shared" ref="K653:K663" si="70">IFERROR(I653/$Q$63,0)</f>
        <v>4.5558086560364463E-3</v>
      </c>
    </row>
    <row r="654" spans="2:11">
      <c r="B654" s="215"/>
      <c r="C654" s="215"/>
      <c r="D654" s="218"/>
      <c r="E654" s="2">
        <v>2</v>
      </c>
      <c r="F654" s="167" t="s">
        <v>92</v>
      </c>
      <c r="G654" s="173" t="s">
        <v>93</v>
      </c>
      <c r="H654" s="50">
        <v>24086447</v>
      </c>
      <c r="I654" s="87">
        <v>37</v>
      </c>
      <c r="J654" s="82">
        <f t="shared" si="69"/>
        <v>650985.05405405408</v>
      </c>
      <c r="K654" s="100">
        <f t="shared" si="70"/>
        <v>3.8310209153033753E-3</v>
      </c>
    </row>
    <row r="655" spans="2:11">
      <c r="B655" s="215"/>
      <c r="C655" s="215"/>
      <c r="D655" s="218"/>
      <c r="E655" s="2">
        <v>3</v>
      </c>
      <c r="F655" s="71" t="s">
        <v>66</v>
      </c>
      <c r="G655" s="173" t="s">
        <v>67</v>
      </c>
      <c r="H655" s="50">
        <v>506658649</v>
      </c>
      <c r="I655" s="87">
        <v>837</v>
      </c>
      <c r="J655" s="82">
        <f t="shared" si="69"/>
        <v>605326.94026284351</v>
      </c>
      <c r="K655" s="100">
        <f t="shared" si="70"/>
        <v>8.6663905570511499E-2</v>
      </c>
    </row>
    <row r="656" spans="2:11" ht="24" customHeight="1">
      <c r="B656" s="215"/>
      <c r="C656" s="215"/>
      <c r="D656" s="218"/>
      <c r="E656" s="2">
        <v>4</v>
      </c>
      <c r="F656" s="167" t="s">
        <v>229</v>
      </c>
      <c r="G656" s="173" t="s">
        <v>230</v>
      </c>
      <c r="H656" s="50">
        <v>8785931</v>
      </c>
      <c r="I656" s="87">
        <v>21</v>
      </c>
      <c r="J656" s="82">
        <f t="shared" si="69"/>
        <v>418377.66666666669</v>
      </c>
      <c r="K656" s="100">
        <f t="shared" si="70"/>
        <v>2.1743632221992129E-3</v>
      </c>
    </row>
    <row r="657" spans="2:11">
      <c r="B657" s="215"/>
      <c r="C657" s="215"/>
      <c r="D657" s="218"/>
      <c r="E657" s="2">
        <v>5</v>
      </c>
      <c r="F657" s="167" t="s">
        <v>149</v>
      </c>
      <c r="G657" s="173" t="s">
        <v>150</v>
      </c>
      <c r="H657" s="50">
        <v>939737</v>
      </c>
      <c r="I657" s="87">
        <v>3</v>
      </c>
      <c r="J657" s="82">
        <f t="shared" si="69"/>
        <v>313245.66666666669</v>
      </c>
      <c r="K657" s="100">
        <f t="shared" si="70"/>
        <v>3.1062331745703044E-4</v>
      </c>
    </row>
    <row r="658" spans="2:11">
      <c r="B658" s="215"/>
      <c r="C658" s="215"/>
      <c r="D658" s="218"/>
      <c r="E658" s="2">
        <v>6</v>
      </c>
      <c r="F658" s="167" t="s">
        <v>211</v>
      </c>
      <c r="G658" s="165" t="s">
        <v>212</v>
      </c>
      <c r="H658" s="50">
        <v>289190557</v>
      </c>
      <c r="I658" s="87">
        <v>998</v>
      </c>
      <c r="J658" s="82">
        <f t="shared" si="69"/>
        <v>289770.0971943888</v>
      </c>
      <c r="K658" s="100">
        <f t="shared" si="70"/>
        <v>0.10333402360737212</v>
      </c>
    </row>
    <row r="659" spans="2:11">
      <c r="B659" s="215"/>
      <c r="C659" s="215"/>
      <c r="D659" s="218"/>
      <c r="E659" s="2">
        <v>7</v>
      </c>
      <c r="F659" s="167" t="s">
        <v>98</v>
      </c>
      <c r="G659" s="173" t="s">
        <v>99</v>
      </c>
      <c r="H659" s="50">
        <v>64863348</v>
      </c>
      <c r="I659" s="87">
        <v>233</v>
      </c>
      <c r="J659" s="82">
        <f t="shared" si="69"/>
        <v>278383.4678111588</v>
      </c>
      <c r="K659" s="100">
        <f t="shared" si="70"/>
        <v>2.4125077655829365E-2</v>
      </c>
    </row>
    <row r="660" spans="2:11">
      <c r="B660" s="215"/>
      <c r="C660" s="215"/>
      <c r="D660" s="218"/>
      <c r="E660" s="2">
        <v>8</v>
      </c>
      <c r="F660" s="167" t="s">
        <v>71</v>
      </c>
      <c r="G660" s="173" t="s">
        <v>72</v>
      </c>
      <c r="H660" s="50">
        <v>407908839</v>
      </c>
      <c r="I660" s="87">
        <v>1468</v>
      </c>
      <c r="J660" s="82">
        <f t="shared" si="69"/>
        <v>277867.05653950956</v>
      </c>
      <c r="K660" s="100">
        <f t="shared" si="70"/>
        <v>0.15199834334230689</v>
      </c>
    </row>
    <row r="661" spans="2:11" ht="24">
      <c r="B661" s="215"/>
      <c r="C661" s="215"/>
      <c r="D661" s="218"/>
      <c r="E661" s="2">
        <v>9</v>
      </c>
      <c r="F661" s="167" t="s">
        <v>102</v>
      </c>
      <c r="G661" s="173" t="s">
        <v>103</v>
      </c>
      <c r="H661" s="50">
        <v>24350173</v>
      </c>
      <c r="I661" s="87">
        <v>88</v>
      </c>
      <c r="J661" s="82">
        <f t="shared" si="69"/>
        <v>276706.51136363635</v>
      </c>
      <c r="K661" s="100">
        <f t="shared" si="70"/>
        <v>9.1116173120728925E-3</v>
      </c>
    </row>
    <row r="662" spans="2:11" ht="24">
      <c r="B662" s="215"/>
      <c r="C662" s="215"/>
      <c r="D662" s="218"/>
      <c r="E662" s="13">
        <v>10</v>
      </c>
      <c r="F662" s="72" t="s">
        <v>231</v>
      </c>
      <c r="G662" s="174" t="s">
        <v>232</v>
      </c>
      <c r="H662" s="52">
        <v>119898480</v>
      </c>
      <c r="I662" s="88">
        <v>441</v>
      </c>
      <c r="J662" s="83">
        <f t="shared" si="69"/>
        <v>271878.63945578231</v>
      </c>
      <c r="K662" s="101">
        <f t="shared" si="70"/>
        <v>4.5661627666183473E-2</v>
      </c>
    </row>
    <row r="663" spans="2:11">
      <c r="B663" s="216"/>
      <c r="C663" s="216"/>
      <c r="D663" s="219"/>
      <c r="E663" s="44" t="s">
        <v>146</v>
      </c>
      <c r="F663" s="45"/>
      <c r="G663" s="148"/>
      <c r="H663" s="47">
        <f>市区町村別_医療費順位!H663</f>
        <v>8226672170</v>
      </c>
      <c r="I663" s="29">
        <f>市区町村別_医療費順位!J663</f>
        <v>9059</v>
      </c>
      <c r="J663" s="31">
        <f t="shared" si="69"/>
        <v>908121.44497185119</v>
      </c>
      <c r="K663" s="102">
        <f t="shared" si="70"/>
        <v>0.9379788776144129</v>
      </c>
    </row>
    <row r="664" spans="2:11">
      <c r="B664" s="214">
        <v>61</v>
      </c>
      <c r="C664" s="214" t="s">
        <v>15</v>
      </c>
      <c r="D664" s="217">
        <f>Q64</f>
        <v>8401</v>
      </c>
      <c r="E664" s="1">
        <v>1</v>
      </c>
      <c r="F664" s="161" t="s">
        <v>92</v>
      </c>
      <c r="G664" s="172" t="s">
        <v>93</v>
      </c>
      <c r="H664" s="163">
        <v>22079673</v>
      </c>
      <c r="I664" s="164">
        <v>25</v>
      </c>
      <c r="J664" s="81">
        <f t="shared" si="69"/>
        <v>883186.92</v>
      </c>
      <c r="K664" s="99">
        <f t="shared" ref="K664:K674" si="71">IFERROR(I664/$Q$64,0)</f>
        <v>2.975836209975003E-3</v>
      </c>
    </row>
    <row r="665" spans="2:11">
      <c r="B665" s="215"/>
      <c r="C665" s="215"/>
      <c r="D665" s="218"/>
      <c r="E665" s="2">
        <v>2</v>
      </c>
      <c r="F665" s="167" t="s">
        <v>66</v>
      </c>
      <c r="G665" s="173" t="s">
        <v>67</v>
      </c>
      <c r="H665" s="50">
        <v>366038114</v>
      </c>
      <c r="I665" s="87">
        <v>667</v>
      </c>
      <c r="J665" s="82">
        <f t="shared" si="69"/>
        <v>548782.77961019485</v>
      </c>
      <c r="K665" s="100">
        <f t="shared" si="71"/>
        <v>7.9395310082133075E-2</v>
      </c>
    </row>
    <row r="666" spans="2:11">
      <c r="B666" s="215"/>
      <c r="C666" s="215"/>
      <c r="D666" s="218"/>
      <c r="E666" s="2">
        <v>3</v>
      </c>
      <c r="F666" s="71" t="s">
        <v>96</v>
      </c>
      <c r="G666" s="173" t="s">
        <v>97</v>
      </c>
      <c r="H666" s="50">
        <v>69945504</v>
      </c>
      <c r="I666" s="87">
        <v>128</v>
      </c>
      <c r="J666" s="82">
        <f t="shared" si="69"/>
        <v>546449.25</v>
      </c>
      <c r="K666" s="100">
        <f t="shared" si="71"/>
        <v>1.5236281395072016E-2</v>
      </c>
    </row>
    <row r="667" spans="2:11">
      <c r="B667" s="215"/>
      <c r="C667" s="215"/>
      <c r="D667" s="218"/>
      <c r="E667" s="2">
        <v>4</v>
      </c>
      <c r="F667" s="167" t="s">
        <v>94</v>
      </c>
      <c r="G667" s="173" t="s">
        <v>95</v>
      </c>
      <c r="H667" s="50">
        <v>15448859</v>
      </c>
      <c r="I667" s="87">
        <v>31</v>
      </c>
      <c r="J667" s="82">
        <f t="shared" si="69"/>
        <v>498350.29032258067</v>
      </c>
      <c r="K667" s="100">
        <f t="shared" si="71"/>
        <v>3.6900369003690036E-3</v>
      </c>
    </row>
    <row r="668" spans="2:11">
      <c r="B668" s="215"/>
      <c r="C668" s="215"/>
      <c r="D668" s="218"/>
      <c r="E668" s="2">
        <v>5</v>
      </c>
      <c r="F668" s="167" t="s">
        <v>227</v>
      </c>
      <c r="G668" s="173" t="s">
        <v>228</v>
      </c>
      <c r="H668" s="50">
        <v>11648478</v>
      </c>
      <c r="I668" s="87">
        <v>33</v>
      </c>
      <c r="J668" s="82">
        <f t="shared" si="69"/>
        <v>352984.18181818182</v>
      </c>
      <c r="K668" s="100">
        <f t="shared" si="71"/>
        <v>3.9281037971670039E-3</v>
      </c>
    </row>
    <row r="669" spans="2:11" ht="24" customHeight="1">
      <c r="B669" s="215"/>
      <c r="C669" s="215"/>
      <c r="D669" s="218"/>
      <c r="E669" s="2">
        <v>6</v>
      </c>
      <c r="F669" s="167" t="s">
        <v>229</v>
      </c>
      <c r="G669" s="173" t="s">
        <v>230</v>
      </c>
      <c r="H669" s="50">
        <v>9498594</v>
      </c>
      <c r="I669" s="87">
        <v>27</v>
      </c>
      <c r="J669" s="82">
        <f t="shared" si="69"/>
        <v>351799.77777777775</v>
      </c>
      <c r="K669" s="100">
        <f t="shared" si="71"/>
        <v>3.2139031067730034E-3</v>
      </c>
    </row>
    <row r="670" spans="2:11" ht="24">
      <c r="B670" s="215"/>
      <c r="C670" s="215"/>
      <c r="D670" s="218"/>
      <c r="E670" s="2">
        <v>7</v>
      </c>
      <c r="F670" s="167" t="s">
        <v>102</v>
      </c>
      <c r="G670" s="173" t="s">
        <v>103</v>
      </c>
      <c r="H670" s="50">
        <v>25025309</v>
      </c>
      <c r="I670" s="87">
        <v>89</v>
      </c>
      <c r="J670" s="82">
        <f t="shared" si="69"/>
        <v>281183.24719101121</v>
      </c>
      <c r="K670" s="100">
        <f t="shared" si="71"/>
        <v>1.0593976907511011E-2</v>
      </c>
    </row>
    <row r="671" spans="2:11">
      <c r="B671" s="215"/>
      <c r="C671" s="215"/>
      <c r="D671" s="218"/>
      <c r="E671" s="2">
        <v>8</v>
      </c>
      <c r="F671" s="167" t="s">
        <v>98</v>
      </c>
      <c r="G671" s="173" t="s">
        <v>99</v>
      </c>
      <c r="H671" s="50">
        <v>50235301</v>
      </c>
      <c r="I671" s="87">
        <v>183</v>
      </c>
      <c r="J671" s="82">
        <f t="shared" si="69"/>
        <v>274509.84153005463</v>
      </c>
      <c r="K671" s="100">
        <f t="shared" si="71"/>
        <v>2.1783121057017022E-2</v>
      </c>
    </row>
    <row r="672" spans="2:11">
      <c r="B672" s="215"/>
      <c r="C672" s="215"/>
      <c r="D672" s="218"/>
      <c r="E672" s="2">
        <v>9</v>
      </c>
      <c r="F672" s="167" t="s">
        <v>213</v>
      </c>
      <c r="G672" s="165" t="s">
        <v>214</v>
      </c>
      <c r="H672" s="50">
        <v>157716072</v>
      </c>
      <c r="I672" s="87">
        <v>624</v>
      </c>
      <c r="J672" s="82">
        <f t="shared" si="69"/>
        <v>252750.11538461538</v>
      </c>
      <c r="K672" s="100">
        <f t="shared" si="71"/>
        <v>7.4276871800976071E-2</v>
      </c>
    </row>
    <row r="673" spans="2:11">
      <c r="B673" s="215"/>
      <c r="C673" s="215"/>
      <c r="D673" s="218"/>
      <c r="E673" s="13">
        <v>10</v>
      </c>
      <c r="F673" s="168" t="s">
        <v>151</v>
      </c>
      <c r="G673" s="174" t="s">
        <v>152</v>
      </c>
      <c r="H673" s="52">
        <v>37951418</v>
      </c>
      <c r="I673" s="88">
        <v>154</v>
      </c>
      <c r="J673" s="83">
        <f t="shared" si="69"/>
        <v>246437.77922077922</v>
      </c>
      <c r="K673" s="101">
        <f t="shared" si="71"/>
        <v>1.8331151053446019E-2</v>
      </c>
    </row>
    <row r="674" spans="2:11">
      <c r="B674" s="216"/>
      <c r="C674" s="216"/>
      <c r="D674" s="219"/>
      <c r="E674" s="44" t="s">
        <v>146</v>
      </c>
      <c r="F674" s="45"/>
      <c r="G674" s="148"/>
      <c r="H674" s="47">
        <f>市区町村別_医療費順位!H674</f>
        <v>7097067590</v>
      </c>
      <c r="I674" s="29">
        <f>市区町村別_医療費順位!J674</f>
        <v>7831</v>
      </c>
      <c r="J674" s="31">
        <f t="shared" si="69"/>
        <v>906278.58383348235</v>
      </c>
      <c r="K674" s="102">
        <f t="shared" si="71"/>
        <v>0.93215093441256991</v>
      </c>
    </row>
    <row r="675" spans="2:11">
      <c r="B675" s="214">
        <v>62</v>
      </c>
      <c r="C675" s="214" t="s">
        <v>16</v>
      </c>
      <c r="D675" s="217">
        <f>Q65</f>
        <v>12392</v>
      </c>
      <c r="E675" s="1">
        <v>1</v>
      </c>
      <c r="F675" s="171" t="s">
        <v>94</v>
      </c>
      <c r="G675" s="172" t="s">
        <v>95</v>
      </c>
      <c r="H675" s="163">
        <v>22477615</v>
      </c>
      <c r="I675" s="164">
        <v>34</v>
      </c>
      <c r="J675" s="81">
        <f t="shared" si="69"/>
        <v>661106.32352941181</v>
      </c>
      <c r="K675" s="99">
        <f t="shared" ref="K675:K685" si="72">IFERROR(I675/$Q$65,0)</f>
        <v>2.7437056165267914E-3</v>
      </c>
    </row>
    <row r="676" spans="2:11">
      <c r="B676" s="215"/>
      <c r="C676" s="215"/>
      <c r="D676" s="218"/>
      <c r="E676" s="2">
        <v>2</v>
      </c>
      <c r="F676" s="167" t="s">
        <v>96</v>
      </c>
      <c r="G676" s="173" t="s">
        <v>97</v>
      </c>
      <c r="H676" s="50">
        <v>94463441</v>
      </c>
      <c r="I676" s="87">
        <v>158</v>
      </c>
      <c r="J676" s="82">
        <f t="shared" si="69"/>
        <v>597869.87974683545</v>
      </c>
      <c r="K676" s="100">
        <f t="shared" si="72"/>
        <v>1.2750161394448031E-2</v>
      </c>
    </row>
    <row r="677" spans="2:11">
      <c r="B677" s="215"/>
      <c r="C677" s="215"/>
      <c r="D677" s="218"/>
      <c r="E677" s="2">
        <v>3</v>
      </c>
      <c r="F677" s="167" t="s">
        <v>66</v>
      </c>
      <c r="G677" s="173" t="s">
        <v>67</v>
      </c>
      <c r="H677" s="50">
        <v>500089504</v>
      </c>
      <c r="I677" s="87">
        <v>997</v>
      </c>
      <c r="J677" s="82">
        <f t="shared" si="69"/>
        <v>501594.28686058172</v>
      </c>
      <c r="K677" s="100">
        <f t="shared" si="72"/>
        <v>8.045513234344738E-2</v>
      </c>
    </row>
    <row r="678" spans="2:11">
      <c r="B678" s="215"/>
      <c r="C678" s="215"/>
      <c r="D678" s="218"/>
      <c r="E678" s="2">
        <v>4</v>
      </c>
      <c r="F678" s="167" t="s">
        <v>92</v>
      </c>
      <c r="G678" s="173" t="s">
        <v>93</v>
      </c>
      <c r="H678" s="50">
        <v>30940538</v>
      </c>
      <c r="I678" s="87">
        <v>67</v>
      </c>
      <c r="J678" s="82">
        <f t="shared" si="69"/>
        <v>461799.07462686568</v>
      </c>
      <c r="K678" s="100">
        <f t="shared" si="72"/>
        <v>5.4067140090380888E-3</v>
      </c>
    </row>
    <row r="679" spans="2:11">
      <c r="B679" s="215"/>
      <c r="C679" s="215"/>
      <c r="D679" s="218"/>
      <c r="E679" s="2">
        <v>5</v>
      </c>
      <c r="F679" s="167" t="s">
        <v>98</v>
      </c>
      <c r="G679" s="173" t="s">
        <v>99</v>
      </c>
      <c r="H679" s="50">
        <v>79003343</v>
      </c>
      <c r="I679" s="87">
        <v>274</v>
      </c>
      <c r="J679" s="82">
        <f t="shared" si="69"/>
        <v>288333.36861313868</v>
      </c>
      <c r="K679" s="100">
        <f t="shared" si="72"/>
        <v>2.211103938024532E-2</v>
      </c>
    </row>
    <row r="680" spans="2:11">
      <c r="B680" s="215"/>
      <c r="C680" s="215"/>
      <c r="D680" s="218"/>
      <c r="E680" s="2">
        <v>6</v>
      </c>
      <c r="F680" s="167" t="s">
        <v>227</v>
      </c>
      <c r="G680" s="173" t="s">
        <v>228</v>
      </c>
      <c r="H680" s="50">
        <v>19225521</v>
      </c>
      <c r="I680" s="87">
        <v>67</v>
      </c>
      <c r="J680" s="82">
        <f t="shared" si="69"/>
        <v>286948.07462686568</v>
      </c>
      <c r="K680" s="100">
        <f t="shared" si="72"/>
        <v>5.4067140090380888E-3</v>
      </c>
    </row>
    <row r="681" spans="2:11" ht="24">
      <c r="B681" s="215"/>
      <c r="C681" s="215"/>
      <c r="D681" s="218"/>
      <c r="E681" s="2">
        <v>7</v>
      </c>
      <c r="F681" s="71" t="s">
        <v>102</v>
      </c>
      <c r="G681" s="173" t="s">
        <v>103</v>
      </c>
      <c r="H681" s="50">
        <v>29338883</v>
      </c>
      <c r="I681" s="87">
        <v>114</v>
      </c>
      <c r="J681" s="82">
        <f t="shared" si="69"/>
        <v>257358.62280701756</v>
      </c>
      <c r="K681" s="100">
        <f t="shared" si="72"/>
        <v>9.1994835377663016E-3</v>
      </c>
    </row>
    <row r="682" spans="2:11">
      <c r="B682" s="215"/>
      <c r="C682" s="215"/>
      <c r="D682" s="218"/>
      <c r="E682" s="2">
        <v>8</v>
      </c>
      <c r="F682" s="167" t="s">
        <v>71</v>
      </c>
      <c r="G682" s="173" t="s">
        <v>72</v>
      </c>
      <c r="H682" s="50">
        <v>450263607</v>
      </c>
      <c r="I682" s="87">
        <v>1912</v>
      </c>
      <c r="J682" s="82">
        <f t="shared" si="69"/>
        <v>235493.51830543933</v>
      </c>
      <c r="K682" s="100">
        <f t="shared" si="72"/>
        <v>0.15429309231762428</v>
      </c>
    </row>
    <row r="683" spans="2:11">
      <c r="B683" s="215"/>
      <c r="C683" s="215"/>
      <c r="D683" s="218"/>
      <c r="E683" s="2">
        <v>9</v>
      </c>
      <c r="F683" s="167" t="s">
        <v>100</v>
      </c>
      <c r="G683" s="173" t="s">
        <v>101</v>
      </c>
      <c r="H683" s="50">
        <v>75658824</v>
      </c>
      <c r="I683" s="87">
        <v>358</v>
      </c>
      <c r="J683" s="82">
        <f t="shared" si="69"/>
        <v>211337.49720670391</v>
      </c>
      <c r="K683" s="100">
        <f t="shared" si="72"/>
        <v>2.8889606197546804E-2</v>
      </c>
    </row>
    <row r="684" spans="2:11">
      <c r="B684" s="215"/>
      <c r="C684" s="215"/>
      <c r="D684" s="218"/>
      <c r="E684" s="13">
        <v>10</v>
      </c>
      <c r="F684" s="168" t="s">
        <v>151</v>
      </c>
      <c r="G684" s="174" t="s">
        <v>152</v>
      </c>
      <c r="H684" s="52">
        <v>47936327</v>
      </c>
      <c r="I684" s="88">
        <v>232</v>
      </c>
      <c r="J684" s="83">
        <f t="shared" si="69"/>
        <v>206622.09913793104</v>
      </c>
      <c r="K684" s="101">
        <f t="shared" si="72"/>
        <v>1.8721755971594579E-2</v>
      </c>
    </row>
    <row r="685" spans="2:11">
      <c r="B685" s="216"/>
      <c r="C685" s="216"/>
      <c r="D685" s="219"/>
      <c r="E685" s="44" t="s">
        <v>146</v>
      </c>
      <c r="F685" s="45"/>
      <c r="G685" s="148"/>
      <c r="H685" s="47">
        <f>市区町村別_医療費順位!H685</f>
        <v>9290345470</v>
      </c>
      <c r="I685" s="29">
        <f>市区町村別_医療費順位!J685</f>
        <v>11646</v>
      </c>
      <c r="J685" s="31">
        <f t="shared" si="69"/>
        <v>797728.44495964283</v>
      </c>
      <c r="K685" s="102">
        <f t="shared" si="72"/>
        <v>0.93979987088444161</v>
      </c>
    </row>
    <row r="686" spans="2:11">
      <c r="B686" s="214">
        <v>63</v>
      </c>
      <c r="C686" s="214" t="s">
        <v>25</v>
      </c>
      <c r="D686" s="217">
        <f>Q66</f>
        <v>9042</v>
      </c>
      <c r="E686" s="1">
        <v>1</v>
      </c>
      <c r="F686" s="171" t="s">
        <v>94</v>
      </c>
      <c r="G686" s="172" t="s">
        <v>95</v>
      </c>
      <c r="H686" s="163">
        <v>19426897</v>
      </c>
      <c r="I686" s="164">
        <v>29</v>
      </c>
      <c r="J686" s="81">
        <f t="shared" si="69"/>
        <v>669893</v>
      </c>
      <c r="K686" s="99">
        <f t="shared" ref="K686:K696" si="73">IFERROR(I686/$Q$66,0)</f>
        <v>3.2072550320725503E-3</v>
      </c>
    </row>
    <row r="687" spans="2:11">
      <c r="B687" s="215"/>
      <c r="C687" s="215"/>
      <c r="D687" s="218"/>
      <c r="E687" s="2">
        <v>2</v>
      </c>
      <c r="F687" s="167" t="s">
        <v>66</v>
      </c>
      <c r="G687" s="173" t="s">
        <v>67</v>
      </c>
      <c r="H687" s="50">
        <v>353297626</v>
      </c>
      <c r="I687" s="87">
        <v>650</v>
      </c>
      <c r="J687" s="82">
        <f t="shared" si="69"/>
        <v>543534.80923076929</v>
      </c>
      <c r="K687" s="100">
        <f t="shared" si="73"/>
        <v>7.1886750718867506E-2</v>
      </c>
    </row>
    <row r="688" spans="2:11">
      <c r="B688" s="215"/>
      <c r="C688" s="215"/>
      <c r="D688" s="218"/>
      <c r="E688" s="2">
        <v>3</v>
      </c>
      <c r="F688" s="167" t="s">
        <v>96</v>
      </c>
      <c r="G688" s="173" t="s">
        <v>97</v>
      </c>
      <c r="H688" s="50">
        <v>70840608</v>
      </c>
      <c r="I688" s="87">
        <v>147</v>
      </c>
      <c r="J688" s="82">
        <f t="shared" si="69"/>
        <v>481908.89795918367</v>
      </c>
      <c r="K688" s="100">
        <f t="shared" si="73"/>
        <v>1.625746516257465E-2</v>
      </c>
    </row>
    <row r="689" spans="2:11">
      <c r="B689" s="215"/>
      <c r="C689" s="215"/>
      <c r="D689" s="218"/>
      <c r="E689" s="2">
        <v>4</v>
      </c>
      <c r="F689" s="167" t="s">
        <v>98</v>
      </c>
      <c r="G689" s="173" t="s">
        <v>99</v>
      </c>
      <c r="H689" s="50">
        <v>95314172</v>
      </c>
      <c r="I689" s="87">
        <v>236</v>
      </c>
      <c r="J689" s="82">
        <f t="shared" si="69"/>
        <v>403873.6101694915</v>
      </c>
      <c r="K689" s="100">
        <f t="shared" si="73"/>
        <v>2.6100420261004204E-2</v>
      </c>
    </row>
    <row r="690" spans="2:11">
      <c r="B690" s="215"/>
      <c r="C690" s="215"/>
      <c r="D690" s="218"/>
      <c r="E690" s="2">
        <v>5</v>
      </c>
      <c r="F690" s="167" t="s">
        <v>92</v>
      </c>
      <c r="G690" s="173" t="s">
        <v>93</v>
      </c>
      <c r="H690" s="50">
        <v>15205592</v>
      </c>
      <c r="I690" s="87">
        <v>43</v>
      </c>
      <c r="J690" s="82">
        <f t="shared" si="69"/>
        <v>353618.41860465117</v>
      </c>
      <c r="K690" s="100">
        <f t="shared" si="73"/>
        <v>4.7555850475558504E-3</v>
      </c>
    </row>
    <row r="691" spans="2:11">
      <c r="B691" s="215"/>
      <c r="C691" s="215"/>
      <c r="D691" s="218"/>
      <c r="E691" s="2">
        <v>6</v>
      </c>
      <c r="F691" s="167" t="s">
        <v>100</v>
      </c>
      <c r="G691" s="173" t="s">
        <v>101</v>
      </c>
      <c r="H691" s="50">
        <v>66123993</v>
      </c>
      <c r="I691" s="87">
        <v>281</v>
      </c>
      <c r="J691" s="82">
        <f t="shared" si="69"/>
        <v>235316.70106761565</v>
      </c>
      <c r="K691" s="100">
        <f t="shared" si="73"/>
        <v>3.1077195310771952E-2</v>
      </c>
    </row>
    <row r="692" spans="2:11" ht="24">
      <c r="B692" s="215"/>
      <c r="C692" s="215"/>
      <c r="D692" s="218"/>
      <c r="E692" s="2">
        <v>7</v>
      </c>
      <c r="F692" s="167" t="s">
        <v>102</v>
      </c>
      <c r="G692" s="173" t="s">
        <v>103</v>
      </c>
      <c r="H692" s="50">
        <v>26321829</v>
      </c>
      <c r="I692" s="87">
        <v>112</v>
      </c>
      <c r="J692" s="82">
        <f t="shared" si="69"/>
        <v>235016.33035714287</v>
      </c>
      <c r="K692" s="100">
        <f t="shared" si="73"/>
        <v>1.2386640123866401E-2</v>
      </c>
    </row>
    <row r="693" spans="2:11" ht="13.9" customHeight="1">
      <c r="B693" s="215"/>
      <c r="C693" s="215"/>
      <c r="D693" s="218"/>
      <c r="E693" s="2">
        <v>8</v>
      </c>
      <c r="F693" s="71" t="s">
        <v>71</v>
      </c>
      <c r="G693" s="173" t="s">
        <v>72</v>
      </c>
      <c r="H693" s="50">
        <v>352261781</v>
      </c>
      <c r="I693" s="87">
        <v>1529</v>
      </c>
      <c r="J693" s="82">
        <f t="shared" si="69"/>
        <v>230387.03793328974</v>
      </c>
      <c r="K693" s="100">
        <f t="shared" si="73"/>
        <v>0.16909975669099755</v>
      </c>
    </row>
    <row r="694" spans="2:11">
      <c r="B694" s="215"/>
      <c r="C694" s="215"/>
      <c r="D694" s="218"/>
      <c r="E694" s="2">
        <v>9</v>
      </c>
      <c r="F694" s="167" t="s">
        <v>211</v>
      </c>
      <c r="G694" s="173" t="s">
        <v>212</v>
      </c>
      <c r="H694" s="50">
        <v>159254914</v>
      </c>
      <c r="I694" s="87">
        <v>836</v>
      </c>
      <c r="J694" s="82">
        <f t="shared" si="69"/>
        <v>190496.30861244019</v>
      </c>
      <c r="K694" s="100">
        <f t="shared" si="73"/>
        <v>9.2457420924574207E-2</v>
      </c>
    </row>
    <row r="695" spans="2:11">
      <c r="B695" s="215"/>
      <c r="C695" s="215"/>
      <c r="D695" s="218"/>
      <c r="E695" s="13">
        <v>10</v>
      </c>
      <c r="F695" s="72" t="s">
        <v>213</v>
      </c>
      <c r="G695" s="174" t="s">
        <v>214</v>
      </c>
      <c r="H695" s="52">
        <v>118165210</v>
      </c>
      <c r="I695" s="88">
        <v>676</v>
      </c>
      <c r="J695" s="83">
        <f t="shared" si="69"/>
        <v>174800.60650887573</v>
      </c>
      <c r="K695" s="101">
        <f t="shared" si="73"/>
        <v>7.4762220747622204E-2</v>
      </c>
    </row>
    <row r="696" spans="2:11">
      <c r="B696" s="216"/>
      <c r="C696" s="216"/>
      <c r="D696" s="219"/>
      <c r="E696" s="44" t="s">
        <v>146</v>
      </c>
      <c r="F696" s="45"/>
      <c r="G696" s="148"/>
      <c r="H696" s="47">
        <f>市区町村別_医療費順位!H696</f>
        <v>7412261600</v>
      </c>
      <c r="I696" s="29">
        <f>市区町村別_医療費順位!J696</f>
        <v>8499</v>
      </c>
      <c r="J696" s="31">
        <f t="shared" si="69"/>
        <v>872133.38039769384</v>
      </c>
      <c r="K696" s="102">
        <f t="shared" si="73"/>
        <v>0.93994691439946909</v>
      </c>
    </row>
    <row r="697" spans="2:11">
      <c r="B697" s="214">
        <v>64</v>
      </c>
      <c r="C697" s="214" t="s">
        <v>44</v>
      </c>
      <c r="D697" s="217">
        <f>Q67</f>
        <v>9557</v>
      </c>
      <c r="E697" s="1">
        <v>1</v>
      </c>
      <c r="F697" s="171" t="s">
        <v>66</v>
      </c>
      <c r="G697" s="172" t="s">
        <v>67</v>
      </c>
      <c r="H697" s="163">
        <v>532856515</v>
      </c>
      <c r="I697" s="164">
        <v>849</v>
      </c>
      <c r="J697" s="81">
        <f t="shared" si="69"/>
        <v>627628.40400471142</v>
      </c>
      <c r="K697" s="99">
        <f t="shared" ref="K697:K707" si="74">IFERROR(I697/$Q$67,0)</f>
        <v>8.8835408601025428E-2</v>
      </c>
    </row>
    <row r="698" spans="2:11">
      <c r="B698" s="215"/>
      <c r="C698" s="215"/>
      <c r="D698" s="218"/>
      <c r="E698" s="2">
        <v>2</v>
      </c>
      <c r="F698" s="167" t="s">
        <v>92</v>
      </c>
      <c r="G698" s="173" t="s">
        <v>93</v>
      </c>
      <c r="H698" s="50">
        <v>15291665</v>
      </c>
      <c r="I698" s="87">
        <v>34</v>
      </c>
      <c r="J698" s="82">
        <f t="shared" si="69"/>
        <v>449754.85294117645</v>
      </c>
      <c r="K698" s="100">
        <f t="shared" si="74"/>
        <v>3.5576017578738098E-3</v>
      </c>
    </row>
    <row r="699" spans="2:11" ht="24" customHeight="1">
      <c r="B699" s="215"/>
      <c r="C699" s="215"/>
      <c r="D699" s="218"/>
      <c r="E699" s="2">
        <v>3</v>
      </c>
      <c r="F699" s="167" t="s">
        <v>102</v>
      </c>
      <c r="G699" s="173" t="s">
        <v>103</v>
      </c>
      <c r="H699" s="50">
        <v>46584221</v>
      </c>
      <c r="I699" s="87">
        <v>112</v>
      </c>
      <c r="J699" s="82">
        <f t="shared" si="69"/>
        <v>415930.54464285716</v>
      </c>
      <c r="K699" s="100">
        <f t="shared" si="74"/>
        <v>1.1719158731819609E-2</v>
      </c>
    </row>
    <row r="700" spans="2:11">
      <c r="B700" s="215"/>
      <c r="C700" s="215"/>
      <c r="D700" s="218"/>
      <c r="E700" s="2">
        <v>4</v>
      </c>
      <c r="F700" s="167" t="s">
        <v>98</v>
      </c>
      <c r="G700" s="173" t="s">
        <v>99</v>
      </c>
      <c r="H700" s="50">
        <v>98941679</v>
      </c>
      <c r="I700" s="87">
        <v>257</v>
      </c>
      <c r="J700" s="82">
        <f t="shared" si="69"/>
        <v>384987.07782101166</v>
      </c>
      <c r="K700" s="100">
        <f t="shared" si="74"/>
        <v>2.6891283875693211E-2</v>
      </c>
    </row>
    <row r="701" spans="2:11">
      <c r="B701" s="215"/>
      <c r="C701" s="215"/>
      <c r="D701" s="218"/>
      <c r="E701" s="2">
        <v>5</v>
      </c>
      <c r="F701" s="167" t="s">
        <v>96</v>
      </c>
      <c r="G701" s="165" t="s">
        <v>97</v>
      </c>
      <c r="H701" s="50">
        <v>48931575</v>
      </c>
      <c r="I701" s="87">
        <v>139</v>
      </c>
      <c r="J701" s="82">
        <f t="shared" si="69"/>
        <v>352025.71942446043</v>
      </c>
      <c r="K701" s="100">
        <f t="shared" si="74"/>
        <v>1.4544313068954692E-2</v>
      </c>
    </row>
    <row r="702" spans="2:11" ht="24" customHeight="1">
      <c r="B702" s="215"/>
      <c r="C702" s="215"/>
      <c r="D702" s="218"/>
      <c r="E702" s="2">
        <v>6</v>
      </c>
      <c r="F702" s="167" t="s">
        <v>229</v>
      </c>
      <c r="G702" s="173" t="s">
        <v>230</v>
      </c>
      <c r="H702" s="50">
        <v>7184134</v>
      </c>
      <c r="I702" s="87">
        <v>22</v>
      </c>
      <c r="J702" s="82">
        <f t="shared" si="69"/>
        <v>326551.54545454547</v>
      </c>
      <c r="K702" s="100">
        <f t="shared" si="74"/>
        <v>2.3019776080359946E-3</v>
      </c>
    </row>
    <row r="703" spans="2:11">
      <c r="B703" s="215"/>
      <c r="C703" s="215"/>
      <c r="D703" s="218"/>
      <c r="E703" s="2">
        <v>7</v>
      </c>
      <c r="F703" s="167" t="s">
        <v>151</v>
      </c>
      <c r="G703" s="173" t="s">
        <v>152</v>
      </c>
      <c r="H703" s="50">
        <v>41341931</v>
      </c>
      <c r="I703" s="87">
        <v>157</v>
      </c>
      <c r="J703" s="82">
        <f t="shared" si="69"/>
        <v>263324.40127388533</v>
      </c>
      <c r="K703" s="100">
        <f t="shared" si="74"/>
        <v>1.6427749293711415E-2</v>
      </c>
    </row>
    <row r="704" spans="2:11">
      <c r="B704" s="215"/>
      <c r="C704" s="215"/>
      <c r="D704" s="218"/>
      <c r="E704" s="2">
        <v>8</v>
      </c>
      <c r="F704" s="71" t="s">
        <v>71</v>
      </c>
      <c r="G704" s="173" t="s">
        <v>72</v>
      </c>
      <c r="H704" s="50">
        <v>424136665</v>
      </c>
      <c r="I704" s="87">
        <v>1687</v>
      </c>
      <c r="J704" s="82">
        <f t="shared" si="69"/>
        <v>251414.73918197985</v>
      </c>
      <c r="K704" s="100">
        <f t="shared" si="74"/>
        <v>0.17651982839803285</v>
      </c>
    </row>
    <row r="705" spans="2:11">
      <c r="B705" s="215"/>
      <c r="C705" s="215"/>
      <c r="D705" s="218"/>
      <c r="E705" s="2">
        <v>9</v>
      </c>
      <c r="F705" s="167" t="s">
        <v>211</v>
      </c>
      <c r="G705" s="173" t="s">
        <v>212</v>
      </c>
      <c r="H705" s="50">
        <v>196634455</v>
      </c>
      <c r="I705" s="87">
        <v>864</v>
      </c>
      <c r="J705" s="82">
        <f t="shared" si="69"/>
        <v>227586.17476851851</v>
      </c>
      <c r="K705" s="100">
        <f t="shared" si="74"/>
        <v>9.0404938788322689E-2</v>
      </c>
    </row>
    <row r="706" spans="2:11">
      <c r="B706" s="215"/>
      <c r="C706" s="215"/>
      <c r="D706" s="218"/>
      <c r="E706" s="13">
        <v>10</v>
      </c>
      <c r="F706" s="168" t="s">
        <v>237</v>
      </c>
      <c r="G706" s="174" t="s">
        <v>238</v>
      </c>
      <c r="H706" s="52">
        <v>126122896</v>
      </c>
      <c r="I706" s="88">
        <v>661</v>
      </c>
      <c r="J706" s="83">
        <f t="shared" si="69"/>
        <v>190806.19667170953</v>
      </c>
      <c r="K706" s="101">
        <f t="shared" si="74"/>
        <v>6.9163963586899649E-2</v>
      </c>
    </row>
    <row r="707" spans="2:11">
      <c r="B707" s="216"/>
      <c r="C707" s="216"/>
      <c r="D707" s="219"/>
      <c r="E707" s="44" t="s">
        <v>146</v>
      </c>
      <c r="F707" s="45"/>
      <c r="G707" s="148"/>
      <c r="H707" s="47">
        <f>市区町村別_医療費順位!H707</f>
        <v>8296580540</v>
      </c>
      <c r="I707" s="29">
        <f>市区町村別_医療費順位!J707</f>
        <v>8929</v>
      </c>
      <c r="J707" s="31">
        <f t="shared" si="69"/>
        <v>929172.42020383023</v>
      </c>
      <c r="K707" s="102">
        <f t="shared" si="74"/>
        <v>0.93428900282515437</v>
      </c>
    </row>
    <row r="708" spans="2:11">
      <c r="B708" s="214">
        <v>65</v>
      </c>
      <c r="C708" s="214" t="s">
        <v>9</v>
      </c>
      <c r="D708" s="217">
        <f>Q68</f>
        <v>4628</v>
      </c>
      <c r="E708" s="1">
        <v>1</v>
      </c>
      <c r="F708" s="171" t="s">
        <v>66</v>
      </c>
      <c r="G708" s="172" t="s">
        <v>67</v>
      </c>
      <c r="H708" s="163">
        <v>159063611</v>
      </c>
      <c r="I708" s="164">
        <v>253</v>
      </c>
      <c r="J708" s="81">
        <f t="shared" si="69"/>
        <v>628709.92490118579</v>
      </c>
      <c r="K708" s="99">
        <f t="shared" ref="K708:K718" si="75">IFERROR(I708/$Q$68,0)</f>
        <v>5.4667242869490061E-2</v>
      </c>
    </row>
    <row r="709" spans="2:11">
      <c r="B709" s="215"/>
      <c r="C709" s="215"/>
      <c r="D709" s="218"/>
      <c r="E709" s="2">
        <v>2</v>
      </c>
      <c r="F709" s="167" t="s">
        <v>96</v>
      </c>
      <c r="G709" s="173" t="s">
        <v>97</v>
      </c>
      <c r="H709" s="50">
        <v>34913763</v>
      </c>
      <c r="I709" s="87">
        <v>70</v>
      </c>
      <c r="J709" s="82">
        <f t="shared" ref="J709:J772" si="76">IFERROR(H709/I709,"-")</f>
        <v>498768.04285714286</v>
      </c>
      <c r="K709" s="100">
        <f t="shared" si="75"/>
        <v>1.512532411408816E-2</v>
      </c>
    </row>
    <row r="710" spans="2:11">
      <c r="B710" s="215"/>
      <c r="C710" s="215"/>
      <c r="D710" s="218"/>
      <c r="E710" s="2">
        <v>3</v>
      </c>
      <c r="F710" s="167" t="s">
        <v>98</v>
      </c>
      <c r="G710" s="173" t="s">
        <v>99</v>
      </c>
      <c r="H710" s="50">
        <v>49776312</v>
      </c>
      <c r="I710" s="87">
        <v>118</v>
      </c>
      <c r="J710" s="82">
        <f t="shared" si="76"/>
        <v>421833.15254237287</v>
      </c>
      <c r="K710" s="100">
        <f t="shared" si="75"/>
        <v>2.5496974935177181E-2</v>
      </c>
    </row>
    <row r="711" spans="2:11">
      <c r="B711" s="215"/>
      <c r="C711" s="215"/>
      <c r="D711" s="218"/>
      <c r="E711" s="2">
        <v>4</v>
      </c>
      <c r="F711" s="167" t="s">
        <v>92</v>
      </c>
      <c r="G711" s="173" t="s">
        <v>93</v>
      </c>
      <c r="H711" s="50">
        <v>5728404</v>
      </c>
      <c r="I711" s="87">
        <v>14</v>
      </c>
      <c r="J711" s="82">
        <f t="shared" si="76"/>
        <v>409171.71428571426</v>
      </c>
      <c r="K711" s="100">
        <f t="shared" si="75"/>
        <v>3.0250648228176318E-3</v>
      </c>
    </row>
    <row r="712" spans="2:11">
      <c r="B712" s="215"/>
      <c r="C712" s="215"/>
      <c r="D712" s="218"/>
      <c r="E712" s="2">
        <v>5</v>
      </c>
      <c r="F712" s="71" t="s">
        <v>94</v>
      </c>
      <c r="G712" s="173" t="s">
        <v>95</v>
      </c>
      <c r="H712" s="50">
        <v>9212081</v>
      </c>
      <c r="I712" s="87">
        <v>23</v>
      </c>
      <c r="J712" s="82">
        <f t="shared" si="76"/>
        <v>400525.26086956525</v>
      </c>
      <c r="K712" s="100">
        <f t="shared" si="75"/>
        <v>4.9697493517718233E-3</v>
      </c>
    </row>
    <row r="713" spans="2:11">
      <c r="B713" s="215"/>
      <c r="C713" s="215"/>
      <c r="D713" s="218"/>
      <c r="E713" s="2">
        <v>6</v>
      </c>
      <c r="F713" s="167" t="s">
        <v>71</v>
      </c>
      <c r="G713" s="173" t="s">
        <v>72</v>
      </c>
      <c r="H713" s="50">
        <v>237794327</v>
      </c>
      <c r="I713" s="87">
        <v>806</v>
      </c>
      <c r="J713" s="82">
        <f t="shared" si="76"/>
        <v>295030.18238213402</v>
      </c>
      <c r="K713" s="100">
        <f t="shared" si="75"/>
        <v>0.17415730337078653</v>
      </c>
    </row>
    <row r="714" spans="2:11">
      <c r="B714" s="215"/>
      <c r="C714" s="215"/>
      <c r="D714" s="218"/>
      <c r="E714" s="2">
        <v>7</v>
      </c>
      <c r="F714" s="71" t="s">
        <v>100</v>
      </c>
      <c r="G714" s="173" t="s">
        <v>101</v>
      </c>
      <c r="H714" s="50">
        <v>47720002</v>
      </c>
      <c r="I714" s="87">
        <v>171</v>
      </c>
      <c r="J714" s="82">
        <f t="shared" si="76"/>
        <v>279064.33918128657</v>
      </c>
      <c r="K714" s="100">
        <f t="shared" si="75"/>
        <v>3.6949006050129643E-2</v>
      </c>
    </row>
    <row r="715" spans="2:11">
      <c r="B715" s="215"/>
      <c r="C715" s="215"/>
      <c r="D715" s="218"/>
      <c r="E715" s="2">
        <v>8</v>
      </c>
      <c r="F715" s="167" t="s">
        <v>243</v>
      </c>
      <c r="G715" s="173" t="s">
        <v>244</v>
      </c>
      <c r="H715" s="50">
        <v>6736268</v>
      </c>
      <c r="I715" s="87">
        <v>28</v>
      </c>
      <c r="J715" s="82">
        <f t="shared" si="76"/>
        <v>240581</v>
      </c>
      <c r="K715" s="100">
        <f t="shared" si="75"/>
        <v>6.0501296456352636E-3</v>
      </c>
    </row>
    <row r="716" spans="2:11" ht="24">
      <c r="B716" s="215"/>
      <c r="C716" s="215"/>
      <c r="D716" s="218"/>
      <c r="E716" s="2">
        <v>9</v>
      </c>
      <c r="F716" s="167" t="s">
        <v>102</v>
      </c>
      <c r="G716" s="173" t="s">
        <v>103</v>
      </c>
      <c r="H716" s="50">
        <v>9635532</v>
      </c>
      <c r="I716" s="87">
        <v>43</v>
      </c>
      <c r="J716" s="82">
        <f t="shared" si="76"/>
        <v>224082.13953488372</v>
      </c>
      <c r="K716" s="100">
        <f t="shared" si="75"/>
        <v>9.2912705272255834E-3</v>
      </c>
    </row>
    <row r="717" spans="2:11">
      <c r="B717" s="215"/>
      <c r="C717" s="215"/>
      <c r="D717" s="218"/>
      <c r="E717" s="13">
        <v>10</v>
      </c>
      <c r="F717" s="168" t="s">
        <v>237</v>
      </c>
      <c r="G717" s="174" t="s">
        <v>238</v>
      </c>
      <c r="H717" s="52">
        <v>57212518</v>
      </c>
      <c r="I717" s="88">
        <v>260</v>
      </c>
      <c r="J717" s="83">
        <f t="shared" si="76"/>
        <v>220048.14615384614</v>
      </c>
      <c r="K717" s="101">
        <f t="shared" si="75"/>
        <v>5.6179775280898875E-2</v>
      </c>
    </row>
    <row r="718" spans="2:11">
      <c r="B718" s="216"/>
      <c r="C718" s="216"/>
      <c r="D718" s="219"/>
      <c r="E718" s="44" t="s">
        <v>146</v>
      </c>
      <c r="F718" s="45"/>
      <c r="G718" s="148"/>
      <c r="H718" s="47">
        <f>市区町村別_医療費順位!H718</f>
        <v>3755066980</v>
      </c>
      <c r="I718" s="29">
        <f>市区町村別_医療費順位!J718</f>
        <v>4371</v>
      </c>
      <c r="J718" s="31">
        <f t="shared" si="76"/>
        <v>859086.47449096316</v>
      </c>
      <c r="K718" s="102">
        <f t="shared" si="75"/>
        <v>0.94446845289541914</v>
      </c>
    </row>
    <row r="719" spans="2:11" ht="17.25" customHeight="1">
      <c r="B719" s="214">
        <v>66</v>
      </c>
      <c r="C719" s="214" t="s">
        <v>4</v>
      </c>
      <c r="D719" s="217">
        <f>Q69</f>
        <v>4761</v>
      </c>
      <c r="E719" s="1">
        <v>1</v>
      </c>
      <c r="F719" s="161" t="s">
        <v>94</v>
      </c>
      <c r="G719" s="172" t="s">
        <v>95</v>
      </c>
      <c r="H719" s="163">
        <v>20948297</v>
      </c>
      <c r="I719" s="164">
        <v>25</v>
      </c>
      <c r="J719" s="81">
        <f t="shared" si="76"/>
        <v>837931.88</v>
      </c>
      <c r="K719" s="99">
        <f t="shared" ref="K719:K729" si="77">IFERROR(I719/$Q$69,0)</f>
        <v>5.2509976895610162E-3</v>
      </c>
    </row>
    <row r="720" spans="2:11" ht="24" customHeight="1">
      <c r="B720" s="215"/>
      <c r="C720" s="215"/>
      <c r="D720" s="218"/>
      <c r="E720" s="2">
        <v>2</v>
      </c>
      <c r="F720" s="167" t="s">
        <v>229</v>
      </c>
      <c r="G720" s="173" t="s">
        <v>230</v>
      </c>
      <c r="H720" s="50">
        <v>4161229</v>
      </c>
      <c r="I720" s="87">
        <v>7</v>
      </c>
      <c r="J720" s="82">
        <f t="shared" si="76"/>
        <v>594461.28571428568</v>
      </c>
      <c r="K720" s="100">
        <f t="shared" si="77"/>
        <v>1.4702793530770846E-3</v>
      </c>
    </row>
    <row r="721" spans="2:11">
      <c r="B721" s="215"/>
      <c r="C721" s="215"/>
      <c r="D721" s="218"/>
      <c r="E721" s="2">
        <v>3</v>
      </c>
      <c r="F721" s="167" t="s">
        <v>92</v>
      </c>
      <c r="G721" s="173" t="s">
        <v>93</v>
      </c>
      <c r="H721" s="50">
        <v>8270661</v>
      </c>
      <c r="I721" s="87">
        <v>20</v>
      </c>
      <c r="J721" s="82">
        <f t="shared" si="76"/>
        <v>413533.05</v>
      </c>
      <c r="K721" s="100">
        <f t="shared" si="77"/>
        <v>4.2007981516488137E-3</v>
      </c>
    </row>
    <row r="722" spans="2:11" ht="24">
      <c r="B722" s="215"/>
      <c r="C722" s="215"/>
      <c r="D722" s="218"/>
      <c r="E722" s="2">
        <v>4</v>
      </c>
      <c r="F722" s="167" t="s">
        <v>102</v>
      </c>
      <c r="G722" s="173" t="s">
        <v>103</v>
      </c>
      <c r="H722" s="50">
        <v>20858616</v>
      </c>
      <c r="I722" s="87">
        <v>57</v>
      </c>
      <c r="J722" s="82">
        <f t="shared" si="76"/>
        <v>365940.63157894736</v>
      </c>
      <c r="K722" s="100">
        <f t="shared" si="77"/>
        <v>1.1972274732199117E-2</v>
      </c>
    </row>
    <row r="723" spans="2:11">
      <c r="B723" s="215"/>
      <c r="C723" s="215"/>
      <c r="D723" s="218"/>
      <c r="E723" s="2">
        <v>5</v>
      </c>
      <c r="F723" s="167" t="s">
        <v>96</v>
      </c>
      <c r="G723" s="165" t="s">
        <v>97</v>
      </c>
      <c r="H723" s="50">
        <v>24635293</v>
      </c>
      <c r="I723" s="87">
        <v>72</v>
      </c>
      <c r="J723" s="82">
        <f t="shared" si="76"/>
        <v>342156.84722222225</v>
      </c>
      <c r="K723" s="100">
        <f t="shared" si="77"/>
        <v>1.5122873345935728E-2</v>
      </c>
    </row>
    <row r="724" spans="2:11">
      <c r="B724" s="215"/>
      <c r="C724" s="215"/>
      <c r="D724" s="218"/>
      <c r="E724" s="2">
        <v>6</v>
      </c>
      <c r="F724" s="71" t="s">
        <v>100</v>
      </c>
      <c r="G724" s="173" t="s">
        <v>101</v>
      </c>
      <c r="H724" s="50">
        <v>33253110</v>
      </c>
      <c r="I724" s="87">
        <v>105</v>
      </c>
      <c r="J724" s="82">
        <f t="shared" si="76"/>
        <v>316696.28571428574</v>
      </c>
      <c r="K724" s="100">
        <f t="shared" si="77"/>
        <v>2.2054190296156271E-2</v>
      </c>
    </row>
    <row r="725" spans="2:11">
      <c r="B725" s="215"/>
      <c r="C725" s="215"/>
      <c r="D725" s="218"/>
      <c r="E725" s="2">
        <v>7</v>
      </c>
      <c r="F725" s="167" t="s">
        <v>71</v>
      </c>
      <c r="G725" s="173" t="s">
        <v>72</v>
      </c>
      <c r="H725" s="50">
        <v>188310547</v>
      </c>
      <c r="I725" s="87">
        <v>607</v>
      </c>
      <c r="J725" s="82">
        <f t="shared" si="76"/>
        <v>310231.54365733115</v>
      </c>
      <c r="K725" s="100">
        <f t="shared" si="77"/>
        <v>0.12749422390254148</v>
      </c>
    </row>
    <row r="726" spans="2:11">
      <c r="B726" s="215"/>
      <c r="C726" s="215"/>
      <c r="D726" s="218"/>
      <c r="E726" s="2">
        <v>8</v>
      </c>
      <c r="F726" s="167" t="s">
        <v>151</v>
      </c>
      <c r="G726" s="173" t="s">
        <v>152</v>
      </c>
      <c r="H726" s="50">
        <v>24567328</v>
      </c>
      <c r="I726" s="87">
        <v>82</v>
      </c>
      <c r="J726" s="82">
        <f t="shared" si="76"/>
        <v>299601.56097560975</v>
      </c>
      <c r="K726" s="100">
        <f t="shared" si="77"/>
        <v>1.7223272421760135E-2</v>
      </c>
    </row>
    <row r="727" spans="2:11">
      <c r="B727" s="215"/>
      <c r="C727" s="215"/>
      <c r="D727" s="218"/>
      <c r="E727" s="2">
        <v>9</v>
      </c>
      <c r="F727" s="167" t="s">
        <v>98</v>
      </c>
      <c r="G727" s="173" t="s">
        <v>99</v>
      </c>
      <c r="H727" s="50">
        <v>29813965</v>
      </c>
      <c r="I727" s="87">
        <v>103</v>
      </c>
      <c r="J727" s="82">
        <f t="shared" si="76"/>
        <v>289455.97087378643</v>
      </c>
      <c r="K727" s="100">
        <f t="shared" si="77"/>
        <v>2.1634110480991387E-2</v>
      </c>
    </row>
    <row r="728" spans="2:11">
      <c r="B728" s="215"/>
      <c r="C728" s="215"/>
      <c r="D728" s="218"/>
      <c r="E728" s="13">
        <v>10</v>
      </c>
      <c r="F728" s="72" t="s">
        <v>66</v>
      </c>
      <c r="G728" s="174" t="s">
        <v>67</v>
      </c>
      <c r="H728" s="52">
        <v>75901364</v>
      </c>
      <c r="I728" s="88">
        <v>353</v>
      </c>
      <c r="J728" s="83">
        <f t="shared" si="76"/>
        <v>215018.02832861189</v>
      </c>
      <c r="K728" s="101">
        <f t="shared" si="77"/>
        <v>7.4144087376601553E-2</v>
      </c>
    </row>
    <row r="729" spans="2:11">
      <c r="B729" s="216"/>
      <c r="C729" s="216"/>
      <c r="D729" s="219"/>
      <c r="E729" s="44" t="s">
        <v>146</v>
      </c>
      <c r="F729" s="45"/>
      <c r="G729" s="148"/>
      <c r="H729" s="47">
        <f>市区町村別_医療費順位!H729</f>
        <v>3408950110</v>
      </c>
      <c r="I729" s="29">
        <f>市区町村別_医療費順位!J729</f>
        <v>4455</v>
      </c>
      <c r="J729" s="31">
        <f t="shared" si="76"/>
        <v>765196.4332210999</v>
      </c>
      <c r="K729" s="102">
        <f t="shared" si="77"/>
        <v>0.93572778827977321</v>
      </c>
    </row>
    <row r="730" spans="2:11">
      <c r="B730" s="214">
        <v>67</v>
      </c>
      <c r="C730" s="214" t="s">
        <v>5</v>
      </c>
      <c r="D730" s="217">
        <f>Q70</f>
        <v>2107</v>
      </c>
      <c r="E730" s="1">
        <v>1</v>
      </c>
      <c r="F730" s="161" t="s">
        <v>92</v>
      </c>
      <c r="G730" s="172" t="s">
        <v>93</v>
      </c>
      <c r="H730" s="163">
        <v>15746062</v>
      </c>
      <c r="I730" s="164">
        <v>11</v>
      </c>
      <c r="J730" s="81">
        <f t="shared" si="76"/>
        <v>1431460.1818181819</v>
      </c>
      <c r="K730" s="99">
        <f t="shared" ref="K730:K740" si="78">IFERROR(I730/$Q$70,0)</f>
        <v>5.2206929283341247E-3</v>
      </c>
    </row>
    <row r="731" spans="2:11">
      <c r="B731" s="215"/>
      <c r="C731" s="215"/>
      <c r="D731" s="218"/>
      <c r="E731" s="2">
        <v>2</v>
      </c>
      <c r="F731" s="71" t="s">
        <v>66</v>
      </c>
      <c r="G731" s="173" t="s">
        <v>67</v>
      </c>
      <c r="H731" s="50">
        <v>92599645</v>
      </c>
      <c r="I731" s="87">
        <v>180</v>
      </c>
      <c r="J731" s="82">
        <f t="shared" si="76"/>
        <v>514442.47222222225</v>
      </c>
      <c r="K731" s="100">
        <f t="shared" si="78"/>
        <v>8.5429520645467494E-2</v>
      </c>
    </row>
    <row r="732" spans="2:11">
      <c r="B732" s="215"/>
      <c r="C732" s="215"/>
      <c r="D732" s="218"/>
      <c r="E732" s="2">
        <v>3</v>
      </c>
      <c r="F732" s="167" t="s">
        <v>239</v>
      </c>
      <c r="G732" s="173" t="s">
        <v>240</v>
      </c>
      <c r="H732" s="50">
        <v>24566348</v>
      </c>
      <c r="I732" s="87">
        <v>53</v>
      </c>
      <c r="J732" s="82">
        <f t="shared" si="76"/>
        <v>463516</v>
      </c>
      <c r="K732" s="100">
        <f t="shared" si="78"/>
        <v>2.5154247745609874E-2</v>
      </c>
    </row>
    <row r="733" spans="2:11">
      <c r="B733" s="215"/>
      <c r="C733" s="215"/>
      <c r="D733" s="218"/>
      <c r="E733" s="2">
        <v>4</v>
      </c>
      <c r="F733" s="167" t="s">
        <v>96</v>
      </c>
      <c r="G733" s="173" t="s">
        <v>97</v>
      </c>
      <c r="H733" s="50">
        <v>16309259</v>
      </c>
      <c r="I733" s="87">
        <v>38</v>
      </c>
      <c r="J733" s="82">
        <f t="shared" si="76"/>
        <v>429191.0263157895</v>
      </c>
      <c r="K733" s="100">
        <f t="shared" si="78"/>
        <v>1.8035121025154248E-2</v>
      </c>
    </row>
    <row r="734" spans="2:11">
      <c r="B734" s="215"/>
      <c r="C734" s="215"/>
      <c r="D734" s="218"/>
      <c r="E734" s="2">
        <v>5</v>
      </c>
      <c r="F734" s="167" t="s">
        <v>71</v>
      </c>
      <c r="G734" s="173" t="s">
        <v>72</v>
      </c>
      <c r="H734" s="50">
        <v>106303700</v>
      </c>
      <c r="I734" s="87">
        <v>329</v>
      </c>
      <c r="J734" s="82">
        <f t="shared" si="76"/>
        <v>323111.55015197571</v>
      </c>
      <c r="K734" s="100">
        <f t="shared" si="78"/>
        <v>0.15614617940199335</v>
      </c>
    </row>
    <row r="735" spans="2:11">
      <c r="B735" s="215"/>
      <c r="C735" s="215"/>
      <c r="D735" s="218"/>
      <c r="E735" s="2">
        <v>6</v>
      </c>
      <c r="F735" s="71" t="s">
        <v>100</v>
      </c>
      <c r="G735" s="173" t="s">
        <v>101</v>
      </c>
      <c r="H735" s="50">
        <v>29139416</v>
      </c>
      <c r="I735" s="87">
        <v>99</v>
      </c>
      <c r="J735" s="82">
        <f t="shared" si="76"/>
        <v>294337.53535353538</v>
      </c>
      <c r="K735" s="100">
        <f t="shared" si="78"/>
        <v>4.6986236355007122E-2</v>
      </c>
    </row>
    <row r="736" spans="2:11">
      <c r="B736" s="215"/>
      <c r="C736" s="215"/>
      <c r="D736" s="218"/>
      <c r="E736" s="2">
        <v>7</v>
      </c>
      <c r="F736" s="71" t="s">
        <v>245</v>
      </c>
      <c r="G736" s="173" t="s">
        <v>246</v>
      </c>
      <c r="H736" s="50">
        <v>2263545</v>
      </c>
      <c r="I736" s="87">
        <v>8</v>
      </c>
      <c r="J736" s="82">
        <f t="shared" si="76"/>
        <v>282943.125</v>
      </c>
      <c r="K736" s="100">
        <f t="shared" si="78"/>
        <v>3.7968675842429997E-3</v>
      </c>
    </row>
    <row r="737" spans="2:11">
      <c r="B737" s="215"/>
      <c r="C737" s="215"/>
      <c r="D737" s="218"/>
      <c r="E737" s="2">
        <v>8</v>
      </c>
      <c r="F737" s="167" t="s">
        <v>243</v>
      </c>
      <c r="G737" s="173" t="s">
        <v>244</v>
      </c>
      <c r="H737" s="50">
        <v>10465738</v>
      </c>
      <c r="I737" s="87">
        <v>37</v>
      </c>
      <c r="J737" s="82">
        <f t="shared" si="76"/>
        <v>282857.78378378379</v>
      </c>
      <c r="K737" s="100">
        <f t="shared" si="78"/>
        <v>1.7560512577123873E-2</v>
      </c>
    </row>
    <row r="738" spans="2:11">
      <c r="B738" s="215"/>
      <c r="C738" s="215"/>
      <c r="D738" s="218"/>
      <c r="E738" s="2">
        <v>9</v>
      </c>
      <c r="F738" s="167" t="s">
        <v>98</v>
      </c>
      <c r="G738" s="173" t="s">
        <v>99</v>
      </c>
      <c r="H738" s="50">
        <v>12113170</v>
      </c>
      <c r="I738" s="87">
        <v>45</v>
      </c>
      <c r="J738" s="82">
        <f t="shared" si="76"/>
        <v>269181.55555555556</v>
      </c>
      <c r="K738" s="100">
        <f t="shared" si="78"/>
        <v>2.1357380161366873E-2</v>
      </c>
    </row>
    <row r="739" spans="2:11">
      <c r="B739" s="215"/>
      <c r="C739" s="215"/>
      <c r="D739" s="218"/>
      <c r="E739" s="13">
        <v>10</v>
      </c>
      <c r="F739" s="168" t="s">
        <v>151</v>
      </c>
      <c r="G739" s="174" t="s">
        <v>152</v>
      </c>
      <c r="H739" s="52">
        <v>8989045</v>
      </c>
      <c r="I739" s="88">
        <v>36</v>
      </c>
      <c r="J739" s="83">
        <f t="shared" si="76"/>
        <v>249695.69444444444</v>
      </c>
      <c r="K739" s="101">
        <f t="shared" si="78"/>
        <v>1.7085904129093499E-2</v>
      </c>
    </row>
    <row r="740" spans="2:11">
      <c r="B740" s="216"/>
      <c r="C740" s="216"/>
      <c r="D740" s="219"/>
      <c r="E740" s="44" t="s">
        <v>146</v>
      </c>
      <c r="F740" s="45"/>
      <c r="G740" s="148"/>
      <c r="H740" s="47">
        <f>市区町村別_医療費順位!H740</f>
        <v>1915970750</v>
      </c>
      <c r="I740" s="29">
        <f>市区町村別_医療費順位!J740</f>
        <v>1934</v>
      </c>
      <c r="J740" s="31">
        <f t="shared" si="76"/>
        <v>990677.74043433298</v>
      </c>
      <c r="K740" s="102">
        <f t="shared" si="78"/>
        <v>0.91789273849074515</v>
      </c>
    </row>
    <row r="741" spans="2:11" ht="13.5" customHeight="1">
      <c r="B741" s="214">
        <v>68</v>
      </c>
      <c r="C741" s="214" t="s">
        <v>45</v>
      </c>
      <c r="D741" s="217">
        <f>Q71</f>
        <v>2853</v>
      </c>
      <c r="E741" s="1">
        <v>1</v>
      </c>
      <c r="F741" s="161" t="s">
        <v>94</v>
      </c>
      <c r="G741" s="162" t="s">
        <v>95</v>
      </c>
      <c r="H741" s="163">
        <v>6276990</v>
      </c>
      <c r="I741" s="164">
        <v>8</v>
      </c>
      <c r="J741" s="81">
        <f t="shared" si="76"/>
        <v>784623.75</v>
      </c>
      <c r="K741" s="99">
        <f t="shared" ref="K741:K751" si="79">IFERROR(I741/$Q$71,0)</f>
        <v>2.8040658955485456E-3</v>
      </c>
    </row>
    <row r="742" spans="2:11" ht="24">
      <c r="B742" s="215"/>
      <c r="C742" s="215"/>
      <c r="D742" s="218"/>
      <c r="E742" s="2">
        <v>2</v>
      </c>
      <c r="F742" s="71" t="s">
        <v>102</v>
      </c>
      <c r="G742" s="173" t="s">
        <v>103</v>
      </c>
      <c r="H742" s="50">
        <v>12408699</v>
      </c>
      <c r="I742" s="87">
        <v>23</v>
      </c>
      <c r="J742" s="82">
        <f t="shared" si="76"/>
        <v>539508.65217391308</v>
      </c>
      <c r="K742" s="100">
        <f t="shared" si="79"/>
        <v>8.0616894497020676E-3</v>
      </c>
    </row>
    <row r="743" spans="2:11">
      <c r="B743" s="215"/>
      <c r="C743" s="215"/>
      <c r="D743" s="218"/>
      <c r="E743" s="2">
        <v>3</v>
      </c>
      <c r="F743" s="167" t="s">
        <v>66</v>
      </c>
      <c r="G743" s="173" t="s">
        <v>67</v>
      </c>
      <c r="H743" s="50">
        <v>126189947</v>
      </c>
      <c r="I743" s="87">
        <v>247</v>
      </c>
      <c r="J743" s="82">
        <f t="shared" si="76"/>
        <v>510890.4736842105</v>
      </c>
      <c r="K743" s="100">
        <f t="shared" si="79"/>
        <v>8.6575534525061337E-2</v>
      </c>
    </row>
    <row r="744" spans="2:11">
      <c r="B744" s="215"/>
      <c r="C744" s="215"/>
      <c r="D744" s="218"/>
      <c r="E744" s="2">
        <v>4</v>
      </c>
      <c r="F744" s="167" t="s">
        <v>92</v>
      </c>
      <c r="G744" s="173" t="s">
        <v>93</v>
      </c>
      <c r="H744" s="50">
        <v>6157749</v>
      </c>
      <c r="I744" s="87">
        <v>13</v>
      </c>
      <c r="J744" s="82">
        <f t="shared" si="76"/>
        <v>473673</v>
      </c>
      <c r="K744" s="100">
        <f t="shared" si="79"/>
        <v>4.5566070802663863E-3</v>
      </c>
    </row>
    <row r="745" spans="2:11">
      <c r="B745" s="215"/>
      <c r="C745" s="215"/>
      <c r="D745" s="218"/>
      <c r="E745" s="2">
        <v>5</v>
      </c>
      <c r="F745" s="167" t="s">
        <v>151</v>
      </c>
      <c r="G745" s="173" t="s">
        <v>152</v>
      </c>
      <c r="H745" s="50">
        <v>19742331</v>
      </c>
      <c r="I745" s="87">
        <v>48</v>
      </c>
      <c r="J745" s="82">
        <f t="shared" si="76"/>
        <v>411298.5625</v>
      </c>
      <c r="K745" s="100">
        <f t="shared" si="79"/>
        <v>1.6824395373291272E-2</v>
      </c>
    </row>
    <row r="746" spans="2:11">
      <c r="B746" s="215"/>
      <c r="C746" s="215"/>
      <c r="D746" s="218"/>
      <c r="E746" s="2">
        <v>6</v>
      </c>
      <c r="F746" s="167" t="s">
        <v>98</v>
      </c>
      <c r="G746" s="173" t="s">
        <v>99</v>
      </c>
      <c r="H746" s="50">
        <v>26797787</v>
      </c>
      <c r="I746" s="87">
        <v>77</v>
      </c>
      <c r="J746" s="82">
        <f t="shared" si="76"/>
        <v>348023.20779220777</v>
      </c>
      <c r="K746" s="100">
        <f t="shared" si="79"/>
        <v>2.6989134244654749E-2</v>
      </c>
    </row>
    <row r="747" spans="2:11" ht="24" customHeight="1">
      <c r="B747" s="215"/>
      <c r="C747" s="215"/>
      <c r="D747" s="218"/>
      <c r="E747" s="2">
        <v>7</v>
      </c>
      <c r="F747" s="167" t="s">
        <v>229</v>
      </c>
      <c r="G747" s="173" t="s">
        <v>230</v>
      </c>
      <c r="H747" s="50">
        <v>2636472</v>
      </c>
      <c r="I747" s="87">
        <v>8</v>
      </c>
      <c r="J747" s="82">
        <f t="shared" si="76"/>
        <v>329559</v>
      </c>
      <c r="K747" s="100">
        <f t="shared" si="79"/>
        <v>2.8040658955485456E-3</v>
      </c>
    </row>
    <row r="748" spans="2:11">
      <c r="B748" s="215"/>
      <c r="C748" s="215"/>
      <c r="D748" s="218"/>
      <c r="E748" s="2">
        <v>8</v>
      </c>
      <c r="F748" s="167" t="s">
        <v>239</v>
      </c>
      <c r="G748" s="173" t="s">
        <v>240</v>
      </c>
      <c r="H748" s="50">
        <v>20555803</v>
      </c>
      <c r="I748" s="87">
        <v>67</v>
      </c>
      <c r="J748" s="82">
        <f t="shared" si="76"/>
        <v>306803.02985074627</v>
      </c>
      <c r="K748" s="100">
        <f t="shared" si="79"/>
        <v>2.3484051875219066E-2</v>
      </c>
    </row>
    <row r="749" spans="2:11">
      <c r="B749" s="215"/>
      <c r="C749" s="215"/>
      <c r="D749" s="218"/>
      <c r="E749" s="2">
        <v>9</v>
      </c>
      <c r="F749" s="167" t="s">
        <v>213</v>
      </c>
      <c r="G749" s="173" t="s">
        <v>214</v>
      </c>
      <c r="H749" s="50">
        <v>53368328</v>
      </c>
      <c r="I749" s="87">
        <v>195</v>
      </c>
      <c r="J749" s="82">
        <f t="shared" si="76"/>
        <v>273683.73333333334</v>
      </c>
      <c r="K749" s="100">
        <f t="shared" si="79"/>
        <v>6.8349106203995799E-2</v>
      </c>
    </row>
    <row r="750" spans="2:11">
      <c r="B750" s="215"/>
      <c r="C750" s="215"/>
      <c r="D750" s="218"/>
      <c r="E750" s="13">
        <v>10</v>
      </c>
      <c r="F750" s="72" t="s">
        <v>71</v>
      </c>
      <c r="G750" s="174" t="s">
        <v>72</v>
      </c>
      <c r="H750" s="52">
        <v>174641696</v>
      </c>
      <c r="I750" s="88">
        <v>658</v>
      </c>
      <c r="J750" s="83">
        <f t="shared" si="76"/>
        <v>265412.91185410332</v>
      </c>
      <c r="K750" s="101">
        <f t="shared" si="79"/>
        <v>0.23063441990886785</v>
      </c>
    </row>
    <row r="751" spans="2:11">
      <c r="B751" s="216"/>
      <c r="C751" s="216"/>
      <c r="D751" s="219"/>
      <c r="E751" s="44" t="s">
        <v>146</v>
      </c>
      <c r="F751" s="45"/>
      <c r="G751" s="148"/>
      <c r="H751" s="47">
        <f>市区町村別_医療費順位!H751</f>
        <v>2484316410</v>
      </c>
      <c r="I751" s="29">
        <f>市区町村別_医療費順位!J751</f>
        <v>2622</v>
      </c>
      <c r="J751" s="31">
        <f t="shared" si="76"/>
        <v>947489.09610983985</v>
      </c>
      <c r="K751" s="102">
        <f t="shared" si="79"/>
        <v>0.9190325972660357</v>
      </c>
    </row>
    <row r="752" spans="2:11">
      <c r="B752" s="214">
        <v>69</v>
      </c>
      <c r="C752" s="214" t="s">
        <v>46</v>
      </c>
      <c r="D752" s="217">
        <f>Q72</f>
        <v>6453</v>
      </c>
      <c r="E752" s="1">
        <v>1</v>
      </c>
      <c r="F752" s="161" t="s">
        <v>92</v>
      </c>
      <c r="G752" s="172" t="s">
        <v>93</v>
      </c>
      <c r="H752" s="163">
        <v>18848791</v>
      </c>
      <c r="I752" s="164">
        <v>26</v>
      </c>
      <c r="J752" s="81">
        <f t="shared" si="76"/>
        <v>724953.5</v>
      </c>
      <c r="K752" s="99">
        <f t="shared" ref="K752:K762" si="80">IFERROR(I752/$Q$72,0)</f>
        <v>4.0291337362467067E-3</v>
      </c>
    </row>
    <row r="753" spans="2:11">
      <c r="B753" s="215"/>
      <c r="C753" s="215"/>
      <c r="D753" s="218"/>
      <c r="E753" s="2">
        <v>2</v>
      </c>
      <c r="F753" s="167" t="s">
        <v>94</v>
      </c>
      <c r="G753" s="173" t="s">
        <v>95</v>
      </c>
      <c r="H753" s="50">
        <v>16745526</v>
      </c>
      <c r="I753" s="87">
        <v>24</v>
      </c>
      <c r="J753" s="82">
        <f t="shared" si="76"/>
        <v>697730.25</v>
      </c>
      <c r="K753" s="100">
        <f t="shared" si="80"/>
        <v>3.7192003719200371E-3</v>
      </c>
    </row>
    <row r="754" spans="2:11">
      <c r="B754" s="215"/>
      <c r="C754" s="215"/>
      <c r="D754" s="218"/>
      <c r="E754" s="2">
        <v>3</v>
      </c>
      <c r="F754" s="167" t="s">
        <v>96</v>
      </c>
      <c r="G754" s="165" t="s">
        <v>97</v>
      </c>
      <c r="H754" s="50">
        <v>26063366</v>
      </c>
      <c r="I754" s="87">
        <v>70</v>
      </c>
      <c r="J754" s="82">
        <f t="shared" si="76"/>
        <v>372333.8</v>
      </c>
      <c r="K754" s="100">
        <f t="shared" si="80"/>
        <v>1.0847667751433442E-2</v>
      </c>
    </row>
    <row r="755" spans="2:11">
      <c r="B755" s="215"/>
      <c r="C755" s="215"/>
      <c r="D755" s="218"/>
      <c r="E755" s="2">
        <v>4</v>
      </c>
      <c r="F755" s="167" t="s">
        <v>66</v>
      </c>
      <c r="G755" s="173" t="s">
        <v>67</v>
      </c>
      <c r="H755" s="50">
        <v>238996947</v>
      </c>
      <c r="I755" s="87">
        <v>682</v>
      </c>
      <c r="J755" s="82">
        <f t="shared" si="76"/>
        <v>350435.40615835774</v>
      </c>
      <c r="K755" s="100">
        <f t="shared" si="80"/>
        <v>0.10568727723539439</v>
      </c>
    </row>
    <row r="756" spans="2:11" ht="24" customHeight="1">
      <c r="B756" s="215"/>
      <c r="C756" s="215"/>
      <c r="D756" s="218"/>
      <c r="E756" s="2">
        <v>5</v>
      </c>
      <c r="F756" s="167" t="s">
        <v>229</v>
      </c>
      <c r="G756" s="173" t="s">
        <v>230</v>
      </c>
      <c r="H756" s="50">
        <v>5761013</v>
      </c>
      <c r="I756" s="87">
        <v>18</v>
      </c>
      <c r="J756" s="82">
        <f t="shared" si="76"/>
        <v>320056.27777777775</v>
      </c>
      <c r="K756" s="100">
        <f t="shared" si="80"/>
        <v>2.7894002789400278E-3</v>
      </c>
    </row>
    <row r="757" spans="2:11">
      <c r="B757" s="215"/>
      <c r="C757" s="215"/>
      <c r="D757" s="218"/>
      <c r="E757" s="2">
        <v>6</v>
      </c>
      <c r="F757" s="71" t="s">
        <v>100</v>
      </c>
      <c r="G757" s="173" t="s">
        <v>101</v>
      </c>
      <c r="H757" s="50">
        <v>54280786</v>
      </c>
      <c r="I757" s="87">
        <v>189</v>
      </c>
      <c r="J757" s="82">
        <f t="shared" si="76"/>
        <v>287199.9259259259</v>
      </c>
      <c r="K757" s="100">
        <f t="shared" si="80"/>
        <v>2.9288702928870293E-2</v>
      </c>
    </row>
    <row r="758" spans="2:11">
      <c r="B758" s="215"/>
      <c r="C758" s="215"/>
      <c r="D758" s="218"/>
      <c r="E758" s="2">
        <v>7</v>
      </c>
      <c r="F758" s="167" t="s">
        <v>71</v>
      </c>
      <c r="G758" s="173" t="s">
        <v>72</v>
      </c>
      <c r="H758" s="50">
        <v>283258435</v>
      </c>
      <c r="I758" s="87">
        <v>1005</v>
      </c>
      <c r="J758" s="82">
        <f t="shared" si="76"/>
        <v>281849.18905472639</v>
      </c>
      <c r="K758" s="100">
        <f t="shared" si="80"/>
        <v>0.15574151557415156</v>
      </c>
    </row>
    <row r="759" spans="2:11" ht="24">
      <c r="B759" s="215"/>
      <c r="C759" s="215"/>
      <c r="D759" s="218"/>
      <c r="E759" s="2">
        <v>8</v>
      </c>
      <c r="F759" s="167" t="s">
        <v>102</v>
      </c>
      <c r="G759" s="173" t="s">
        <v>103</v>
      </c>
      <c r="H759" s="50">
        <v>18566245</v>
      </c>
      <c r="I759" s="87">
        <v>70</v>
      </c>
      <c r="J759" s="82">
        <f t="shared" si="76"/>
        <v>265232.07142857142</v>
      </c>
      <c r="K759" s="100">
        <f t="shared" si="80"/>
        <v>1.0847667751433442E-2</v>
      </c>
    </row>
    <row r="760" spans="2:11">
      <c r="B760" s="215"/>
      <c r="C760" s="215"/>
      <c r="D760" s="218"/>
      <c r="E760" s="2">
        <v>9</v>
      </c>
      <c r="F760" s="167" t="s">
        <v>237</v>
      </c>
      <c r="G760" s="173" t="s">
        <v>238</v>
      </c>
      <c r="H760" s="50">
        <v>98437377</v>
      </c>
      <c r="I760" s="87">
        <v>376</v>
      </c>
      <c r="J760" s="82">
        <f t="shared" si="76"/>
        <v>261801.5345744681</v>
      </c>
      <c r="K760" s="100">
        <f t="shared" si="80"/>
        <v>5.8267472493413915E-2</v>
      </c>
    </row>
    <row r="761" spans="2:11">
      <c r="B761" s="215"/>
      <c r="C761" s="215"/>
      <c r="D761" s="218"/>
      <c r="E761" s="13">
        <v>10</v>
      </c>
      <c r="F761" s="168" t="s">
        <v>213</v>
      </c>
      <c r="G761" s="174" t="s">
        <v>214</v>
      </c>
      <c r="H761" s="52">
        <v>117480159</v>
      </c>
      <c r="I761" s="88">
        <v>452</v>
      </c>
      <c r="J761" s="83">
        <f t="shared" si="76"/>
        <v>259911.85619469028</v>
      </c>
      <c r="K761" s="101">
        <f t="shared" si="80"/>
        <v>7.0044940337827363E-2</v>
      </c>
    </row>
    <row r="762" spans="2:11">
      <c r="B762" s="216"/>
      <c r="C762" s="216"/>
      <c r="D762" s="219"/>
      <c r="E762" s="44" t="s">
        <v>146</v>
      </c>
      <c r="F762" s="45"/>
      <c r="G762" s="148"/>
      <c r="H762" s="47">
        <f>市区町村別_医療費順位!H762</f>
        <v>5433925330</v>
      </c>
      <c r="I762" s="29">
        <f>市区町村別_医療費順位!J762</f>
        <v>6060</v>
      </c>
      <c r="J762" s="31">
        <f t="shared" si="76"/>
        <v>896687.34818481852</v>
      </c>
      <c r="K762" s="102">
        <f t="shared" si="80"/>
        <v>0.93909809390980936</v>
      </c>
    </row>
    <row r="763" spans="2:11">
      <c r="B763" s="214">
        <v>70</v>
      </c>
      <c r="C763" s="214" t="s">
        <v>47</v>
      </c>
      <c r="D763" s="217">
        <f>Q73</f>
        <v>1180</v>
      </c>
      <c r="E763" s="1">
        <v>1</v>
      </c>
      <c r="F763" s="161" t="s">
        <v>92</v>
      </c>
      <c r="G763" s="172" t="s">
        <v>93</v>
      </c>
      <c r="H763" s="163">
        <v>17451313</v>
      </c>
      <c r="I763" s="164">
        <v>10</v>
      </c>
      <c r="J763" s="81">
        <f t="shared" si="76"/>
        <v>1745131.3</v>
      </c>
      <c r="K763" s="99">
        <f t="shared" ref="K763:K773" si="81">IFERROR(I763/$Q$73,0)</f>
        <v>8.4745762711864406E-3</v>
      </c>
    </row>
    <row r="764" spans="2:11">
      <c r="B764" s="215"/>
      <c r="C764" s="215"/>
      <c r="D764" s="218"/>
      <c r="E764" s="2">
        <v>2</v>
      </c>
      <c r="F764" s="71" t="s">
        <v>96</v>
      </c>
      <c r="G764" s="173" t="s">
        <v>97</v>
      </c>
      <c r="H764" s="50">
        <v>14653017</v>
      </c>
      <c r="I764" s="87">
        <v>16</v>
      </c>
      <c r="J764" s="82">
        <f t="shared" si="76"/>
        <v>915813.5625</v>
      </c>
      <c r="K764" s="100">
        <f t="shared" si="81"/>
        <v>1.3559322033898305E-2</v>
      </c>
    </row>
    <row r="765" spans="2:11">
      <c r="B765" s="215"/>
      <c r="C765" s="215"/>
      <c r="D765" s="218"/>
      <c r="E765" s="2">
        <v>3</v>
      </c>
      <c r="F765" s="167" t="s">
        <v>94</v>
      </c>
      <c r="G765" s="173" t="s">
        <v>95</v>
      </c>
      <c r="H765" s="50">
        <v>5076989</v>
      </c>
      <c r="I765" s="87">
        <v>6</v>
      </c>
      <c r="J765" s="82">
        <f t="shared" si="76"/>
        <v>846164.83333333337</v>
      </c>
      <c r="K765" s="100">
        <f t="shared" si="81"/>
        <v>5.084745762711864E-3</v>
      </c>
    </row>
    <row r="766" spans="2:11">
      <c r="B766" s="215"/>
      <c r="C766" s="215"/>
      <c r="D766" s="218"/>
      <c r="E766" s="2">
        <v>4</v>
      </c>
      <c r="F766" s="167" t="s">
        <v>66</v>
      </c>
      <c r="G766" s="173" t="s">
        <v>67</v>
      </c>
      <c r="H766" s="50">
        <v>41718165</v>
      </c>
      <c r="I766" s="87">
        <v>111</v>
      </c>
      <c r="J766" s="82">
        <f t="shared" si="76"/>
        <v>375839.32432432432</v>
      </c>
      <c r="K766" s="100">
        <f t="shared" si="81"/>
        <v>9.4067796610169493E-2</v>
      </c>
    </row>
    <row r="767" spans="2:11">
      <c r="B767" s="215"/>
      <c r="C767" s="215"/>
      <c r="D767" s="218"/>
      <c r="E767" s="2">
        <v>5</v>
      </c>
      <c r="F767" s="71" t="s">
        <v>98</v>
      </c>
      <c r="G767" s="173" t="s">
        <v>99</v>
      </c>
      <c r="H767" s="50">
        <v>8220911</v>
      </c>
      <c r="I767" s="87">
        <v>23</v>
      </c>
      <c r="J767" s="82">
        <f t="shared" si="76"/>
        <v>357430.91304347827</v>
      </c>
      <c r="K767" s="100">
        <f t="shared" si="81"/>
        <v>1.9491525423728815E-2</v>
      </c>
    </row>
    <row r="768" spans="2:11">
      <c r="B768" s="215"/>
      <c r="C768" s="215"/>
      <c r="D768" s="218"/>
      <c r="E768" s="2">
        <v>6</v>
      </c>
      <c r="F768" s="167" t="s">
        <v>247</v>
      </c>
      <c r="G768" s="173" t="s">
        <v>248</v>
      </c>
      <c r="H768" s="50">
        <v>10187145</v>
      </c>
      <c r="I768" s="87">
        <v>33</v>
      </c>
      <c r="J768" s="82">
        <f t="shared" si="76"/>
        <v>308701.36363636365</v>
      </c>
      <c r="K768" s="100">
        <f t="shared" si="81"/>
        <v>2.7966101694915254E-2</v>
      </c>
    </row>
    <row r="769" spans="2:11">
      <c r="B769" s="215"/>
      <c r="C769" s="215"/>
      <c r="D769" s="218"/>
      <c r="E769" s="2">
        <v>7</v>
      </c>
      <c r="F769" s="167" t="s">
        <v>100</v>
      </c>
      <c r="G769" s="173" t="s">
        <v>101</v>
      </c>
      <c r="H769" s="50">
        <v>9452745</v>
      </c>
      <c r="I769" s="87">
        <v>34</v>
      </c>
      <c r="J769" s="82">
        <f t="shared" si="76"/>
        <v>278021.9117647059</v>
      </c>
      <c r="K769" s="100">
        <f t="shared" si="81"/>
        <v>2.8813559322033899E-2</v>
      </c>
    </row>
    <row r="770" spans="2:11">
      <c r="B770" s="215"/>
      <c r="C770" s="215"/>
      <c r="D770" s="218"/>
      <c r="E770" s="2">
        <v>8</v>
      </c>
      <c r="F770" s="167" t="s">
        <v>151</v>
      </c>
      <c r="G770" s="173" t="s">
        <v>152</v>
      </c>
      <c r="H770" s="50">
        <v>6197712</v>
      </c>
      <c r="I770" s="87">
        <v>23</v>
      </c>
      <c r="J770" s="82">
        <f t="shared" si="76"/>
        <v>269465.73913043475</v>
      </c>
      <c r="K770" s="100">
        <f t="shared" si="81"/>
        <v>1.9491525423728815E-2</v>
      </c>
    </row>
    <row r="771" spans="2:11" ht="13.9" customHeight="1">
      <c r="B771" s="215"/>
      <c r="C771" s="215"/>
      <c r="D771" s="218"/>
      <c r="E771" s="2">
        <v>9</v>
      </c>
      <c r="F771" s="167" t="s">
        <v>71</v>
      </c>
      <c r="G771" s="173" t="s">
        <v>72</v>
      </c>
      <c r="H771" s="50">
        <v>52933566</v>
      </c>
      <c r="I771" s="87">
        <v>204</v>
      </c>
      <c r="J771" s="82">
        <f t="shared" si="76"/>
        <v>259478.26470588235</v>
      </c>
      <c r="K771" s="100">
        <f t="shared" si="81"/>
        <v>0.17288135593220338</v>
      </c>
    </row>
    <row r="772" spans="2:11">
      <c r="B772" s="215"/>
      <c r="C772" s="215"/>
      <c r="D772" s="218"/>
      <c r="E772" s="13">
        <v>10</v>
      </c>
      <c r="F772" s="168" t="s">
        <v>211</v>
      </c>
      <c r="G772" s="174" t="s">
        <v>212</v>
      </c>
      <c r="H772" s="52">
        <v>22556362</v>
      </c>
      <c r="I772" s="88">
        <v>127</v>
      </c>
      <c r="J772" s="83">
        <f t="shared" si="76"/>
        <v>177609.14960629921</v>
      </c>
      <c r="K772" s="101">
        <f t="shared" si="81"/>
        <v>0.10762711864406779</v>
      </c>
    </row>
    <row r="773" spans="2:11">
      <c r="B773" s="216"/>
      <c r="C773" s="216"/>
      <c r="D773" s="219"/>
      <c r="E773" s="44" t="s">
        <v>146</v>
      </c>
      <c r="F773" s="45"/>
      <c r="G773" s="148"/>
      <c r="H773" s="47">
        <f>市区町村別_医療費順位!H773</f>
        <v>1027095600</v>
      </c>
      <c r="I773" s="29">
        <f>市区町村別_医療費順位!J773</f>
        <v>1121</v>
      </c>
      <c r="J773" s="31">
        <f t="shared" ref="J773:J817" si="82">IFERROR(H773/I773,"-")</f>
        <v>916231.57894736843</v>
      </c>
      <c r="K773" s="102">
        <f t="shared" si="81"/>
        <v>0.95</v>
      </c>
    </row>
    <row r="774" spans="2:11">
      <c r="B774" s="214">
        <v>71</v>
      </c>
      <c r="C774" s="214" t="s">
        <v>48</v>
      </c>
      <c r="D774" s="217">
        <f>Q74</f>
        <v>3491</v>
      </c>
      <c r="E774" s="1">
        <v>1</v>
      </c>
      <c r="F774" s="161" t="s">
        <v>96</v>
      </c>
      <c r="G774" s="172" t="s">
        <v>97</v>
      </c>
      <c r="H774" s="163">
        <v>18916721</v>
      </c>
      <c r="I774" s="164">
        <v>36</v>
      </c>
      <c r="J774" s="81">
        <f t="shared" si="82"/>
        <v>525464.47222222225</v>
      </c>
      <c r="K774" s="99">
        <f t="shared" ref="K774:K784" si="83">IFERROR(I774/$Q$74,0)</f>
        <v>1.031223145230593E-2</v>
      </c>
    </row>
    <row r="775" spans="2:11">
      <c r="B775" s="215"/>
      <c r="C775" s="215"/>
      <c r="D775" s="218"/>
      <c r="E775" s="2">
        <v>2</v>
      </c>
      <c r="F775" s="71" t="s">
        <v>66</v>
      </c>
      <c r="G775" s="173" t="s">
        <v>67</v>
      </c>
      <c r="H775" s="50">
        <v>149358650</v>
      </c>
      <c r="I775" s="87">
        <v>285</v>
      </c>
      <c r="J775" s="82">
        <f t="shared" si="82"/>
        <v>524065.43859649124</v>
      </c>
      <c r="K775" s="100">
        <f t="shared" si="83"/>
        <v>8.163849899742194E-2</v>
      </c>
    </row>
    <row r="776" spans="2:11">
      <c r="B776" s="215"/>
      <c r="C776" s="215"/>
      <c r="D776" s="218"/>
      <c r="E776" s="2">
        <v>3</v>
      </c>
      <c r="F776" s="167" t="s">
        <v>71</v>
      </c>
      <c r="G776" s="173" t="s">
        <v>72</v>
      </c>
      <c r="H776" s="50">
        <v>275974015</v>
      </c>
      <c r="I776" s="87">
        <v>644</v>
      </c>
      <c r="J776" s="82">
        <f t="shared" si="82"/>
        <v>428531.0791925466</v>
      </c>
      <c r="K776" s="100">
        <f t="shared" si="83"/>
        <v>0.18447436264680608</v>
      </c>
    </row>
    <row r="777" spans="2:11">
      <c r="B777" s="215"/>
      <c r="C777" s="215"/>
      <c r="D777" s="218"/>
      <c r="E777" s="2">
        <v>4</v>
      </c>
      <c r="F777" s="167" t="s">
        <v>243</v>
      </c>
      <c r="G777" s="173" t="s">
        <v>244</v>
      </c>
      <c r="H777" s="50">
        <v>6449963</v>
      </c>
      <c r="I777" s="87">
        <v>20</v>
      </c>
      <c r="J777" s="82">
        <f t="shared" si="82"/>
        <v>322498.15000000002</v>
      </c>
      <c r="K777" s="100">
        <f t="shared" si="83"/>
        <v>5.7290174735032942E-3</v>
      </c>
    </row>
    <row r="778" spans="2:11">
      <c r="B778" s="215"/>
      <c r="C778" s="215"/>
      <c r="D778" s="218"/>
      <c r="E778" s="2">
        <v>5</v>
      </c>
      <c r="F778" s="71" t="s">
        <v>151</v>
      </c>
      <c r="G778" s="173" t="s">
        <v>152</v>
      </c>
      <c r="H778" s="50">
        <v>17998527</v>
      </c>
      <c r="I778" s="87">
        <v>57</v>
      </c>
      <c r="J778" s="82">
        <f t="shared" si="82"/>
        <v>315763.63157894736</v>
      </c>
      <c r="K778" s="100">
        <f t="shared" si="83"/>
        <v>1.6327699799484389E-2</v>
      </c>
    </row>
    <row r="779" spans="2:11">
      <c r="B779" s="215"/>
      <c r="C779" s="215"/>
      <c r="D779" s="218"/>
      <c r="E779" s="2">
        <v>6</v>
      </c>
      <c r="F779" s="71" t="s">
        <v>92</v>
      </c>
      <c r="G779" s="173" t="s">
        <v>93</v>
      </c>
      <c r="H779" s="50">
        <v>4713599</v>
      </c>
      <c r="I779" s="87">
        <v>15</v>
      </c>
      <c r="J779" s="82">
        <f t="shared" si="82"/>
        <v>314239.93333333335</v>
      </c>
      <c r="K779" s="100">
        <f t="shared" si="83"/>
        <v>4.2967631051274704E-3</v>
      </c>
    </row>
    <row r="780" spans="2:11" ht="24" customHeight="1">
      <c r="B780" s="215"/>
      <c r="C780" s="215"/>
      <c r="D780" s="218"/>
      <c r="E780" s="2">
        <v>7</v>
      </c>
      <c r="F780" s="167" t="s">
        <v>98</v>
      </c>
      <c r="G780" s="173" t="s">
        <v>99</v>
      </c>
      <c r="H780" s="50">
        <v>21196675</v>
      </c>
      <c r="I780" s="87">
        <v>70</v>
      </c>
      <c r="J780" s="82">
        <f t="shared" si="82"/>
        <v>302809.64285714284</v>
      </c>
      <c r="K780" s="100">
        <f t="shared" si="83"/>
        <v>2.0051561157261529E-2</v>
      </c>
    </row>
    <row r="781" spans="2:11" ht="24">
      <c r="B781" s="215"/>
      <c r="C781" s="215"/>
      <c r="D781" s="218"/>
      <c r="E781" s="2">
        <v>8</v>
      </c>
      <c r="F781" s="167" t="s">
        <v>102</v>
      </c>
      <c r="G781" s="173" t="s">
        <v>103</v>
      </c>
      <c r="H781" s="50">
        <v>9017790</v>
      </c>
      <c r="I781" s="87">
        <v>31</v>
      </c>
      <c r="J781" s="82">
        <f t="shared" si="82"/>
        <v>290896.45161290321</v>
      </c>
      <c r="K781" s="100">
        <f t="shared" si="83"/>
        <v>8.8799770839301066E-3</v>
      </c>
    </row>
    <row r="782" spans="2:11">
      <c r="B782" s="215"/>
      <c r="C782" s="215"/>
      <c r="D782" s="218"/>
      <c r="E782" s="2">
        <v>9</v>
      </c>
      <c r="F782" s="167" t="s">
        <v>237</v>
      </c>
      <c r="G782" s="173" t="s">
        <v>238</v>
      </c>
      <c r="H782" s="50">
        <v>55459568</v>
      </c>
      <c r="I782" s="87">
        <v>225</v>
      </c>
      <c r="J782" s="82">
        <f t="shared" si="82"/>
        <v>246486.96888888889</v>
      </c>
      <c r="K782" s="100">
        <f t="shared" si="83"/>
        <v>6.4451446576912055E-2</v>
      </c>
    </row>
    <row r="783" spans="2:11">
      <c r="B783" s="215"/>
      <c r="C783" s="215"/>
      <c r="D783" s="218"/>
      <c r="E783" s="13">
        <v>10</v>
      </c>
      <c r="F783" s="168" t="s">
        <v>227</v>
      </c>
      <c r="G783" s="174" t="s">
        <v>228</v>
      </c>
      <c r="H783" s="52">
        <v>13242142</v>
      </c>
      <c r="I783" s="88">
        <v>56</v>
      </c>
      <c r="J783" s="83">
        <f t="shared" si="82"/>
        <v>236466.82142857142</v>
      </c>
      <c r="K783" s="101">
        <f t="shared" si="83"/>
        <v>1.6041248925809225E-2</v>
      </c>
    </row>
    <row r="784" spans="2:11">
      <c r="B784" s="216"/>
      <c r="C784" s="216"/>
      <c r="D784" s="219"/>
      <c r="E784" s="44" t="s">
        <v>146</v>
      </c>
      <c r="F784" s="45"/>
      <c r="G784" s="148"/>
      <c r="H784" s="47">
        <f>市区町村別_医療費順位!H784</f>
        <v>3247059930</v>
      </c>
      <c r="I784" s="29">
        <f>市区町村別_医療費順位!J784</f>
        <v>3252</v>
      </c>
      <c r="J784" s="31">
        <f t="shared" si="82"/>
        <v>998480.91328413284</v>
      </c>
      <c r="K784" s="102">
        <f t="shared" si="83"/>
        <v>0.93153824119163564</v>
      </c>
    </row>
    <row r="785" spans="2:11">
      <c r="B785" s="214">
        <v>72</v>
      </c>
      <c r="C785" s="214" t="s">
        <v>26</v>
      </c>
      <c r="D785" s="217">
        <f>Q75</f>
        <v>2107</v>
      </c>
      <c r="E785" s="1">
        <v>1</v>
      </c>
      <c r="F785" s="161" t="s">
        <v>92</v>
      </c>
      <c r="G785" s="172" t="s">
        <v>93</v>
      </c>
      <c r="H785" s="163">
        <v>25169818</v>
      </c>
      <c r="I785" s="164">
        <v>9</v>
      </c>
      <c r="J785" s="81">
        <f t="shared" si="82"/>
        <v>2796646.4444444445</v>
      </c>
      <c r="K785" s="99">
        <f t="shared" ref="K785:K795" si="84">IFERROR(I785/$Q$75,0)</f>
        <v>4.2714760322733747E-3</v>
      </c>
    </row>
    <row r="786" spans="2:11">
      <c r="B786" s="215"/>
      <c r="C786" s="215"/>
      <c r="D786" s="218"/>
      <c r="E786" s="2">
        <v>2</v>
      </c>
      <c r="F786" s="167" t="s">
        <v>94</v>
      </c>
      <c r="G786" s="173" t="s">
        <v>95</v>
      </c>
      <c r="H786" s="50">
        <v>5707991</v>
      </c>
      <c r="I786" s="87">
        <v>4</v>
      </c>
      <c r="J786" s="82">
        <f t="shared" si="82"/>
        <v>1426997.75</v>
      </c>
      <c r="K786" s="100">
        <f t="shared" si="84"/>
        <v>1.8984337921214998E-3</v>
      </c>
    </row>
    <row r="787" spans="2:11">
      <c r="B787" s="215"/>
      <c r="C787" s="215"/>
      <c r="D787" s="218"/>
      <c r="E787" s="2">
        <v>3</v>
      </c>
      <c r="F787" s="167" t="s">
        <v>98</v>
      </c>
      <c r="G787" s="173" t="s">
        <v>99</v>
      </c>
      <c r="H787" s="50">
        <v>19666954</v>
      </c>
      <c r="I787" s="87">
        <v>34</v>
      </c>
      <c r="J787" s="82">
        <f t="shared" si="82"/>
        <v>578439.82352941181</v>
      </c>
      <c r="K787" s="100">
        <f t="shared" si="84"/>
        <v>1.613668723303275E-2</v>
      </c>
    </row>
    <row r="788" spans="2:11">
      <c r="B788" s="215"/>
      <c r="C788" s="215"/>
      <c r="D788" s="218"/>
      <c r="E788" s="2">
        <v>4</v>
      </c>
      <c r="F788" s="71" t="s">
        <v>66</v>
      </c>
      <c r="G788" s="173" t="s">
        <v>67</v>
      </c>
      <c r="H788" s="50">
        <v>68275939</v>
      </c>
      <c r="I788" s="87">
        <v>158</v>
      </c>
      <c r="J788" s="82">
        <f t="shared" si="82"/>
        <v>432126.19620253163</v>
      </c>
      <c r="K788" s="100">
        <f t="shared" si="84"/>
        <v>7.4988134788799246E-2</v>
      </c>
    </row>
    <row r="789" spans="2:11">
      <c r="B789" s="215"/>
      <c r="C789" s="215"/>
      <c r="D789" s="218"/>
      <c r="E789" s="2">
        <v>5</v>
      </c>
      <c r="F789" s="167" t="s">
        <v>100</v>
      </c>
      <c r="G789" s="173" t="s">
        <v>101</v>
      </c>
      <c r="H789" s="50">
        <v>20702194</v>
      </c>
      <c r="I789" s="87">
        <v>65</v>
      </c>
      <c r="J789" s="82">
        <f t="shared" si="82"/>
        <v>318495.29230769229</v>
      </c>
      <c r="K789" s="100">
        <f t="shared" si="84"/>
        <v>3.0849549121974372E-2</v>
      </c>
    </row>
    <row r="790" spans="2:11" ht="24">
      <c r="B790" s="215"/>
      <c r="C790" s="215"/>
      <c r="D790" s="218"/>
      <c r="E790" s="2">
        <v>6</v>
      </c>
      <c r="F790" s="167" t="s">
        <v>102</v>
      </c>
      <c r="G790" s="173" t="s">
        <v>103</v>
      </c>
      <c r="H790" s="50">
        <v>6538569</v>
      </c>
      <c r="I790" s="87">
        <v>23</v>
      </c>
      <c r="J790" s="82">
        <f t="shared" si="82"/>
        <v>284285.60869565216</v>
      </c>
      <c r="K790" s="100">
        <f t="shared" si="84"/>
        <v>1.0915994304698624E-2</v>
      </c>
    </row>
    <row r="791" spans="2:11" ht="24" customHeight="1">
      <c r="B791" s="215"/>
      <c r="C791" s="215"/>
      <c r="D791" s="218"/>
      <c r="E791" s="2">
        <v>7</v>
      </c>
      <c r="F791" s="71" t="s">
        <v>229</v>
      </c>
      <c r="G791" s="173" t="s">
        <v>230</v>
      </c>
      <c r="H791" s="50">
        <v>1338381</v>
      </c>
      <c r="I791" s="87">
        <v>5</v>
      </c>
      <c r="J791" s="82">
        <f t="shared" si="82"/>
        <v>267676.2</v>
      </c>
      <c r="K791" s="100">
        <f t="shared" si="84"/>
        <v>2.3730422401518746E-3</v>
      </c>
    </row>
    <row r="792" spans="2:11">
      <c r="B792" s="215"/>
      <c r="C792" s="215"/>
      <c r="D792" s="218"/>
      <c r="E792" s="2">
        <v>8</v>
      </c>
      <c r="F792" s="167" t="s">
        <v>71</v>
      </c>
      <c r="G792" s="173" t="s">
        <v>72</v>
      </c>
      <c r="H792" s="50">
        <v>73154330</v>
      </c>
      <c r="I792" s="87">
        <v>279</v>
      </c>
      <c r="J792" s="82">
        <f t="shared" si="82"/>
        <v>262201.89964157704</v>
      </c>
      <c r="K792" s="100">
        <f t="shared" si="84"/>
        <v>0.13241575700047462</v>
      </c>
    </row>
    <row r="793" spans="2:11">
      <c r="B793" s="215"/>
      <c r="C793" s="215"/>
      <c r="D793" s="218"/>
      <c r="E793" s="2">
        <v>9</v>
      </c>
      <c r="F793" s="167" t="s">
        <v>151</v>
      </c>
      <c r="G793" s="173" t="s">
        <v>152</v>
      </c>
      <c r="H793" s="50">
        <v>9160637</v>
      </c>
      <c r="I793" s="87">
        <v>39</v>
      </c>
      <c r="J793" s="82">
        <f t="shared" si="82"/>
        <v>234888.12820512822</v>
      </c>
      <c r="K793" s="100">
        <f t="shared" si="84"/>
        <v>1.8509729473184623E-2</v>
      </c>
    </row>
    <row r="794" spans="2:11">
      <c r="B794" s="215"/>
      <c r="C794" s="215"/>
      <c r="D794" s="218"/>
      <c r="E794" s="13">
        <v>10</v>
      </c>
      <c r="F794" s="168" t="s">
        <v>96</v>
      </c>
      <c r="G794" s="174" t="s">
        <v>97</v>
      </c>
      <c r="H794" s="52">
        <v>6890393</v>
      </c>
      <c r="I794" s="88">
        <v>36</v>
      </c>
      <c r="J794" s="83">
        <f t="shared" si="82"/>
        <v>191399.80555555556</v>
      </c>
      <c r="K794" s="101">
        <f t="shared" si="84"/>
        <v>1.7085904129093499E-2</v>
      </c>
    </row>
    <row r="795" spans="2:11">
      <c r="B795" s="216"/>
      <c r="C795" s="216"/>
      <c r="D795" s="219"/>
      <c r="E795" s="44" t="s">
        <v>146</v>
      </c>
      <c r="F795" s="45"/>
      <c r="G795" s="148"/>
      <c r="H795" s="47">
        <f>市区町村別_医療費順位!H795</f>
        <v>1587899370</v>
      </c>
      <c r="I795" s="29">
        <f>市区町村別_医療費順位!J795</f>
        <v>1985</v>
      </c>
      <c r="J795" s="31">
        <f t="shared" si="82"/>
        <v>799949.30478589423</v>
      </c>
      <c r="K795" s="102">
        <f t="shared" si="84"/>
        <v>0.94209776934029421</v>
      </c>
    </row>
    <row r="796" spans="2:11">
      <c r="B796" s="214">
        <v>73</v>
      </c>
      <c r="C796" s="214" t="s">
        <v>27</v>
      </c>
      <c r="D796" s="217">
        <f>Q76</f>
        <v>2906</v>
      </c>
      <c r="E796" s="1">
        <v>1</v>
      </c>
      <c r="F796" s="161" t="s">
        <v>94</v>
      </c>
      <c r="G796" s="172" t="s">
        <v>95</v>
      </c>
      <c r="H796" s="163">
        <v>7362529</v>
      </c>
      <c r="I796" s="164">
        <v>9</v>
      </c>
      <c r="J796" s="81">
        <f t="shared" si="82"/>
        <v>818058.77777777775</v>
      </c>
      <c r="K796" s="99">
        <f t="shared" ref="K796:K806" si="85">IFERROR(I796/$Q$76,0)</f>
        <v>3.0970406056434964E-3</v>
      </c>
    </row>
    <row r="797" spans="2:11">
      <c r="B797" s="215"/>
      <c r="C797" s="215"/>
      <c r="D797" s="218"/>
      <c r="E797" s="2">
        <v>2</v>
      </c>
      <c r="F797" s="167" t="s">
        <v>92</v>
      </c>
      <c r="G797" s="173" t="s">
        <v>93</v>
      </c>
      <c r="H797" s="50">
        <v>5010375</v>
      </c>
      <c r="I797" s="87">
        <v>8</v>
      </c>
      <c r="J797" s="82">
        <f t="shared" si="82"/>
        <v>626296.875</v>
      </c>
      <c r="K797" s="100">
        <f t="shared" si="85"/>
        <v>2.7529249827942187E-3</v>
      </c>
    </row>
    <row r="798" spans="2:11">
      <c r="B798" s="215"/>
      <c r="C798" s="215"/>
      <c r="D798" s="218"/>
      <c r="E798" s="2">
        <v>3</v>
      </c>
      <c r="F798" s="71" t="s">
        <v>66</v>
      </c>
      <c r="G798" s="173" t="s">
        <v>67</v>
      </c>
      <c r="H798" s="50">
        <v>112244925</v>
      </c>
      <c r="I798" s="87">
        <v>198</v>
      </c>
      <c r="J798" s="82">
        <f t="shared" si="82"/>
        <v>566893.56060606055</v>
      </c>
      <c r="K798" s="100">
        <f t="shared" si="85"/>
        <v>6.8134893324156912E-2</v>
      </c>
    </row>
    <row r="799" spans="2:11">
      <c r="B799" s="215"/>
      <c r="C799" s="215"/>
      <c r="D799" s="218"/>
      <c r="E799" s="2">
        <v>4</v>
      </c>
      <c r="F799" s="167" t="s">
        <v>71</v>
      </c>
      <c r="G799" s="173" t="s">
        <v>72</v>
      </c>
      <c r="H799" s="50">
        <v>122478032</v>
      </c>
      <c r="I799" s="87">
        <v>453</v>
      </c>
      <c r="J799" s="82">
        <f t="shared" si="82"/>
        <v>270370.93156732892</v>
      </c>
      <c r="K799" s="100">
        <f t="shared" si="85"/>
        <v>0.15588437715072265</v>
      </c>
    </row>
    <row r="800" spans="2:11">
      <c r="B800" s="215"/>
      <c r="C800" s="215"/>
      <c r="D800" s="218"/>
      <c r="E800" s="2">
        <v>5</v>
      </c>
      <c r="F800" s="167" t="s">
        <v>98</v>
      </c>
      <c r="G800" s="173" t="s">
        <v>99</v>
      </c>
      <c r="H800" s="50">
        <v>11651519</v>
      </c>
      <c r="I800" s="87">
        <v>52</v>
      </c>
      <c r="J800" s="82">
        <f t="shared" si="82"/>
        <v>224067.67307692306</v>
      </c>
      <c r="K800" s="100">
        <f t="shared" si="85"/>
        <v>1.7894012388162423E-2</v>
      </c>
    </row>
    <row r="801" spans="2:11" ht="24">
      <c r="B801" s="215"/>
      <c r="C801" s="215"/>
      <c r="D801" s="218"/>
      <c r="E801" s="2">
        <v>6</v>
      </c>
      <c r="F801" s="71" t="s">
        <v>102</v>
      </c>
      <c r="G801" s="173" t="s">
        <v>103</v>
      </c>
      <c r="H801" s="50">
        <v>6124574</v>
      </c>
      <c r="I801" s="87">
        <v>28</v>
      </c>
      <c r="J801" s="82">
        <f t="shared" si="82"/>
        <v>218734.78571428571</v>
      </c>
      <c r="K801" s="100">
        <f t="shared" si="85"/>
        <v>9.635237439779766E-3</v>
      </c>
    </row>
    <row r="802" spans="2:11">
      <c r="B802" s="215"/>
      <c r="C802" s="215"/>
      <c r="D802" s="218"/>
      <c r="E802" s="2">
        <v>7</v>
      </c>
      <c r="F802" s="167" t="s">
        <v>70</v>
      </c>
      <c r="G802" s="173" t="s">
        <v>206</v>
      </c>
      <c r="H802" s="50">
        <v>142284141</v>
      </c>
      <c r="I802" s="87">
        <v>697</v>
      </c>
      <c r="J802" s="82">
        <f t="shared" si="82"/>
        <v>204137.93543758968</v>
      </c>
      <c r="K802" s="100">
        <f t="shared" si="85"/>
        <v>0.23984858912594631</v>
      </c>
    </row>
    <row r="803" spans="2:11">
      <c r="B803" s="215"/>
      <c r="C803" s="215"/>
      <c r="D803" s="218"/>
      <c r="E803" s="2">
        <v>8</v>
      </c>
      <c r="F803" s="167" t="s">
        <v>151</v>
      </c>
      <c r="G803" s="173" t="s">
        <v>152</v>
      </c>
      <c r="H803" s="50">
        <v>10534801</v>
      </c>
      <c r="I803" s="87">
        <v>52</v>
      </c>
      <c r="J803" s="82">
        <f t="shared" si="82"/>
        <v>202592.32692307694</v>
      </c>
      <c r="K803" s="100">
        <f t="shared" si="85"/>
        <v>1.7894012388162423E-2</v>
      </c>
    </row>
    <row r="804" spans="2:11">
      <c r="B804" s="215"/>
      <c r="C804" s="215"/>
      <c r="D804" s="218"/>
      <c r="E804" s="2">
        <v>9</v>
      </c>
      <c r="F804" s="167" t="s">
        <v>213</v>
      </c>
      <c r="G804" s="173" t="s">
        <v>214</v>
      </c>
      <c r="H804" s="50">
        <v>47031596</v>
      </c>
      <c r="I804" s="87">
        <v>264</v>
      </c>
      <c r="J804" s="82">
        <f t="shared" si="82"/>
        <v>178149.98484848486</v>
      </c>
      <c r="K804" s="100">
        <f t="shared" si="85"/>
        <v>9.0846524432209225E-2</v>
      </c>
    </row>
    <row r="805" spans="2:11">
      <c r="B805" s="215"/>
      <c r="C805" s="215"/>
      <c r="D805" s="218"/>
      <c r="E805" s="13">
        <v>10</v>
      </c>
      <c r="F805" s="168" t="s">
        <v>100</v>
      </c>
      <c r="G805" s="174" t="s">
        <v>101</v>
      </c>
      <c r="H805" s="52">
        <v>11988629</v>
      </c>
      <c r="I805" s="88">
        <v>69</v>
      </c>
      <c r="J805" s="83">
        <f t="shared" si="82"/>
        <v>173748.24637681158</v>
      </c>
      <c r="K805" s="101">
        <f t="shared" si="85"/>
        <v>2.3743977976600137E-2</v>
      </c>
    </row>
    <row r="806" spans="2:11">
      <c r="B806" s="216"/>
      <c r="C806" s="216"/>
      <c r="D806" s="219"/>
      <c r="E806" s="44" t="s">
        <v>146</v>
      </c>
      <c r="F806" s="45"/>
      <c r="G806" s="148"/>
      <c r="H806" s="47">
        <f>市区町村別_医療費順位!H806</f>
        <v>2111896810</v>
      </c>
      <c r="I806" s="29">
        <f>市区町村別_医療費順位!J806</f>
        <v>2713</v>
      </c>
      <c r="J806" s="31">
        <f t="shared" si="82"/>
        <v>778435.97862145223</v>
      </c>
      <c r="K806" s="102">
        <f t="shared" si="85"/>
        <v>0.93358568479008952</v>
      </c>
    </row>
    <row r="807" spans="2:11">
      <c r="B807" s="214">
        <v>74</v>
      </c>
      <c r="C807" s="214" t="s">
        <v>28</v>
      </c>
      <c r="D807" s="217">
        <f>Q77</f>
        <v>1325</v>
      </c>
      <c r="E807" s="1">
        <v>1</v>
      </c>
      <c r="F807" s="171" t="s">
        <v>96</v>
      </c>
      <c r="G807" s="172" t="s">
        <v>97</v>
      </c>
      <c r="H807" s="163">
        <v>11838952</v>
      </c>
      <c r="I807" s="164">
        <v>12</v>
      </c>
      <c r="J807" s="81">
        <f t="shared" si="82"/>
        <v>986579.33333333337</v>
      </c>
      <c r="K807" s="99">
        <f t="shared" ref="K807:K817" si="86">IFERROR(I807/$Q$77,0)</f>
        <v>9.0566037735849061E-3</v>
      </c>
    </row>
    <row r="808" spans="2:11">
      <c r="B808" s="215"/>
      <c r="C808" s="215"/>
      <c r="D808" s="218"/>
      <c r="E808" s="2">
        <v>2</v>
      </c>
      <c r="F808" s="167" t="s">
        <v>66</v>
      </c>
      <c r="G808" s="173" t="s">
        <v>67</v>
      </c>
      <c r="H808" s="50">
        <v>80860685</v>
      </c>
      <c r="I808" s="87">
        <v>83</v>
      </c>
      <c r="J808" s="82">
        <f t="shared" si="82"/>
        <v>974225.12048192776</v>
      </c>
      <c r="K808" s="100">
        <f t="shared" si="86"/>
        <v>6.2641509433962267E-2</v>
      </c>
    </row>
    <row r="809" spans="2:11">
      <c r="B809" s="215"/>
      <c r="C809" s="215"/>
      <c r="D809" s="218"/>
      <c r="E809" s="2">
        <v>3</v>
      </c>
      <c r="F809" s="71" t="s">
        <v>92</v>
      </c>
      <c r="G809" s="173" t="s">
        <v>93</v>
      </c>
      <c r="H809" s="50">
        <v>5403275</v>
      </c>
      <c r="I809" s="87">
        <v>9</v>
      </c>
      <c r="J809" s="82">
        <f t="shared" si="82"/>
        <v>600363.88888888888</v>
      </c>
      <c r="K809" s="100">
        <f t="shared" si="86"/>
        <v>6.7924528301886791E-3</v>
      </c>
    </row>
    <row r="810" spans="2:11">
      <c r="B810" s="215"/>
      <c r="C810" s="215"/>
      <c r="D810" s="218"/>
      <c r="E810" s="2">
        <v>4</v>
      </c>
      <c r="F810" s="167" t="s">
        <v>100</v>
      </c>
      <c r="G810" s="165" t="s">
        <v>101</v>
      </c>
      <c r="H810" s="50">
        <v>13046912</v>
      </c>
      <c r="I810" s="87">
        <v>32</v>
      </c>
      <c r="J810" s="82">
        <f t="shared" si="82"/>
        <v>407716</v>
      </c>
      <c r="K810" s="100">
        <f t="shared" si="86"/>
        <v>2.4150943396226414E-2</v>
      </c>
    </row>
    <row r="811" spans="2:11">
      <c r="B811" s="215"/>
      <c r="C811" s="215"/>
      <c r="D811" s="218"/>
      <c r="E811" s="2">
        <v>5</v>
      </c>
      <c r="F811" s="71" t="s">
        <v>151</v>
      </c>
      <c r="G811" s="173" t="s">
        <v>152</v>
      </c>
      <c r="H811" s="50">
        <v>6559325</v>
      </c>
      <c r="I811" s="87">
        <v>21</v>
      </c>
      <c r="J811" s="82">
        <f t="shared" si="82"/>
        <v>312348.80952380953</v>
      </c>
      <c r="K811" s="100">
        <f t="shared" si="86"/>
        <v>1.5849056603773583E-2</v>
      </c>
    </row>
    <row r="812" spans="2:11">
      <c r="B812" s="215"/>
      <c r="C812" s="215"/>
      <c r="D812" s="218"/>
      <c r="E812" s="2">
        <v>6</v>
      </c>
      <c r="F812" s="167" t="s">
        <v>98</v>
      </c>
      <c r="G812" s="173" t="s">
        <v>99</v>
      </c>
      <c r="H812" s="50">
        <v>9689511</v>
      </c>
      <c r="I812" s="87">
        <v>33</v>
      </c>
      <c r="J812" s="82">
        <f t="shared" si="82"/>
        <v>293621.54545454547</v>
      </c>
      <c r="K812" s="100">
        <f t="shared" si="86"/>
        <v>2.4905660377358491E-2</v>
      </c>
    </row>
    <row r="813" spans="2:11" ht="24" customHeight="1">
      <c r="B813" s="215"/>
      <c r="C813" s="215"/>
      <c r="D813" s="218"/>
      <c r="E813" s="2">
        <v>7</v>
      </c>
      <c r="F813" s="176" t="s">
        <v>229</v>
      </c>
      <c r="G813" s="173" t="s">
        <v>230</v>
      </c>
      <c r="H813" s="50">
        <v>774844</v>
      </c>
      <c r="I813" s="87">
        <v>3</v>
      </c>
      <c r="J813" s="82">
        <f t="shared" si="82"/>
        <v>258281.33333333334</v>
      </c>
      <c r="K813" s="100">
        <f t="shared" si="86"/>
        <v>2.2641509433962265E-3</v>
      </c>
    </row>
    <row r="814" spans="2:11">
      <c r="B814" s="215"/>
      <c r="C814" s="215"/>
      <c r="D814" s="218"/>
      <c r="E814" s="2">
        <v>8</v>
      </c>
      <c r="F814" s="167" t="s">
        <v>207</v>
      </c>
      <c r="G814" s="173" t="s">
        <v>208</v>
      </c>
      <c r="H814" s="50">
        <v>44734661</v>
      </c>
      <c r="I814" s="87">
        <v>181</v>
      </c>
      <c r="J814" s="82">
        <f t="shared" si="82"/>
        <v>247152.8232044199</v>
      </c>
      <c r="K814" s="100">
        <f t="shared" si="86"/>
        <v>0.13660377358490566</v>
      </c>
    </row>
    <row r="815" spans="2:11">
      <c r="B815" s="215"/>
      <c r="C815" s="215"/>
      <c r="D815" s="218"/>
      <c r="E815" s="2">
        <v>9</v>
      </c>
      <c r="F815" s="167" t="s">
        <v>249</v>
      </c>
      <c r="G815" s="173" t="s">
        <v>250</v>
      </c>
      <c r="H815" s="50">
        <v>1695920</v>
      </c>
      <c r="I815" s="87">
        <v>7</v>
      </c>
      <c r="J815" s="82">
        <f t="shared" si="82"/>
        <v>242274.28571428571</v>
      </c>
      <c r="K815" s="100">
        <f t="shared" si="86"/>
        <v>5.2830188679245287E-3</v>
      </c>
    </row>
    <row r="816" spans="2:11">
      <c r="B816" s="215"/>
      <c r="C816" s="215"/>
      <c r="D816" s="218"/>
      <c r="E816" s="13">
        <v>10</v>
      </c>
      <c r="F816" s="168" t="s">
        <v>71</v>
      </c>
      <c r="G816" s="174" t="s">
        <v>72</v>
      </c>
      <c r="H816" s="52">
        <v>54725129</v>
      </c>
      <c r="I816" s="88">
        <v>247</v>
      </c>
      <c r="J816" s="83">
        <f t="shared" si="82"/>
        <v>221559.22672064777</v>
      </c>
      <c r="K816" s="101">
        <f t="shared" si="86"/>
        <v>0.18641509433962264</v>
      </c>
    </row>
    <row r="817" spans="2:11" ht="14.25" thickBot="1">
      <c r="B817" s="227"/>
      <c r="C817" s="227"/>
      <c r="D817" s="218"/>
      <c r="E817" s="44" t="s">
        <v>146</v>
      </c>
      <c r="F817" s="45"/>
      <c r="G817" s="148"/>
      <c r="H817" s="47">
        <f>市区町村別_医療費順位!H817</f>
        <v>1096899880</v>
      </c>
      <c r="I817" s="29">
        <f>市区町村別_医療費順位!J817</f>
        <v>1221</v>
      </c>
      <c r="J817" s="31">
        <f t="shared" si="82"/>
        <v>898361.90008190006</v>
      </c>
      <c r="K817" s="102">
        <f t="shared" si="86"/>
        <v>0.92150943396226415</v>
      </c>
    </row>
    <row r="818" spans="2:11" ht="14.25" thickTop="1">
      <c r="B818" s="220" t="s">
        <v>108</v>
      </c>
      <c r="C818" s="221"/>
      <c r="D818" s="226">
        <f>Q78</f>
        <v>1264913</v>
      </c>
      <c r="E818" s="48">
        <v>1</v>
      </c>
      <c r="F818" s="127" t="str">
        <f>中分類患者一人当たり医療費順位!C7</f>
        <v>0209</v>
      </c>
      <c r="G818" s="155" t="str">
        <f>中分類患者一人当たり医療費順位!D7</f>
        <v>白血病</v>
      </c>
      <c r="H818" s="49">
        <f>中分類患者一人当たり医療費順位!H7</f>
        <v>3076689842</v>
      </c>
      <c r="I818" s="85">
        <f>中分類患者一人当たり医療費順位!I7</f>
        <v>4895</v>
      </c>
      <c r="J818" s="86">
        <f>中分類患者一人当たり医療費順位!J7</f>
        <v>628537.25066394301</v>
      </c>
      <c r="K818" s="104">
        <f>中分類患者一人当たり医療費順位!K7</f>
        <v>3.869831363896173E-3</v>
      </c>
    </row>
    <row r="819" spans="2:11">
      <c r="B819" s="222"/>
      <c r="C819" s="223"/>
      <c r="D819" s="218"/>
      <c r="E819" s="9">
        <v>2</v>
      </c>
      <c r="F819" s="129" t="str">
        <f>中分類患者一人当たり医療費順位!C8</f>
        <v>1402</v>
      </c>
      <c r="G819" s="152" t="str">
        <f>中分類患者一人当たり医療費順位!D8</f>
        <v>腎不全</v>
      </c>
      <c r="H819" s="50">
        <f>中分類患者一人当たり医療費順位!H8</f>
        <v>54333631228</v>
      </c>
      <c r="I819" s="87">
        <f>中分類患者一人当たり医療費順位!I8</f>
        <v>114290</v>
      </c>
      <c r="J819" s="82">
        <f>中分類患者一人当たり医療費順位!J8</f>
        <v>475401.44569078699</v>
      </c>
      <c r="K819" s="100">
        <f>中分類患者一人当たり医療費順位!K8</f>
        <v>9.035404015928368E-2</v>
      </c>
    </row>
    <row r="820" spans="2:11">
      <c r="B820" s="222"/>
      <c r="C820" s="223"/>
      <c r="D820" s="218"/>
      <c r="E820" s="9">
        <v>3</v>
      </c>
      <c r="F820" s="129" t="str">
        <f>中分類患者一人当たり医療費順位!C9</f>
        <v>0904</v>
      </c>
      <c r="G820" s="152" t="str">
        <f>中分類患者一人当たり医療費順位!D9</f>
        <v>くも膜下出血</v>
      </c>
      <c r="H820" s="50">
        <f>中分類患者一人当たり医療費順位!H9</f>
        <v>2251506818</v>
      </c>
      <c r="I820" s="87">
        <f>中分類患者一人当たり医療費順位!I9</f>
        <v>5184</v>
      </c>
      <c r="J820" s="82">
        <f>中分類患者一人当たり医療費順位!J9</f>
        <v>434318.44483024703</v>
      </c>
      <c r="K820" s="100">
        <f>中分類患者一人当たり医療費順位!K9</f>
        <v>4.0983055751660389E-3</v>
      </c>
    </row>
    <row r="821" spans="2:11">
      <c r="B821" s="222"/>
      <c r="C821" s="223"/>
      <c r="D821" s="218"/>
      <c r="E821" s="9">
        <v>4</v>
      </c>
      <c r="F821" s="129" t="str">
        <f>中分類患者一人当たり医療費順位!C10</f>
        <v>0601</v>
      </c>
      <c r="G821" s="152" t="str">
        <f>中分類患者一人当たり医療費順位!D10</f>
        <v>パーキンソン病</v>
      </c>
      <c r="H821" s="50">
        <f>中分類患者一人当たり医療費順位!H10</f>
        <v>9903016816</v>
      </c>
      <c r="I821" s="87">
        <f>中分類患者一人当たり医療費順位!I10</f>
        <v>29172</v>
      </c>
      <c r="J821" s="82">
        <f>中分類患者一人当たり医療費順位!J10</f>
        <v>339469.93061840098</v>
      </c>
      <c r="K821" s="100">
        <f>中分類患者一人当たり医療費順位!K10</f>
        <v>2.3062455678770001E-2</v>
      </c>
    </row>
    <row r="822" spans="2:11">
      <c r="B822" s="222"/>
      <c r="C822" s="223"/>
      <c r="D822" s="218"/>
      <c r="E822" s="9">
        <v>5</v>
      </c>
      <c r="F822" s="129" t="str">
        <f>中分類患者一人当たり医療費順位!C11</f>
        <v>0208</v>
      </c>
      <c r="G822" s="152" t="str">
        <f>中分類患者一人当たり医療費順位!D11</f>
        <v>悪性リンパ腫</v>
      </c>
      <c r="H822" s="50">
        <f>中分類患者一人当たり医療費順位!H11</f>
        <v>5888397260</v>
      </c>
      <c r="I822" s="87">
        <f>中分類患者一人当たり医療費順位!I11</f>
        <v>17392</v>
      </c>
      <c r="J822" s="82">
        <f>中分類患者一人当たり医療費順位!J11</f>
        <v>338569.29967801302</v>
      </c>
      <c r="K822" s="100">
        <f>中分類患者一人当たり医療費順位!K11</f>
        <v>1.3749562222856433E-2</v>
      </c>
    </row>
    <row r="823" spans="2:11" ht="24">
      <c r="B823" s="222"/>
      <c r="C823" s="223"/>
      <c r="D823" s="218"/>
      <c r="E823" s="9">
        <v>6</v>
      </c>
      <c r="F823" s="129" t="str">
        <f>中分類患者一人当たり医療費順位!C12</f>
        <v>0203</v>
      </c>
      <c r="G823" s="152" t="str">
        <f>中分類患者一人当たり医療費順位!D12</f>
        <v>直腸S状結腸移行部及び直腸の悪性新生物＜腫瘍＞</v>
      </c>
      <c r="H823" s="50">
        <f>中分類患者一人当たり医療費順位!H12</f>
        <v>4408021534</v>
      </c>
      <c r="I823" s="87">
        <f>中分類患者一人当たり医療費順位!I12</f>
        <v>16424</v>
      </c>
      <c r="J823" s="82">
        <f>中分類患者一人当たり医療費順位!J12</f>
        <v>268389.03641013103</v>
      </c>
      <c r="K823" s="100">
        <f>中分類患者一人当たり医療費順位!K12</f>
        <v>1.2984292200333146E-2</v>
      </c>
    </row>
    <row r="824" spans="2:11">
      <c r="B824" s="222"/>
      <c r="C824" s="223"/>
      <c r="D824" s="218"/>
      <c r="E824" s="9">
        <v>7</v>
      </c>
      <c r="F824" s="129" t="str">
        <f>中分類患者一人当たり医療費順位!C13</f>
        <v>1901</v>
      </c>
      <c r="G824" s="152" t="str">
        <f>中分類患者一人当たり医療費順位!D13</f>
        <v>骨折</v>
      </c>
      <c r="H824" s="50">
        <f>中分類患者一人当たり医療費順位!H13</f>
        <v>53382756220</v>
      </c>
      <c r="I824" s="87">
        <f>中分類患者一人当たり医療費順位!I13</f>
        <v>212755</v>
      </c>
      <c r="J824" s="82">
        <f>中分類患者一人当たり医療費順位!J13</f>
        <v>250911.87619562401</v>
      </c>
      <c r="K824" s="100">
        <f>中分類患者一人当たり医療費順位!K13</f>
        <v>0.16819733847308077</v>
      </c>
    </row>
    <row r="825" spans="2:11">
      <c r="B825" s="222"/>
      <c r="C825" s="223"/>
      <c r="D825" s="218"/>
      <c r="E825" s="9">
        <v>8</v>
      </c>
      <c r="F825" s="129" t="str">
        <f>中分類患者一人当たり医療費順位!C14</f>
        <v>0506</v>
      </c>
      <c r="G825" s="152" t="str">
        <f>中分類患者一人当たり医療費順位!D14</f>
        <v>知的障害＜精神遅滞＞</v>
      </c>
      <c r="H825" s="50">
        <f>中分類患者一人当たり医療費順位!H14</f>
        <v>87011912</v>
      </c>
      <c r="I825" s="87">
        <f>中分類患者一人当たり医療費順位!I14</f>
        <v>356</v>
      </c>
      <c r="J825" s="82">
        <f>中分類患者一人当たり医療費順位!J14</f>
        <v>244415.48314606701</v>
      </c>
      <c r="K825" s="100">
        <f>中分類患者一人当たり医療費順位!K14</f>
        <v>2.8144228101063075E-4</v>
      </c>
    </row>
    <row r="826" spans="2:11">
      <c r="B826" s="222"/>
      <c r="C826" s="223"/>
      <c r="D826" s="218"/>
      <c r="E826" s="9">
        <v>9</v>
      </c>
      <c r="F826" s="129" t="str">
        <f>中分類患者一人当たり医療費順位!C15</f>
        <v>0905</v>
      </c>
      <c r="G826" s="152" t="str">
        <f>中分類患者一人当たり医療費順位!D15</f>
        <v>脳内出血</v>
      </c>
      <c r="H826" s="50">
        <f>中分類患者一人当たり医療費順位!H15</f>
        <v>9171441874</v>
      </c>
      <c r="I826" s="87">
        <f>中分類患者一人当たり医療費順位!I15</f>
        <v>41319</v>
      </c>
      <c r="J826" s="82">
        <f>中分類患者一人当たり医療費順位!J15</f>
        <v>221966.695079745</v>
      </c>
      <c r="K826" s="100">
        <f>中分類患者一人当たり医療費順位!K15</f>
        <v>3.2665487665950149E-2</v>
      </c>
    </row>
    <row r="827" spans="2:11">
      <c r="B827" s="222"/>
      <c r="C827" s="223"/>
      <c r="D827" s="218"/>
      <c r="E827" s="51">
        <v>10</v>
      </c>
      <c r="F827" s="138" t="str">
        <f>中分類患者一人当たり医療費順位!C16</f>
        <v>0206</v>
      </c>
      <c r="G827" s="153" t="str">
        <f>中分類患者一人当たり医療費順位!D16</f>
        <v>乳房の悪性新生物＜腫瘍＞</v>
      </c>
      <c r="H827" s="52">
        <f>中分類患者一人当たり医療費順位!H16</f>
        <v>5157898600</v>
      </c>
      <c r="I827" s="88">
        <f>中分類患者一人当たり医療費順位!I16</f>
        <v>25727</v>
      </c>
      <c r="J827" s="83">
        <f>中分類患者一人当たり医療費順位!J16</f>
        <v>200485.816457418</v>
      </c>
      <c r="K827" s="101">
        <f>中分類患者一人当たり医療費順位!K16</f>
        <v>2.0338948212248589E-2</v>
      </c>
    </row>
    <row r="828" spans="2:11">
      <c r="B828" s="224"/>
      <c r="C828" s="225"/>
      <c r="D828" s="219"/>
      <c r="E828" s="44" t="s">
        <v>146</v>
      </c>
      <c r="F828" s="45"/>
      <c r="G828" s="46"/>
      <c r="H828" s="47">
        <f>中分類患者一人当たり医療費順位!F4</f>
        <v>1082342695530</v>
      </c>
      <c r="I828" s="29">
        <f>中分類患者一人当たり医療費順位!H4</f>
        <v>1192561</v>
      </c>
      <c r="J828" s="31">
        <f>中分類患者一人当たり医療費順位!I4</f>
        <v>907578.47651398997</v>
      </c>
      <c r="K828" s="102">
        <f>地区別_患者一人当たり医療費順位!K102</f>
        <v>0.94280080922561471</v>
      </c>
    </row>
  </sheetData>
  <mergeCells count="225">
    <mergeCell ref="D642:D652"/>
    <mergeCell ref="D653:D663"/>
    <mergeCell ref="D664:D674"/>
    <mergeCell ref="D675:D685"/>
    <mergeCell ref="D686:D696"/>
    <mergeCell ref="D796:D806"/>
    <mergeCell ref="D807:D817"/>
    <mergeCell ref="D818:D828"/>
    <mergeCell ref="D697:D707"/>
    <mergeCell ref="D708:D718"/>
    <mergeCell ref="D719:D729"/>
    <mergeCell ref="D730:D740"/>
    <mergeCell ref="D741:D751"/>
    <mergeCell ref="D752:D762"/>
    <mergeCell ref="D763:D773"/>
    <mergeCell ref="D774:D784"/>
    <mergeCell ref="D785:D795"/>
    <mergeCell ref="D543:D553"/>
    <mergeCell ref="D554:D564"/>
    <mergeCell ref="D565:D575"/>
    <mergeCell ref="D576:D586"/>
    <mergeCell ref="D587:D597"/>
    <mergeCell ref="D598:D608"/>
    <mergeCell ref="D609:D619"/>
    <mergeCell ref="D620:D630"/>
    <mergeCell ref="D631:D641"/>
    <mergeCell ref="D444:D454"/>
    <mergeCell ref="D455:D465"/>
    <mergeCell ref="D466:D476"/>
    <mergeCell ref="D477:D487"/>
    <mergeCell ref="D488:D498"/>
    <mergeCell ref="D499:D509"/>
    <mergeCell ref="D510:D520"/>
    <mergeCell ref="D521:D531"/>
    <mergeCell ref="D532:D542"/>
    <mergeCell ref="D345:D355"/>
    <mergeCell ref="D356:D366"/>
    <mergeCell ref="D367:D377"/>
    <mergeCell ref="D378:D388"/>
    <mergeCell ref="D389:D399"/>
    <mergeCell ref="D400:D410"/>
    <mergeCell ref="D411:D421"/>
    <mergeCell ref="D422:D432"/>
    <mergeCell ref="D433:D443"/>
    <mergeCell ref="D246:D256"/>
    <mergeCell ref="D257:D267"/>
    <mergeCell ref="D268:D278"/>
    <mergeCell ref="D279:D289"/>
    <mergeCell ref="D290:D300"/>
    <mergeCell ref="D301:D311"/>
    <mergeCell ref="D312:D322"/>
    <mergeCell ref="D323:D333"/>
    <mergeCell ref="D334:D344"/>
    <mergeCell ref="D147:D157"/>
    <mergeCell ref="D158:D168"/>
    <mergeCell ref="D169:D179"/>
    <mergeCell ref="D180:D190"/>
    <mergeCell ref="D191:D201"/>
    <mergeCell ref="D202:D212"/>
    <mergeCell ref="D213:D223"/>
    <mergeCell ref="D224:D234"/>
    <mergeCell ref="D235:D245"/>
    <mergeCell ref="D48:D58"/>
    <mergeCell ref="D59:D69"/>
    <mergeCell ref="D70:D80"/>
    <mergeCell ref="D81:D91"/>
    <mergeCell ref="D92:D102"/>
    <mergeCell ref="D103:D113"/>
    <mergeCell ref="D114:D124"/>
    <mergeCell ref="D125:D135"/>
    <mergeCell ref="D136:D146"/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F3:G3"/>
    <mergeCell ref="B26:B36"/>
    <mergeCell ref="C26:C36"/>
    <mergeCell ref="B37:B47"/>
    <mergeCell ref="C37:C47"/>
    <mergeCell ref="B4:B14"/>
    <mergeCell ref="C4:C14"/>
    <mergeCell ref="B15:B25"/>
    <mergeCell ref="C15:C25"/>
    <mergeCell ref="D4:D14"/>
    <mergeCell ref="D15:D25"/>
    <mergeCell ref="D26:D36"/>
    <mergeCell ref="D37:D47"/>
  </mergeCells>
  <phoneticPr fontId="3"/>
  <printOptions horizontalCentered="1"/>
  <pageMargins left="0.39370078740157483" right="0.19685039370078741" top="0.94488188976377963" bottom="1.1417322834645669" header="0.31496062992125984" footer="0.9055118110236221"/>
  <pageSetup paperSize="9" scale="71" orientation="portrait" r:id="rId1"/>
  <headerFooter>
    <oddHeader>&amp;R&amp;"ＭＳ 明朝,標準"&amp;12 2-3.⑤疾病別中分類(各地区)</oddHeader>
  </headerFooter>
  <rowBreaks count="12" manualBreakCount="12">
    <brk id="69" max="10" man="1"/>
    <brk id="135" max="10" man="1"/>
    <brk id="201" max="10" man="1"/>
    <brk id="267" max="10" man="1"/>
    <brk id="333" max="10" man="1"/>
    <brk id="399" max="10" man="1"/>
    <brk id="465" max="10" man="1"/>
    <brk id="531" max="10" man="1"/>
    <brk id="597" max="10" man="1"/>
    <brk id="663" max="10" man="1"/>
    <brk id="729" max="10" man="1"/>
    <brk id="795" max="10" man="1"/>
  </rowBreaks>
  <ignoredErrors>
    <ignoredError sqref="F818:F827 F4:H81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27</vt:i4>
      </vt:variant>
    </vt:vector>
  </HeadingPairs>
  <TitlesOfParts>
    <vt:vector size="42" baseType="lpstr">
      <vt:lpstr>中分類_医療費順位</vt:lpstr>
      <vt:lpstr>地区別_医療費順位</vt:lpstr>
      <vt:lpstr>市区町村別_医療費順位</vt:lpstr>
      <vt:lpstr>中分類_患者数順位</vt:lpstr>
      <vt:lpstr>地区別_患者数順位</vt:lpstr>
      <vt:lpstr>市区町村別_患者数順位</vt:lpstr>
      <vt:lpstr>中分類患者一人当たり医療費順位</vt:lpstr>
      <vt:lpstr>地区別_患者一人当たり医療費順位</vt:lpstr>
      <vt:lpstr>市区町村別_患者一人当たり医療費順位</vt:lpstr>
      <vt:lpstr>地区別_中分類医療費上位10疾病の詳細</vt:lpstr>
      <vt:lpstr>市区町村別_中分類医療費上位10疾病の詳細</vt:lpstr>
      <vt:lpstr>地区別_中分類患者数上位10疾病の詳細</vt:lpstr>
      <vt:lpstr>市区町村別_中分類患者数上位10疾病の詳細</vt:lpstr>
      <vt:lpstr>地区別_中分類患者一人当たり医療費上位10疾病の詳細</vt:lpstr>
      <vt:lpstr>市区町村別_中分類患者一人当たり医療費上位10疾病の詳細</vt:lpstr>
      <vt:lpstr>市区町村別_医療費順位!Print_Area</vt:lpstr>
      <vt:lpstr>市区町村別_患者一人当たり医療費順位!Print_Area</vt:lpstr>
      <vt:lpstr>市区町村別_患者数順位!Print_Area</vt:lpstr>
      <vt:lpstr>市区町村別_中分類医療費上位10疾病の詳細!Print_Area</vt:lpstr>
      <vt:lpstr>市区町村別_中分類患者一人当たり医療費上位10疾病の詳細!Print_Area</vt:lpstr>
      <vt:lpstr>市区町村別_中分類患者数上位10疾病の詳細!Print_Area</vt:lpstr>
      <vt:lpstr>地区別_医療費順位!Print_Area</vt:lpstr>
      <vt:lpstr>地区別_患者一人当たり医療費順位!Print_Area</vt:lpstr>
      <vt:lpstr>地区別_患者数順位!Print_Area</vt:lpstr>
      <vt:lpstr>地区別_中分類医療費上位10疾病の詳細!Print_Area</vt:lpstr>
      <vt:lpstr>地区別_中分類患者一人当たり医療費上位10疾病の詳細!Print_Area</vt:lpstr>
      <vt:lpstr>地区別_中分類患者数上位10疾病の詳細!Print_Area</vt:lpstr>
      <vt:lpstr>中分類_医療費順位!Print_Area</vt:lpstr>
      <vt:lpstr>中分類_患者数順位!Print_Area</vt:lpstr>
      <vt:lpstr>中分類患者一人当たり医療費順位!Print_Area</vt:lpstr>
      <vt:lpstr>市区町村別_医療費順位!Print_Titles</vt:lpstr>
      <vt:lpstr>市区町村別_患者一人当たり医療費順位!Print_Titles</vt:lpstr>
      <vt:lpstr>市区町村別_患者数順位!Print_Titles</vt:lpstr>
      <vt:lpstr>市区町村別_中分類医療費上位10疾病の詳細!Print_Titles</vt:lpstr>
      <vt:lpstr>市区町村別_中分類患者一人当たり医療費上位10疾病の詳細!Print_Titles</vt:lpstr>
      <vt:lpstr>市区町村別_中分類患者数上位10疾病の詳細!Print_Titles</vt:lpstr>
      <vt:lpstr>地区別_医療費順位!Print_Titles</vt:lpstr>
      <vt:lpstr>地区別_患者一人当たり医療費順位!Print_Titles</vt:lpstr>
      <vt:lpstr>地区別_患者数順位!Print_Titles</vt:lpstr>
      <vt:lpstr>地区別_中分類医療費上位10疾病の詳細!Print_Titles</vt:lpstr>
      <vt:lpstr>地区別_中分類患者一人当たり医療費上位10疾病の詳細!Print_Titles</vt:lpstr>
      <vt:lpstr>地区別_中分類患者数上位10疾病の詳細!Print_Titles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2021-09-14T02:35:22Z</cp:lastPrinted>
  <dcterms:created xsi:type="dcterms:W3CDTF">2019-12-18T02:50:02Z</dcterms:created>
  <dcterms:modified xsi:type="dcterms:W3CDTF">2021-10-28T08:03:35Z</dcterms:modified>
  <cp:category/>
  <cp:contentStatus/>
  <dc:language/>
  <cp:version/>
</cp:coreProperties>
</file>